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OTUS TRAVEL\Desktop\capstone 2\"/>
    </mc:Choice>
  </mc:AlternateContent>
  <xr:revisionPtr revIDLastSave="0" documentId="13_ncr:1_{E5C1045C-F8CE-4343-8D8E-216F461FB43F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README" sheetId="20" r:id="rId1"/>
    <sheet name="AA 2-Bedroom" sheetId="13" state="hidden" r:id="rId2"/>
    <sheet name="Desc Stats" sheetId="3" r:id="rId3"/>
    <sheet name="AA Test 2-Bedroom" sheetId="15" r:id="rId4"/>
    <sheet name="AA 4-Bedroom" sheetId="14" state="hidden" r:id="rId5"/>
    <sheet name="AA Test 4-Bedroom" sheetId="17" r:id="rId6"/>
    <sheet name="AB Test 2vs4-Bedroom" sheetId="19" r:id="rId7"/>
    <sheet name="A A test RAND" sheetId="2" state="hidden" r:id="rId8"/>
    <sheet name="YearBuilt" sheetId="9" r:id="rId9"/>
    <sheet name="YearRemodlAdd" sheetId="8" r:id="rId10"/>
    <sheet name="VeneerArea" sheetId="7" r:id="rId11"/>
    <sheet name="GroundLivingArea" sheetId="4" r:id="rId12"/>
    <sheet name="Fireplace" sheetId="6" r:id="rId13"/>
    <sheet name="GarageCars" sheetId="5" r:id="rId14"/>
    <sheet name="Month Sold" sheetId="10" r:id="rId15"/>
    <sheet name="Neighborhood" sheetId="11" r:id="rId16"/>
    <sheet name="housing-price-data-04042019" sheetId="1" r:id="rId17"/>
  </sheets>
  <definedNames>
    <definedName name="_xlnm._FilterDatabase" localSheetId="1" hidden="1">'AA 2-Bedroom'!$A$1:$CF$359</definedName>
    <definedName name="_xlnm._FilterDatabase" localSheetId="4" hidden="1">'AA 4-Bedroom'!$A$1:$CE$214</definedName>
    <definedName name="_xlnm._FilterDatabase" localSheetId="5" hidden="1">'AA Test 4-Bedroom'!$A$1:$D$214</definedName>
    <definedName name="_xlnm._FilterDatabase" localSheetId="16" hidden="1">'housing-price-data-04042019'!$A$1:$CC$1461</definedName>
  </definedNames>
  <calcPr calcId="191029"/>
  <pivotCaches>
    <pivotCache cacheId="0" r:id="rId18"/>
    <pivotCache cacheId="1" r:id="rId19"/>
    <pivotCache cacheId="2" r:id="rId20"/>
  </pivotCaches>
</workbook>
</file>

<file path=xl/calcChain.xml><?xml version="1.0" encoding="utf-8"?>
<calcChain xmlns="http://schemas.openxmlformats.org/spreadsheetml/2006/main">
  <c r="N28" i="15" l="1"/>
  <c r="N22" i="15"/>
  <c r="N29" i="15" s="1"/>
  <c r="M22" i="15"/>
  <c r="M29" i="15" s="1"/>
  <c r="M20" i="17"/>
  <c r="M27" i="17" s="1"/>
  <c r="L20" i="17"/>
  <c r="L27" i="17" s="1"/>
  <c r="K21" i="19"/>
  <c r="K28" i="19" s="1"/>
  <c r="L29" i="19"/>
  <c r="L21" i="19"/>
  <c r="L28" i="19" s="1"/>
  <c r="L26" i="17" l="1"/>
  <c r="M26" i="17"/>
  <c r="M28" i="15"/>
  <c r="K29" i="19"/>
  <c r="K19" i="19"/>
  <c r="K20" i="19"/>
  <c r="K22" i="19" s="1"/>
  <c r="L19" i="17"/>
  <c r="L21" i="17" s="1"/>
  <c r="L18" i="17"/>
  <c r="M21" i="15"/>
  <c r="M23" i="15" s="1"/>
  <c r="M20" i="15"/>
  <c r="M26" i="15" l="1"/>
  <c r="L24" i="17"/>
  <c r="K25" i="19"/>
  <c r="K24" i="19"/>
  <c r="M25" i="15"/>
  <c r="L23" i="17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3" i="14"/>
  <c r="A2" i="14"/>
  <c r="A2" i="13"/>
  <c r="A108" i="13"/>
  <c r="A116" i="13"/>
  <c r="A132" i="13"/>
  <c r="A220" i="13"/>
  <c r="A236" i="13"/>
  <c r="A244" i="13"/>
  <c r="A356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9" i="13"/>
  <c r="A110" i="13"/>
  <c r="A111" i="13"/>
  <c r="A112" i="13"/>
  <c r="A113" i="13"/>
  <c r="A114" i="13"/>
  <c r="A115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7" i="13"/>
  <c r="A238" i="13"/>
  <c r="A239" i="13"/>
  <c r="A240" i="13"/>
  <c r="A241" i="13"/>
  <c r="A242" i="13"/>
  <c r="A243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7" i="13"/>
  <c r="A358" i="13"/>
  <c r="A359" i="13"/>
  <c r="A3" i="13"/>
  <c r="K9" i="3" l="1"/>
  <c r="K8" i="3"/>
  <c r="G20" i="11" l="1"/>
  <c r="G22" i="11" s="1"/>
  <c r="G19" i="11"/>
  <c r="H20" i="5"/>
  <c r="H22" i="5" s="1"/>
  <c r="H19" i="5"/>
  <c r="H18" i="2"/>
  <c r="H19" i="2"/>
  <c r="H21" i="2" s="1"/>
  <c r="H23" i="2" l="1"/>
  <c r="H24" i="5"/>
  <c r="H23" i="5"/>
  <c r="G24" i="11"/>
  <c r="G23" i="11"/>
  <c r="H22" i="2"/>
</calcChain>
</file>

<file path=xl/sharedStrings.xml><?xml version="1.0" encoding="utf-8"?>
<sst xmlns="http://schemas.openxmlformats.org/spreadsheetml/2006/main" count="89351" uniqueCount="341">
  <si>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</si>
  <si>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</si>
  <si>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</si>
  <si>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</si>
  <si>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</si>
  <si>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</si>
  <si>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</si>
  <si>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</si>
  <si>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</si>
  <si>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</si>
  <si>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</si>
  <si>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</si>
  <si>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</si>
  <si>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</si>
  <si>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</si>
  <si>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</si>
  <si>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</si>
  <si>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</si>
  <si>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</si>
  <si>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</si>
  <si>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</si>
  <si>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</si>
  <si>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</si>
  <si>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</si>
  <si>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</si>
  <si>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</si>
  <si>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</si>
  <si>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</si>
  <si>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</si>
  <si>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</si>
  <si>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</si>
  <si>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</si>
  <si>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</si>
  <si>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</si>
  <si>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</si>
  <si>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</si>
  <si>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</si>
  <si>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</si>
  <si>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</si>
  <si>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</si>
  <si>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</si>
  <si>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</si>
  <si>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</si>
  <si>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</si>
  <si>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</si>
  <si>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</si>
  <si>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</si>
  <si>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</si>
  <si>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</si>
  <si>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</si>
  <si>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</si>
  <si>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</si>
  <si>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</si>
  <si>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</si>
  <si>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</si>
  <si>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</si>
  <si>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</si>
  <si>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</si>
  <si>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</si>
  <si>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</si>
  <si>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</si>
  <si>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</si>
  <si>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</si>
  <si>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</si>
  <si>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</si>
  <si>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</si>
  <si>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</si>
  <si>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</si>
  <si>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</si>
  <si>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</si>
  <si>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</si>
  <si>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</si>
  <si>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</si>
  <si>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</si>
  <si>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</si>
  <si>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</si>
  <si>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</si>
  <si>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</si>
  <si>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</si>
  <si>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</si>
  <si>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</si>
  <si>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</si>
  <si>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</si>
  <si>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</si>
  <si>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</si>
  <si>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</si>
  <si>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</si>
  <si>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</si>
  <si>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</si>
  <si>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</si>
  <si>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</si>
  <si>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</si>
  <si>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</si>
  <si>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</si>
  <si>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</si>
  <si>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</si>
  <si>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</si>
  <si>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</si>
  <si>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</si>
  <si>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</si>
  <si>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</si>
  <si>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</si>
  <si>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</si>
  <si>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</si>
  <si>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</si>
  <si>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</si>
  <si>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</si>
  <si>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</si>
  <si>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</si>
  <si>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</si>
  <si>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</si>
  <si>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</si>
  <si>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</si>
  <si>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</si>
  <si>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</si>
  <si>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</si>
  <si>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</si>
  <si>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</si>
  <si>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</si>
  <si>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</si>
  <si>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</si>
  <si>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</si>
  <si>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</si>
  <si>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</si>
  <si>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</si>
  <si>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</si>
  <si>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</si>
  <si>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</si>
  <si>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</si>
  <si>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</si>
  <si>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</si>
  <si>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</si>
  <si>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</si>
  <si>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</si>
  <si>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</si>
  <si>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</si>
  <si>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</si>
  <si>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</si>
  <si>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</si>
  <si>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</si>
  <si>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</si>
  <si>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</si>
  <si>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</si>
  <si>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</si>
  <si>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</si>
  <si>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</si>
  <si>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</si>
  <si>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</si>
  <si>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</si>
  <si>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</si>
  <si>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</si>
  <si>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</si>
  <si>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</si>
  <si>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</si>
  <si>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</si>
  <si>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</si>
  <si>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</si>
  <si>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</si>
  <si>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</si>
  <si>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</si>
  <si>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</si>
  <si>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</si>
  <si>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</si>
  <si>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</si>
  <si>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</si>
  <si>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</si>
  <si>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</si>
  <si>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</si>
  <si>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</si>
  <si>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</si>
  <si>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</si>
  <si>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</si>
  <si>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</si>
  <si>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</si>
  <si>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</si>
  <si>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</si>
  <si>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</si>
  <si>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</si>
  <si>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</si>
  <si>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</si>
  <si>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</si>
  <si>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</si>
  <si>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</si>
  <si>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</si>
  <si>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</si>
  <si>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</si>
  <si>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</si>
  <si>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</si>
  <si>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</si>
  <si>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</si>
  <si>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</si>
  <si>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</si>
  <si>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</si>
  <si>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</si>
  <si>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</si>
  <si>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</si>
  <si>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</si>
  <si>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</si>
  <si>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</si>
  <si>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</si>
  <si>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</si>
  <si>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</si>
  <si>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</si>
  <si>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</si>
  <si>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</si>
  <si>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</si>
  <si>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</si>
  <si>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</si>
  <si>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</si>
  <si>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</si>
  <si>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</si>
  <si>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</si>
  <si>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</si>
  <si>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</si>
  <si>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</si>
  <si>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</si>
  <si>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</si>
  <si>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</si>
  <si>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</si>
  <si>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</si>
  <si>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</si>
  <si>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</si>
  <si>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</si>
  <si>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</si>
  <si>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</si>
  <si>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</si>
  <si>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</si>
  <si>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</si>
  <si>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</si>
  <si>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</si>
  <si>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</si>
  <si>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</si>
  <si>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</si>
  <si>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</si>
  <si>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</si>
  <si>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</si>
  <si>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</si>
  <si>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</si>
  <si>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</si>
  <si>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</si>
  <si>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</si>
  <si>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</si>
  <si>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</si>
  <si>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</si>
  <si>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</si>
  <si>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</si>
  <si>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</si>
  <si>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</si>
  <si>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</si>
  <si>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</si>
  <si>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</si>
  <si>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</si>
  <si>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</si>
  <si>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</si>
  <si>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</si>
  <si>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</si>
  <si>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Accept the null hypothesesis- Our sample is sufficiently unbiased</t>
  </si>
  <si>
    <t>p = .94</t>
  </si>
  <si>
    <t>upper</t>
  </si>
  <si>
    <t>lower</t>
  </si>
  <si>
    <t>confidence interval</t>
  </si>
  <si>
    <t>standard difference</t>
  </si>
  <si>
    <t>mean difference</t>
  </si>
  <si>
    <t>t Critical two-tail</t>
  </si>
  <si>
    <t>P(T&lt;=t) two-tail</t>
  </si>
  <si>
    <t>t Critical one-tail</t>
  </si>
  <si>
    <t>P(T&lt;=t) one-tail</t>
  </si>
  <si>
    <t>t Stat</t>
  </si>
  <si>
    <t>df</t>
  </si>
  <si>
    <t>Hypothesized Mean Difference</t>
  </si>
  <si>
    <t>Observations</t>
  </si>
  <si>
    <t>Variance</t>
  </si>
  <si>
    <t>Mean</t>
  </si>
  <si>
    <t>s2</t>
  </si>
  <si>
    <t>s1</t>
  </si>
  <si>
    <t>t-Test: Two-Sample Assuming Unequal Variances</t>
  </si>
  <si>
    <t>Row Labels</t>
  </si>
  <si>
    <t>Sample 1</t>
  </si>
  <si>
    <t>Rand_bucket</t>
  </si>
  <si>
    <t>Sale Price</t>
  </si>
  <si>
    <t>Year Sold</t>
  </si>
  <si>
    <t>Standard Error</t>
  </si>
  <si>
    <t>Median</t>
  </si>
  <si>
    <t>Mode</t>
  </si>
  <si>
    <t>Minimum</t>
  </si>
  <si>
    <t>Standard Deviation</t>
  </si>
  <si>
    <t>Maximum</t>
  </si>
  <si>
    <t>Sample Variance</t>
  </si>
  <si>
    <t>Kurtosis</t>
  </si>
  <si>
    <t>Sum</t>
  </si>
  <si>
    <t>Skewness</t>
  </si>
  <si>
    <t>Range</t>
  </si>
  <si>
    <t>Count</t>
  </si>
  <si>
    <t>regression chart</t>
  </si>
  <si>
    <t>Average of SalePrice</t>
  </si>
  <si>
    <t>correlation</t>
  </si>
  <si>
    <t>Sum of SalePrice</t>
  </si>
  <si>
    <t>Sum of GarageCars</t>
  </si>
  <si>
    <t>Variable 1</t>
  </si>
  <si>
    <t>Variable 2</t>
  </si>
  <si>
    <t>standard error</t>
  </si>
  <si>
    <t>Month</t>
  </si>
  <si>
    <t>Sep</t>
  </si>
  <si>
    <t>Jan</t>
  </si>
  <si>
    <t>Feb</t>
  </si>
  <si>
    <t>control avg</t>
  </si>
  <si>
    <t>Mar</t>
  </si>
  <si>
    <t>Apr</t>
  </si>
  <si>
    <t>May</t>
  </si>
  <si>
    <t>Jun</t>
  </si>
  <si>
    <t>Jul</t>
  </si>
  <si>
    <t>Aug</t>
  </si>
  <si>
    <t>Oct</t>
  </si>
  <si>
    <t>Nov</t>
  </si>
  <si>
    <t>Dec</t>
  </si>
  <si>
    <t>not significant</t>
  </si>
  <si>
    <t>(Multiple Items)</t>
  </si>
  <si>
    <t>control</t>
  </si>
  <si>
    <t>Random</t>
  </si>
  <si>
    <t>Group</t>
  </si>
  <si>
    <t>A1</t>
  </si>
  <si>
    <t>A2</t>
  </si>
  <si>
    <t>t-Test: Paired Two Sample for Means</t>
  </si>
  <si>
    <t>Pearson Correlation</t>
  </si>
  <si>
    <t>reject null</t>
  </si>
  <si>
    <t>standard error of difference</t>
  </si>
  <si>
    <t>margin of error</t>
  </si>
  <si>
    <t>AA Test 2-Bedroom</t>
  </si>
  <si>
    <t>AA Test 4-Bedroom</t>
  </si>
  <si>
    <t>AB Test 2vs4-Bedroom</t>
  </si>
  <si>
    <t xml:space="preserve">standard error </t>
  </si>
  <si>
    <t>ci lower</t>
  </si>
  <si>
    <t>ci upper</t>
  </si>
  <si>
    <t>We are not able to reject the null hypothesis…</t>
  </si>
  <si>
    <t>2-Bedroom</t>
  </si>
  <si>
    <t>4-Bedroom</t>
  </si>
  <si>
    <t>Desc Stats</t>
  </si>
  <si>
    <t>This tab contains information about A/A testing of 4 bedroom with 2 different group.</t>
  </si>
  <si>
    <t>This tab contains information about A/A testing of 2 bedroom with 2 different group.</t>
  </si>
  <si>
    <t>This tab contains information about summary data, exploratory data analysis.</t>
  </si>
  <si>
    <t>This tab contains information about A/B testing betwwen 2 bedroom and 4 bedroom, the amount of bedrooms is the controled factor.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</si>
</sst>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_-* #,##0.00_-;\-* #,##0.00_-;_-* &quot;-&quot;??_-;_-@_-"/>
    <numFmt numFmtId="165" formatCode="[$-F800]dddd\,\ mmmm\ dd\,\ yyyy"/>
    <numFmt numFmtId="166" formatCode="&quot;$&quot;#,##0.00"/>
    <numFmt numFmtId="167" formatCode="0.00000"/>
    <numFmt numFmtId="168" formatCode="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0" fontId="16" fillId="0" borderId="0" xfId="0" applyFont="1"/>
    <xf numFmtId="44" fontId="0" fillId="0" borderId="0" xfId="42" applyFont="1"/>
    <xf numFmtId="0" fontId="0" fillId="0" borderId="10" xfId="0" applyBorder="1"/>
    <xf numFmtId="44" fontId="0" fillId="0" borderId="0" xfId="42" applyFont="1" applyFill="1" applyBorder="1" applyAlignment="1"/>
    <xf numFmtId="0" fontId="18" fillId="0" borderId="11" xfId="0" applyFont="1" applyBorder="1" applyAlignment="1">
      <alignment horizontal="center"/>
    </xf>
    <xf numFmtId="0" fontId="0" fillId="0" borderId="0" xfId="0" pivotButton="1"/>
    <xf numFmtId="0" fontId="18" fillId="0" borderId="11" xfId="0" applyFont="1" applyBorder="1" applyAlignment="1">
      <alignment horizontal="centerContinuous"/>
    </xf>
    <xf numFmtId="0" fontId="0" fillId="0" borderId="12" xfId="0" applyBorder="1"/>
    <xf numFmtId="166" fontId="0" fillId="0" borderId="0" xfId="0" applyNumberFormat="1"/>
    <xf numFmtId="0" fontId="0" fillId="0" borderId="13" xfId="0" applyBorder="1"/>
    <xf numFmtId="167" fontId="0" fillId="0" borderId="0" xfId="0" applyNumberFormat="1"/>
    <xf numFmtId="167" fontId="0" fillId="0" borderId="10" xfId="0" applyNumberFormat="1" applyBorder="1"/>
    <xf numFmtId="168" fontId="0" fillId="0" borderId="0" xfId="0" applyNumberFormat="1"/>
    <xf numFmtId="0" fontId="0" fillId="0" borderId="14" xfId="0" applyBorder="1"/>
    <xf numFmtId="44" fontId="0" fillId="0" borderId="14" xfId="42" applyFont="1" applyBorder="1"/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166" fontId="0" fillId="0" borderId="0" xfId="42" applyNumberFormat="1" applyFont="1"/>
    <xf numFmtId="0" fontId="0" fillId="0" borderId="0" xfId="0" applyAlignment="1">
      <alignment horizontal="left" indent="2"/>
    </xf>
    <xf numFmtId="164" fontId="0" fillId="0" borderId="0" xfId="43" applyFont="1"/>
    <xf numFmtId="164" fontId="0" fillId="0" borderId="0" xfId="43" applyFont="1" applyFill="1" applyBorder="1" applyAlignment="1"/>
    <xf numFmtId="0" fontId="0" fillId="0" borderId="0" xfId="0" applyFont="1" applyAlignment="1">
      <alignment horizontal="left" indent="2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'AA Test 2-Bedroom'!$M$29:$N$29</c:f>
                <c:numCache>
                  <c:formatCode>General</c:formatCode>
                  <c:ptCount val="2"/>
                  <c:pt idx="0">
                    <c:v>11662.248524048671</c:v>
                  </c:pt>
                  <c:pt idx="1">
                    <c:v>11436.627309099438</c:v>
                  </c:pt>
                </c:numCache>
              </c:numRef>
            </c:plus>
            <c:minus>
              <c:numRef>
                <c:f>'AA Test 2-Bedroom'!$M$28:$N$28</c:f>
                <c:numCache>
                  <c:formatCode>General</c:formatCode>
                  <c:ptCount val="2"/>
                  <c:pt idx="0">
                    <c:v>11662.248524048671</c:v>
                  </c:pt>
                  <c:pt idx="1">
                    <c:v>11436.627309099438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'AA Test 2-Bedroom'!$M$6:$N$6</c:f>
              <c:strCache>
                <c:ptCount val="2"/>
                <c:pt idx="0">
                  <c:v>A1</c:v>
                </c:pt>
                <c:pt idx="1">
                  <c:v>A2</c:v>
                </c:pt>
              </c:strCache>
            </c:strRef>
          </c:cat>
          <c:val>
            <c:numRef>
              <c:f>'AA Test 2-Bedroom'!$M$7:$N$7</c:f>
              <c:numCache>
                <c:formatCode>General</c:formatCode>
                <c:ptCount val="2"/>
                <c:pt idx="0">
                  <c:v>158469.33519553073</c:v>
                </c:pt>
                <c:pt idx="1">
                  <c:v>157925.98324022346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3-4950-8DED-4B7725E9BE1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373615600"/>
        <c:axId val="373615184"/>
      </c:barChart>
      <c:catAx>
        <c:axId val="3736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15184"/>
        <c:crosses val="autoZero"/>
        <c:auto val="1"/>
        <c:lblAlgn val="ctr"/>
        <c:lblOffset val="100"/>
        <c:noMultiLvlLbl val="0"/>
      </c:catAx>
      <c:valAx>
        <c:axId val="373615184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'AA Test 4-Bedroom'!$L$27:$M$27</c:f>
                <c:numCache>
                  <c:formatCode>General</c:formatCode>
                  <c:ptCount val="2"/>
                  <c:pt idx="0">
                    <c:v>21999.309659129649</c:v>
                  </c:pt>
                  <c:pt idx="1">
                    <c:v>20288.533747704641</c:v>
                  </c:pt>
                </c:numCache>
              </c:numRef>
            </c:plus>
            <c:minus>
              <c:numRef>
                <c:f>'AA Test 4-Bedroom'!$L$26:$M$26</c:f>
                <c:numCache>
                  <c:formatCode>General</c:formatCode>
                  <c:ptCount val="2"/>
                  <c:pt idx="0">
                    <c:v>21999.309659129649</c:v>
                  </c:pt>
                  <c:pt idx="1">
                    <c:v>20288.533747704641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'AA Test 4-Bedroom'!$L$4:$M$4</c:f>
              <c:strCache>
                <c:ptCount val="2"/>
                <c:pt idx="0">
                  <c:v>A1</c:v>
                </c:pt>
                <c:pt idx="1">
                  <c:v>A2</c:v>
                </c:pt>
              </c:strCache>
            </c:strRef>
          </c:cat>
          <c:val>
            <c:numRef>
              <c:f>'AA Test 4-Bedroom'!$L$5:$M$5</c:f>
              <c:numCache>
                <c:formatCode>General</c:formatCode>
                <c:ptCount val="2"/>
                <c:pt idx="0">
                  <c:v>221623.45283018867</c:v>
                </c:pt>
                <c:pt idx="1">
                  <c:v>220001.33018867925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B-465D-A246-2B840EB6FE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373615600"/>
        <c:axId val="373615184"/>
      </c:barChart>
      <c:catAx>
        <c:axId val="3736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15184"/>
        <c:crosses val="autoZero"/>
        <c:auto val="1"/>
        <c:lblAlgn val="ctr"/>
        <c:lblOffset val="100"/>
        <c:noMultiLvlLbl val="0"/>
      </c:catAx>
      <c:valAx>
        <c:axId val="37361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'AB Test 2vs4-Bedroom'!$K$29:$L$29</c:f>
                <c:numCache>
                  <c:formatCode>General</c:formatCode>
                  <c:ptCount val="2"/>
                  <c:pt idx="0">
                    <c:v>10914.802686998006</c:v>
                  </c:pt>
                  <c:pt idx="1">
                    <c:v>14791.099676923366</c:v>
                  </c:pt>
                </c:numCache>
              </c:numRef>
            </c:plus>
            <c:minus>
              <c:numRef>
                <c:f>'AB Test 2vs4-Bedroom'!$K$28:$L$28</c:f>
                <c:numCache>
                  <c:formatCode>General</c:formatCode>
                  <c:ptCount val="2"/>
                  <c:pt idx="0">
                    <c:v>10914.802686998006</c:v>
                  </c:pt>
                  <c:pt idx="1">
                    <c:v>14791.099676923366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'AB Test 2vs4-Bedroom'!$K$4:$L$4</c:f>
              <c:strCache>
                <c:ptCount val="2"/>
                <c:pt idx="0">
                  <c:v>2-Bedroom</c:v>
                </c:pt>
                <c:pt idx="1">
                  <c:v>4-Bedroom</c:v>
                </c:pt>
              </c:strCache>
            </c:strRef>
          </c:cat>
          <c:val>
            <c:numRef>
              <c:f>'AB Test 2vs4-Bedroom'!$K$5:$L$5</c:f>
              <c:numCache>
                <c:formatCode>_-* #,##0.00_-;\-* #,##0.00_-;_-* "-"??_-;_-@_-</c:formatCode>
                <c:ptCount val="2"/>
                <c:pt idx="0">
                  <c:v>157487.61032863849</c:v>
                </c:pt>
                <c:pt idx="1">
                  <c:v>220421.25352112675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0-4ACC-8774-D832C67CAC7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373615600"/>
        <c:axId val="373615184"/>
      </c:barChart>
      <c:catAx>
        <c:axId val="3736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15184"/>
        <c:crosses val="autoZero"/>
        <c:auto val="1"/>
        <c:lblAlgn val="ctr"/>
        <c:lblOffset val="100"/>
        <c:noMultiLvlLbl val="0"/>
      </c:catAx>
      <c:valAx>
        <c:axId val="373615184"/>
        <c:scaling>
          <c:orientation val="minMax"/>
        </c:scaling>
        <c:delete val="0"/>
        <c:axPos val="l"/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YearBuilt!$D$1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YearBuilt!$C$2:$C$113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YearBuilt!$D$2:$D$113</c:f>
              <c:numCache>
                <c:formatCode>General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96-4F00-A845-74E93AE21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862976"/>
        <c:axId val="1869369568"/>
      </c:scatterChart>
      <c:valAx>
        <c:axId val="186686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69568"/>
        <c:crosses val="autoZero"/>
        <c:crossBetween val="midCat"/>
      </c:valAx>
      <c:valAx>
        <c:axId val="18693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SalePrice by Year</a:t>
            </a:r>
            <a:r>
              <a:rPr lang="en-US" baseline="0"/>
              <a:t> Remodel Added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YearRemodlAdd!$D$1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2700" cap="flat" cmpd="sng" algn="ctr">
                <a:solidFill>
                  <a:schemeClr val="accent1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0"/>
          </c:trendline>
          <c:xVal>
            <c:numRef>
              <c:f>YearRemodlAdd!$C$2:$C$484</c:f>
              <c:numCache>
                <c:formatCode>General</c:formatCode>
                <c:ptCount val="483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YearRemodlAdd!$D$2:$D$484</c:f>
              <c:numCache>
                <c:formatCode>General</c:formatCode>
                <c:ptCount val="483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71-4F8E-A89D-A22851F3F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594768"/>
        <c:axId val="1236900704"/>
      </c:scatterChart>
      <c:valAx>
        <c:axId val="12465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00704"/>
        <c:crosses val="autoZero"/>
        <c:crossBetween val="midCat"/>
      </c:valAx>
      <c:valAx>
        <c:axId val="1236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9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Average Sale Price by Masonry Veneer SQFT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VeneerArea!$D$1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VeneerArea!$C$2:$C$484</c:f>
              <c:numCache>
                <c:formatCode>General</c:formatCode>
                <c:ptCount val="483"/>
                <c:pt idx="0">
                  <c:v>0</c:v>
                </c:pt>
                <c:pt idx="1">
                  <c:v>1</c:v>
                </c:pt>
                <c:pt idx="2">
                  <c:v>11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22</c:v>
                </c:pt>
                <c:pt idx="7">
                  <c:v>24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34</c:v>
                </c:pt>
                <c:pt idx="14">
                  <c:v>36</c:v>
                </c:pt>
                <c:pt idx="15">
                  <c:v>38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48</c:v>
                </c:pt>
                <c:pt idx="23">
                  <c:v>50</c:v>
                </c:pt>
                <c:pt idx="24">
                  <c:v>51</c:v>
                </c:pt>
                <c:pt idx="25">
                  <c:v>53</c:v>
                </c:pt>
                <c:pt idx="26">
                  <c:v>54</c:v>
                </c:pt>
                <c:pt idx="27">
                  <c:v>56</c:v>
                </c:pt>
                <c:pt idx="28">
                  <c:v>57</c:v>
                </c:pt>
                <c:pt idx="29">
                  <c:v>60</c:v>
                </c:pt>
                <c:pt idx="30">
                  <c:v>63</c:v>
                </c:pt>
                <c:pt idx="31">
                  <c:v>64</c:v>
                </c:pt>
                <c:pt idx="32">
                  <c:v>65</c:v>
                </c:pt>
                <c:pt idx="33">
                  <c:v>66</c:v>
                </c:pt>
                <c:pt idx="34">
                  <c:v>67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75</c:v>
                </c:pt>
                <c:pt idx="40">
                  <c:v>76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84</c:v>
                </c:pt>
                <c:pt idx="45">
                  <c:v>85</c:v>
                </c:pt>
                <c:pt idx="46">
                  <c:v>86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100</c:v>
                </c:pt>
                <c:pt idx="58">
                  <c:v>101</c:v>
                </c:pt>
                <c:pt idx="59">
                  <c:v>102</c:v>
                </c:pt>
                <c:pt idx="60">
                  <c:v>104</c:v>
                </c:pt>
                <c:pt idx="61">
                  <c:v>105</c:v>
                </c:pt>
                <c:pt idx="62">
                  <c:v>106</c:v>
                </c:pt>
                <c:pt idx="63">
                  <c:v>108</c:v>
                </c:pt>
                <c:pt idx="64">
                  <c:v>109</c:v>
                </c:pt>
                <c:pt idx="65">
                  <c:v>110</c:v>
                </c:pt>
                <c:pt idx="66">
                  <c:v>112</c:v>
                </c:pt>
                <c:pt idx="67">
                  <c:v>113</c:v>
                </c:pt>
                <c:pt idx="68">
                  <c:v>114</c:v>
                </c:pt>
                <c:pt idx="69">
                  <c:v>115</c:v>
                </c:pt>
                <c:pt idx="70">
                  <c:v>116</c:v>
                </c:pt>
                <c:pt idx="71">
                  <c:v>117</c:v>
                </c:pt>
                <c:pt idx="72">
                  <c:v>119</c:v>
                </c:pt>
                <c:pt idx="73">
                  <c:v>120</c:v>
                </c:pt>
                <c:pt idx="74">
                  <c:v>122</c:v>
                </c:pt>
                <c:pt idx="75">
                  <c:v>123</c:v>
                </c:pt>
                <c:pt idx="76">
                  <c:v>125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130</c:v>
                </c:pt>
                <c:pt idx="81">
                  <c:v>132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140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153</c:v>
                </c:pt>
                <c:pt idx="98">
                  <c:v>154</c:v>
                </c:pt>
                <c:pt idx="99">
                  <c:v>156</c:v>
                </c:pt>
                <c:pt idx="100">
                  <c:v>157</c:v>
                </c:pt>
                <c:pt idx="101">
                  <c:v>158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174</c:v>
                </c:pt>
                <c:pt idx="116">
                  <c:v>175</c:v>
                </c:pt>
                <c:pt idx="117">
                  <c:v>176</c:v>
                </c:pt>
                <c:pt idx="118">
                  <c:v>178</c:v>
                </c:pt>
                <c:pt idx="119">
                  <c:v>180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186</c:v>
                </c:pt>
                <c:pt idx="124">
                  <c:v>188</c:v>
                </c:pt>
                <c:pt idx="125">
                  <c:v>189</c:v>
                </c:pt>
                <c:pt idx="126">
                  <c:v>192</c:v>
                </c:pt>
                <c:pt idx="127">
                  <c:v>194</c:v>
                </c:pt>
                <c:pt idx="128">
                  <c:v>196</c:v>
                </c:pt>
                <c:pt idx="129">
                  <c:v>200</c:v>
                </c:pt>
                <c:pt idx="130">
                  <c:v>202</c:v>
                </c:pt>
                <c:pt idx="131">
                  <c:v>203</c:v>
                </c:pt>
                <c:pt idx="132">
                  <c:v>204</c:v>
                </c:pt>
                <c:pt idx="133">
                  <c:v>205</c:v>
                </c:pt>
                <c:pt idx="134">
                  <c:v>206</c:v>
                </c:pt>
                <c:pt idx="135">
                  <c:v>207</c:v>
                </c:pt>
                <c:pt idx="136">
                  <c:v>208</c:v>
                </c:pt>
                <c:pt idx="137">
                  <c:v>209</c:v>
                </c:pt>
                <c:pt idx="138">
                  <c:v>210</c:v>
                </c:pt>
                <c:pt idx="139">
                  <c:v>212</c:v>
                </c:pt>
                <c:pt idx="140">
                  <c:v>215</c:v>
                </c:pt>
                <c:pt idx="141">
                  <c:v>216</c:v>
                </c:pt>
                <c:pt idx="142">
                  <c:v>218</c:v>
                </c:pt>
                <c:pt idx="143">
                  <c:v>219</c:v>
                </c:pt>
                <c:pt idx="144">
                  <c:v>220</c:v>
                </c:pt>
                <c:pt idx="145">
                  <c:v>223</c:v>
                </c:pt>
                <c:pt idx="146">
                  <c:v>224</c:v>
                </c:pt>
                <c:pt idx="147">
                  <c:v>225</c:v>
                </c:pt>
                <c:pt idx="148">
                  <c:v>226</c:v>
                </c:pt>
                <c:pt idx="149">
                  <c:v>228</c:v>
                </c:pt>
                <c:pt idx="150">
                  <c:v>230</c:v>
                </c:pt>
                <c:pt idx="151">
                  <c:v>232</c:v>
                </c:pt>
                <c:pt idx="152">
                  <c:v>233</c:v>
                </c:pt>
                <c:pt idx="153">
                  <c:v>234</c:v>
                </c:pt>
                <c:pt idx="154">
                  <c:v>236</c:v>
                </c:pt>
                <c:pt idx="155">
                  <c:v>237</c:v>
                </c:pt>
                <c:pt idx="156">
                  <c:v>238</c:v>
                </c:pt>
                <c:pt idx="157">
                  <c:v>240</c:v>
                </c:pt>
                <c:pt idx="158">
                  <c:v>243</c:v>
                </c:pt>
                <c:pt idx="159">
                  <c:v>244</c:v>
                </c:pt>
                <c:pt idx="160">
                  <c:v>245</c:v>
                </c:pt>
                <c:pt idx="161">
                  <c:v>246</c:v>
                </c:pt>
                <c:pt idx="162">
                  <c:v>247</c:v>
                </c:pt>
                <c:pt idx="163">
                  <c:v>248</c:v>
                </c:pt>
                <c:pt idx="164">
                  <c:v>250</c:v>
                </c:pt>
                <c:pt idx="165">
                  <c:v>252</c:v>
                </c:pt>
                <c:pt idx="166">
                  <c:v>254</c:v>
                </c:pt>
                <c:pt idx="167">
                  <c:v>255</c:v>
                </c:pt>
                <c:pt idx="168">
                  <c:v>256</c:v>
                </c:pt>
                <c:pt idx="169">
                  <c:v>258</c:v>
                </c:pt>
                <c:pt idx="170">
                  <c:v>259</c:v>
                </c:pt>
                <c:pt idx="171">
                  <c:v>260</c:v>
                </c:pt>
                <c:pt idx="172">
                  <c:v>261</c:v>
                </c:pt>
                <c:pt idx="173">
                  <c:v>262</c:v>
                </c:pt>
                <c:pt idx="174">
                  <c:v>263</c:v>
                </c:pt>
                <c:pt idx="175">
                  <c:v>266</c:v>
                </c:pt>
                <c:pt idx="176">
                  <c:v>268</c:v>
                </c:pt>
                <c:pt idx="177">
                  <c:v>270</c:v>
                </c:pt>
                <c:pt idx="178">
                  <c:v>272</c:v>
                </c:pt>
                <c:pt idx="179">
                  <c:v>274</c:v>
                </c:pt>
                <c:pt idx="180">
                  <c:v>275</c:v>
                </c:pt>
                <c:pt idx="181">
                  <c:v>278</c:v>
                </c:pt>
                <c:pt idx="182">
                  <c:v>280</c:v>
                </c:pt>
                <c:pt idx="183">
                  <c:v>281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302</c:v>
                </c:pt>
                <c:pt idx="201">
                  <c:v>304</c:v>
                </c:pt>
                <c:pt idx="202">
                  <c:v>305</c:v>
                </c:pt>
                <c:pt idx="203">
                  <c:v>306</c:v>
                </c:pt>
                <c:pt idx="204">
                  <c:v>309</c:v>
                </c:pt>
                <c:pt idx="205">
                  <c:v>310</c:v>
                </c:pt>
                <c:pt idx="206">
                  <c:v>312</c:v>
                </c:pt>
                <c:pt idx="207">
                  <c:v>315</c:v>
                </c:pt>
                <c:pt idx="208">
                  <c:v>318</c:v>
                </c:pt>
                <c:pt idx="209">
                  <c:v>320</c:v>
                </c:pt>
                <c:pt idx="210">
                  <c:v>324</c:v>
                </c:pt>
                <c:pt idx="211">
                  <c:v>328</c:v>
                </c:pt>
                <c:pt idx="212">
                  <c:v>333</c:v>
                </c:pt>
                <c:pt idx="213">
                  <c:v>335</c:v>
                </c:pt>
                <c:pt idx="214">
                  <c:v>336</c:v>
                </c:pt>
                <c:pt idx="215">
                  <c:v>337</c:v>
                </c:pt>
                <c:pt idx="216">
                  <c:v>338</c:v>
                </c:pt>
                <c:pt idx="217">
                  <c:v>340</c:v>
                </c:pt>
                <c:pt idx="218">
                  <c:v>342</c:v>
                </c:pt>
                <c:pt idx="219">
                  <c:v>344</c:v>
                </c:pt>
                <c:pt idx="220">
                  <c:v>348</c:v>
                </c:pt>
                <c:pt idx="221">
                  <c:v>350</c:v>
                </c:pt>
                <c:pt idx="222">
                  <c:v>351</c:v>
                </c:pt>
                <c:pt idx="223">
                  <c:v>359</c:v>
                </c:pt>
                <c:pt idx="224">
                  <c:v>360</c:v>
                </c:pt>
                <c:pt idx="225">
                  <c:v>361</c:v>
                </c:pt>
                <c:pt idx="226">
                  <c:v>362</c:v>
                </c:pt>
                <c:pt idx="227">
                  <c:v>365</c:v>
                </c:pt>
                <c:pt idx="228">
                  <c:v>366</c:v>
                </c:pt>
                <c:pt idx="229">
                  <c:v>368</c:v>
                </c:pt>
                <c:pt idx="230">
                  <c:v>370</c:v>
                </c:pt>
                <c:pt idx="231">
                  <c:v>375</c:v>
                </c:pt>
                <c:pt idx="232">
                  <c:v>376</c:v>
                </c:pt>
                <c:pt idx="233">
                  <c:v>378</c:v>
                </c:pt>
                <c:pt idx="234">
                  <c:v>380</c:v>
                </c:pt>
                <c:pt idx="235">
                  <c:v>381</c:v>
                </c:pt>
                <c:pt idx="236">
                  <c:v>387</c:v>
                </c:pt>
                <c:pt idx="237">
                  <c:v>388</c:v>
                </c:pt>
                <c:pt idx="238">
                  <c:v>391</c:v>
                </c:pt>
                <c:pt idx="239">
                  <c:v>396</c:v>
                </c:pt>
                <c:pt idx="240">
                  <c:v>399</c:v>
                </c:pt>
                <c:pt idx="241">
                  <c:v>408</c:v>
                </c:pt>
                <c:pt idx="242">
                  <c:v>410</c:v>
                </c:pt>
                <c:pt idx="243">
                  <c:v>412</c:v>
                </c:pt>
                <c:pt idx="244">
                  <c:v>415</c:v>
                </c:pt>
                <c:pt idx="245">
                  <c:v>420</c:v>
                </c:pt>
                <c:pt idx="246">
                  <c:v>423</c:v>
                </c:pt>
                <c:pt idx="247">
                  <c:v>424</c:v>
                </c:pt>
                <c:pt idx="248">
                  <c:v>425</c:v>
                </c:pt>
                <c:pt idx="249">
                  <c:v>426</c:v>
                </c:pt>
                <c:pt idx="250">
                  <c:v>428</c:v>
                </c:pt>
                <c:pt idx="251">
                  <c:v>432</c:v>
                </c:pt>
                <c:pt idx="252">
                  <c:v>435</c:v>
                </c:pt>
                <c:pt idx="253">
                  <c:v>436</c:v>
                </c:pt>
                <c:pt idx="254">
                  <c:v>438</c:v>
                </c:pt>
                <c:pt idx="255">
                  <c:v>442</c:v>
                </c:pt>
                <c:pt idx="256">
                  <c:v>443</c:v>
                </c:pt>
                <c:pt idx="257">
                  <c:v>448</c:v>
                </c:pt>
                <c:pt idx="258">
                  <c:v>450</c:v>
                </c:pt>
                <c:pt idx="259">
                  <c:v>451</c:v>
                </c:pt>
                <c:pt idx="260">
                  <c:v>452</c:v>
                </c:pt>
                <c:pt idx="261">
                  <c:v>456</c:v>
                </c:pt>
                <c:pt idx="262">
                  <c:v>459</c:v>
                </c:pt>
                <c:pt idx="263">
                  <c:v>464</c:v>
                </c:pt>
                <c:pt idx="264">
                  <c:v>466</c:v>
                </c:pt>
                <c:pt idx="265">
                  <c:v>468</c:v>
                </c:pt>
                <c:pt idx="266">
                  <c:v>472</c:v>
                </c:pt>
                <c:pt idx="267">
                  <c:v>473</c:v>
                </c:pt>
                <c:pt idx="268">
                  <c:v>479</c:v>
                </c:pt>
                <c:pt idx="269">
                  <c:v>480</c:v>
                </c:pt>
                <c:pt idx="270">
                  <c:v>481</c:v>
                </c:pt>
                <c:pt idx="271">
                  <c:v>491</c:v>
                </c:pt>
                <c:pt idx="272">
                  <c:v>500</c:v>
                </c:pt>
                <c:pt idx="273">
                  <c:v>506</c:v>
                </c:pt>
                <c:pt idx="274">
                  <c:v>510</c:v>
                </c:pt>
                <c:pt idx="275">
                  <c:v>513</c:v>
                </c:pt>
                <c:pt idx="276">
                  <c:v>528</c:v>
                </c:pt>
                <c:pt idx="277">
                  <c:v>530</c:v>
                </c:pt>
                <c:pt idx="278">
                  <c:v>541</c:v>
                </c:pt>
                <c:pt idx="279">
                  <c:v>554</c:v>
                </c:pt>
                <c:pt idx="280">
                  <c:v>562</c:v>
                </c:pt>
                <c:pt idx="281">
                  <c:v>564</c:v>
                </c:pt>
                <c:pt idx="282">
                  <c:v>567</c:v>
                </c:pt>
                <c:pt idx="283">
                  <c:v>571</c:v>
                </c:pt>
                <c:pt idx="284">
                  <c:v>573</c:v>
                </c:pt>
                <c:pt idx="285">
                  <c:v>576</c:v>
                </c:pt>
                <c:pt idx="286">
                  <c:v>579</c:v>
                </c:pt>
                <c:pt idx="287">
                  <c:v>584</c:v>
                </c:pt>
                <c:pt idx="288">
                  <c:v>594</c:v>
                </c:pt>
                <c:pt idx="289">
                  <c:v>600</c:v>
                </c:pt>
                <c:pt idx="290">
                  <c:v>603</c:v>
                </c:pt>
                <c:pt idx="291">
                  <c:v>604</c:v>
                </c:pt>
                <c:pt idx="292">
                  <c:v>616</c:v>
                </c:pt>
                <c:pt idx="293">
                  <c:v>621</c:v>
                </c:pt>
                <c:pt idx="294">
                  <c:v>630</c:v>
                </c:pt>
                <c:pt idx="295">
                  <c:v>632</c:v>
                </c:pt>
                <c:pt idx="296">
                  <c:v>640</c:v>
                </c:pt>
                <c:pt idx="297">
                  <c:v>650</c:v>
                </c:pt>
                <c:pt idx="298">
                  <c:v>651</c:v>
                </c:pt>
                <c:pt idx="299">
                  <c:v>653</c:v>
                </c:pt>
                <c:pt idx="300">
                  <c:v>660</c:v>
                </c:pt>
                <c:pt idx="301">
                  <c:v>664</c:v>
                </c:pt>
                <c:pt idx="302">
                  <c:v>673</c:v>
                </c:pt>
                <c:pt idx="303">
                  <c:v>705</c:v>
                </c:pt>
                <c:pt idx="304">
                  <c:v>731</c:v>
                </c:pt>
                <c:pt idx="305">
                  <c:v>748</c:v>
                </c:pt>
                <c:pt idx="306">
                  <c:v>760</c:v>
                </c:pt>
                <c:pt idx="307">
                  <c:v>762</c:v>
                </c:pt>
                <c:pt idx="308">
                  <c:v>766</c:v>
                </c:pt>
                <c:pt idx="309">
                  <c:v>768</c:v>
                </c:pt>
                <c:pt idx="310">
                  <c:v>772</c:v>
                </c:pt>
                <c:pt idx="311">
                  <c:v>788</c:v>
                </c:pt>
                <c:pt idx="312">
                  <c:v>796</c:v>
                </c:pt>
                <c:pt idx="313">
                  <c:v>816</c:v>
                </c:pt>
                <c:pt idx="314">
                  <c:v>860</c:v>
                </c:pt>
                <c:pt idx="315">
                  <c:v>870</c:v>
                </c:pt>
                <c:pt idx="316">
                  <c:v>894</c:v>
                </c:pt>
                <c:pt idx="317">
                  <c:v>921</c:v>
                </c:pt>
                <c:pt idx="318">
                  <c:v>922</c:v>
                </c:pt>
                <c:pt idx="319">
                  <c:v>975</c:v>
                </c:pt>
                <c:pt idx="320">
                  <c:v>1031</c:v>
                </c:pt>
                <c:pt idx="321">
                  <c:v>1047</c:v>
                </c:pt>
                <c:pt idx="322">
                  <c:v>1115</c:v>
                </c:pt>
                <c:pt idx="323">
                  <c:v>1129</c:v>
                </c:pt>
                <c:pt idx="324">
                  <c:v>1170</c:v>
                </c:pt>
                <c:pt idx="325">
                  <c:v>1378</c:v>
                </c:pt>
                <c:pt idx="326">
                  <c:v>1600</c:v>
                </c:pt>
              </c:numCache>
            </c:numRef>
          </c:xVal>
          <c:yVal>
            <c:numRef>
              <c:f>VeneerArea!$D$2:$D$484</c:f>
              <c:numCache>
                <c:formatCode>_("$"* #,##0.00_);_("$"* \(#,##0.00\);_("$"* "-"??_);_(@_)</c:formatCode>
                <c:ptCount val="483"/>
                <c:pt idx="0">
                  <c:v>156557.94657375145</c:v>
                </c:pt>
                <c:pt idx="1">
                  <c:v>152250</c:v>
                </c:pt>
                <c:pt idx="2">
                  <c:v>160200</c:v>
                </c:pt>
                <c:pt idx="3">
                  <c:v>191000</c:v>
                </c:pt>
                <c:pt idx="4">
                  <c:v>190233.57142857142</c:v>
                </c:pt>
                <c:pt idx="5">
                  <c:v>206370</c:v>
                </c:pt>
                <c:pt idx="6">
                  <c:v>168500</c:v>
                </c:pt>
                <c:pt idx="7">
                  <c:v>206000</c:v>
                </c:pt>
                <c:pt idx="8">
                  <c:v>240000</c:v>
                </c:pt>
                <c:pt idx="9">
                  <c:v>205000</c:v>
                </c:pt>
                <c:pt idx="10">
                  <c:v>189250</c:v>
                </c:pt>
                <c:pt idx="11">
                  <c:v>122000</c:v>
                </c:pt>
                <c:pt idx="12">
                  <c:v>265900</c:v>
                </c:pt>
                <c:pt idx="13">
                  <c:v>235000</c:v>
                </c:pt>
                <c:pt idx="14">
                  <c:v>262500</c:v>
                </c:pt>
                <c:pt idx="15">
                  <c:v>176000</c:v>
                </c:pt>
                <c:pt idx="16">
                  <c:v>218625</c:v>
                </c:pt>
                <c:pt idx="17">
                  <c:v>109900</c:v>
                </c:pt>
                <c:pt idx="18">
                  <c:v>226833.33333333334</c:v>
                </c:pt>
                <c:pt idx="19">
                  <c:v>183433.33333333334</c:v>
                </c:pt>
                <c:pt idx="20">
                  <c:v>190789</c:v>
                </c:pt>
                <c:pt idx="21">
                  <c:v>151000</c:v>
                </c:pt>
                <c:pt idx="22">
                  <c:v>94750</c:v>
                </c:pt>
                <c:pt idx="23">
                  <c:v>132500</c:v>
                </c:pt>
                <c:pt idx="24">
                  <c:v>148000</c:v>
                </c:pt>
                <c:pt idx="25">
                  <c:v>232000</c:v>
                </c:pt>
                <c:pt idx="26">
                  <c:v>162750</c:v>
                </c:pt>
                <c:pt idx="27">
                  <c:v>157000</c:v>
                </c:pt>
                <c:pt idx="28">
                  <c:v>128500</c:v>
                </c:pt>
                <c:pt idx="29">
                  <c:v>214450</c:v>
                </c:pt>
                <c:pt idx="30">
                  <c:v>145000</c:v>
                </c:pt>
                <c:pt idx="31">
                  <c:v>134450</c:v>
                </c:pt>
                <c:pt idx="32">
                  <c:v>110000</c:v>
                </c:pt>
                <c:pt idx="33">
                  <c:v>220750</c:v>
                </c:pt>
                <c:pt idx="34">
                  <c:v>155000</c:v>
                </c:pt>
                <c:pt idx="35">
                  <c:v>185000</c:v>
                </c:pt>
                <c:pt idx="36">
                  <c:v>217133.33333333334</c:v>
                </c:pt>
                <c:pt idx="37">
                  <c:v>216763.375</c:v>
                </c:pt>
                <c:pt idx="38">
                  <c:v>177000</c:v>
                </c:pt>
                <c:pt idx="39">
                  <c:v>120250</c:v>
                </c:pt>
                <c:pt idx="40">
                  <c:v>161683.25</c:v>
                </c:pt>
                <c:pt idx="41">
                  <c:v>160833.33333333334</c:v>
                </c:pt>
                <c:pt idx="42">
                  <c:v>170000</c:v>
                </c:pt>
                <c:pt idx="43">
                  <c:v>157833.33333333334</c:v>
                </c:pt>
                <c:pt idx="44">
                  <c:v>208484.4</c:v>
                </c:pt>
                <c:pt idx="45">
                  <c:v>170633.33333333334</c:v>
                </c:pt>
                <c:pt idx="46">
                  <c:v>180500</c:v>
                </c:pt>
                <c:pt idx="47">
                  <c:v>179200</c:v>
                </c:pt>
                <c:pt idx="48">
                  <c:v>130000</c:v>
                </c:pt>
                <c:pt idx="49">
                  <c:v>140333.33333333334</c:v>
                </c:pt>
                <c:pt idx="50">
                  <c:v>168950</c:v>
                </c:pt>
                <c:pt idx="51">
                  <c:v>202582.5</c:v>
                </c:pt>
                <c:pt idx="52">
                  <c:v>152500</c:v>
                </c:pt>
                <c:pt idx="53">
                  <c:v>197000</c:v>
                </c:pt>
                <c:pt idx="54">
                  <c:v>164500</c:v>
                </c:pt>
                <c:pt idx="55">
                  <c:v>152750</c:v>
                </c:pt>
                <c:pt idx="56">
                  <c:v>221426.66666666666</c:v>
                </c:pt>
                <c:pt idx="57">
                  <c:v>264053.25</c:v>
                </c:pt>
                <c:pt idx="58">
                  <c:v>170000</c:v>
                </c:pt>
                <c:pt idx="59">
                  <c:v>241500</c:v>
                </c:pt>
                <c:pt idx="60">
                  <c:v>142966.66666666666</c:v>
                </c:pt>
                <c:pt idx="61">
                  <c:v>170500</c:v>
                </c:pt>
                <c:pt idx="62">
                  <c:v>185433.33333333334</c:v>
                </c:pt>
                <c:pt idx="63">
                  <c:v>183237.5</c:v>
                </c:pt>
                <c:pt idx="64">
                  <c:v>213000</c:v>
                </c:pt>
                <c:pt idx="65">
                  <c:v>206145</c:v>
                </c:pt>
                <c:pt idx="66">
                  <c:v>190300</c:v>
                </c:pt>
                <c:pt idx="67">
                  <c:v>171500</c:v>
                </c:pt>
                <c:pt idx="68">
                  <c:v>137000</c:v>
                </c:pt>
                <c:pt idx="69">
                  <c:v>158000</c:v>
                </c:pt>
                <c:pt idx="70">
                  <c:v>167833.33333333334</c:v>
                </c:pt>
                <c:pt idx="71">
                  <c:v>158750</c:v>
                </c:pt>
                <c:pt idx="72">
                  <c:v>210000</c:v>
                </c:pt>
                <c:pt idx="73">
                  <c:v>159357.14285714287</c:v>
                </c:pt>
                <c:pt idx="74">
                  <c:v>145000</c:v>
                </c:pt>
                <c:pt idx="75">
                  <c:v>215000</c:v>
                </c:pt>
                <c:pt idx="76">
                  <c:v>203000</c:v>
                </c:pt>
                <c:pt idx="77">
                  <c:v>215000</c:v>
                </c:pt>
                <c:pt idx="78">
                  <c:v>106000</c:v>
                </c:pt>
                <c:pt idx="79">
                  <c:v>214666.66666666666</c:v>
                </c:pt>
                <c:pt idx="80">
                  <c:v>173633.33333333334</c:v>
                </c:pt>
                <c:pt idx="81">
                  <c:v>175680</c:v>
                </c:pt>
                <c:pt idx="82">
                  <c:v>166000</c:v>
                </c:pt>
                <c:pt idx="83">
                  <c:v>161316.66666666666</c:v>
                </c:pt>
                <c:pt idx="84">
                  <c:v>213000</c:v>
                </c:pt>
                <c:pt idx="85">
                  <c:v>184000</c:v>
                </c:pt>
                <c:pt idx="86">
                  <c:v>192250</c:v>
                </c:pt>
                <c:pt idx="87">
                  <c:v>112000</c:v>
                </c:pt>
                <c:pt idx="88">
                  <c:v>164000</c:v>
                </c:pt>
                <c:pt idx="89">
                  <c:v>168750</c:v>
                </c:pt>
                <c:pt idx="90">
                  <c:v>210996.66666666666</c:v>
                </c:pt>
                <c:pt idx="91">
                  <c:v>207000</c:v>
                </c:pt>
                <c:pt idx="92">
                  <c:v>145150</c:v>
                </c:pt>
                <c:pt idx="93">
                  <c:v>189833.33333333334</c:v>
                </c:pt>
                <c:pt idx="94">
                  <c:v>198250</c:v>
                </c:pt>
                <c:pt idx="95">
                  <c:v>205000</c:v>
                </c:pt>
                <c:pt idx="96">
                  <c:v>135000</c:v>
                </c:pt>
                <c:pt idx="97">
                  <c:v>148375</c:v>
                </c:pt>
                <c:pt idx="98">
                  <c:v>335000</c:v>
                </c:pt>
                <c:pt idx="99">
                  <c:v>137500</c:v>
                </c:pt>
                <c:pt idx="100">
                  <c:v>197500</c:v>
                </c:pt>
                <c:pt idx="101">
                  <c:v>146500</c:v>
                </c:pt>
                <c:pt idx="102">
                  <c:v>249125</c:v>
                </c:pt>
                <c:pt idx="103">
                  <c:v>110000</c:v>
                </c:pt>
                <c:pt idx="104">
                  <c:v>297189</c:v>
                </c:pt>
                <c:pt idx="105">
                  <c:v>171750</c:v>
                </c:pt>
                <c:pt idx="106">
                  <c:v>144952.5</c:v>
                </c:pt>
                <c:pt idx="107">
                  <c:v>333168</c:v>
                </c:pt>
                <c:pt idx="108">
                  <c:v>194500</c:v>
                </c:pt>
                <c:pt idx="109">
                  <c:v>226000</c:v>
                </c:pt>
                <c:pt idx="110">
                  <c:v>162125</c:v>
                </c:pt>
                <c:pt idx="111">
                  <c:v>147800</c:v>
                </c:pt>
                <c:pt idx="112">
                  <c:v>143180</c:v>
                </c:pt>
                <c:pt idx="113">
                  <c:v>222500</c:v>
                </c:pt>
                <c:pt idx="114">
                  <c:v>266250</c:v>
                </c:pt>
                <c:pt idx="115">
                  <c:v>196000</c:v>
                </c:pt>
                <c:pt idx="116">
                  <c:v>145250</c:v>
                </c:pt>
                <c:pt idx="117">
                  <c:v>204666.66666666666</c:v>
                </c:pt>
                <c:pt idx="118">
                  <c:v>245500</c:v>
                </c:pt>
                <c:pt idx="119">
                  <c:v>163250</c:v>
                </c:pt>
                <c:pt idx="120">
                  <c:v>161500</c:v>
                </c:pt>
                <c:pt idx="121">
                  <c:v>182975</c:v>
                </c:pt>
                <c:pt idx="122">
                  <c:v>233500</c:v>
                </c:pt>
                <c:pt idx="123">
                  <c:v>311542.66666666669</c:v>
                </c:pt>
                <c:pt idx="124">
                  <c:v>158000</c:v>
                </c:pt>
                <c:pt idx="125">
                  <c:v>154950</c:v>
                </c:pt>
                <c:pt idx="126">
                  <c:v>126750</c:v>
                </c:pt>
                <c:pt idx="127">
                  <c:v>287090</c:v>
                </c:pt>
                <c:pt idx="128">
                  <c:v>191850</c:v>
                </c:pt>
                <c:pt idx="129">
                  <c:v>288454.33333333331</c:v>
                </c:pt>
                <c:pt idx="130">
                  <c:v>222500</c:v>
                </c:pt>
                <c:pt idx="131">
                  <c:v>124050</c:v>
                </c:pt>
                <c:pt idx="132">
                  <c:v>313000</c:v>
                </c:pt>
                <c:pt idx="133">
                  <c:v>230436</c:v>
                </c:pt>
                <c:pt idx="134">
                  <c:v>138100</c:v>
                </c:pt>
                <c:pt idx="135">
                  <c:v>120000</c:v>
                </c:pt>
                <c:pt idx="136">
                  <c:v>393827</c:v>
                </c:pt>
                <c:pt idx="137">
                  <c:v>82500</c:v>
                </c:pt>
                <c:pt idx="138">
                  <c:v>199725</c:v>
                </c:pt>
                <c:pt idx="139">
                  <c:v>158500</c:v>
                </c:pt>
                <c:pt idx="140">
                  <c:v>246950</c:v>
                </c:pt>
                <c:pt idx="141">
                  <c:v>198125</c:v>
                </c:pt>
                <c:pt idx="142">
                  <c:v>183900</c:v>
                </c:pt>
                <c:pt idx="143">
                  <c:v>175000</c:v>
                </c:pt>
                <c:pt idx="144">
                  <c:v>232967.5</c:v>
                </c:pt>
                <c:pt idx="145">
                  <c:v>237000</c:v>
                </c:pt>
                <c:pt idx="146">
                  <c:v>146500</c:v>
                </c:pt>
                <c:pt idx="147">
                  <c:v>187500</c:v>
                </c:pt>
                <c:pt idx="148">
                  <c:v>237233.33333333334</c:v>
                </c:pt>
                <c:pt idx="149">
                  <c:v>232000</c:v>
                </c:pt>
                <c:pt idx="150">
                  <c:v>337500</c:v>
                </c:pt>
                <c:pt idx="151">
                  <c:v>128700</c:v>
                </c:pt>
                <c:pt idx="152">
                  <c:v>172950</c:v>
                </c:pt>
                <c:pt idx="153">
                  <c:v>271900</c:v>
                </c:pt>
                <c:pt idx="154">
                  <c:v>180750</c:v>
                </c:pt>
                <c:pt idx="155">
                  <c:v>174000</c:v>
                </c:pt>
                <c:pt idx="156">
                  <c:v>243000</c:v>
                </c:pt>
                <c:pt idx="157">
                  <c:v>202450</c:v>
                </c:pt>
                <c:pt idx="158">
                  <c:v>149950</c:v>
                </c:pt>
                <c:pt idx="159">
                  <c:v>235000</c:v>
                </c:pt>
                <c:pt idx="160">
                  <c:v>303106.5</c:v>
                </c:pt>
                <c:pt idx="161">
                  <c:v>261100</c:v>
                </c:pt>
                <c:pt idx="162">
                  <c:v>159000</c:v>
                </c:pt>
                <c:pt idx="163">
                  <c:v>250000</c:v>
                </c:pt>
                <c:pt idx="164">
                  <c:v>191500</c:v>
                </c:pt>
                <c:pt idx="165">
                  <c:v>190725</c:v>
                </c:pt>
                <c:pt idx="166">
                  <c:v>318000</c:v>
                </c:pt>
                <c:pt idx="167">
                  <c:v>125000</c:v>
                </c:pt>
                <c:pt idx="168">
                  <c:v>227460</c:v>
                </c:pt>
                <c:pt idx="169">
                  <c:v>193500</c:v>
                </c:pt>
                <c:pt idx="170">
                  <c:v>168500</c:v>
                </c:pt>
                <c:pt idx="171">
                  <c:v>183500</c:v>
                </c:pt>
                <c:pt idx="172">
                  <c:v>160000</c:v>
                </c:pt>
                <c:pt idx="173">
                  <c:v>274900</c:v>
                </c:pt>
                <c:pt idx="174">
                  <c:v>152000</c:v>
                </c:pt>
                <c:pt idx="175">
                  <c:v>182500</c:v>
                </c:pt>
                <c:pt idx="176">
                  <c:v>252482.75</c:v>
                </c:pt>
                <c:pt idx="177">
                  <c:v>218623.25</c:v>
                </c:pt>
                <c:pt idx="178">
                  <c:v>257166.66666666666</c:v>
                </c:pt>
                <c:pt idx="179">
                  <c:v>248900</c:v>
                </c:pt>
                <c:pt idx="180">
                  <c:v>153337</c:v>
                </c:pt>
                <c:pt idx="181">
                  <c:v>260000</c:v>
                </c:pt>
                <c:pt idx="182">
                  <c:v>275000</c:v>
                </c:pt>
                <c:pt idx="183">
                  <c:v>174000</c:v>
                </c:pt>
                <c:pt idx="184">
                  <c:v>262066</c:v>
                </c:pt>
                <c:pt idx="185">
                  <c:v>167500</c:v>
                </c:pt>
                <c:pt idx="186">
                  <c:v>345000</c:v>
                </c:pt>
                <c:pt idx="187">
                  <c:v>180000</c:v>
                </c:pt>
                <c:pt idx="188">
                  <c:v>177612.5</c:v>
                </c:pt>
                <c:pt idx="189">
                  <c:v>215150</c:v>
                </c:pt>
                <c:pt idx="190">
                  <c:v>290000</c:v>
                </c:pt>
                <c:pt idx="191">
                  <c:v>284000</c:v>
                </c:pt>
                <c:pt idx="192">
                  <c:v>335000</c:v>
                </c:pt>
                <c:pt idx="193">
                  <c:v>119000</c:v>
                </c:pt>
                <c:pt idx="194">
                  <c:v>230000</c:v>
                </c:pt>
                <c:pt idx="195">
                  <c:v>284000</c:v>
                </c:pt>
                <c:pt idx="196">
                  <c:v>94500</c:v>
                </c:pt>
                <c:pt idx="197">
                  <c:v>204500</c:v>
                </c:pt>
                <c:pt idx="198">
                  <c:v>192000</c:v>
                </c:pt>
                <c:pt idx="199">
                  <c:v>259906</c:v>
                </c:pt>
                <c:pt idx="200">
                  <c:v>275000</c:v>
                </c:pt>
                <c:pt idx="201">
                  <c:v>273000</c:v>
                </c:pt>
                <c:pt idx="202">
                  <c:v>283930.5</c:v>
                </c:pt>
                <c:pt idx="203">
                  <c:v>266396.5</c:v>
                </c:pt>
                <c:pt idx="204">
                  <c:v>226000</c:v>
                </c:pt>
                <c:pt idx="205">
                  <c:v>182900</c:v>
                </c:pt>
                <c:pt idx="206">
                  <c:v>219833.33333333334</c:v>
                </c:pt>
                <c:pt idx="207">
                  <c:v>415298</c:v>
                </c:pt>
                <c:pt idx="208">
                  <c:v>178750</c:v>
                </c:pt>
                <c:pt idx="209">
                  <c:v>170900</c:v>
                </c:pt>
                <c:pt idx="210">
                  <c:v>167500</c:v>
                </c:pt>
                <c:pt idx="211">
                  <c:v>238450</c:v>
                </c:pt>
                <c:pt idx="212">
                  <c:v>158000</c:v>
                </c:pt>
                <c:pt idx="213">
                  <c:v>150700</c:v>
                </c:pt>
                <c:pt idx="214">
                  <c:v>225500</c:v>
                </c:pt>
                <c:pt idx="215">
                  <c:v>285000</c:v>
                </c:pt>
                <c:pt idx="216">
                  <c:v>276738.5</c:v>
                </c:pt>
                <c:pt idx="217">
                  <c:v>255478.33333333334</c:v>
                </c:pt>
                <c:pt idx="218">
                  <c:v>176000</c:v>
                </c:pt>
                <c:pt idx="219">
                  <c:v>271000</c:v>
                </c:pt>
                <c:pt idx="220">
                  <c:v>290000</c:v>
                </c:pt>
                <c:pt idx="221">
                  <c:v>308144</c:v>
                </c:pt>
                <c:pt idx="222">
                  <c:v>228500</c:v>
                </c:pt>
                <c:pt idx="223">
                  <c:v>197900</c:v>
                </c:pt>
                <c:pt idx="224">
                  <c:v>165340</c:v>
                </c:pt>
                <c:pt idx="225">
                  <c:v>154300</c:v>
                </c:pt>
                <c:pt idx="226">
                  <c:v>321530.5</c:v>
                </c:pt>
                <c:pt idx="227">
                  <c:v>175000</c:v>
                </c:pt>
                <c:pt idx="228">
                  <c:v>257000</c:v>
                </c:pt>
                <c:pt idx="229">
                  <c:v>200000</c:v>
                </c:pt>
                <c:pt idx="230">
                  <c:v>342643</c:v>
                </c:pt>
                <c:pt idx="231">
                  <c:v>395000</c:v>
                </c:pt>
                <c:pt idx="232">
                  <c:v>122500</c:v>
                </c:pt>
                <c:pt idx="233">
                  <c:v>326000</c:v>
                </c:pt>
                <c:pt idx="234">
                  <c:v>325300</c:v>
                </c:pt>
                <c:pt idx="235">
                  <c:v>88000</c:v>
                </c:pt>
                <c:pt idx="236">
                  <c:v>166000</c:v>
                </c:pt>
                <c:pt idx="237">
                  <c:v>354000</c:v>
                </c:pt>
                <c:pt idx="238">
                  <c:v>290000</c:v>
                </c:pt>
                <c:pt idx="239">
                  <c:v>287000</c:v>
                </c:pt>
                <c:pt idx="240">
                  <c:v>176000</c:v>
                </c:pt>
                <c:pt idx="241">
                  <c:v>83000</c:v>
                </c:pt>
                <c:pt idx="242">
                  <c:v>227000</c:v>
                </c:pt>
                <c:pt idx="243">
                  <c:v>319900</c:v>
                </c:pt>
                <c:pt idx="244">
                  <c:v>140000</c:v>
                </c:pt>
                <c:pt idx="245">
                  <c:v>307283.33333333331</c:v>
                </c:pt>
                <c:pt idx="246">
                  <c:v>246500</c:v>
                </c:pt>
                <c:pt idx="247">
                  <c:v>427466.5</c:v>
                </c:pt>
                <c:pt idx="248">
                  <c:v>162500</c:v>
                </c:pt>
                <c:pt idx="249">
                  <c:v>394617</c:v>
                </c:pt>
                <c:pt idx="250">
                  <c:v>147000</c:v>
                </c:pt>
                <c:pt idx="251">
                  <c:v>222000</c:v>
                </c:pt>
                <c:pt idx="252">
                  <c:v>89471</c:v>
                </c:pt>
                <c:pt idx="253">
                  <c:v>372402</c:v>
                </c:pt>
                <c:pt idx="254">
                  <c:v>240000</c:v>
                </c:pt>
                <c:pt idx="255">
                  <c:v>206200</c:v>
                </c:pt>
                <c:pt idx="256">
                  <c:v>153500</c:v>
                </c:pt>
                <c:pt idx="257">
                  <c:v>271000</c:v>
                </c:pt>
                <c:pt idx="258">
                  <c:v>395192</c:v>
                </c:pt>
                <c:pt idx="259">
                  <c:v>143000</c:v>
                </c:pt>
                <c:pt idx="260">
                  <c:v>314813</c:v>
                </c:pt>
                <c:pt idx="261">
                  <c:v>210875</c:v>
                </c:pt>
                <c:pt idx="262">
                  <c:v>217500</c:v>
                </c:pt>
                <c:pt idx="263">
                  <c:v>372500</c:v>
                </c:pt>
                <c:pt idx="264">
                  <c:v>361919</c:v>
                </c:pt>
                <c:pt idx="265">
                  <c:v>245000</c:v>
                </c:pt>
                <c:pt idx="266">
                  <c:v>275500</c:v>
                </c:pt>
                <c:pt idx="267">
                  <c:v>315000</c:v>
                </c:pt>
                <c:pt idx="268">
                  <c:v>272000</c:v>
                </c:pt>
                <c:pt idx="269">
                  <c:v>205000</c:v>
                </c:pt>
                <c:pt idx="270">
                  <c:v>235000</c:v>
                </c:pt>
                <c:pt idx="271">
                  <c:v>163000</c:v>
                </c:pt>
                <c:pt idx="272">
                  <c:v>198500</c:v>
                </c:pt>
                <c:pt idx="273">
                  <c:v>403000</c:v>
                </c:pt>
                <c:pt idx="274">
                  <c:v>118000</c:v>
                </c:pt>
                <c:pt idx="275">
                  <c:v>229250</c:v>
                </c:pt>
                <c:pt idx="276">
                  <c:v>402000</c:v>
                </c:pt>
                <c:pt idx="277">
                  <c:v>280000</c:v>
                </c:pt>
                <c:pt idx="278">
                  <c:v>137500</c:v>
                </c:pt>
                <c:pt idx="279">
                  <c:v>301500</c:v>
                </c:pt>
                <c:pt idx="280">
                  <c:v>374000</c:v>
                </c:pt>
                <c:pt idx="281">
                  <c:v>135000</c:v>
                </c:pt>
                <c:pt idx="282">
                  <c:v>137000</c:v>
                </c:pt>
                <c:pt idx="283">
                  <c:v>185000</c:v>
                </c:pt>
                <c:pt idx="284">
                  <c:v>219500</c:v>
                </c:pt>
                <c:pt idx="285">
                  <c:v>193500</c:v>
                </c:pt>
                <c:pt idx="286">
                  <c:v>410000</c:v>
                </c:pt>
                <c:pt idx="287">
                  <c:v>315000</c:v>
                </c:pt>
                <c:pt idx="288">
                  <c:v>315750</c:v>
                </c:pt>
                <c:pt idx="289">
                  <c:v>169500</c:v>
                </c:pt>
                <c:pt idx="290">
                  <c:v>538000</c:v>
                </c:pt>
                <c:pt idx="291">
                  <c:v>89500</c:v>
                </c:pt>
                <c:pt idx="292">
                  <c:v>266000</c:v>
                </c:pt>
                <c:pt idx="293">
                  <c:v>190000</c:v>
                </c:pt>
                <c:pt idx="294">
                  <c:v>312500</c:v>
                </c:pt>
                <c:pt idx="295">
                  <c:v>381000</c:v>
                </c:pt>
                <c:pt idx="296">
                  <c:v>256300</c:v>
                </c:pt>
                <c:pt idx="297">
                  <c:v>205500</c:v>
                </c:pt>
                <c:pt idx="298">
                  <c:v>341000</c:v>
                </c:pt>
                <c:pt idx="299">
                  <c:v>228000</c:v>
                </c:pt>
                <c:pt idx="300">
                  <c:v>277500</c:v>
                </c:pt>
                <c:pt idx="301">
                  <c:v>412500</c:v>
                </c:pt>
                <c:pt idx="302">
                  <c:v>337000</c:v>
                </c:pt>
                <c:pt idx="303">
                  <c:v>466500</c:v>
                </c:pt>
                <c:pt idx="304">
                  <c:v>340000</c:v>
                </c:pt>
                <c:pt idx="305">
                  <c:v>501837</c:v>
                </c:pt>
                <c:pt idx="306">
                  <c:v>611657</c:v>
                </c:pt>
                <c:pt idx="307">
                  <c:v>184750</c:v>
                </c:pt>
                <c:pt idx="308">
                  <c:v>367294</c:v>
                </c:pt>
                <c:pt idx="309">
                  <c:v>250000</c:v>
                </c:pt>
                <c:pt idx="310">
                  <c:v>380000</c:v>
                </c:pt>
                <c:pt idx="311">
                  <c:v>281000</c:v>
                </c:pt>
                <c:pt idx="312">
                  <c:v>160000</c:v>
                </c:pt>
                <c:pt idx="313">
                  <c:v>385000</c:v>
                </c:pt>
                <c:pt idx="314">
                  <c:v>485000</c:v>
                </c:pt>
                <c:pt idx="315">
                  <c:v>437154</c:v>
                </c:pt>
                <c:pt idx="316">
                  <c:v>172500</c:v>
                </c:pt>
                <c:pt idx="317">
                  <c:v>265000</c:v>
                </c:pt>
                <c:pt idx="318">
                  <c:v>386250</c:v>
                </c:pt>
                <c:pt idx="319">
                  <c:v>336000</c:v>
                </c:pt>
                <c:pt idx="320">
                  <c:v>438780</c:v>
                </c:pt>
                <c:pt idx="321">
                  <c:v>159950</c:v>
                </c:pt>
                <c:pt idx="322">
                  <c:v>244000</c:v>
                </c:pt>
                <c:pt idx="323">
                  <c:v>176000</c:v>
                </c:pt>
                <c:pt idx="324">
                  <c:v>755000</c:v>
                </c:pt>
                <c:pt idx="325">
                  <c:v>625000</c:v>
                </c:pt>
                <c:pt idx="326">
                  <c:v>239000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58-40B0-8C14-003D3A13E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 Average Sale Price by Above</a:t>
            </a:r>
            <a:r>
              <a:rPr lang="en-US" sz="1200" baseline="0"/>
              <a:t> Ground Living Area </a:t>
            </a:r>
            <a:r>
              <a:rPr lang="en-US" sz="1200"/>
              <a:t>SQFT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GroundLivingArea!$D$1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GroundLivingArea!$C$2:$C$484</c:f>
              <c:numCache>
                <c:formatCode>General</c:formatCode>
                <c:ptCount val="483"/>
                <c:pt idx="0">
                  <c:v>334</c:v>
                </c:pt>
                <c:pt idx="1">
                  <c:v>438</c:v>
                </c:pt>
                <c:pt idx="2">
                  <c:v>480</c:v>
                </c:pt>
                <c:pt idx="3">
                  <c:v>520</c:v>
                </c:pt>
                <c:pt idx="4">
                  <c:v>605</c:v>
                </c:pt>
                <c:pt idx="5">
                  <c:v>616</c:v>
                </c:pt>
                <c:pt idx="6">
                  <c:v>630</c:v>
                </c:pt>
                <c:pt idx="7">
                  <c:v>672</c:v>
                </c:pt>
                <c:pt idx="8">
                  <c:v>691</c:v>
                </c:pt>
                <c:pt idx="9">
                  <c:v>693</c:v>
                </c:pt>
                <c:pt idx="10">
                  <c:v>694</c:v>
                </c:pt>
                <c:pt idx="11">
                  <c:v>698</c:v>
                </c:pt>
                <c:pt idx="12">
                  <c:v>708</c:v>
                </c:pt>
                <c:pt idx="13">
                  <c:v>720</c:v>
                </c:pt>
                <c:pt idx="14">
                  <c:v>729</c:v>
                </c:pt>
                <c:pt idx="15">
                  <c:v>747</c:v>
                </c:pt>
                <c:pt idx="16">
                  <c:v>752</c:v>
                </c:pt>
                <c:pt idx="17">
                  <c:v>754</c:v>
                </c:pt>
                <c:pt idx="18">
                  <c:v>764</c:v>
                </c:pt>
                <c:pt idx="19">
                  <c:v>767</c:v>
                </c:pt>
                <c:pt idx="20">
                  <c:v>768</c:v>
                </c:pt>
                <c:pt idx="21">
                  <c:v>773</c:v>
                </c:pt>
                <c:pt idx="22">
                  <c:v>774</c:v>
                </c:pt>
                <c:pt idx="23">
                  <c:v>778</c:v>
                </c:pt>
                <c:pt idx="24">
                  <c:v>780</c:v>
                </c:pt>
                <c:pt idx="25">
                  <c:v>784</c:v>
                </c:pt>
                <c:pt idx="26">
                  <c:v>788</c:v>
                </c:pt>
                <c:pt idx="27">
                  <c:v>789</c:v>
                </c:pt>
                <c:pt idx="28">
                  <c:v>790</c:v>
                </c:pt>
                <c:pt idx="29">
                  <c:v>792</c:v>
                </c:pt>
                <c:pt idx="30">
                  <c:v>796</c:v>
                </c:pt>
                <c:pt idx="31">
                  <c:v>800</c:v>
                </c:pt>
                <c:pt idx="32">
                  <c:v>803</c:v>
                </c:pt>
                <c:pt idx="33">
                  <c:v>804</c:v>
                </c:pt>
                <c:pt idx="34">
                  <c:v>813</c:v>
                </c:pt>
                <c:pt idx="35">
                  <c:v>816</c:v>
                </c:pt>
                <c:pt idx="36">
                  <c:v>825</c:v>
                </c:pt>
                <c:pt idx="37">
                  <c:v>827</c:v>
                </c:pt>
                <c:pt idx="38">
                  <c:v>832</c:v>
                </c:pt>
                <c:pt idx="39">
                  <c:v>833</c:v>
                </c:pt>
                <c:pt idx="40">
                  <c:v>835</c:v>
                </c:pt>
                <c:pt idx="41">
                  <c:v>838</c:v>
                </c:pt>
                <c:pt idx="42">
                  <c:v>840</c:v>
                </c:pt>
                <c:pt idx="43">
                  <c:v>841</c:v>
                </c:pt>
                <c:pt idx="44">
                  <c:v>845</c:v>
                </c:pt>
                <c:pt idx="45">
                  <c:v>848</c:v>
                </c:pt>
                <c:pt idx="46">
                  <c:v>854</c:v>
                </c:pt>
                <c:pt idx="47">
                  <c:v>858</c:v>
                </c:pt>
                <c:pt idx="48">
                  <c:v>860</c:v>
                </c:pt>
                <c:pt idx="49">
                  <c:v>861</c:v>
                </c:pt>
                <c:pt idx="50">
                  <c:v>864</c:v>
                </c:pt>
                <c:pt idx="51">
                  <c:v>866</c:v>
                </c:pt>
                <c:pt idx="52">
                  <c:v>869</c:v>
                </c:pt>
                <c:pt idx="53">
                  <c:v>872</c:v>
                </c:pt>
                <c:pt idx="54">
                  <c:v>874</c:v>
                </c:pt>
                <c:pt idx="55">
                  <c:v>875</c:v>
                </c:pt>
                <c:pt idx="56">
                  <c:v>882</c:v>
                </c:pt>
                <c:pt idx="57">
                  <c:v>884</c:v>
                </c:pt>
                <c:pt idx="58">
                  <c:v>886</c:v>
                </c:pt>
                <c:pt idx="59">
                  <c:v>892</c:v>
                </c:pt>
                <c:pt idx="60">
                  <c:v>893</c:v>
                </c:pt>
                <c:pt idx="61">
                  <c:v>894</c:v>
                </c:pt>
                <c:pt idx="62">
                  <c:v>899</c:v>
                </c:pt>
                <c:pt idx="63">
                  <c:v>900</c:v>
                </c:pt>
                <c:pt idx="64">
                  <c:v>901</c:v>
                </c:pt>
                <c:pt idx="65">
                  <c:v>902</c:v>
                </c:pt>
                <c:pt idx="66">
                  <c:v>904</c:v>
                </c:pt>
                <c:pt idx="67">
                  <c:v>907</c:v>
                </c:pt>
                <c:pt idx="68">
                  <c:v>910</c:v>
                </c:pt>
                <c:pt idx="69">
                  <c:v>912</c:v>
                </c:pt>
                <c:pt idx="70">
                  <c:v>913</c:v>
                </c:pt>
                <c:pt idx="71">
                  <c:v>914</c:v>
                </c:pt>
                <c:pt idx="72">
                  <c:v>918</c:v>
                </c:pt>
                <c:pt idx="73">
                  <c:v>923</c:v>
                </c:pt>
                <c:pt idx="74">
                  <c:v>924</c:v>
                </c:pt>
                <c:pt idx="75">
                  <c:v>925</c:v>
                </c:pt>
                <c:pt idx="76">
                  <c:v>928</c:v>
                </c:pt>
                <c:pt idx="77">
                  <c:v>930</c:v>
                </c:pt>
                <c:pt idx="78">
                  <c:v>932</c:v>
                </c:pt>
                <c:pt idx="79">
                  <c:v>935</c:v>
                </c:pt>
                <c:pt idx="80">
                  <c:v>936</c:v>
                </c:pt>
                <c:pt idx="81">
                  <c:v>938</c:v>
                </c:pt>
                <c:pt idx="82">
                  <c:v>943</c:v>
                </c:pt>
                <c:pt idx="83">
                  <c:v>944</c:v>
                </c:pt>
                <c:pt idx="84">
                  <c:v>948</c:v>
                </c:pt>
                <c:pt idx="85">
                  <c:v>950</c:v>
                </c:pt>
                <c:pt idx="86">
                  <c:v>951</c:v>
                </c:pt>
                <c:pt idx="87">
                  <c:v>952</c:v>
                </c:pt>
                <c:pt idx="88">
                  <c:v>954</c:v>
                </c:pt>
                <c:pt idx="89">
                  <c:v>955</c:v>
                </c:pt>
                <c:pt idx="90">
                  <c:v>958</c:v>
                </c:pt>
                <c:pt idx="91">
                  <c:v>960</c:v>
                </c:pt>
                <c:pt idx="92">
                  <c:v>964</c:v>
                </c:pt>
                <c:pt idx="93">
                  <c:v>965</c:v>
                </c:pt>
                <c:pt idx="94">
                  <c:v>968</c:v>
                </c:pt>
                <c:pt idx="95">
                  <c:v>969</c:v>
                </c:pt>
                <c:pt idx="96">
                  <c:v>970</c:v>
                </c:pt>
                <c:pt idx="97">
                  <c:v>971</c:v>
                </c:pt>
                <c:pt idx="98">
                  <c:v>972</c:v>
                </c:pt>
                <c:pt idx="99">
                  <c:v>974</c:v>
                </c:pt>
                <c:pt idx="100">
                  <c:v>980</c:v>
                </c:pt>
                <c:pt idx="101">
                  <c:v>981</c:v>
                </c:pt>
                <c:pt idx="102">
                  <c:v>985</c:v>
                </c:pt>
                <c:pt idx="103">
                  <c:v>986</c:v>
                </c:pt>
                <c:pt idx="104">
                  <c:v>987</c:v>
                </c:pt>
                <c:pt idx="105">
                  <c:v>988</c:v>
                </c:pt>
                <c:pt idx="106">
                  <c:v>990</c:v>
                </c:pt>
                <c:pt idx="107">
                  <c:v>996</c:v>
                </c:pt>
                <c:pt idx="108">
                  <c:v>999</c:v>
                </c:pt>
                <c:pt idx="109">
                  <c:v>1002</c:v>
                </c:pt>
                <c:pt idx="110">
                  <c:v>1003</c:v>
                </c:pt>
                <c:pt idx="111">
                  <c:v>1004</c:v>
                </c:pt>
                <c:pt idx="112">
                  <c:v>1005</c:v>
                </c:pt>
                <c:pt idx="113">
                  <c:v>1006</c:v>
                </c:pt>
                <c:pt idx="114">
                  <c:v>1008</c:v>
                </c:pt>
                <c:pt idx="115">
                  <c:v>1012</c:v>
                </c:pt>
                <c:pt idx="116">
                  <c:v>1015</c:v>
                </c:pt>
                <c:pt idx="117">
                  <c:v>1020</c:v>
                </c:pt>
                <c:pt idx="118">
                  <c:v>1022</c:v>
                </c:pt>
                <c:pt idx="119">
                  <c:v>1026</c:v>
                </c:pt>
                <c:pt idx="120">
                  <c:v>1028</c:v>
                </c:pt>
                <c:pt idx="121">
                  <c:v>1029</c:v>
                </c:pt>
                <c:pt idx="122">
                  <c:v>1032</c:v>
                </c:pt>
                <c:pt idx="123">
                  <c:v>1034</c:v>
                </c:pt>
                <c:pt idx="124">
                  <c:v>1039</c:v>
                </c:pt>
                <c:pt idx="125">
                  <c:v>1040</c:v>
                </c:pt>
                <c:pt idx="126">
                  <c:v>1041</c:v>
                </c:pt>
                <c:pt idx="127">
                  <c:v>1044</c:v>
                </c:pt>
                <c:pt idx="128">
                  <c:v>1047</c:v>
                </c:pt>
                <c:pt idx="129">
                  <c:v>1048</c:v>
                </c:pt>
                <c:pt idx="130">
                  <c:v>1050</c:v>
                </c:pt>
                <c:pt idx="131">
                  <c:v>1052</c:v>
                </c:pt>
                <c:pt idx="132">
                  <c:v>1053</c:v>
                </c:pt>
                <c:pt idx="133">
                  <c:v>1054</c:v>
                </c:pt>
                <c:pt idx="134">
                  <c:v>1056</c:v>
                </c:pt>
                <c:pt idx="135">
                  <c:v>1057</c:v>
                </c:pt>
                <c:pt idx="136">
                  <c:v>1060</c:v>
                </c:pt>
                <c:pt idx="137">
                  <c:v>1062</c:v>
                </c:pt>
                <c:pt idx="138">
                  <c:v>1063</c:v>
                </c:pt>
                <c:pt idx="139">
                  <c:v>1065</c:v>
                </c:pt>
                <c:pt idx="140">
                  <c:v>1067</c:v>
                </c:pt>
                <c:pt idx="141">
                  <c:v>1068</c:v>
                </c:pt>
                <c:pt idx="142">
                  <c:v>1069</c:v>
                </c:pt>
                <c:pt idx="143">
                  <c:v>1072</c:v>
                </c:pt>
                <c:pt idx="144">
                  <c:v>1073</c:v>
                </c:pt>
                <c:pt idx="145">
                  <c:v>1074</c:v>
                </c:pt>
                <c:pt idx="146">
                  <c:v>1077</c:v>
                </c:pt>
                <c:pt idx="147">
                  <c:v>1078</c:v>
                </c:pt>
                <c:pt idx="148">
                  <c:v>1080</c:v>
                </c:pt>
                <c:pt idx="149">
                  <c:v>1082</c:v>
                </c:pt>
                <c:pt idx="150">
                  <c:v>1086</c:v>
                </c:pt>
                <c:pt idx="151">
                  <c:v>1088</c:v>
                </c:pt>
                <c:pt idx="152">
                  <c:v>1090</c:v>
                </c:pt>
                <c:pt idx="153">
                  <c:v>1092</c:v>
                </c:pt>
                <c:pt idx="154">
                  <c:v>1094</c:v>
                </c:pt>
                <c:pt idx="155">
                  <c:v>1095</c:v>
                </c:pt>
                <c:pt idx="156">
                  <c:v>1096</c:v>
                </c:pt>
                <c:pt idx="157">
                  <c:v>1097</c:v>
                </c:pt>
                <c:pt idx="158">
                  <c:v>1098</c:v>
                </c:pt>
                <c:pt idx="159">
                  <c:v>1099</c:v>
                </c:pt>
                <c:pt idx="160">
                  <c:v>1100</c:v>
                </c:pt>
                <c:pt idx="161">
                  <c:v>1102</c:v>
                </c:pt>
                <c:pt idx="162">
                  <c:v>1103</c:v>
                </c:pt>
                <c:pt idx="163">
                  <c:v>1108</c:v>
                </c:pt>
                <c:pt idx="164">
                  <c:v>1109</c:v>
                </c:pt>
                <c:pt idx="165">
                  <c:v>1110</c:v>
                </c:pt>
                <c:pt idx="166">
                  <c:v>1111</c:v>
                </c:pt>
                <c:pt idx="167">
                  <c:v>1112</c:v>
                </c:pt>
                <c:pt idx="168">
                  <c:v>1113</c:v>
                </c:pt>
                <c:pt idx="169">
                  <c:v>1114</c:v>
                </c:pt>
                <c:pt idx="170">
                  <c:v>1116</c:v>
                </c:pt>
                <c:pt idx="171">
                  <c:v>1117</c:v>
                </c:pt>
                <c:pt idx="172">
                  <c:v>1118</c:v>
                </c:pt>
                <c:pt idx="173">
                  <c:v>1120</c:v>
                </c:pt>
                <c:pt idx="174">
                  <c:v>1121</c:v>
                </c:pt>
                <c:pt idx="175">
                  <c:v>1122</c:v>
                </c:pt>
                <c:pt idx="176">
                  <c:v>1123</c:v>
                </c:pt>
                <c:pt idx="177">
                  <c:v>1124</c:v>
                </c:pt>
                <c:pt idx="178">
                  <c:v>1125</c:v>
                </c:pt>
                <c:pt idx="179">
                  <c:v>1126</c:v>
                </c:pt>
                <c:pt idx="180">
                  <c:v>1128</c:v>
                </c:pt>
                <c:pt idx="181">
                  <c:v>1130</c:v>
                </c:pt>
                <c:pt idx="182">
                  <c:v>1131</c:v>
                </c:pt>
                <c:pt idx="183">
                  <c:v>1132</c:v>
                </c:pt>
                <c:pt idx="184">
                  <c:v>1134</c:v>
                </c:pt>
                <c:pt idx="185">
                  <c:v>1135</c:v>
                </c:pt>
                <c:pt idx="186">
                  <c:v>1136</c:v>
                </c:pt>
                <c:pt idx="187">
                  <c:v>1137</c:v>
                </c:pt>
                <c:pt idx="188">
                  <c:v>1138</c:v>
                </c:pt>
                <c:pt idx="189">
                  <c:v>1140</c:v>
                </c:pt>
                <c:pt idx="190">
                  <c:v>1141</c:v>
                </c:pt>
                <c:pt idx="191">
                  <c:v>1142</c:v>
                </c:pt>
                <c:pt idx="192">
                  <c:v>1144</c:v>
                </c:pt>
                <c:pt idx="193">
                  <c:v>1145</c:v>
                </c:pt>
                <c:pt idx="194">
                  <c:v>1146</c:v>
                </c:pt>
                <c:pt idx="195">
                  <c:v>1148</c:v>
                </c:pt>
                <c:pt idx="196">
                  <c:v>1150</c:v>
                </c:pt>
                <c:pt idx="197">
                  <c:v>1152</c:v>
                </c:pt>
                <c:pt idx="198">
                  <c:v>1154</c:v>
                </c:pt>
                <c:pt idx="199">
                  <c:v>1155</c:v>
                </c:pt>
                <c:pt idx="200">
                  <c:v>1158</c:v>
                </c:pt>
                <c:pt idx="201">
                  <c:v>1159</c:v>
                </c:pt>
                <c:pt idx="202">
                  <c:v>1163</c:v>
                </c:pt>
                <c:pt idx="203">
                  <c:v>1164</c:v>
                </c:pt>
                <c:pt idx="204">
                  <c:v>1165</c:v>
                </c:pt>
                <c:pt idx="205">
                  <c:v>1166</c:v>
                </c:pt>
                <c:pt idx="206">
                  <c:v>1167</c:v>
                </c:pt>
                <c:pt idx="207">
                  <c:v>1173</c:v>
                </c:pt>
                <c:pt idx="208">
                  <c:v>1176</c:v>
                </c:pt>
                <c:pt idx="209">
                  <c:v>1178</c:v>
                </c:pt>
                <c:pt idx="210">
                  <c:v>1180</c:v>
                </c:pt>
                <c:pt idx="211">
                  <c:v>1181</c:v>
                </c:pt>
                <c:pt idx="212">
                  <c:v>1183</c:v>
                </c:pt>
                <c:pt idx="213">
                  <c:v>1184</c:v>
                </c:pt>
                <c:pt idx="214">
                  <c:v>1188</c:v>
                </c:pt>
                <c:pt idx="215">
                  <c:v>1190</c:v>
                </c:pt>
                <c:pt idx="216">
                  <c:v>1192</c:v>
                </c:pt>
                <c:pt idx="217">
                  <c:v>1194</c:v>
                </c:pt>
                <c:pt idx="218">
                  <c:v>1196</c:v>
                </c:pt>
                <c:pt idx="219">
                  <c:v>1198</c:v>
                </c:pt>
                <c:pt idx="220">
                  <c:v>1199</c:v>
                </c:pt>
                <c:pt idx="221">
                  <c:v>1200</c:v>
                </c:pt>
                <c:pt idx="222">
                  <c:v>1203</c:v>
                </c:pt>
                <c:pt idx="223">
                  <c:v>1204</c:v>
                </c:pt>
                <c:pt idx="224">
                  <c:v>1208</c:v>
                </c:pt>
                <c:pt idx="225">
                  <c:v>1211</c:v>
                </c:pt>
                <c:pt idx="226">
                  <c:v>1212</c:v>
                </c:pt>
                <c:pt idx="227">
                  <c:v>1214</c:v>
                </c:pt>
                <c:pt idx="228">
                  <c:v>1215</c:v>
                </c:pt>
                <c:pt idx="229">
                  <c:v>1216</c:v>
                </c:pt>
                <c:pt idx="230">
                  <c:v>1217</c:v>
                </c:pt>
                <c:pt idx="231">
                  <c:v>1218</c:v>
                </c:pt>
                <c:pt idx="232">
                  <c:v>1220</c:v>
                </c:pt>
                <c:pt idx="233">
                  <c:v>1221</c:v>
                </c:pt>
                <c:pt idx="234">
                  <c:v>1223</c:v>
                </c:pt>
                <c:pt idx="235">
                  <c:v>1224</c:v>
                </c:pt>
                <c:pt idx="236">
                  <c:v>1225</c:v>
                </c:pt>
                <c:pt idx="237">
                  <c:v>1226</c:v>
                </c:pt>
                <c:pt idx="238">
                  <c:v>1228</c:v>
                </c:pt>
                <c:pt idx="239">
                  <c:v>1229</c:v>
                </c:pt>
                <c:pt idx="240">
                  <c:v>1230</c:v>
                </c:pt>
                <c:pt idx="241">
                  <c:v>1232</c:v>
                </c:pt>
                <c:pt idx="242">
                  <c:v>1234</c:v>
                </c:pt>
                <c:pt idx="243">
                  <c:v>1235</c:v>
                </c:pt>
                <c:pt idx="244">
                  <c:v>1236</c:v>
                </c:pt>
                <c:pt idx="245">
                  <c:v>1240</c:v>
                </c:pt>
                <c:pt idx="246">
                  <c:v>1241</c:v>
                </c:pt>
                <c:pt idx="247">
                  <c:v>1242</c:v>
                </c:pt>
                <c:pt idx="248">
                  <c:v>1244</c:v>
                </c:pt>
                <c:pt idx="249">
                  <c:v>1246</c:v>
                </c:pt>
                <c:pt idx="250">
                  <c:v>1247</c:v>
                </c:pt>
                <c:pt idx="251">
                  <c:v>1248</c:v>
                </c:pt>
                <c:pt idx="252">
                  <c:v>1250</c:v>
                </c:pt>
                <c:pt idx="253">
                  <c:v>1251</c:v>
                </c:pt>
                <c:pt idx="254">
                  <c:v>1252</c:v>
                </c:pt>
                <c:pt idx="255">
                  <c:v>1253</c:v>
                </c:pt>
                <c:pt idx="256">
                  <c:v>1256</c:v>
                </c:pt>
                <c:pt idx="257">
                  <c:v>1258</c:v>
                </c:pt>
                <c:pt idx="258">
                  <c:v>1261</c:v>
                </c:pt>
                <c:pt idx="259">
                  <c:v>1262</c:v>
                </c:pt>
                <c:pt idx="260">
                  <c:v>1264</c:v>
                </c:pt>
                <c:pt idx="261">
                  <c:v>1265</c:v>
                </c:pt>
                <c:pt idx="262">
                  <c:v>1266</c:v>
                </c:pt>
                <c:pt idx="263">
                  <c:v>1268</c:v>
                </c:pt>
                <c:pt idx="264">
                  <c:v>1269</c:v>
                </c:pt>
                <c:pt idx="265">
                  <c:v>1271</c:v>
                </c:pt>
                <c:pt idx="266">
                  <c:v>1274</c:v>
                </c:pt>
                <c:pt idx="267">
                  <c:v>1276</c:v>
                </c:pt>
                <c:pt idx="268">
                  <c:v>1277</c:v>
                </c:pt>
                <c:pt idx="269">
                  <c:v>1279</c:v>
                </c:pt>
                <c:pt idx="270">
                  <c:v>1283</c:v>
                </c:pt>
                <c:pt idx="271">
                  <c:v>1284</c:v>
                </c:pt>
                <c:pt idx="272">
                  <c:v>1285</c:v>
                </c:pt>
                <c:pt idx="273">
                  <c:v>1287</c:v>
                </c:pt>
                <c:pt idx="274">
                  <c:v>1288</c:v>
                </c:pt>
                <c:pt idx="275">
                  <c:v>1291</c:v>
                </c:pt>
                <c:pt idx="276">
                  <c:v>1294</c:v>
                </c:pt>
                <c:pt idx="277">
                  <c:v>1296</c:v>
                </c:pt>
                <c:pt idx="278">
                  <c:v>1297</c:v>
                </c:pt>
                <c:pt idx="279">
                  <c:v>1298</c:v>
                </c:pt>
                <c:pt idx="280">
                  <c:v>1301</c:v>
                </c:pt>
                <c:pt idx="281">
                  <c:v>1302</c:v>
                </c:pt>
                <c:pt idx="282">
                  <c:v>1304</c:v>
                </c:pt>
                <c:pt idx="283">
                  <c:v>1306</c:v>
                </c:pt>
                <c:pt idx="284">
                  <c:v>1308</c:v>
                </c:pt>
                <c:pt idx="285">
                  <c:v>1309</c:v>
                </c:pt>
                <c:pt idx="286">
                  <c:v>1310</c:v>
                </c:pt>
                <c:pt idx="287">
                  <c:v>1314</c:v>
                </c:pt>
                <c:pt idx="288">
                  <c:v>1316</c:v>
                </c:pt>
                <c:pt idx="289">
                  <c:v>1317</c:v>
                </c:pt>
                <c:pt idx="290">
                  <c:v>1319</c:v>
                </c:pt>
                <c:pt idx="291">
                  <c:v>1320</c:v>
                </c:pt>
                <c:pt idx="292">
                  <c:v>1322</c:v>
                </c:pt>
                <c:pt idx="293">
                  <c:v>1324</c:v>
                </c:pt>
                <c:pt idx="294">
                  <c:v>1327</c:v>
                </c:pt>
                <c:pt idx="295">
                  <c:v>1328</c:v>
                </c:pt>
                <c:pt idx="296">
                  <c:v>1334</c:v>
                </c:pt>
                <c:pt idx="297">
                  <c:v>1336</c:v>
                </c:pt>
                <c:pt idx="298">
                  <c:v>1337</c:v>
                </c:pt>
                <c:pt idx="299">
                  <c:v>1338</c:v>
                </c:pt>
                <c:pt idx="300">
                  <c:v>1339</c:v>
                </c:pt>
                <c:pt idx="301">
                  <c:v>1340</c:v>
                </c:pt>
                <c:pt idx="302">
                  <c:v>1342</c:v>
                </c:pt>
                <c:pt idx="303">
                  <c:v>1343</c:v>
                </c:pt>
                <c:pt idx="304">
                  <c:v>1344</c:v>
                </c:pt>
                <c:pt idx="305">
                  <c:v>1346</c:v>
                </c:pt>
                <c:pt idx="306">
                  <c:v>1347</c:v>
                </c:pt>
                <c:pt idx="307">
                  <c:v>1348</c:v>
                </c:pt>
                <c:pt idx="308">
                  <c:v>1349</c:v>
                </c:pt>
                <c:pt idx="309">
                  <c:v>1350</c:v>
                </c:pt>
                <c:pt idx="310">
                  <c:v>1352</c:v>
                </c:pt>
                <c:pt idx="311">
                  <c:v>1355</c:v>
                </c:pt>
                <c:pt idx="312">
                  <c:v>1357</c:v>
                </c:pt>
                <c:pt idx="313">
                  <c:v>1358</c:v>
                </c:pt>
                <c:pt idx="314">
                  <c:v>1360</c:v>
                </c:pt>
                <c:pt idx="315">
                  <c:v>1362</c:v>
                </c:pt>
                <c:pt idx="316">
                  <c:v>1363</c:v>
                </c:pt>
                <c:pt idx="317">
                  <c:v>1364</c:v>
                </c:pt>
                <c:pt idx="318">
                  <c:v>1365</c:v>
                </c:pt>
                <c:pt idx="319">
                  <c:v>1367</c:v>
                </c:pt>
                <c:pt idx="320">
                  <c:v>1368</c:v>
                </c:pt>
                <c:pt idx="321">
                  <c:v>1369</c:v>
                </c:pt>
                <c:pt idx="322">
                  <c:v>1370</c:v>
                </c:pt>
                <c:pt idx="323">
                  <c:v>1372</c:v>
                </c:pt>
                <c:pt idx="324">
                  <c:v>1374</c:v>
                </c:pt>
                <c:pt idx="325">
                  <c:v>1375</c:v>
                </c:pt>
                <c:pt idx="326">
                  <c:v>1376</c:v>
                </c:pt>
                <c:pt idx="327">
                  <c:v>1378</c:v>
                </c:pt>
                <c:pt idx="328">
                  <c:v>1381</c:v>
                </c:pt>
                <c:pt idx="329">
                  <c:v>1382</c:v>
                </c:pt>
                <c:pt idx="330">
                  <c:v>1383</c:v>
                </c:pt>
                <c:pt idx="331">
                  <c:v>1385</c:v>
                </c:pt>
                <c:pt idx="332">
                  <c:v>1386</c:v>
                </c:pt>
                <c:pt idx="333">
                  <c:v>1387</c:v>
                </c:pt>
                <c:pt idx="334">
                  <c:v>1389</c:v>
                </c:pt>
                <c:pt idx="335">
                  <c:v>1391</c:v>
                </c:pt>
                <c:pt idx="336">
                  <c:v>1392</c:v>
                </c:pt>
                <c:pt idx="337">
                  <c:v>1393</c:v>
                </c:pt>
                <c:pt idx="338">
                  <c:v>1394</c:v>
                </c:pt>
                <c:pt idx="339">
                  <c:v>1395</c:v>
                </c:pt>
                <c:pt idx="340">
                  <c:v>1396</c:v>
                </c:pt>
                <c:pt idx="341">
                  <c:v>1400</c:v>
                </c:pt>
                <c:pt idx="342">
                  <c:v>1402</c:v>
                </c:pt>
                <c:pt idx="343">
                  <c:v>1405</c:v>
                </c:pt>
                <c:pt idx="344">
                  <c:v>1406</c:v>
                </c:pt>
                <c:pt idx="345">
                  <c:v>1411</c:v>
                </c:pt>
                <c:pt idx="346">
                  <c:v>1412</c:v>
                </c:pt>
                <c:pt idx="347">
                  <c:v>1414</c:v>
                </c:pt>
                <c:pt idx="348">
                  <c:v>1416</c:v>
                </c:pt>
                <c:pt idx="349">
                  <c:v>1419</c:v>
                </c:pt>
                <c:pt idx="350">
                  <c:v>1422</c:v>
                </c:pt>
                <c:pt idx="351">
                  <c:v>1425</c:v>
                </c:pt>
                <c:pt idx="352">
                  <c:v>1426</c:v>
                </c:pt>
                <c:pt idx="353">
                  <c:v>1428</c:v>
                </c:pt>
                <c:pt idx="354">
                  <c:v>1429</c:v>
                </c:pt>
                <c:pt idx="355">
                  <c:v>1430</c:v>
                </c:pt>
                <c:pt idx="356">
                  <c:v>1431</c:v>
                </c:pt>
                <c:pt idx="357">
                  <c:v>1432</c:v>
                </c:pt>
                <c:pt idx="358">
                  <c:v>1434</c:v>
                </c:pt>
                <c:pt idx="359">
                  <c:v>1436</c:v>
                </c:pt>
                <c:pt idx="360">
                  <c:v>1437</c:v>
                </c:pt>
                <c:pt idx="361">
                  <c:v>1440</c:v>
                </c:pt>
                <c:pt idx="362">
                  <c:v>1441</c:v>
                </c:pt>
                <c:pt idx="363">
                  <c:v>1442</c:v>
                </c:pt>
                <c:pt idx="364">
                  <c:v>1445</c:v>
                </c:pt>
                <c:pt idx="365">
                  <c:v>1446</c:v>
                </c:pt>
                <c:pt idx="366">
                  <c:v>1452</c:v>
                </c:pt>
                <c:pt idx="367">
                  <c:v>1453</c:v>
                </c:pt>
                <c:pt idx="368">
                  <c:v>1456</c:v>
                </c:pt>
                <c:pt idx="369">
                  <c:v>1458</c:v>
                </c:pt>
                <c:pt idx="370">
                  <c:v>1459</c:v>
                </c:pt>
                <c:pt idx="371">
                  <c:v>1464</c:v>
                </c:pt>
                <c:pt idx="372">
                  <c:v>1466</c:v>
                </c:pt>
                <c:pt idx="373">
                  <c:v>1468</c:v>
                </c:pt>
                <c:pt idx="374">
                  <c:v>1469</c:v>
                </c:pt>
                <c:pt idx="375">
                  <c:v>1470</c:v>
                </c:pt>
                <c:pt idx="376">
                  <c:v>1471</c:v>
                </c:pt>
                <c:pt idx="377">
                  <c:v>1472</c:v>
                </c:pt>
                <c:pt idx="378">
                  <c:v>1473</c:v>
                </c:pt>
                <c:pt idx="379">
                  <c:v>1474</c:v>
                </c:pt>
                <c:pt idx="380">
                  <c:v>1475</c:v>
                </c:pt>
                <c:pt idx="381">
                  <c:v>1476</c:v>
                </c:pt>
                <c:pt idx="382">
                  <c:v>1477</c:v>
                </c:pt>
                <c:pt idx="383">
                  <c:v>1478</c:v>
                </c:pt>
                <c:pt idx="384">
                  <c:v>1479</c:v>
                </c:pt>
                <c:pt idx="385">
                  <c:v>1481</c:v>
                </c:pt>
                <c:pt idx="386">
                  <c:v>1482</c:v>
                </c:pt>
                <c:pt idx="387">
                  <c:v>1484</c:v>
                </c:pt>
                <c:pt idx="388">
                  <c:v>1486</c:v>
                </c:pt>
                <c:pt idx="389">
                  <c:v>1487</c:v>
                </c:pt>
                <c:pt idx="390">
                  <c:v>1489</c:v>
                </c:pt>
                <c:pt idx="391">
                  <c:v>1490</c:v>
                </c:pt>
                <c:pt idx="392">
                  <c:v>1493</c:v>
                </c:pt>
                <c:pt idx="393">
                  <c:v>1494</c:v>
                </c:pt>
                <c:pt idx="394">
                  <c:v>1496</c:v>
                </c:pt>
                <c:pt idx="395">
                  <c:v>1498</c:v>
                </c:pt>
                <c:pt idx="396">
                  <c:v>1500</c:v>
                </c:pt>
                <c:pt idx="397">
                  <c:v>1501</c:v>
                </c:pt>
                <c:pt idx="398">
                  <c:v>1502</c:v>
                </c:pt>
                <c:pt idx="399">
                  <c:v>1504</c:v>
                </c:pt>
                <c:pt idx="400">
                  <c:v>1505</c:v>
                </c:pt>
                <c:pt idx="401">
                  <c:v>1506</c:v>
                </c:pt>
                <c:pt idx="402">
                  <c:v>1507</c:v>
                </c:pt>
                <c:pt idx="403">
                  <c:v>1509</c:v>
                </c:pt>
                <c:pt idx="404">
                  <c:v>1510</c:v>
                </c:pt>
                <c:pt idx="405">
                  <c:v>1511</c:v>
                </c:pt>
                <c:pt idx="406">
                  <c:v>1512</c:v>
                </c:pt>
                <c:pt idx="407">
                  <c:v>1513</c:v>
                </c:pt>
                <c:pt idx="408">
                  <c:v>1516</c:v>
                </c:pt>
                <c:pt idx="409">
                  <c:v>1517</c:v>
                </c:pt>
                <c:pt idx="410">
                  <c:v>1518</c:v>
                </c:pt>
                <c:pt idx="411">
                  <c:v>1520</c:v>
                </c:pt>
                <c:pt idx="412">
                  <c:v>1522</c:v>
                </c:pt>
                <c:pt idx="413">
                  <c:v>1523</c:v>
                </c:pt>
                <c:pt idx="414">
                  <c:v>1524</c:v>
                </c:pt>
                <c:pt idx="415">
                  <c:v>1525</c:v>
                </c:pt>
                <c:pt idx="416">
                  <c:v>1526</c:v>
                </c:pt>
                <c:pt idx="417">
                  <c:v>1529</c:v>
                </c:pt>
                <c:pt idx="418">
                  <c:v>1530</c:v>
                </c:pt>
                <c:pt idx="419">
                  <c:v>1533</c:v>
                </c:pt>
                <c:pt idx="420">
                  <c:v>1535</c:v>
                </c:pt>
                <c:pt idx="421">
                  <c:v>1536</c:v>
                </c:pt>
                <c:pt idx="422">
                  <c:v>1537</c:v>
                </c:pt>
                <c:pt idx="423">
                  <c:v>1539</c:v>
                </c:pt>
                <c:pt idx="424">
                  <c:v>1541</c:v>
                </c:pt>
                <c:pt idx="425">
                  <c:v>1547</c:v>
                </c:pt>
                <c:pt idx="426">
                  <c:v>1548</c:v>
                </c:pt>
                <c:pt idx="427">
                  <c:v>1550</c:v>
                </c:pt>
                <c:pt idx="428">
                  <c:v>1552</c:v>
                </c:pt>
                <c:pt idx="429">
                  <c:v>1553</c:v>
                </c:pt>
                <c:pt idx="430">
                  <c:v>1554</c:v>
                </c:pt>
                <c:pt idx="431">
                  <c:v>1555</c:v>
                </c:pt>
                <c:pt idx="432">
                  <c:v>1556</c:v>
                </c:pt>
                <c:pt idx="433">
                  <c:v>1557</c:v>
                </c:pt>
                <c:pt idx="434">
                  <c:v>1558</c:v>
                </c:pt>
                <c:pt idx="435">
                  <c:v>1559</c:v>
                </c:pt>
                <c:pt idx="436">
                  <c:v>1560</c:v>
                </c:pt>
                <c:pt idx="437">
                  <c:v>1561</c:v>
                </c:pt>
                <c:pt idx="438">
                  <c:v>1563</c:v>
                </c:pt>
                <c:pt idx="439">
                  <c:v>1564</c:v>
                </c:pt>
                <c:pt idx="440">
                  <c:v>1566</c:v>
                </c:pt>
                <c:pt idx="441">
                  <c:v>1567</c:v>
                </c:pt>
                <c:pt idx="442">
                  <c:v>1569</c:v>
                </c:pt>
                <c:pt idx="443">
                  <c:v>1571</c:v>
                </c:pt>
                <c:pt idx="444">
                  <c:v>1572</c:v>
                </c:pt>
                <c:pt idx="445">
                  <c:v>1573</c:v>
                </c:pt>
                <c:pt idx="446">
                  <c:v>1574</c:v>
                </c:pt>
                <c:pt idx="447">
                  <c:v>1575</c:v>
                </c:pt>
                <c:pt idx="448">
                  <c:v>1576</c:v>
                </c:pt>
                <c:pt idx="449">
                  <c:v>1577</c:v>
                </c:pt>
                <c:pt idx="450">
                  <c:v>1578</c:v>
                </c:pt>
                <c:pt idx="451">
                  <c:v>1580</c:v>
                </c:pt>
                <c:pt idx="452">
                  <c:v>1582</c:v>
                </c:pt>
                <c:pt idx="453">
                  <c:v>1584</c:v>
                </c:pt>
                <c:pt idx="454">
                  <c:v>1586</c:v>
                </c:pt>
                <c:pt idx="455">
                  <c:v>1588</c:v>
                </c:pt>
                <c:pt idx="456">
                  <c:v>1590</c:v>
                </c:pt>
                <c:pt idx="457">
                  <c:v>1593</c:v>
                </c:pt>
                <c:pt idx="458">
                  <c:v>1595</c:v>
                </c:pt>
                <c:pt idx="459">
                  <c:v>1600</c:v>
                </c:pt>
                <c:pt idx="460">
                  <c:v>1601</c:v>
                </c:pt>
                <c:pt idx="461">
                  <c:v>1602</c:v>
                </c:pt>
                <c:pt idx="462">
                  <c:v>1603</c:v>
                </c:pt>
                <c:pt idx="463">
                  <c:v>1604</c:v>
                </c:pt>
                <c:pt idx="464">
                  <c:v>1605</c:v>
                </c:pt>
                <c:pt idx="465">
                  <c:v>1608</c:v>
                </c:pt>
                <c:pt idx="466">
                  <c:v>1610</c:v>
                </c:pt>
                <c:pt idx="467">
                  <c:v>1611</c:v>
                </c:pt>
                <c:pt idx="468">
                  <c:v>1614</c:v>
                </c:pt>
                <c:pt idx="469">
                  <c:v>1616</c:v>
                </c:pt>
                <c:pt idx="470">
                  <c:v>1617</c:v>
                </c:pt>
                <c:pt idx="471">
                  <c:v>1620</c:v>
                </c:pt>
                <c:pt idx="472">
                  <c:v>1621</c:v>
                </c:pt>
                <c:pt idx="473">
                  <c:v>1622</c:v>
                </c:pt>
                <c:pt idx="474">
                  <c:v>1624</c:v>
                </c:pt>
                <c:pt idx="475">
                  <c:v>1625</c:v>
                </c:pt>
                <c:pt idx="476">
                  <c:v>1626</c:v>
                </c:pt>
                <c:pt idx="477">
                  <c:v>1629</c:v>
                </c:pt>
                <c:pt idx="478">
                  <c:v>1630</c:v>
                </c:pt>
                <c:pt idx="479">
                  <c:v>1632</c:v>
                </c:pt>
                <c:pt idx="480">
                  <c:v>1634</c:v>
                </c:pt>
                <c:pt idx="481">
                  <c:v>1635</c:v>
                </c:pt>
                <c:pt idx="482">
                  <c:v>1636</c:v>
                </c:pt>
              </c:numCache>
            </c:numRef>
          </c:xVal>
          <c:yVal>
            <c:numRef>
              <c:f>GroundLivingArea!$D$2:$D$484</c:f>
              <c:numCache>
                <c:formatCode>_("$"* #,##0.00_);_("$"* \(#,##0.00\);_("$"* "-"??_);_(@_)</c:formatCode>
                <c:ptCount val="483"/>
                <c:pt idx="0">
                  <c:v>39300</c:v>
                </c:pt>
                <c:pt idx="1">
                  <c:v>60000</c:v>
                </c:pt>
                <c:pt idx="2">
                  <c:v>35311</c:v>
                </c:pt>
                <c:pt idx="3">
                  <c:v>68500</c:v>
                </c:pt>
                <c:pt idx="4">
                  <c:v>86000</c:v>
                </c:pt>
                <c:pt idx="5">
                  <c:v>89000</c:v>
                </c:pt>
                <c:pt idx="6">
                  <c:v>83166.666666666672</c:v>
                </c:pt>
                <c:pt idx="7">
                  <c:v>110500</c:v>
                </c:pt>
                <c:pt idx="8">
                  <c:v>86000</c:v>
                </c:pt>
                <c:pt idx="9">
                  <c:v>52500</c:v>
                </c:pt>
                <c:pt idx="10">
                  <c:v>90350</c:v>
                </c:pt>
                <c:pt idx="11">
                  <c:v>118000</c:v>
                </c:pt>
                <c:pt idx="12">
                  <c:v>82500</c:v>
                </c:pt>
                <c:pt idx="13">
                  <c:v>71100</c:v>
                </c:pt>
                <c:pt idx="14">
                  <c:v>52000</c:v>
                </c:pt>
                <c:pt idx="15">
                  <c:v>79950</c:v>
                </c:pt>
                <c:pt idx="16">
                  <c:v>125000</c:v>
                </c:pt>
                <c:pt idx="17">
                  <c:v>84500</c:v>
                </c:pt>
                <c:pt idx="18">
                  <c:v>73000</c:v>
                </c:pt>
                <c:pt idx="19">
                  <c:v>133000</c:v>
                </c:pt>
                <c:pt idx="20">
                  <c:v>132133.33333333334</c:v>
                </c:pt>
                <c:pt idx="21">
                  <c:v>110000</c:v>
                </c:pt>
                <c:pt idx="22">
                  <c:v>79000</c:v>
                </c:pt>
                <c:pt idx="23">
                  <c:v>120500</c:v>
                </c:pt>
                <c:pt idx="24">
                  <c:v>124900</c:v>
                </c:pt>
                <c:pt idx="25">
                  <c:v>92750</c:v>
                </c:pt>
                <c:pt idx="26">
                  <c:v>100000</c:v>
                </c:pt>
                <c:pt idx="27">
                  <c:v>105750</c:v>
                </c:pt>
                <c:pt idx="28">
                  <c:v>91000</c:v>
                </c:pt>
                <c:pt idx="29">
                  <c:v>109500</c:v>
                </c:pt>
                <c:pt idx="30">
                  <c:v>70000</c:v>
                </c:pt>
                <c:pt idx="31">
                  <c:v>60000</c:v>
                </c:pt>
                <c:pt idx="32">
                  <c:v>87000</c:v>
                </c:pt>
                <c:pt idx="33">
                  <c:v>119000</c:v>
                </c:pt>
                <c:pt idx="34">
                  <c:v>110000</c:v>
                </c:pt>
                <c:pt idx="35">
                  <c:v>121487.5</c:v>
                </c:pt>
                <c:pt idx="36">
                  <c:v>125000</c:v>
                </c:pt>
                <c:pt idx="37">
                  <c:v>107500</c:v>
                </c:pt>
                <c:pt idx="38">
                  <c:v>105500</c:v>
                </c:pt>
                <c:pt idx="39">
                  <c:v>114500</c:v>
                </c:pt>
                <c:pt idx="40">
                  <c:v>83000</c:v>
                </c:pt>
                <c:pt idx="41">
                  <c:v>130000</c:v>
                </c:pt>
                <c:pt idx="42">
                  <c:v>87000</c:v>
                </c:pt>
                <c:pt idx="43">
                  <c:v>82000</c:v>
                </c:pt>
                <c:pt idx="44">
                  <c:v>106750</c:v>
                </c:pt>
                <c:pt idx="45">
                  <c:v>143470</c:v>
                </c:pt>
                <c:pt idx="46">
                  <c:v>132000</c:v>
                </c:pt>
                <c:pt idx="47">
                  <c:v>112350</c:v>
                </c:pt>
                <c:pt idx="48">
                  <c:v>137000</c:v>
                </c:pt>
                <c:pt idx="49">
                  <c:v>82500</c:v>
                </c:pt>
                <c:pt idx="50">
                  <c:v>112658.31818181818</c:v>
                </c:pt>
                <c:pt idx="51">
                  <c:v>110500</c:v>
                </c:pt>
                <c:pt idx="52">
                  <c:v>85500</c:v>
                </c:pt>
                <c:pt idx="53">
                  <c:v>123000</c:v>
                </c:pt>
                <c:pt idx="54">
                  <c:v>130000</c:v>
                </c:pt>
                <c:pt idx="55">
                  <c:v>105000</c:v>
                </c:pt>
                <c:pt idx="56">
                  <c:v>104800</c:v>
                </c:pt>
                <c:pt idx="57">
                  <c:v>144000</c:v>
                </c:pt>
                <c:pt idx="58">
                  <c:v>91300</c:v>
                </c:pt>
                <c:pt idx="59">
                  <c:v>105000</c:v>
                </c:pt>
                <c:pt idx="60">
                  <c:v>135000</c:v>
                </c:pt>
                <c:pt idx="61">
                  <c:v>124236.36363636363</c:v>
                </c:pt>
                <c:pt idx="62">
                  <c:v>130000</c:v>
                </c:pt>
                <c:pt idx="63">
                  <c:v>126600</c:v>
                </c:pt>
                <c:pt idx="64">
                  <c:v>107900</c:v>
                </c:pt>
                <c:pt idx="65">
                  <c:v>128250</c:v>
                </c:pt>
                <c:pt idx="66">
                  <c:v>96633.333333333328</c:v>
                </c:pt>
                <c:pt idx="67">
                  <c:v>109008</c:v>
                </c:pt>
                <c:pt idx="68">
                  <c:v>116000</c:v>
                </c:pt>
                <c:pt idx="69">
                  <c:v>127111.11111111111</c:v>
                </c:pt>
                <c:pt idx="70">
                  <c:v>129000</c:v>
                </c:pt>
                <c:pt idx="71">
                  <c:v>148000</c:v>
                </c:pt>
                <c:pt idx="72">
                  <c:v>99500</c:v>
                </c:pt>
                <c:pt idx="73">
                  <c:v>131250</c:v>
                </c:pt>
                <c:pt idx="74">
                  <c:v>104300</c:v>
                </c:pt>
                <c:pt idx="75">
                  <c:v>117500</c:v>
                </c:pt>
                <c:pt idx="76">
                  <c:v>122250</c:v>
                </c:pt>
                <c:pt idx="77">
                  <c:v>84900</c:v>
                </c:pt>
                <c:pt idx="78">
                  <c:v>124000</c:v>
                </c:pt>
                <c:pt idx="79">
                  <c:v>108250</c:v>
                </c:pt>
                <c:pt idx="80">
                  <c:v>120666.66666666667</c:v>
                </c:pt>
                <c:pt idx="81">
                  <c:v>130250</c:v>
                </c:pt>
                <c:pt idx="82">
                  <c:v>135960</c:v>
                </c:pt>
                <c:pt idx="83">
                  <c:v>82000</c:v>
                </c:pt>
                <c:pt idx="84">
                  <c:v>112666.66666666667</c:v>
                </c:pt>
                <c:pt idx="85">
                  <c:v>119500</c:v>
                </c:pt>
                <c:pt idx="86">
                  <c:v>106500</c:v>
                </c:pt>
                <c:pt idx="87">
                  <c:v>131916.66666666666</c:v>
                </c:pt>
                <c:pt idx="88">
                  <c:v>126125</c:v>
                </c:pt>
                <c:pt idx="89">
                  <c:v>127000</c:v>
                </c:pt>
                <c:pt idx="90">
                  <c:v>141083.33333333334</c:v>
                </c:pt>
                <c:pt idx="91">
                  <c:v>117850</c:v>
                </c:pt>
                <c:pt idx="92">
                  <c:v>163500</c:v>
                </c:pt>
                <c:pt idx="93">
                  <c:v>119900</c:v>
                </c:pt>
                <c:pt idx="94">
                  <c:v>67466.666666666672</c:v>
                </c:pt>
                <c:pt idx="95">
                  <c:v>122000</c:v>
                </c:pt>
                <c:pt idx="96">
                  <c:v>132500</c:v>
                </c:pt>
                <c:pt idx="97">
                  <c:v>128500</c:v>
                </c:pt>
                <c:pt idx="98">
                  <c:v>132000</c:v>
                </c:pt>
                <c:pt idx="99">
                  <c:v>93500</c:v>
                </c:pt>
                <c:pt idx="100">
                  <c:v>132666.66666666666</c:v>
                </c:pt>
                <c:pt idx="101">
                  <c:v>143250</c:v>
                </c:pt>
                <c:pt idx="102">
                  <c:v>149900</c:v>
                </c:pt>
                <c:pt idx="103">
                  <c:v>102000</c:v>
                </c:pt>
                <c:pt idx="104">
                  <c:v>96628.571428571435</c:v>
                </c:pt>
                <c:pt idx="105">
                  <c:v>126300</c:v>
                </c:pt>
                <c:pt idx="106">
                  <c:v>137720</c:v>
                </c:pt>
                <c:pt idx="107">
                  <c:v>127500</c:v>
                </c:pt>
                <c:pt idx="108">
                  <c:v>148466.66666666666</c:v>
                </c:pt>
                <c:pt idx="109">
                  <c:v>148500</c:v>
                </c:pt>
                <c:pt idx="110">
                  <c:v>142500</c:v>
                </c:pt>
                <c:pt idx="111">
                  <c:v>142000</c:v>
                </c:pt>
                <c:pt idx="112">
                  <c:v>115000</c:v>
                </c:pt>
                <c:pt idx="113">
                  <c:v>80000</c:v>
                </c:pt>
                <c:pt idx="114">
                  <c:v>135750</c:v>
                </c:pt>
                <c:pt idx="115">
                  <c:v>118400</c:v>
                </c:pt>
                <c:pt idx="116">
                  <c:v>88000</c:v>
                </c:pt>
                <c:pt idx="117">
                  <c:v>94000</c:v>
                </c:pt>
                <c:pt idx="118">
                  <c:v>85000</c:v>
                </c:pt>
                <c:pt idx="119">
                  <c:v>151500</c:v>
                </c:pt>
                <c:pt idx="120">
                  <c:v>115000</c:v>
                </c:pt>
                <c:pt idx="121">
                  <c:v>118500</c:v>
                </c:pt>
                <c:pt idx="122">
                  <c:v>148000</c:v>
                </c:pt>
                <c:pt idx="123">
                  <c:v>139450</c:v>
                </c:pt>
                <c:pt idx="124">
                  <c:v>131500</c:v>
                </c:pt>
                <c:pt idx="125">
                  <c:v>118946.42857142857</c:v>
                </c:pt>
                <c:pt idx="126">
                  <c:v>124500</c:v>
                </c:pt>
                <c:pt idx="127">
                  <c:v>55993</c:v>
                </c:pt>
                <c:pt idx="128">
                  <c:v>100000</c:v>
                </c:pt>
                <c:pt idx="129">
                  <c:v>115433.33333333333</c:v>
                </c:pt>
                <c:pt idx="130">
                  <c:v>132700</c:v>
                </c:pt>
                <c:pt idx="131">
                  <c:v>146750</c:v>
                </c:pt>
                <c:pt idx="132">
                  <c:v>147750</c:v>
                </c:pt>
                <c:pt idx="133">
                  <c:v>144250</c:v>
                </c:pt>
                <c:pt idx="134">
                  <c:v>136066.66666666666</c:v>
                </c:pt>
                <c:pt idx="135">
                  <c:v>120500</c:v>
                </c:pt>
                <c:pt idx="136">
                  <c:v>141950</c:v>
                </c:pt>
                <c:pt idx="137">
                  <c:v>146800</c:v>
                </c:pt>
                <c:pt idx="138">
                  <c:v>128000</c:v>
                </c:pt>
                <c:pt idx="139">
                  <c:v>126500</c:v>
                </c:pt>
                <c:pt idx="140">
                  <c:v>128000</c:v>
                </c:pt>
                <c:pt idx="141">
                  <c:v>154500</c:v>
                </c:pt>
                <c:pt idx="142">
                  <c:v>133750</c:v>
                </c:pt>
                <c:pt idx="143">
                  <c:v>144333.33333333334</c:v>
                </c:pt>
                <c:pt idx="144">
                  <c:v>132240</c:v>
                </c:pt>
                <c:pt idx="145">
                  <c:v>153500</c:v>
                </c:pt>
                <c:pt idx="146">
                  <c:v>92000</c:v>
                </c:pt>
                <c:pt idx="147">
                  <c:v>146012.5</c:v>
                </c:pt>
                <c:pt idx="148">
                  <c:v>137000</c:v>
                </c:pt>
                <c:pt idx="149">
                  <c:v>119200</c:v>
                </c:pt>
                <c:pt idx="150">
                  <c:v>152425</c:v>
                </c:pt>
                <c:pt idx="151">
                  <c:v>170000</c:v>
                </c:pt>
                <c:pt idx="152">
                  <c:v>157000</c:v>
                </c:pt>
                <c:pt idx="153">
                  <c:v>101812.5</c:v>
                </c:pt>
                <c:pt idx="154">
                  <c:v>155000</c:v>
                </c:pt>
                <c:pt idx="155">
                  <c:v>140000</c:v>
                </c:pt>
                <c:pt idx="156">
                  <c:v>108900</c:v>
                </c:pt>
                <c:pt idx="157">
                  <c:v>148500</c:v>
                </c:pt>
                <c:pt idx="158">
                  <c:v>135000</c:v>
                </c:pt>
                <c:pt idx="159">
                  <c:v>144000</c:v>
                </c:pt>
                <c:pt idx="160">
                  <c:v>141000</c:v>
                </c:pt>
                <c:pt idx="161">
                  <c:v>148800</c:v>
                </c:pt>
                <c:pt idx="162">
                  <c:v>110500</c:v>
                </c:pt>
                <c:pt idx="163">
                  <c:v>139400</c:v>
                </c:pt>
                <c:pt idx="164">
                  <c:v>139000</c:v>
                </c:pt>
                <c:pt idx="165">
                  <c:v>165500</c:v>
                </c:pt>
                <c:pt idx="166">
                  <c:v>104300</c:v>
                </c:pt>
                <c:pt idx="167">
                  <c:v>85000</c:v>
                </c:pt>
                <c:pt idx="168">
                  <c:v>147500</c:v>
                </c:pt>
                <c:pt idx="169">
                  <c:v>157000</c:v>
                </c:pt>
                <c:pt idx="170">
                  <c:v>160000</c:v>
                </c:pt>
                <c:pt idx="171">
                  <c:v>107000</c:v>
                </c:pt>
                <c:pt idx="172">
                  <c:v>135633.33333333334</c:v>
                </c:pt>
                <c:pt idx="173">
                  <c:v>138000</c:v>
                </c:pt>
                <c:pt idx="174">
                  <c:v>139500</c:v>
                </c:pt>
                <c:pt idx="175">
                  <c:v>147000</c:v>
                </c:pt>
                <c:pt idx="176">
                  <c:v>100000</c:v>
                </c:pt>
                <c:pt idx="177">
                  <c:v>93000</c:v>
                </c:pt>
                <c:pt idx="178">
                  <c:v>140000</c:v>
                </c:pt>
                <c:pt idx="179">
                  <c:v>147666.66666666666</c:v>
                </c:pt>
                <c:pt idx="180">
                  <c:v>113800</c:v>
                </c:pt>
                <c:pt idx="181">
                  <c:v>120000</c:v>
                </c:pt>
                <c:pt idx="182">
                  <c:v>77985.5</c:v>
                </c:pt>
                <c:pt idx="183">
                  <c:v>176000</c:v>
                </c:pt>
                <c:pt idx="184">
                  <c:v>130500</c:v>
                </c:pt>
                <c:pt idx="185">
                  <c:v>155000</c:v>
                </c:pt>
                <c:pt idx="186">
                  <c:v>140000</c:v>
                </c:pt>
                <c:pt idx="187">
                  <c:v>176000</c:v>
                </c:pt>
                <c:pt idx="188">
                  <c:v>145000</c:v>
                </c:pt>
                <c:pt idx="189">
                  <c:v>90500</c:v>
                </c:pt>
                <c:pt idx="190">
                  <c:v>142500</c:v>
                </c:pt>
                <c:pt idx="191">
                  <c:v>134000</c:v>
                </c:pt>
                <c:pt idx="192">
                  <c:v>133470</c:v>
                </c:pt>
                <c:pt idx="193">
                  <c:v>160200</c:v>
                </c:pt>
                <c:pt idx="194">
                  <c:v>187500</c:v>
                </c:pt>
                <c:pt idx="195">
                  <c:v>128000</c:v>
                </c:pt>
                <c:pt idx="196">
                  <c:v>141000</c:v>
                </c:pt>
                <c:pt idx="197">
                  <c:v>140333.33333333334</c:v>
                </c:pt>
                <c:pt idx="198">
                  <c:v>139750</c:v>
                </c:pt>
                <c:pt idx="199">
                  <c:v>148000</c:v>
                </c:pt>
                <c:pt idx="200">
                  <c:v>139000</c:v>
                </c:pt>
                <c:pt idx="201">
                  <c:v>158000</c:v>
                </c:pt>
                <c:pt idx="202">
                  <c:v>126175</c:v>
                </c:pt>
                <c:pt idx="203">
                  <c:v>132500</c:v>
                </c:pt>
                <c:pt idx="204">
                  <c:v>174900</c:v>
                </c:pt>
                <c:pt idx="205">
                  <c:v>190000</c:v>
                </c:pt>
                <c:pt idx="206">
                  <c:v>158500</c:v>
                </c:pt>
                <c:pt idx="207">
                  <c:v>170000</c:v>
                </c:pt>
                <c:pt idx="208">
                  <c:v>124700</c:v>
                </c:pt>
                <c:pt idx="209">
                  <c:v>129888</c:v>
                </c:pt>
                <c:pt idx="210">
                  <c:v>137500</c:v>
                </c:pt>
                <c:pt idx="211">
                  <c:v>137500</c:v>
                </c:pt>
                <c:pt idx="212">
                  <c:v>120000</c:v>
                </c:pt>
                <c:pt idx="213">
                  <c:v>81000</c:v>
                </c:pt>
                <c:pt idx="214">
                  <c:v>149950</c:v>
                </c:pt>
                <c:pt idx="215">
                  <c:v>132500</c:v>
                </c:pt>
                <c:pt idx="216">
                  <c:v>106500</c:v>
                </c:pt>
                <c:pt idx="217">
                  <c:v>153750</c:v>
                </c:pt>
                <c:pt idx="218">
                  <c:v>119633.33333333333</c:v>
                </c:pt>
                <c:pt idx="219">
                  <c:v>79900</c:v>
                </c:pt>
                <c:pt idx="220">
                  <c:v>153900</c:v>
                </c:pt>
                <c:pt idx="221">
                  <c:v>154339.11111111112</c:v>
                </c:pt>
                <c:pt idx="222">
                  <c:v>110000</c:v>
                </c:pt>
                <c:pt idx="223">
                  <c:v>162000</c:v>
                </c:pt>
                <c:pt idx="224">
                  <c:v>167350</c:v>
                </c:pt>
                <c:pt idx="225">
                  <c:v>134000</c:v>
                </c:pt>
                <c:pt idx="226">
                  <c:v>171666.66666666666</c:v>
                </c:pt>
                <c:pt idx="227">
                  <c:v>129333.33333333333</c:v>
                </c:pt>
                <c:pt idx="228">
                  <c:v>155000</c:v>
                </c:pt>
                <c:pt idx="229">
                  <c:v>141250</c:v>
                </c:pt>
                <c:pt idx="230">
                  <c:v>146500</c:v>
                </c:pt>
                <c:pt idx="231">
                  <c:v>132360</c:v>
                </c:pt>
                <c:pt idx="232">
                  <c:v>148000</c:v>
                </c:pt>
                <c:pt idx="233">
                  <c:v>144950</c:v>
                </c:pt>
                <c:pt idx="234">
                  <c:v>147400</c:v>
                </c:pt>
                <c:pt idx="235">
                  <c:v>145561.66666666666</c:v>
                </c:pt>
                <c:pt idx="236">
                  <c:v>128950</c:v>
                </c:pt>
                <c:pt idx="237">
                  <c:v>198900</c:v>
                </c:pt>
                <c:pt idx="238">
                  <c:v>169175</c:v>
                </c:pt>
                <c:pt idx="239">
                  <c:v>129500</c:v>
                </c:pt>
                <c:pt idx="240">
                  <c:v>115800</c:v>
                </c:pt>
                <c:pt idx="241">
                  <c:v>178500</c:v>
                </c:pt>
                <c:pt idx="242">
                  <c:v>179900</c:v>
                </c:pt>
                <c:pt idx="243">
                  <c:v>98600</c:v>
                </c:pt>
                <c:pt idx="244">
                  <c:v>139716.66666666666</c:v>
                </c:pt>
                <c:pt idx="245">
                  <c:v>194000</c:v>
                </c:pt>
                <c:pt idx="246">
                  <c:v>199900</c:v>
                </c:pt>
                <c:pt idx="247">
                  <c:v>175500</c:v>
                </c:pt>
                <c:pt idx="248">
                  <c:v>150000</c:v>
                </c:pt>
                <c:pt idx="249">
                  <c:v>154000</c:v>
                </c:pt>
                <c:pt idx="250">
                  <c:v>197000</c:v>
                </c:pt>
                <c:pt idx="251">
                  <c:v>127120</c:v>
                </c:pt>
                <c:pt idx="252">
                  <c:v>147900</c:v>
                </c:pt>
                <c:pt idx="253">
                  <c:v>160000</c:v>
                </c:pt>
                <c:pt idx="254">
                  <c:v>156600</c:v>
                </c:pt>
                <c:pt idx="255">
                  <c:v>166500</c:v>
                </c:pt>
                <c:pt idx="256">
                  <c:v>147500</c:v>
                </c:pt>
                <c:pt idx="257">
                  <c:v>132864.75</c:v>
                </c:pt>
                <c:pt idx="258">
                  <c:v>163000</c:v>
                </c:pt>
                <c:pt idx="259">
                  <c:v>183250</c:v>
                </c:pt>
                <c:pt idx="260">
                  <c:v>167500</c:v>
                </c:pt>
                <c:pt idx="261">
                  <c:v>179900</c:v>
                </c:pt>
                <c:pt idx="262">
                  <c:v>167947.5</c:v>
                </c:pt>
                <c:pt idx="263">
                  <c:v>136166.66666666666</c:v>
                </c:pt>
                <c:pt idx="264">
                  <c:v>173500</c:v>
                </c:pt>
                <c:pt idx="265">
                  <c:v>135000</c:v>
                </c:pt>
                <c:pt idx="266">
                  <c:v>203000</c:v>
                </c:pt>
                <c:pt idx="267">
                  <c:v>60000</c:v>
                </c:pt>
                <c:pt idx="268">
                  <c:v>167000</c:v>
                </c:pt>
                <c:pt idx="269">
                  <c:v>171500</c:v>
                </c:pt>
                <c:pt idx="270">
                  <c:v>140000</c:v>
                </c:pt>
                <c:pt idx="271">
                  <c:v>110000</c:v>
                </c:pt>
                <c:pt idx="272">
                  <c:v>135250</c:v>
                </c:pt>
                <c:pt idx="273">
                  <c:v>162000</c:v>
                </c:pt>
                <c:pt idx="274">
                  <c:v>245500</c:v>
                </c:pt>
                <c:pt idx="275">
                  <c:v>173000</c:v>
                </c:pt>
                <c:pt idx="276">
                  <c:v>159776.33333333334</c:v>
                </c:pt>
                <c:pt idx="277">
                  <c:v>155000</c:v>
                </c:pt>
                <c:pt idx="278">
                  <c:v>153000</c:v>
                </c:pt>
                <c:pt idx="279">
                  <c:v>180000</c:v>
                </c:pt>
                <c:pt idx="280">
                  <c:v>143875</c:v>
                </c:pt>
                <c:pt idx="281">
                  <c:v>134397</c:v>
                </c:pt>
                <c:pt idx="282">
                  <c:v>115000</c:v>
                </c:pt>
                <c:pt idx="283">
                  <c:v>141833.33333333334</c:v>
                </c:pt>
                <c:pt idx="284">
                  <c:v>160000</c:v>
                </c:pt>
                <c:pt idx="285">
                  <c:v>181000</c:v>
                </c:pt>
                <c:pt idx="286">
                  <c:v>138495</c:v>
                </c:pt>
                <c:pt idx="287">
                  <c:v>197677.6</c:v>
                </c:pt>
                <c:pt idx="288">
                  <c:v>166710.33333333334</c:v>
                </c:pt>
                <c:pt idx="289">
                  <c:v>40000</c:v>
                </c:pt>
                <c:pt idx="290">
                  <c:v>123000</c:v>
                </c:pt>
                <c:pt idx="291">
                  <c:v>163250</c:v>
                </c:pt>
                <c:pt idx="292">
                  <c:v>147000</c:v>
                </c:pt>
                <c:pt idx="293">
                  <c:v>180666.66666666666</c:v>
                </c:pt>
                <c:pt idx="294">
                  <c:v>150750</c:v>
                </c:pt>
                <c:pt idx="295">
                  <c:v>140000</c:v>
                </c:pt>
                <c:pt idx="296">
                  <c:v>167900</c:v>
                </c:pt>
                <c:pt idx="297">
                  <c:v>132500</c:v>
                </c:pt>
                <c:pt idx="298">
                  <c:v>174875</c:v>
                </c:pt>
                <c:pt idx="299">
                  <c:v>213500</c:v>
                </c:pt>
                <c:pt idx="300">
                  <c:v>159500</c:v>
                </c:pt>
                <c:pt idx="301">
                  <c:v>150567</c:v>
                </c:pt>
                <c:pt idx="302">
                  <c:v>161500</c:v>
                </c:pt>
                <c:pt idx="303">
                  <c:v>154900</c:v>
                </c:pt>
                <c:pt idx="304">
                  <c:v>134971.42857142858</c:v>
                </c:pt>
                <c:pt idx="305">
                  <c:v>112000</c:v>
                </c:pt>
                <c:pt idx="306">
                  <c:v>107500</c:v>
                </c:pt>
                <c:pt idx="307">
                  <c:v>136000</c:v>
                </c:pt>
                <c:pt idx="308">
                  <c:v>179000</c:v>
                </c:pt>
                <c:pt idx="309">
                  <c:v>166750</c:v>
                </c:pt>
                <c:pt idx="310">
                  <c:v>165633.33333333334</c:v>
                </c:pt>
                <c:pt idx="311">
                  <c:v>127250</c:v>
                </c:pt>
                <c:pt idx="312">
                  <c:v>177000</c:v>
                </c:pt>
                <c:pt idx="313">
                  <c:v>215500</c:v>
                </c:pt>
                <c:pt idx="314">
                  <c:v>147666.66666666666</c:v>
                </c:pt>
                <c:pt idx="315">
                  <c:v>157175</c:v>
                </c:pt>
                <c:pt idx="316">
                  <c:v>177300</c:v>
                </c:pt>
                <c:pt idx="317">
                  <c:v>185850</c:v>
                </c:pt>
                <c:pt idx="318">
                  <c:v>123750</c:v>
                </c:pt>
                <c:pt idx="319">
                  <c:v>123250</c:v>
                </c:pt>
                <c:pt idx="320">
                  <c:v>173223</c:v>
                </c:pt>
                <c:pt idx="321">
                  <c:v>103600</c:v>
                </c:pt>
                <c:pt idx="322">
                  <c:v>177250</c:v>
                </c:pt>
                <c:pt idx="323">
                  <c:v>250580</c:v>
                </c:pt>
                <c:pt idx="324">
                  <c:v>105000</c:v>
                </c:pt>
                <c:pt idx="325">
                  <c:v>140500</c:v>
                </c:pt>
                <c:pt idx="326">
                  <c:v>112250</c:v>
                </c:pt>
                <c:pt idx="327">
                  <c:v>161000</c:v>
                </c:pt>
                <c:pt idx="328">
                  <c:v>197500</c:v>
                </c:pt>
                <c:pt idx="329">
                  <c:v>154375</c:v>
                </c:pt>
                <c:pt idx="330">
                  <c:v>155125</c:v>
                </c:pt>
                <c:pt idx="331">
                  <c:v>166000</c:v>
                </c:pt>
                <c:pt idx="332">
                  <c:v>158900</c:v>
                </c:pt>
                <c:pt idx="333">
                  <c:v>93000</c:v>
                </c:pt>
                <c:pt idx="334">
                  <c:v>152500</c:v>
                </c:pt>
                <c:pt idx="335">
                  <c:v>196000</c:v>
                </c:pt>
                <c:pt idx="336">
                  <c:v>141050</c:v>
                </c:pt>
                <c:pt idx="337">
                  <c:v>135500</c:v>
                </c:pt>
                <c:pt idx="338">
                  <c:v>163250</c:v>
                </c:pt>
                <c:pt idx="339">
                  <c:v>162000</c:v>
                </c:pt>
                <c:pt idx="340">
                  <c:v>153575</c:v>
                </c:pt>
                <c:pt idx="341">
                  <c:v>149500</c:v>
                </c:pt>
                <c:pt idx="342">
                  <c:v>194201</c:v>
                </c:pt>
                <c:pt idx="343">
                  <c:v>171750</c:v>
                </c:pt>
                <c:pt idx="344">
                  <c:v>89500</c:v>
                </c:pt>
                <c:pt idx="345">
                  <c:v>82500</c:v>
                </c:pt>
                <c:pt idx="346">
                  <c:v>154810.66666666666</c:v>
                </c:pt>
                <c:pt idx="347">
                  <c:v>179685</c:v>
                </c:pt>
                <c:pt idx="348">
                  <c:v>150200</c:v>
                </c:pt>
                <c:pt idx="349">
                  <c:v>288050</c:v>
                </c:pt>
                <c:pt idx="350">
                  <c:v>165000</c:v>
                </c:pt>
                <c:pt idx="351">
                  <c:v>180500</c:v>
                </c:pt>
                <c:pt idx="352">
                  <c:v>174725</c:v>
                </c:pt>
                <c:pt idx="353">
                  <c:v>204840</c:v>
                </c:pt>
                <c:pt idx="354">
                  <c:v>181900</c:v>
                </c:pt>
                <c:pt idx="355">
                  <c:v>179033.33333333334</c:v>
                </c:pt>
                <c:pt idx="356">
                  <c:v>178500</c:v>
                </c:pt>
                <c:pt idx="357">
                  <c:v>171500</c:v>
                </c:pt>
                <c:pt idx="358">
                  <c:v>189000</c:v>
                </c:pt>
                <c:pt idx="359">
                  <c:v>210000</c:v>
                </c:pt>
                <c:pt idx="360">
                  <c:v>193000</c:v>
                </c:pt>
                <c:pt idx="361">
                  <c:v>132475</c:v>
                </c:pt>
                <c:pt idx="362">
                  <c:v>161250</c:v>
                </c:pt>
                <c:pt idx="363">
                  <c:v>175825</c:v>
                </c:pt>
                <c:pt idx="364">
                  <c:v>158000</c:v>
                </c:pt>
                <c:pt idx="365">
                  <c:v>175000</c:v>
                </c:pt>
                <c:pt idx="366">
                  <c:v>148450</c:v>
                </c:pt>
                <c:pt idx="367">
                  <c:v>190000</c:v>
                </c:pt>
                <c:pt idx="368">
                  <c:v>163815</c:v>
                </c:pt>
                <c:pt idx="369">
                  <c:v>136750</c:v>
                </c:pt>
                <c:pt idx="370">
                  <c:v>192000</c:v>
                </c:pt>
                <c:pt idx="371">
                  <c:v>228961</c:v>
                </c:pt>
                <c:pt idx="372">
                  <c:v>173633.33333333334</c:v>
                </c:pt>
                <c:pt idx="373">
                  <c:v>244600</c:v>
                </c:pt>
                <c:pt idx="374">
                  <c:v>135000</c:v>
                </c:pt>
                <c:pt idx="375">
                  <c:v>165666.66666666666</c:v>
                </c:pt>
                <c:pt idx="376">
                  <c:v>172500</c:v>
                </c:pt>
                <c:pt idx="377">
                  <c:v>157500</c:v>
                </c:pt>
                <c:pt idx="378">
                  <c:v>143000</c:v>
                </c:pt>
                <c:pt idx="379">
                  <c:v>168500</c:v>
                </c:pt>
                <c:pt idx="380">
                  <c:v>127000</c:v>
                </c:pt>
                <c:pt idx="381">
                  <c:v>173500</c:v>
                </c:pt>
                <c:pt idx="382">
                  <c:v>145000</c:v>
                </c:pt>
                <c:pt idx="383">
                  <c:v>178666.66666666666</c:v>
                </c:pt>
                <c:pt idx="384">
                  <c:v>182875</c:v>
                </c:pt>
                <c:pt idx="385">
                  <c:v>174000</c:v>
                </c:pt>
                <c:pt idx="386">
                  <c:v>148966.66666666666</c:v>
                </c:pt>
                <c:pt idx="387">
                  <c:v>189133.33333333334</c:v>
                </c:pt>
                <c:pt idx="388">
                  <c:v>167000</c:v>
                </c:pt>
                <c:pt idx="389">
                  <c:v>113000</c:v>
                </c:pt>
                <c:pt idx="390">
                  <c:v>185950</c:v>
                </c:pt>
                <c:pt idx="391">
                  <c:v>184000</c:v>
                </c:pt>
                <c:pt idx="392">
                  <c:v>208900</c:v>
                </c:pt>
                <c:pt idx="393">
                  <c:v>230000</c:v>
                </c:pt>
                <c:pt idx="394">
                  <c:v>202332.5</c:v>
                </c:pt>
                <c:pt idx="395">
                  <c:v>196200</c:v>
                </c:pt>
                <c:pt idx="396">
                  <c:v>203492.66666666666</c:v>
                </c:pt>
                <c:pt idx="397">
                  <c:v>183000</c:v>
                </c:pt>
                <c:pt idx="398">
                  <c:v>189792.5</c:v>
                </c:pt>
                <c:pt idx="399">
                  <c:v>191666.66666666666</c:v>
                </c:pt>
                <c:pt idx="400">
                  <c:v>147250</c:v>
                </c:pt>
                <c:pt idx="401">
                  <c:v>238811</c:v>
                </c:pt>
                <c:pt idx="402">
                  <c:v>127000</c:v>
                </c:pt>
                <c:pt idx="403">
                  <c:v>179400</c:v>
                </c:pt>
                <c:pt idx="404">
                  <c:v>108000</c:v>
                </c:pt>
                <c:pt idx="405">
                  <c:v>185000</c:v>
                </c:pt>
                <c:pt idx="406">
                  <c:v>168500</c:v>
                </c:pt>
                <c:pt idx="407">
                  <c:v>137500</c:v>
                </c:pt>
                <c:pt idx="408">
                  <c:v>167000</c:v>
                </c:pt>
                <c:pt idx="409">
                  <c:v>172500</c:v>
                </c:pt>
                <c:pt idx="410">
                  <c:v>274000</c:v>
                </c:pt>
                <c:pt idx="411">
                  <c:v>156217</c:v>
                </c:pt>
                <c:pt idx="412">
                  <c:v>102000</c:v>
                </c:pt>
                <c:pt idx="413">
                  <c:v>180000</c:v>
                </c:pt>
                <c:pt idx="414">
                  <c:v>202000</c:v>
                </c:pt>
                <c:pt idx="415">
                  <c:v>206000</c:v>
                </c:pt>
                <c:pt idx="416">
                  <c:v>114750</c:v>
                </c:pt>
                <c:pt idx="417">
                  <c:v>98000</c:v>
                </c:pt>
                <c:pt idx="418">
                  <c:v>259500</c:v>
                </c:pt>
                <c:pt idx="419">
                  <c:v>280000</c:v>
                </c:pt>
                <c:pt idx="420">
                  <c:v>150607.33333333334</c:v>
                </c:pt>
                <c:pt idx="421">
                  <c:v>214000</c:v>
                </c:pt>
                <c:pt idx="422">
                  <c:v>174000</c:v>
                </c:pt>
                <c:pt idx="423">
                  <c:v>149500</c:v>
                </c:pt>
                <c:pt idx="424">
                  <c:v>212500</c:v>
                </c:pt>
                <c:pt idx="425">
                  <c:v>215200</c:v>
                </c:pt>
                <c:pt idx="426">
                  <c:v>180000</c:v>
                </c:pt>
                <c:pt idx="427">
                  <c:v>241000</c:v>
                </c:pt>
                <c:pt idx="428">
                  <c:v>196400</c:v>
                </c:pt>
                <c:pt idx="429">
                  <c:v>186500</c:v>
                </c:pt>
                <c:pt idx="430">
                  <c:v>209500</c:v>
                </c:pt>
                <c:pt idx="431">
                  <c:v>183250</c:v>
                </c:pt>
                <c:pt idx="432">
                  <c:v>152500</c:v>
                </c:pt>
                <c:pt idx="433">
                  <c:v>234000</c:v>
                </c:pt>
                <c:pt idx="434">
                  <c:v>146000</c:v>
                </c:pt>
                <c:pt idx="435">
                  <c:v>153500</c:v>
                </c:pt>
                <c:pt idx="436">
                  <c:v>187500</c:v>
                </c:pt>
                <c:pt idx="437">
                  <c:v>277500</c:v>
                </c:pt>
                <c:pt idx="438">
                  <c:v>245000</c:v>
                </c:pt>
                <c:pt idx="439">
                  <c:v>172750</c:v>
                </c:pt>
                <c:pt idx="440">
                  <c:v>262500</c:v>
                </c:pt>
                <c:pt idx="441">
                  <c:v>230280.5</c:v>
                </c:pt>
                <c:pt idx="442">
                  <c:v>175900</c:v>
                </c:pt>
                <c:pt idx="443">
                  <c:v>208500</c:v>
                </c:pt>
                <c:pt idx="444">
                  <c:v>177350</c:v>
                </c:pt>
                <c:pt idx="445">
                  <c:v>175100</c:v>
                </c:pt>
                <c:pt idx="446">
                  <c:v>211000</c:v>
                </c:pt>
                <c:pt idx="447">
                  <c:v>179200</c:v>
                </c:pt>
                <c:pt idx="448">
                  <c:v>189833.33333333334</c:v>
                </c:pt>
                <c:pt idx="449">
                  <c:v>140200</c:v>
                </c:pt>
                <c:pt idx="450">
                  <c:v>210045</c:v>
                </c:pt>
                <c:pt idx="451">
                  <c:v>235128</c:v>
                </c:pt>
                <c:pt idx="452">
                  <c:v>187950</c:v>
                </c:pt>
                <c:pt idx="453">
                  <c:v>124000</c:v>
                </c:pt>
                <c:pt idx="454">
                  <c:v>181000</c:v>
                </c:pt>
                <c:pt idx="455">
                  <c:v>191810.66666666666</c:v>
                </c:pt>
                <c:pt idx="456">
                  <c:v>210000</c:v>
                </c:pt>
                <c:pt idx="457">
                  <c:v>219000</c:v>
                </c:pt>
                <c:pt idx="458">
                  <c:v>140000</c:v>
                </c:pt>
                <c:pt idx="459">
                  <c:v>210933.33333333334</c:v>
                </c:pt>
                <c:pt idx="460">
                  <c:v>189666.66666666666</c:v>
                </c:pt>
                <c:pt idx="461">
                  <c:v>215000</c:v>
                </c:pt>
                <c:pt idx="462">
                  <c:v>175900</c:v>
                </c:pt>
                <c:pt idx="463">
                  <c:v>172666.66666666666</c:v>
                </c:pt>
                <c:pt idx="464">
                  <c:v>107400</c:v>
                </c:pt>
                <c:pt idx="465">
                  <c:v>137450</c:v>
                </c:pt>
                <c:pt idx="466">
                  <c:v>205000</c:v>
                </c:pt>
                <c:pt idx="467">
                  <c:v>167900</c:v>
                </c:pt>
                <c:pt idx="468">
                  <c:v>221500</c:v>
                </c:pt>
                <c:pt idx="469">
                  <c:v>206833.33333333334</c:v>
                </c:pt>
                <c:pt idx="470">
                  <c:v>193000</c:v>
                </c:pt>
                <c:pt idx="471">
                  <c:v>205833.33333333334</c:v>
                </c:pt>
                <c:pt idx="472">
                  <c:v>202500</c:v>
                </c:pt>
                <c:pt idx="473">
                  <c:v>168000</c:v>
                </c:pt>
                <c:pt idx="474">
                  <c:v>262000</c:v>
                </c:pt>
                <c:pt idx="475">
                  <c:v>235000</c:v>
                </c:pt>
                <c:pt idx="476">
                  <c:v>167500</c:v>
                </c:pt>
                <c:pt idx="477">
                  <c:v>277000</c:v>
                </c:pt>
                <c:pt idx="478">
                  <c:v>254246.5</c:v>
                </c:pt>
                <c:pt idx="479">
                  <c:v>157875</c:v>
                </c:pt>
                <c:pt idx="480">
                  <c:v>250000</c:v>
                </c:pt>
                <c:pt idx="481">
                  <c:v>163500</c:v>
                </c:pt>
                <c:pt idx="482">
                  <c:v>255000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F7-4F8A-AD6F-7B0F84D14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[housing-price-data.xlsx]Fireplace!PivotTable5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Number of Fireplaces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Fireplace!$A$3:$A$6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Fireplace!$B$3:$B$6</c:f>
              <c:numCache>
                <c:formatCode>"$"#,##0.00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23-4FC1-B45C-E68E9FC97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570303"/>
        <c:axId val="722006591"/>
      </c:barChart>
      <c:catAx>
        <c:axId val="78257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6591"/>
        <c:crosses val="autoZero"/>
        <c:auto val="1"/>
        <c:lblAlgn val="ctr"/>
        <c:lblOffset val="100"/>
        <c:noMultiLvlLbl val="0"/>
      </c:catAx>
      <c:valAx>
        <c:axId val="7220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7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[housing-price-data.xlsx]GarageCars!PivotTable2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Avg. Sale Price by Garage Cars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GarageCars!$N$17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GarageCars!$M$18:$M$22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GarageCars!$N$18:$N$22</c:f>
              <c:numCache>
                <c:formatCode>"$"#,##0.00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6-4835-80F6-78EA05B8B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422335"/>
        <c:axId val="722013247"/>
      </c:barChart>
      <c:catAx>
        <c:axId val="58742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13247"/>
        <c:crosses val="autoZero"/>
        <c:auto val="1"/>
        <c:lblAlgn val="ctr"/>
        <c:lblOffset val="100"/>
        <c:noMultiLvlLbl val="0"/>
      </c:catAx>
      <c:valAx>
        <c:axId val="7220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2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[housing-price-data.xlsx]Month Sold!PivotTable7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Sold'!$B$1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Sold'!$A$2:$A$13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Sold'!$B$2:$B$13</c:f>
              <c:numCache>
                <c:formatCode>"$"#,##0.00</c:formatCode>
                <c:ptCount val="12"/>
                <c:pt idx="0">
                  <c:v>183256.25862068965</c:v>
                </c:pt>
                <c:pt idx="1">
                  <c:v>177882</c:v>
                </c:pt>
                <c:pt idx="2">
                  <c:v>183253.9245283019</c:v>
                </c:pt>
                <c:pt idx="3">
                  <c:v>171503.26241134753</c:v>
                </c:pt>
                <c:pt idx="4">
                  <c:v>172307.26960784313</c:v>
                </c:pt>
                <c:pt idx="5">
                  <c:v>177395.7351778656</c:v>
                </c:pt>
                <c:pt idx="6">
                  <c:v>186331.19230769231</c:v>
                </c:pt>
                <c:pt idx="7">
                  <c:v>184651.82786885247</c:v>
                </c:pt>
                <c:pt idx="8">
                  <c:v>195683.20634920636</c:v>
                </c:pt>
                <c:pt idx="9">
                  <c:v>179563.97752808989</c:v>
                </c:pt>
                <c:pt idx="10">
                  <c:v>192210.91139240508</c:v>
                </c:pt>
                <c:pt idx="11">
                  <c:v>186518.96610169491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4-4CEA-9F80-445B83C0C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128448"/>
        <c:axId val="844372128"/>
      </c:lineChart>
      <c:catAx>
        <c:axId val="91612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72128"/>
        <c:crosses val="autoZero"/>
        <c:auto val="1"/>
        <c:lblAlgn val="ctr"/>
        <c:lblOffset val="100"/>
        <c:noMultiLvlLbl val="0"/>
      </c:catAx>
      <c:valAx>
        <c:axId val="8443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2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[housing-price-data.xlsx]Neighborhood!PivotTable16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Top neighborhoods</a:t>
            </a:r>
            <a:r>
              <a:rPr lang="en-US" sz="1200" baseline="0"/>
              <a:t> average Sale Price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78937007874015"/>
          <c:y val="0.16041666666666668"/>
          <c:w val="0.80165507436570427"/>
          <c:h val="0.646095435987168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Neighborhood!$J$2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Neighborhood!$I$3:$I$20</c:f>
              <c:strCache>
                <c:ptCount val="18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</c:strCache>
            </c:strRef>
          </c:cat>
          <c:val>
            <c:numRef>
              <c:f>Neighborhood!$J$3:$J$20</c:f>
              <c:numCache>
                <c:formatCode>"$"#,##0.00</c:formatCode>
                <c:ptCount val="18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A8-42C9-9449-916A5394C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550000"/>
        <c:axId val="844363088"/>
      </c:barChart>
      <c:catAx>
        <c:axId val="9985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63088"/>
        <c:crosses val="autoZero"/>
        <c:auto val="1"/>
        <c:lblAlgn val="ctr"/>
        <c:lblOffset val="100"/>
        <c:noMultiLvlLbl val="0"/>
      </c:catAx>
      <c:valAx>
        <c:axId val="8443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5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22</xdr:col>
      <xdr:colOff>309979</xdr:colOff>
      <xdr:row>17</xdr:row>
      <xdr:rowOff>108659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2C47BE-A650-48D5-AB67-E4DD0A7DA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22</xdr:col>
      <xdr:colOff>309979</xdr:colOff>
      <xdr:row>17</xdr:row>
      <xdr:rowOff>118184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2F90E9-61BC-4C1C-BD65-BF6101CCF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26262</xdr:colOff>
      <xdr:row>2</xdr:row>
      <xdr:rowOff>200071</xdr:rowOff>
    </xdr:from>
    <xdr:to>
      <xdr:col>20</xdr:col>
      <xdr:colOff>331063</xdr:colOff>
      <xdr:row>17</xdr:row>
      <xdr:rowOff>63299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</xdr:colOff>
      <xdr:row>1</xdr:row>
      <xdr:rowOff>41275</xdr:rowOff>
    </xdr:from>
    <xdr:to>
      <xdr:col>12</xdr:col>
      <xdr:colOff>346075</xdr:colOff>
      <xdr:row>16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C8E1C-DDAC-43DC-8B72-90D17E1D8C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</xdr:row>
      <xdr:rowOff>136525</xdr:rowOff>
    </xdr:from>
    <xdr:to>
      <xdr:col>13</xdr:col>
      <xdr:colOff>123825</xdr:colOff>
      <xdr:row>16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8F78C-7C7E-42DA-94F7-19B7928C7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2</xdr:row>
      <xdr:rowOff>111125</xdr:rowOff>
    </xdr:from>
    <xdr:to>
      <xdr:col>12</xdr:col>
      <xdr:colOff>530225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B697B-A567-4BCC-9BB8-0DE2855F4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2</xdr:row>
      <xdr:rowOff>111125</xdr:rowOff>
    </xdr:from>
    <xdr:to>
      <xdr:col>12</xdr:col>
      <xdr:colOff>530225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C7712-80FC-4CA9-8CFE-4C0B3DCCA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320675</xdr:colOff>
      <xdr:row>1</xdr:row>
      <xdr:rowOff>50800</xdr:rowOff>
    </xdr:from>
    <xdr:to>
      <xdr:col>11</xdr:col>
      <xdr:colOff>498475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8AF77B-0D81-44BD-9097-7C19383BE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501650</xdr:colOff>
      <xdr:row>1</xdr:row>
      <xdr:rowOff>171449</xdr:rowOff>
    </xdr:from>
    <xdr:to>
      <xdr:col>16</xdr:col>
      <xdr:colOff>260350</xdr:colOff>
      <xdr:row>14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ACF38-B663-4F1D-B175-C42C38234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1</xdr:row>
      <xdr:rowOff>12700</xdr:rowOff>
    </xdr:from>
    <xdr:to>
      <xdr:col>8</xdr:col>
      <xdr:colOff>165100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14D3E-18D0-4093-B146-AB6675E86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1082675</xdr:colOff>
      <xdr:row>21</xdr:row>
      <xdr:rowOff>9525</xdr:rowOff>
    </xdr:from>
    <xdr:to>
      <xdr:col>15</xdr:col>
      <xdr:colOff>317500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40CCBA-8895-4889-B83F-BF2F0F008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iLOTUS%20TRAVEL/Downloads/housing-price-data-04042019%20(version%201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iLOTUS%20TRAVEL/Downloads/housing-price-data-04042019%20(version%201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iLOTUS%20TRAVEL/Downloads/housing-price-data-04042019%20(version%201)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ox" refreshedDate="43770.454595717594" createdVersion="6" refreshedVersion="6" minRefreshableVersion="3" recordCount="1460" xr:uid="{00000000-000A-0000-FFFF-FFFF00000000}">
  <cacheSource type="worksheet">
    <worksheetSource ref="A1:CD1461" sheet="rawdata" r:id="rId2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 count="328">
        <n v="196"/>
        <n v="0"/>
        <n v="162"/>
        <n v="350"/>
        <n v="186"/>
        <n v="240"/>
        <n v="286"/>
        <n v="306"/>
        <n v="212"/>
        <n v="180"/>
        <n v="380"/>
        <n v="281"/>
        <n v="640"/>
        <n v="200"/>
        <n v="246"/>
        <n v="132"/>
        <n v="650"/>
        <n v="101"/>
        <n v="412"/>
        <n v="272"/>
        <n v="456"/>
        <n v="1031"/>
        <n v="178"/>
        <n v="573"/>
        <n v="344"/>
        <n v="287"/>
        <n v="167"/>
        <n v="1115"/>
        <n v="40"/>
        <n v="104"/>
        <n v="576"/>
        <n v="443"/>
        <n v="468"/>
        <n v="66"/>
        <n v="22"/>
        <n v="284"/>
        <n v="76"/>
        <n v="203"/>
        <n v="68"/>
        <n v="183"/>
        <n v="48"/>
        <n v="28"/>
        <n v="336"/>
        <n v="600"/>
        <n v="768"/>
        <n v="480"/>
        <n v="220"/>
        <n v="184"/>
        <n v="1129"/>
        <n v="116"/>
        <n v="135"/>
        <n v="266"/>
        <n v="85"/>
        <n v="309"/>
        <n v="136"/>
        <n v="288"/>
        <n v="70"/>
        <n v="320"/>
        <n v="50"/>
        <n v="120"/>
        <n v="436"/>
        <n v="252"/>
        <n v="84"/>
        <n v="664"/>
        <n v="226"/>
        <n v="300"/>
        <n v="653"/>
        <n v="112"/>
        <n v="491"/>
        <n v="268"/>
        <n v="748"/>
        <n v="98"/>
        <n v="275"/>
        <n v="138"/>
        <n v="205"/>
        <n v="262"/>
        <n v="128"/>
        <n v="260"/>
        <n v="153"/>
        <n v="64"/>
        <n v="312"/>
        <n v="16"/>
        <n v="922"/>
        <n v="142"/>
        <n v="290"/>
        <n v="127"/>
        <n v="506"/>
        <n v="297"/>
        <s v="NA"/>
        <n v="604"/>
        <n v="254"/>
        <n v="36"/>
        <n v="102"/>
        <n v="472"/>
        <n v="481"/>
        <n v="108"/>
        <n v="302"/>
        <n v="172"/>
        <n v="399"/>
        <n v="270"/>
        <n v="46"/>
        <n v="210"/>
        <n v="174"/>
        <n v="348"/>
        <n v="315"/>
        <n v="299"/>
        <n v="340"/>
        <n v="166"/>
        <n v="72"/>
        <n v="31"/>
        <n v="34"/>
        <n v="238"/>
        <n v="1600"/>
        <n v="365"/>
        <n v="56"/>
        <n v="150"/>
        <n v="278"/>
        <n v="256"/>
        <n v="225"/>
        <n v="370"/>
        <n v="388"/>
        <n v="175"/>
        <n v="296"/>
        <n v="146"/>
        <n v="113"/>
        <n v="176"/>
        <n v="616"/>
        <n v="30"/>
        <n v="106"/>
        <n v="870"/>
        <n v="362"/>
        <n v="530"/>
        <n v="500"/>
        <n v="510"/>
        <n v="247"/>
        <n v="305"/>
        <n v="255"/>
        <n v="125"/>
        <n v="100"/>
        <n v="432"/>
        <n v="126"/>
        <n v="473"/>
        <n v="74"/>
        <n v="145"/>
        <n v="232"/>
        <n v="376"/>
        <n v="42"/>
        <n v="161"/>
        <n v="110"/>
        <n v="18"/>
        <n v="224"/>
        <n v="248"/>
        <n v="80"/>
        <n v="304"/>
        <n v="215"/>
        <n v="772"/>
        <n v="435"/>
        <n v="378"/>
        <n v="562"/>
        <n v="168"/>
        <n v="89"/>
        <n v="285"/>
        <n v="360"/>
        <n v="94"/>
        <n v="333"/>
        <n v="921"/>
        <n v="762"/>
        <n v="594"/>
        <n v="219"/>
        <n v="188"/>
        <n v="479"/>
        <n v="584"/>
        <n v="182"/>
        <n v="250"/>
        <n v="292"/>
        <n v="245"/>
        <n v="207"/>
        <n v="82"/>
        <n v="97"/>
        <n v="335"/>
        <n v="208"/>
        <n v="420"/>
        <n v="170"/>
        <n v="459"/>
        <n v="280"/>
        <n v="99"/>
        <n v="192"/>
        <n v="204"/>
        <n v="233"/>
        <n v="156"/>
        <n v="452"/>
        <n v="513"/>
        <n v="261"/>
        <n v="164"/>
        <n v="259"/>
        <n v="209"/>
        <n v="263"/>
        <n v="216"/>
        <n v="351"/>
        <n v="660"/>
        <n v="381"/>
        <n v="54"/>
        <n v="528"/>
        <n v="258"/>
        <n v="464"/>
        <n v="57"/>
        <n v="147"/>
        <n v="1170"/>
        <n v="293"/>
        <n v="630"/>
        <n v="466"/>
        <n v="109"/>
        <n v="41"/>
        <n v="160"/>
        <n v="289"/>
        <n v="651"/>
        <n v="169"/>
        <n v="95"/>
        <n v="442"/>
        <n v="202"/>
        <n v="338"/>
        <n v="894"/>
        <n v="328"/>
        <n v="673"/>
        <n v="603"/>
        <n v="1"/>
        <n v="375"/>
        <n v="90"/>
        <n v="38"/>
        <n v="157"/>
        <n v="11"/>
        <n v="140"/>
        <n v="130"/>
        <n v="148"/>
        <n v="860"/>
        <n v="424"/>
        <n v="1047"/>
        <n v="243"/>
        <n v="816"/>
        <n v="387"/>
        <n v="223"/>
        <n v="158"/>
        <n v="137"/>
        <n v="115"/>
        <n v="189"/>
        <n v="274"/>
        <n v="117"/>
        <n v="60"/>
        <n v="122"/>
        <n v="92"/>
        <n v="415"/>
        <n v="760"/>
        <n v="27"/>
        <n v="75"/>
        <n v="361"/>
        <n v="105"/>
        <n v="342"/>
        <n v="298"/>
        <n v="541"/>
        <n v="236"/>
        <n v="144"/>
        <n v="423"/>
        <n v="44"/>
        <n v="151"/>
        <n v="975"/>
        <n v="450"/>
        <n v="230"/>
        <n v="571"/>
        <n v="24"/>
        <n v="53"/>
        <n v="206"/>
        <n v="14"/>
        <n v="324"/>
        <n v="295"/>
        <n v="396"/>
        <n v="67"/>
        <n v="154"/>
        <n v="425"/>
        <n v="45"/>
        <n v="1378"/>
        <n v="337"/>
        <n v="149"/>
        <n v="143"/>
        <n v="51"/>
        <n v="171"/>
        <n v="234"/>
        <n v="63"/>
        <n v="766"/>
        <n v="32"/>
        <n v="81"/>
        <n v="163"/>
        <n v="554"/>
        <n v="218"/>
        <n v="632"/>
        <n v="114"/>
        <n v="567"/>
        <n v="359"/>
        <n v="451"/>
        <n v="621"/>
        <n v="788"/>
        <n v="86"/>
        <n v="796"/>
        <n v="391"/>
        <n v="228"/>
        <n v="88"/>
        <n v="165"/>
        <n v="428"/>
        <n v="410"/>
        <n v="564"/>
        <n v="368"/>
        <n v="318"/>
        <n v="579"/>
        <n v="65"/>
        <n v="705"/>
        <n v="408"/>
        <n v="244"/>
        <n v="123"/>
        <n v="366"/>
        <n v="731"/>
        <n v="448"/>
        <n v="294"/>
        <n v="310"/>
        <n v="237"/>
        <n v="426"/>
        <n v="96"/>
        <n v="438"/>
        <n v="194"/>
        <n v="119"/>
      </sharedItems>
    </cacheField>
    <cacheField name="ExterQual" numFmtId="0">
      <sharedItems count="4">
        <s v="Gd"/>
        <s v="TA"/>
        <s v="Ex"/>
        <s v="Fa"/>
      </sharedItems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 count="3">
        <s v="Y"/>
        <s v="N"/>
        <s v="P"/>
      </sharedItems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0">
      <sharedItems count="12">
        <s v="Feb"/>
        <s v="May"/>
        <s v="Sep"/>
        <s v="Dec"/>
        <s v="Oct"/>
        <s v="Aug"/>
        <s v="Nov"/>
        <s v="Apr"/>
        <s v="Jan"/>
        <s v="Jul"/>
        <s v="Mar"/>
        <s v="Jun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ox" refreshedDate="43767.693778935187" createdVersion="6" refreshedVersion="6" minRefreshableVersion="3" recordCount="1460" xr:uid="{00000000-000A-0000-FFFF-FFFF01000000}">
  <cacheSource type="worksheet">
    <worksheetSource ref="M1:M1461" sheet="numerical_rawdata" r:id="rId2"/>
  </cacheSource>
  <cacheFields count="8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165">
      <sharedItems count="12">
        <s v="Feb"/>
        <s v="May"/>
        <s v="Sep"/>
        <s v="Dec"/>
        <s v="Oct"/>
        <s v="Aug"/>
        <s v="Nov"/>
        <s v="Apr"/>
        <s v="Jan"/>
        <s v="Jul"/>
        <s v="Mar"/>
        <s v="Jun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2.0299213681127526E-3" maxValue="0.99971876659044157"/>
    </cacheField>
    <cacheField name="Rand_bucket" numFmtId="0">
      <sharedItems count="2">
        <s v="Sample 2"/>
        <s v="Sample 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ox" refreshedDate="43770.454595717594" createdVersion="6" refreshedVersion="6" minRefreshableVersion="3" recordCount="1460" xr:uid="{00000000-000A-0000-FFFF-FFFF02000000}">
  <cacheSource type="worksheet">
    <worksheetSource ref="A1:CD1461" sheet="rawdata" r:id="rId2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 count="328">
        <n v="196"/>
        <n v="0"/>
        <n v="162"/>
        <n v="350"/>
        <n v="186"/>
        <n v="240"/>
        <n v="286"/>
        <n v="306"/>
        <n v="212"/>
        <n v="180"/>
        <n v="380"/>
        <n v="281"/>
        <n v="640"/>
        <n v="200"/>
        <n v="246"/>
        <n v="132"/>
        <n v="650"/>
        <n v="101"/>
        <n v="412"/>
        <n v="272"/>
        <n v="456"/>
        <n v="1031"/>
        <n v="178"/>
        <n v="573"/>
        <n v="344"/>
        <n v="287"/>
        <n v="167"/>
        <n v="1115"/>
        <n v="40"/>
        <n v="104"/>
        <n v="576"/>
        <n v="443"/>
        <n v="468"/>
        <n v="66"/>
        <n v="22"/>
        <n v="284"/>
        <n v="76"/>
        <n v="203"/>
        <n v="68"/>
        <n v="183"/>
        <n v="48"/>
        <n v="28"/>
        <n v="336"/>
        <n v="600"/>
        <n v="768"/>
        <n v="480"/>
        <n v="220"/>
        <n v="184"/>
        <n v="1129"/>
        <n v="116"/>
        <n v="135"/>
        <n v="266"/>
        <n v="85"/>
        <n v="309"/>
        <n v="136"/>
        <n v="288"/>
        <n v="70"/>
        <n v="320"/>
        <n v="50"/>
        <n v="120"/>
        <n v="436"/>
        <n v="252"/>
        <n v="84"/>
        <n v="664"/>
        <n v="226"/>
        <n v="300"/>
        <n v="653"/>
        <n v="112"/>
        <n v="491"/>
        <n v="268"/>
        <n v="748"/>
        <n v="98"/>
        <n v="275"/>
        <n v="138"/>
        <n v="205"/>
        <n v="262"/>
        <n v="128"/>
        <n v="260"/>
        <n v="153"/>
        <n v="64"/>
        <n v="312"/>
        <n v="16"/>
        <n v="922"/>
        <n v="142"/>
        <n v="290"/>
        <n v="127"/>
        <n v="506"/>
        <n v="297"/>
        <s v="NA"/>
        <n v="604"/>
        <n v="254"/>
        <n v="36"/>
        <n v="102"/>
        <n v="472"/>
        <n v="481"/>
        <n v="108"/>
        <n v="302"/>
        <n v="172"/>
        <n v="399"/>
        <n v="270"/>
        <n v="46"/>
        <n v="210"/>
        <n v="174"/>
        <n v="348"/>
        <n v="315"/>
        <n v="299"/>
        <n v="340"/>
        <n v="166"/>
        <n v="72"/>
        <n v="31"/>
        <n v="34"/>
        <n v="238"/>
        <n v="1600"/>
        <n v="365"/>
        <n v="56"/>
        <n v="150"/>
        <n v="278"/>
        <n v="256"/>
        <n v="225"/>
        <n v="370"/>
        <n v="388"/>
        <n v="175"/>
        <n v="296"/>
        <n v="146"/>
        <n v="113"/>
        <n v="176"/>
        <n v="616"/>
        <n v="30"/>
        <n v="106"/>
        <n v="870"/>
        <n v="362"/>
        <n v="530"/>
        <n v="500"/>
        <n v="510"/>
        <n v="247"/>
        <n v="305"/>
        <n v="255"/>
        <n v="125"/>
        <n v="100"/>
        <n v="432"/>
        <n v="126"/>
        <n v="473"/>
        <n v="74"/>
        <n v="145"/>
        <n v="232"/>
        <n v="376"/>
        <n v="42"/>
        <n v="161"/>
        <n v="110"/>
        <n v="18"/>
        <n v="224"/>
        <n v="248"/>
        <n v="80"/>
        <n v="304"/>
        <n v="215"/>
        <n v="772"/>
        <n v="435"/>
        <n v="378"/>
        <n v="562"/>
        <n v="168"/>
        <n v="89"/>
        <n v="285"/>
        <n v="360"/>
        <n v="94"/>
        <n v="333"/>
        <n v="921"/>
        <n v="762"/>
        <n v="594"/>
        <n v="219"/>
        <n v="188"/>
        <n v="479"/>
        <n v="584"/>
        <n v="182"/>
        <n v="250"/>
        <n v="292"/>
        <n v="245"/>
        <n v="207"/>
        <n v="82"/>
        <n v="97"/>
        <n v="335"/>
        <n v="208"/>
        <n v="420"/>
        <n v="170"/>
        <n v="459"/>
        <n v="280"/>
        <n v="99"/>
        <n v="192"/>
        <n v="204"/>
        <n v="233"/>
        <n v="156"/>
        <n v="452"/>
        <n v="513"/>
        <n v="261"/>
        <n v="164"/>
        <n v="259"/>
        <n v="209"/>
        <n v="263"/>
        <n v="216"/>
        <n v="351"/>
        <n v="660"/>
        <n v="381"/>
        <n v="54"/>
        <n v="528"/>
        <n v="258"/>
        <n v="464"/>
        <n v="57"/>
        <n v="147"/>
        <n v="1170"/>
        <n v="293"/>
        <n v="630"/>
        <n v="466"/>
        <n v="109"/>
        <n v="41"/>
        <n v="160"/>
        <n v="289"/>
        <n v="651"/>
        <n v="169"/>
        <n v="95"/>
        <n v="442"/>
        <n v="202"/>
        <n v="338"/>
        <n v="894"/>
        <n v="328"/>
        <n v="673"/>
        <n v="603"/>
        <n v="1"/>
        <n v="375"/>
        <n v="90"/>
        <n v="38"/>
        <n v="157"/>
        <n v="11"/>
        <n v="140"/>
        <n v="130"/>
        <n v="148"/>
        <n v="860"/>
        <n v="424"/>
        <n v="1047"/>
        <n v="243"/>
        <n v="816"/>
        <n v="387"/>
        <n v="223"/>
        <n v="158"/>
        <n v="137"/>
        <n v="115"/>
        <n v="189"/>
        <n v="274"/>
        <n v="117"/>
        <n v="60"/>
        <n v="122"/>
        <n v="92"/>
        <n v="415"/>
        <n v="760"/>
        <n v="27"/>
        <n v="75"/>
        <n v="361"/>
        <n v="105"/>
        <n v="342"/>
        <n v="298"/>
        <n v="541"/>
        <n v="236"/>
        <n v="144"/>
        <n v="423"/>
        <n v="44"/>
        <n v="151"/>
        <n v="975"/>
        <n v="450"/>
        <n v="230"/>
        <n v="571"/>
        <n v="24"/>
        <n v="53"/>
        <n v="206"/>
        <n v="14"/>
        <n v="324"/>
        <n v="295"/>
        <n v="396"/>
        <n v="67"/>
        <n v="154"/>
        <n v="425"/>
        <n v="45"/>
        <n v="1378"/>
        <n v="337"/>
        <n v="149"/>
        <n v="143"/>
        <n v="51"/>
        <n v="171"/>
        <n v="234"/>
        <n v="63"/>
        <n v="766"/>
        <n v="32"/>
        <n v="81"/>
        <n v="163"/>
        <n v="554"/>
        <n v="218"/>
        <n v="632"/>
        <n v="114"/>
        <n v="567"/>
        <n v="359"/>
        <n v="451"/>
        <n v="621"/>
        <n v="788"/>
        <n v="86"/>
        <n v="796"/>
        <n v="391"/>
        <n v="228"/>
        <n v="88"/>
        <n v="165"/>
        <n v="428"/>
        <n v="410"/>
        <n v="564"/>
        <n v="368"/>
        <n v="318"/>
        <n v="579"/>
        <n v="65"/>
        <n v="705"/>
        <n v="408"/>
        <n v="244"/>
        <n v="123"/>
        <n v="366"/>
        <n v="731"/>
        <n v="448"/>
        <n v="294"/>
        <n v="310"/>
        <n v="237"/>
        <n v="426"/>
        <n v="96"/>
        <n v="438"/>
        <n v="194"/>
        <n v="119"/>
      </sharedItems>
    </cacheField>
    <cacheField name="ExterQual" numFmtId="0">
      <sharedItems count="4">
        <s v="Gd"/>
        <s v="TA"/>
        <s v="Ex"/>
        <s v="Fa"/>
      </sharedItems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 count="3">
        <s v="Y"/>
        <s v="N"/>
        <s v="P"/>
      </sharedItems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0">
      <sharedItems count="12">
        <s v="Feb"/>
        <s v="May"/>
        <s v="Sep"/>
        <s v="Dec"/>
        <s v="Oct"/>
        <s v="Aug"/>
        <s v="Nov"/>
        <s v="Apr"/>
        <s v="Jan"/>
        <s v="Jul"/>
        <s v="Mar"/>
        <s v="Jun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0"/>
    <x v="0"/>
    <s v="TA"/>
    <x v="0"/>
    <s v="Gd"/>
    <s v="TA"/>
    <s v="No"/>
    <x v="0"/>
    <n v="706"/>
    <s v="Unf"/>
    <n v="0"/>
    <n v="150"/>
    <n v="856"/>
    <s v="GasA"/>
    <s v="Ex"/>
    <s v="Y"/>
    <s v="SBrkr"/>
    <n v="856"/>
    <n v="854"/>
    <n v="0"/>
    <x v="0"/>
    <n v="1"/>
    <n v="0"/>
    <n v="2"/>
    <n v="1"/>
    <n v="3"/>
    <n v="1"/>
    <x v="0"/>
    <n v="8"/>
    <s v="Typ"/>
    <x v="0"/>
    <s v="NA"/>
    <s v="Attchd"/>
    <n v="2003"/>
    <s v="RFn"/>
    <x v="0"/>
    <n v="548"/>
    <s v="TA"/>
    <s v="TA"/>
    <x v="0"/>
    <n v="0"/>
    <n v="61"/>
    <n v="0"/>
    <n v="0"/>
    <n v="0"/>
    <n v="0"/>
    <s v="NA"/>
    <s v="NA"/>
    <s v="NA"/>
    <n v="0"/>
    <n v="2"/>
    <x v="0"/>
    <n v="2008"/>
    <s v="WD"/>
    <s v="Normal"/>
    <n v="208500"/>
  </r>
  <r>
    <x v="1"/>
    <n v="20"/>
    <s v="RL"/>
    <n v="80"/>
    <n v="9600"/>
    <s v="Pave"/>
    <s v="NA"/>
    <s v="Reg"/>
    <x v="0"/>
    <s v="AllPub"/>
    <s v="FR2"/>
    <s v="Gtl"/>
    <x v="1"/>
    <s v="Feedr"/>
    <s v="Norm"/>
    <s v="1Fam"/>
    <x v="1"/>
    <x v="1"/>
    <x v="1"/>
    <x v="1"/>
    <x v="1"/>
    <s v="Gable"/>
    <s v="CompShg"/>
    <s v="MetalSd"/>
    <s v="MetalSd"/>
    <s v="None"/>
    <x v="1"/>
    <x v="1"/>
    <s v="TA"/>
    <x v="1"/>
    <s v="Gd"/>
    <s v="TA"/>
    <s v="Gd"/>
    <x v="1"/>
    <n v="978"/>
    <s v="Unf"/>
    <n v="0"/>
    <n v="284"/>
    <n v="1262"/>
    <s v="GasA"/>
    <s v="Ex"/>
    <s v="Y"/>
    <s v="SBrkr"/>
    <n v="1262"/>
    <n v="0"/>
    <n v="0"/>
    <x v="1"/>
    <n v="0"/>
    <n v="1"/>
    <n v="2"/>
    <n v="0"/>
    <n v="3"/>
    <n v="1"/>
    <x v="1"/>
    <n v="6"/>
    <s v="Typ"/>
    <x v="1"/>
    <s v="TA"/>
    <s v="Attchd"/>
    <n v="1976"/>
    <s v="RFn"/>
    <x v="0"/>
    <n v="460"/>
    <s v="TA"/>
    <s v="TA"/>
    <x v="0"/>
    <n v="298"/>
    <n v="0"/>
    <n v="0"/>
    <n v="0"/>
    <n v="0"/>
    <n v="0"/>
    <s v="NA"/>
    <s v="NA"/>
    <s v="NA"/>
    <n v="0"/>
    <n v="5"/>
    <x v="1"/>
    <n v="2007"/>
    <s v="WD"/>
    <s v="Normal"/>
    <n v="181500"/>
  </r>
  <r>
    <x v="2"/>
    <n v="60"/>
    <s v="RL"/>
    <n v="68"/>
    <n v="11250"/>
    <s v="Pave"/>
    <s v="NA"/>
    <s v="IR1"/>
    <x v="0"/>
    <s v="AllPub"/>
    <s v="Inside"/>
    <s v="Gtl"/>
    <x v="0"/>
    <s v="Norm"/>
    <s v="Norm"/>
    <s v="1Fam"/>
    <x v="0"/>
    <x v="0"/>
    <x v="0"/>
    <x v="2"/>
    <x v="2"/>
    <s v="Gable"/>
    <s v="CompShg"/>
    <s v="VinylSd"/>
    <s v="VinylSd"/>
    <s v="BrkFace"/>
    <x v="2"/>
    <x v="0"/>
    <s v="TA"/>
    <x v="0"/>
    <s v="Gd"/>
    <s v="TA"/>
    <s v="Mn"/>
    <x v="0"/>
    <n v="486"/>
    <s v="Unf"/>
    <n v="0"/>
    <n v="434"/>
    <n v="920"/>
    <s v="GasA"/>
    <s v="Ex"/>
    <s v="Y"/>
    <s v="SBrkr"/>
    <n v="920"/>
    <n v="866"/>
    <n v="0"/>
    <x v="2"/>
    <n v="1"/>
    <n v="0"/>
    <n v="2"/>
    <n v="1"/>
    <n v="3"/>
    <n v="1"/>
    <x v="0"/>
    <n v="6"/>
    <s v="Typ"/>
    <x v="1"/>
    <s v="TA"/>
    <s v="Attchd"/>
    <n v="2001"/>
    <s v="RFn"/>
    <x v="0"/>
    <n v="608"/>
    <s v="TA"/>
    <s v="TA"/>
    <x v="0"/>
    <n v="0"/>
    <n v="42"/>
    <n v="0"/>
    <n v="0"/>
    <n v="0"/>
    <n v="0"/>
    <s v="NA"/>
    <s v="NA"/>
    <s v="NA"/>
    <n v="0"/>
    <n v="9"/>
    <x v="2"/>
    <n v="2008"/>
    <s v="WD"/>
    <s v="Normal"/>
    <n v="223500"/>
  </r>
  <r>
    <x v="3"/>
    <n v="70"/>
    <s v="RL"/>
    <n v="60"/>
    <n v="9550"/>
    <s v="Pave"/>
    <s v="NA"/>
    <s v="IR1"/>
    <x v="0"/>
    <s v="AllPub"/>
    <s v="Corner"/>
    <s v="Gtl"/>
    <x v="2"/>
    <s v="Norm"/>
    <s v="Norm"/>
    <s v="1Fam"/>
    <x v="0"/>
    <x v="0"/>
    <x v="0"/>
    <x v="3"/>
    <x v="3"/>
    <s v="Gable"/>
    <s v="CompShg"/>
    <s v="Wd Sdng"/>
    <s v="Wd Shng"/>
    <s v="None"/>
    <x v="1"/>
    <x v="1"/>
    <s v="TA"/>
    <x v="2"/>
    <s v="TA"/>
    <s v="Gd"/>
    <s v="No"/>
    <x v="1"/>
    <n v="216"/>
    <s v="Unf"/>
    <n v="0"/>
    <n v="540"/>
    <n v="756"/>
    <s v="GasA"/>
    <s v="Gd"/>
    <s v="Y"/>
    <s v="SBrkr"/>
    <n v="961"/>
    <n v="756"/>
    <n v="0"/>
    <x v="3"/>
    <n v="1"/>
    <n v="0"/>
    <n v="1"/>
    <n v="0"/>
    <n v="3"/>
    <n v="1"/>
    <x v="0"/>
    <n v="7"/>
    <s v="Typ"/>
    <x v="1"/>
    <s v="Gd"/>
    <s v="Detchd"/>
    <n v="1998"/>
    <s v="Unf"/>
    <x v="1"/>
    <n v="642"/>
    <s v="TA"/>
    <s v="TA"/>
    <x v="0"/>
    <n v="0"/>
    <n v="35"/>
    <n v="272"/>
    <n v="0"/>
    <n v="0"/>
    <n v="0"/>
    <s v="NA"/>
    <s v="NA"/>
    <s v="NA"/>
    <n v="0"/>
    <n v="2"/>
    <x v="0"/>
    <n v="2006"/>
    <s v="WD"/>
    <s v="Abnorml"/>
    <n v="140000"/>
  </r>
  <r>
    <x v="4"/>
    <n v="60"/>
    <s v="RL"/>
    <n v="84"/>
    <n v="14260"/>
    <s v="Pave"/>
    <s v="NA"/>
    <s v="IR1"/>
    <x v="0"/>
    <s v="AllPub"/>
    <s v="FR2"/>
    <s v="Gtl"/>
    <x v="3"/>
    <s v="Norm"/>
    <s v="Norm"/>
    <s v="1Fam"/>
    <x v="0"/>
    <x v="2"/>
    <x v="0"/>
    <x v="4"/>
    <x v="4"/>
    <s v="Gable"/>
    <s v="CompShg"/>
    <s v="VinylSd"/>
    <s v="VinylSd"/>
    <s v="BrkFace"/>
    <x v="3"/>
    <x v="0"/>
    <s v="TA"/>
    <x v="0"/>
    <s v="Gd"/>
    <s v="TA"/>
    <s v="Av"/>
    <x v="0"/>
    <n v="655"/>
    <s v="Unf"/>
    <n v="0"/>
    <n v="490"/>
    <n v="1145"/>
    <s v="GasA"/>
    <s v="Ex"/>
    <s v="Y"/>
    <s v="SBrkr"/>
    <n v="1145"/>
    <n v="1053"/>
    <n v="0"/>
    <x v="4"/>
    <n v="1"/>
    <n v="0"/>
    <n v="2"/>
    <n v="1"/>
    <n v="4"/>
    <n v="1"/>
    <x v="0"/>
    <n v="9"/>
    <s v="Typ"/>
    <x v="1"/>
    <s v="TA"/>
    <s v="Attchd"/>
    <n v="2000"/>
    <s v="RFn"/>
    <x v="1"/>
    <n v="836"/>
    <s v="TA"/>
    <s v="TA"/>
    <x v="0"/>
    <n v="192"/>
    <n v="84"/>
    <n v="0"/>
    <n v="0"/>
    <n v="0"/>
    <n v="0"/>
    <s v="NA"/>
    <s v="NA"/>
    <s v="NA"/>
    <n v="0"/>
    <n v="12"/>
    <x v="3"/>
    <n v="2008"/>
    <s v="WD"/>
    <s v="Normal"/>
    <n v="250000"/>
  </r>
  <r>
    <x v="5"/>
    <n v="50"/>
    <s v="RL"/>
    <n v="85"/>
    <n v="14115"/>
    <s v="Pave"/>
    <s v="NA"/>
    <s v="IR1"/>
    <x v="0"/>
    <s v="AllPub"/>
    <s v="Inside"/>
    <s v="Gtl"/>
    <x v="4"/>
    <s v="Norm"/>
    <s v="Norm"/>
    <s v="1Fam"/>
    <x v="2"/>
    <x v="3"/>
    <x v="0"/>
    <x v="5"/>
    <x v="5"/>
    <s v="Gable"/>
    <s v="CompShg"/>
    <s v="VinylSd"/>
    <s v="VinylSd"/>
    <s v="None"/>
    <x v="1"/>
    <x v="1"/>
    <s v="TA"/>
    <x v="3"/>
    <s v="Gd"/>
    <s v="TA"/>
    <s v="No"/>
    <x v="0"/>
    <n v="732"/>
    <s v="Unf"/>
    <n v="0"/>
    <n v="64"/>
    <n v="796"/>
    <s v="GasA"/>
    <s v="Ex"/>
    <s v="Y"/>
    <s v="SBrkr"/>
    <n v="796"/>
    <n v="566"/>
    <n v="0"/>
    <x v="5"/>
    <n v="1"/>
    <n v="0"/>
    <n v="1"/>
    <n v="1"/>
    <n v="1"/>
    <n v="1"/>
    <x v="1"/>
    <n v="5"/>
    <s v="Typ"/>
    <x v="0"/>
    <s v="NA"/>
    <s v="Attchd"/>
    <n v="1993"/>
    <s v="Unf"/>
    <x v="0"/>
    <n v="480"/>
    <s v="TA"/>
    <s v="TA"/>
    <x v="0"/>
    <n v="40"/>
    <n v="30"/>
    <n v="0"/>
    <n v="320"/>
    <n v="0"/>
    <n v="0"/>
    <s v="NA"/>
    <s v="MnPrv"/>
    <s v="Shed"/>
    <n v="700"/>
    <n v="10"/>
    <x v="4"/>
    <n v="2009"/>
    <s v="WD"/>
    <s v="Normal"/>
    <n v="143000"/>
  </r>
  <r>
    <x v="6"/>
    <n v="20"/>
    <s v="RL"/>
    <n v="75"/>
    <n v="10084"/>
    <s v="Pave"/>
    <s v="NA"/>
    <s v="Reg"/>
    <x v="0"/>
    <s v="AllPub"/>
    <s v="Inside"/>
    <s v="Gtl"/>
    <x v="5"/>
    <s v="Norm"/>
    <s v="Norm"/>
    <s v="1Fam"/>
    <x v="1"/>
    <x v="2"/>
    <x v="0"/>
    <x v="6"/>
    <x v="6"/>
    <s v="Gable"/>
    <s v="CompShg"/>
    <s v="VinylSd"/>
    <s v="VinylSd"/>
    <s v="Stone"/>
    <x v="4"/>
    <x v="0"/>
    <s v="TA"/>
    <x v="0"/>
    <s v="Ex"/>
    <s v="TA"/>
    <s v="Av"/>
    <x v="0"/>
    <n v="1369"/>
    <s v="Unf"/>
    <n v="0"/>
    <n v="317"/>
    <n v="1686"/>
    <s v="GasA"/>
    <s v="Ex"/>
    <s v="Y"/>
    <s v="SBrkr"/>
    <n v="1694"/>
    <n v="0"/>
    <n v="0"/>
    <x v="6"/>
    <n v="1"/>
    <n v="0"/>
    <n v="2"/>
    <n v="0"/>
    <n v="3"/>
    <n v="1"/>
    <x v="0"/>
    <n v="7"/>
    <s v="Typ"/>
    <x v="1"/>
    <s v="Gd"/>
    <s v="Attchd"/>
    <n v="2004"/>
    <s v="RFn"/>
    <x v="0"/>
    <n v="636"/>
    <s v="TA"/>
    <s v="TA"/>
    <x v="0"/>
    <n v="255"/>
    <n v="57"/>
    <n v="0"/>
    <n v="0"/>
    <n v="0"/>
    <n v="0"/>
    <s v="NA"/>
    <s v="NA"/>
    <s v="NA"/>
    <n v="0"/>
    <n v="8"/>
    <x v="5"/>
    <n v="2007"/>
    <s v="WD"/>
    <s v="Normal"/>
    <n v="307000"/>
  </r>
  <r>
    <x v="7"/>
    <n v="60"/>
    <s v="RL"/>
    <s v="NA"/>
    <n v="10382"/>
    <s v="Pave"/>
    <s v="NA"/>
    <s v="IR1"/>
    <x v="0"/>
    <s v="AllPub"/>
    <s v="Corner"/>
    <s v="Gtl"/>
    <x v="6"/>
    <s v="PosN"/>
    <s v="Norm"/>
    <s v="1Fam"/>
    <x v="0"/>
    <x v="0"/>
    <x v="2"/>
    <x v="7"/>
    <x v="7"/>
    <s v="Gable"/>
    <s v="CompShg"/>
    <s v="HdBoard"/>
    <s v="HdBoard"/>
    <s v="Stone"/>
    <x v="5"/>
    <x v="1"/>
    <s v="TA"/>
    <x v="1"/>
    <s v="Gd"/>
    <s v="TA"/>
    <s v="Mn"/>
    <x v="1"/>
    <n v="859"/>
    <s v="BLQ"/>
    <n v="32"/>
    <n v="216"/>
    <n v="1107"/>
    <s v="GasA"/>
    <s v="Ex"/>
    <s v="Y"/>
    <s v="SBrkr"/>
    <n v="1107"/>
    <n v="983"/>
    <n v="0"/>
    <x v="7"/>
    <n v="1"/>
    <n v="0"/>
    <n v="2"/>
    <n v="1"/>
    <n v="3"/>
    <n v="1"/>
    <x v="1"/>
    <n v="7"/>
    <s v="Typ"/>
    <x v="2"/>
    <s v="TA"/>
    <s v="Attchd"/>
    <n v="1973"/>
    <s v="RFn"/>
    <x v="0"/>
    <n v="484"/>
    <s v="TA"/>
    <s v="TA"/>
    <x v="0"/>
    <n v="235"/>
    <n v="204"/>
    <n v="228"/>
    <n v="0"/>
    <n v="0"/>
    <n v="0"/>
    <s v="NA"/>
    <s v="NA"/>
    <s v="Shed"/>
    <n v="350"/>
    <n v="11"/>
    <x v="6"/>
    <n v="2009"/>
    <s v="WD"/>
    <s v="Normal"/>
    <n v="200000"/>
  </r>
  <r>
    <x v="8"/>
    <n v="50"/>
    <s v="RM"/>
    <n v="51"/>
    <n v="6120"/>
    <s v="Pave"/>
    <s v="NA"/>
    <s v="Reg"/>
    <x v="0"/>
    <s v="AllPub"/>
    <s v="Inside"/>
    <s v="Gtl"/>
    <x v="7"/>
    <s v="Artery"/>
    <s v="Norm"/>
    <s v="1Fam"/>
    <x v="2"/>
    <x v="0"/>
    <x v="0"/>
    <x v="8"/>
    <x v="8"/>
    <s v="Gable"/>
    <s v="CompShg"/>
    <s v="BrkFace"/>
    <s v="Wd Shng"/>
    <s v="None"/>
    <x v="1"/>
    <x v="1"/>
    <s v="TA"/>
    <x v="2"/>
    <s v="TA"/>
    <s v="TA"/>
    <s v="No"/>
    <x v="2"/>
    <n v="0"/>
    <s v="Unf"/>
    <n v="0"/>
    <n v="952"/>
    <n v="952"/>
    <s v="GasA"/>
    <s v="Gd"/>
    <s v="Y"/>
    <s v="FuseF"/>
    <n v="1022"/>
    <n v="752"/>
    <n v="0"/>
    <x v="8"/>
    <n v="0"/>
    <n v="0"/>
    <n v="2"/>
    <n v="0"/>
    <n v="2"/>
    <n v="2"/>
    <x v="1"/>
    <n v="8"/>
    <s v="Min1"/>
    <x v="2"/>
    <s v="TA"/>
    <s v="Detchd"/>
    <n v="1931"/>
    <s v="Unf"/>
    <x v="0"/>
    <n v="468"/>
    <s v="Fa"/>
    <s v="TA"/>
    <x v="0"/>
    <n v="90"/>
    <n v="0"/>
    <n v="205"/>
    <n v="0"/>
    <n v="0"/>
    <n v="0"/>
    <s v="NA"/>
    <s v="NA"/>
    <s v="NA"/>
    <n v="0"/>
    <n v="4"/>
    <x v="7"/>
    <n v="2008"/>
    <s v="WD"/>
    <s v="Abnorml"/>
    <n v="129900"/>
  </r>
  <r>
    <x v="9"/>
    <n v="190"/>
    <s v="RL"/>
    <n v="50"/>
    <n v="7420"/>
    <s v="Pave"/>
    <s v="NA"/>
    <s v="Reg"/>
    <x v="0"/>
    <s v="AllPub"/>
    <s v="Corner"/>
    <s v="Gtl"/>
    <x v="8"/>
    <s v="Artery"/>
    <s v="Artery"/>
    <s v="2fmCon"/>
    <x v="3"/>
    <x v="3"/>
    <x v="2"/>
    <x v="9"/>
    <x v="8"/>
    <s v="Gable"/>
    <s v="CompShg"/>
    <s v="MetalSd"/>
    <s v="MetalSd"/>
    <s v="None"/>
    <x v="1"/>
    <x v="1"/>
    <s v="TA"/>
    <x v="2"/>
    <s v="TA"/>
    <s v="TA"/>
    <s v="No"/>
    <x v="0"/>
    <n v="851"/>
    <s v="Unf"/>
    <n v="0"/>
    <n v="140"/>
    <n v="991"/>
    <s v="GasA"/>
    <s v="Ex"/>
    <s v="Y"/>
    <s v="SBrkr"/>
    <n v="1077"/>
    <n v="0"/>
    <n v="0"/>
    <x v="9"/>
    <n v="1"/>
    <n v="0"/>
    <n v="1"/>
    <n v="0"/>
    <n v="2"/>
    <n v="2"/>
    <x v="1"/>
    <n v="5"/>
    <s v="Typ"/>
    <x v="2"/>
    <s v="TA"/>
    <s v="Attchd"/>
    <n v="1939"/>
    <s v="RFn"/>
    <x v="2"/>
    <n v="205"/>
    <s v="Gd"/>
    <s v="TA"/>
    <x v="0"/>
    <n v="0"/>
    <n v="4"/>
    <n v="0"/>
    <n v="0"/>
    <n v="0"/>
    <n v="0"/>
    <s v="NA"/>
    <s v="NA"/>
    <s v="NA"/>
    <n v="0"/>
    <n v="1"/>
    <x v="8"/>
    <n v="2008"/>
    <s v="WD"/>
    <s v="Normal"/>
    <n v="118000"/>
  </r>
  <r>
    <x v="10"/>
    <n v="20"/>
    <s v="RL"/>
    <n v="70"/>
    <n v="11200"/>
    <s v="Pave"/>
    <s v="NA"/>
    <s v="Reg"/>
    <x v="0"/>
    <s v="AllPub"/>
    <s v="Inside"/>
    <s v="Gtl"/>
    <x v="9"/>
    <s v="Norm"/>
    <s v="Norm"/>
    <s v="1Fam"/>
    <x v="1"/>
    <x v="3"/>
    <x v="0"/>
    <x v="10"/>
    <x v="9"/>
    <s v="Hip"/>
    <s v="CompShg"/>
    <s v="HdBoard"/>
    <s v="HdBoard"/>
    <s v="None"/>
    <x v="1"/>
    <x v="1"/>
    <s v="TA"/>
    <x v="1"/>
    <s v="TA"/>
    <s v="TA"/>
    <s v="No"/>
    <x v="3"/>
    <n v="906"/>
    <s v="Unf"/>
    <n v="0"/>
    <n v="134"/>
    <n v="1040"/>
    <s v="GasA"/>
    <s v="Ex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Detchd"/>
    <n v="1965"/>
    <s v="Unf"/>
    <x v="2"/>
    <n v="384"/>
    <s v="TA"/>
    <s v="TA"/>
    <x v="0"/>
    <n v="0"/>
    <n v="0"/>
    <n v="0"/>
    <n v="0"/>
    <n v="0"/>
    <n v="0"/>
    <s v="NA"/>
    <s v="NA"/>
    <s v="NA"/>
    <n v="0"/>
    <n v="2"/>
    <x v="0"/>
    <n v="2008"/>
    <s v="WD"/>
    <s v="Normal"/>
    <n v="129500"/>
  </r>
  <r>
    <x v="11"/>
    <n v="60"/>
    <s v="RL"/>
    <n v="85"/>
    <n v="11924"/>
    <s v="Pave"/>
    <s v="NA"/>
    <s v="IR1"/>
    <x v="0"/>
    <s v="AllPub"/>
    <s v="Inside"/>
    <s v="Gtl"/>
    <x v="10"/>
    <s v="Norm"/>
    <s v="Norm"/>
    <s v="1Fam"/>
    <x v="0"/>
    <x v="4"/>
    <x v="0"/>
    <x v="11"/>
    <x v="10"/>
    <s v="Hip"/>
    <s v="CompShg"/>
    <s v="WdShing"/>
    <s v="Wd Shng"/>
    <s v="Stone"/>
    <x v="6"/>
    <x v="2"/>
    <s v="TA"/>
    <x v="0"/>
    <s v="Ex"/>
    <s v="TA"/>
    <s v="No"/>
    <x v="0"/>
    <n v="998"/>
    <s v="Unf"/>
    <n v="0"/>
    <n v="177"/>
    <n v="1175"/>
    <s v="GasA"/>
    <s v="Ex"/>
    <s v="Y"/>
    <s v="SBrkr"/>
    <n v="1182"/>
    <n v="1142"/>
    <n v="0"/>
    <x v="11"/>
    <n v="1"/>
    <n v="0"/>
    <n v="3"/>
    <n v="0"/>
    <n v="4"/>
    <n v="1"/>
    <x v="2"/>
    <n v="11"/>
    <s v="Typ"/>
    <x v="2"/>
    <s v="Gd"/>
    <s v="BuiltIn"/>
    <n v="2005"/>
    <s v="Fin"/>
    <x v="1"/>
    <n v="736"/>
    <s v="TA"/>
    <s v="TA"/>
    <x v="0"/>
    <n v="147"/>
    <n v="21"/>
    <n v="0"/>
    <n v="0"/>
    <n v="0"/>
    <n v="0"/>
    <s v="NA"/>
    <s v="NA"/>
    <s v="NA"/>
    <n v="0"/>
    <n v="7"/>
    <x v="9"/>
    <n v="2006"/>
    <s v="New"/>
    <s v="Partial"/>
    <n v="345000"/>
  </r>
  <r>
    <x v="12"/>
    <n v="20"/>
    <s v="RL"/>
    <s v="NA"/>
    <n v="12968"/>
    <s v="Pave"/>
    <s v="NA"/>
    <s v="IR2"/>
    <x v="0"/>
    <s v="AllPub"/>
    <s v="Inside"/>
    <s v="Gtl"/>
    <x v="9"/>
    <s v="Norm"/>
    <s v="Norm"/>
    <s v="1Fam"/>
    <x v="1"/>
    <x v="3"/>
    <x v="2"/>
    <x v="12"/>
    <x v="11"/>
    <s v="Hip"/>
    <s v="CompShg"/>
    <s v="HdBoard"/>
    <s v="Plywood"/>
    <s v="None"/>
    <x v="1"/>
    <x v="1"/>
    <s v="TA"/>
    <x v="1"/>
    <s v="TA"/>
    <s v="TA"/>
    <s v="No"/>
    <x v="1"/>
    <n v="737"/>
    <s v="Unf"/>
    <n v="0"/>
    <n v="175"/>
    <n v="912"/>
    <s v="GasA"/>
    <s v="TA"/>
    <s v="Y"/>
    <s v="SBrkr"/>
    <n v="912"/>
    <n v="0"/>
    <n v="0"/>
    <x v="12"/>
    <n v="1"/>
    <n v="0"/>
    <n v="1"/>
    <n v="0"/>
    <n v="2"/>
    <n v="1"/>
    <x v="1"/>
    <n v="4"/>
    <s v="Typ"/>
    <x v="0"/>
    <s v="NA"/>
    <s v="Detchd"/>
    <n v="1962"/>
    <s v="Unf"/>
    <x v="2"/>
    <n v="352"/>
    <s v="TA"/>
    <s v="TA"/>
    <x v="0"/>
    <n v="140"/>
    <n v="0"/>
    <n v="0"/>
    <n v="0"/>
    <n v="176"/>
    <n v="0"/>
    <s v="NA"/>
    <s v="NA"/>
    <s v="NA"/>
    <n v="0"/>
    <n v="9"/>
    <x v="2"/>
    <n v="2008"/>
    <s v="WD"/>
    <s v="Normal"/>
    <n v="144000"/>
  </r>
  <r>
    <x v="13"/>
    <n v="20"/>
    <s v="RL"/>
    <n v="91"/>
    <n v="10652"/>
    <s v="Pave"/>
    <s v="NA"/>
    <s v="IR1"/>
    <x v="0"/>
    <s v="AllPub"/>
    <s v="Inside"/>
    <s v="Gtl"/>
    <x v="0"/>
    <s v="Norm"/>
    <s v="Norm"/>
    <s v="1Fam"/>
    <x v="1"/>
    <x v="0"/>
    <x v="0"/>
    <x v="13"/>
    <x v="12"/>
    <s v="Gable"/>
    <s v="CompShg"/>
    <s v="VinylSd"/>
    <s v="VinylSd"/>
    <s v="Stone"/>
    <x v="7"/>
    <x v="0"/>
    <s v="TA"/>
    <x v="0"/>
    <s v="Gd"/>
    <s v="TA"/>
    <s v="Av"/>
    <x v="2"/>
    <n v="0"/>
    <s v="Unf"/>
    <n v="0"/>
    <n v="1494"/>
    <n v="1494"/>
    <s v="GasA"/>
    <s v="Ex"/>
    <s v="Y"/>
    <s v="SBrkr"/>
    <n v="1494"/>
    <n v="0"/>
    <n v="0"/>
    <x v="13"/>
    <n v="0"/>
    <n v="0"/>
    <n v="2"/>
    <n v="0"/>
    <n v="3"/>
    <n v="1"/>
    <x v="0"/>
    <n v="7"/>
    <s v="Typ"/>
    <x v="1"/>
    <s v="Gd"/>
    <s v="Attchd"/>
    <n v="2006"/>
    <s v="RFn"/>
    <x v="1"/>
    <n v="840"/>
    <s v="TA"/>
    <s v="TA"/>
    <x v="0"/>
    <n v="160"/>
    <n v="33"/>
    <n v="0"/>
    <n v="0"/>
    <n v="0"/>
    <n v="0"/>
    <s v="NA"/>
    <s v="NA"/>
    <s v="NA"/>
    <n v="0"/>
    <n v="8"/>
    <x v="5"/>
    <n v="2007"/>
    <s v="New"/>
    <s v="Partial"/>
    <n v="279500"/>
  </r>
  <r>
    <x v="14"/>
    <n v="20"/>
    <s v="RL"/>
    <s v="NA"/>
    <n v="10920"/>
    <s v="Pave"/>
    <s v="NA"/>
    <s v="IR1"/>
    <x v="0"/>
    <s v="AllPub"/>
    <s v="Corner"/>
    <s v="Gtl"/>
    <x v="11"/>
    <s v="Norm"/>
    <s v="Norm"/>
    <s v="1Fam"/>
    <x v="1"/>
    <x v="1"/>
    <x v="0"/>
    <x v="14"/>
    <x v="13"/>
    <s v="Hip"/>
    <s v="CompShg"/>
    <s v="MetalSd"/>
    <s v="MetalSd"/>
    <s v="BrkFace"/>
    <x v="8"/>
    <x v="1"/>
    <s v="TA"/>
    <x v="1"/>
    <s v="TA"/>
    <s v="TA"/>
    <s v="No"/>
    <x v="4"/>
    <n v="733"/>
    <s v="Unf"/>
    <n v="0"/>
    <n v="520"/>
    <n v="1253"/>
    <s v="GasA"/>
    <s v="TA"/>
    <s v="Y"/>
    <s v="SBrkr"/>
    <n v="1253"/>
    <n v="0"/>
    <n v="0"/>
    <x v="14"/>
    <n v="1"/>
    <n v="0"/>
    <n v="1"/>
    <n v="1"/>
    <n v="2"/>
    <n v="1"/>
    <x v="1"/>
    <n v="5"/>
    <s v="Typ"/>
    <x v="1"/>
    <s v="Fa"/>
    <s v="Attchd"/>
    <n v="1960"/>
    <s v="RFn"/>
    <x v="2"/>
    <n v="352"/>
    <s v="TA"/>
    <s v="TA"/>
    <x v="0"/>
    <n v="0"/>
    <n v="213"/>
    <n v="176"/>
    <n v="0"/>
    <n v="0"/>
    <n v="0"/>
    <s v="NA"/>
    <s v="GdWo"/>
    <s v="NA"/>
    <n v="0"/>
    <n v="5"/>
    <x v="1"/>
    <n v="2008"/>
    <s v="WD"/>
    <s v="Normal"/>
    <n v="157000"/>
  </r>
  <r>
    <x v="15"/>
    <n v="45"/>
    <s v="RM"/>
    <n v="51"/>
    <n v="6120"/>
    <s v="Pave"/>
    <s v="NA"/>
    <s v="Reg"/>
    <x v="0"/>
    <s v="AllPub"/>
    <s v="Corner"/>
    <s v="Gtl"/>
    <x v="8"/>
    <s v="Norm"/>
    <s v="Norm"/>
    <s v="1Fam"/>
    <x v="3"/>
    <x v="0"/>
    <x v="1"/>
    <x v="15"/>
    <x v="14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32"/>
    <n v="832"/>
    <s v="GasA"/>
    <s v="Ex"/>
    <s v="Y"/>
    <s v="FuseA"/>
    <n v="854"/>
    <n v="0"/>
    <n v="0"/>
    <x v="15"/>
    <n v="0"/>
    <n v="0"/>
    <n v="1"/>
    <n v="0"/>
    <n v="2"/>
    <n v="1"/>
    <x v="1"/>
    <n v="5"/>
    <s v="Typ"/>
    <x v="0"/>
    <s v="NA"/>
    <s v="Detchd"/>
    <n v="1991"/>
    <s v="Unf"/>
    <x v="0"/>
    <n v="576"/>
    <s v="TA"/>
    <s v="TA"/>
    <x v="0"/>
    <n v="48"/>
    <n v="112"/>
    <n v="0"/>
    <n v="0"/>
    <n v="0"/>
    <n v="0"/>
    <s v="NA"/>
    <s v="GdPrv"/>
    <s v="NA"/>
    <n v="0"/>
    <n v="7"/>
    <x v="9"/>
    <n v="2007"/>
    <s v="WD"/>
    <s v="Normal"/>
    <n v="132000"/>
  </r>
  <r>
    <x v="16"/>
    <n v="20"/>
    <s v="RL"/>
    <s v="NA"/>
    <n v="11241"/>
    <s v="Pave"/>
    <s v="NA"/>
    <s v="IR1"/>
    <x v="0"/>
    <s v="AllPub"/>
    <s v="CulDSac"/>
    <s v="Gtl"/>
    <x v="11"/>
    <s v="Norm"/>
    <s v="Norm"/>
    <s v="1Fam"/>
    <x v="1"/>
    <x v="1"/>
    <x v="3"/>
    <x v="16"/>
    <x v="3"/>
    <s v="Gable"/>
    <s v="CompShg"/>
    <s v="Wd Sdng"/>
    <s v="Wd Sdng"/>
    <s v="BrkFace"/>
    <x v="9"/>
    <x v="1"/>
    <s v="TA"/>
    <x v="1"/>
    <s v="TA"/>
    <s v="TA"/>
    <s v="No"/>
    <x v="1"/>
    <n v="578"/>
    <s v="Unf"/>
    <n v="0"/>
    <n v="426"/>
    <n v="1004"/>
    <s v="GasA"/>
    <s v="Ex"/>
    <s v="Y"/>
    <s v="SBrkr"/>
    <n v="1004"/>
    <n v="0"/>
    <n v="0"/>
    <x v="16"/>
    <n v="1"/>
    <n v="0"/>
    <n v="1"/>
    <n v="0"/>
    <n v="2"/>
    <n v="1"/>
    <x v="1"/>
    <n v="5"/>
    <s v="Typ"/>
    <x v="1"/>
    <s v="TA"/>
    <s v="Attchd"/>
    <n v="1970"/>
    <s v="Fin"/>
    <x v="0"/>
    <n v="480"/>
    <s v="TA"/>
    <s v="TA"/>
    <x v="0"/>
    <n v="0"/>
    <n v="0"/>
    <n v="0"/>
    <n v="0"/>
    <n v="0"/>
    <n v="0"/>
    <s v="NA"/>
    <s v="NA"/>
    <s v="Shed"/>
    <n v="700"/>
    <n v="3"/>
    <x v="10"/>
    <n v="2010"/>
    <s v="WD"/>
    <s v="Normal"/>
    <n v="149000"/>
  </r>
  <r>
    <x v="17"/>
    <n v="90"/>
    <s v="RL"/>
    <n v="72"/>
    <n v="10791"/>
    <s v="Pave"/>
    <s v="NA"/>
    <s v="Reg"/>
    <x v="0"/>
    <s v="AllPub"/>
    <s v="Inside"/>
    <s v="Gtl"/>
    <x v="9"/>
    <s v="Norm"/>
    <s v="Norm"/>
    <s v="Duplex"/>
    <x v="1"/>
    <x v="5"/>
    <x v="0"/>
    <x v="17"/>
    <x v="15"/>
    <s v="Gable"/>
    <s v="CompShg"/>
    <s v="MetalSd"/>
    <s v="Meta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296"/>
    <n v="0"/>
    <n v="0"/>
    <x v="17"/>
    <n v="0"/>
    <n v="0"/>
    <n v="2"/>
    <n v="0"/>
    <n v="2"/>
    <n v="2"/>
    <x v="1"/>
    <n v="6"/>
    <s v="Typ"/>
    <x v="0"/>
    <s v="NA"/>
    <s v="CarPort"/>
    <n v="1967"/>
    <s v="Unf"/>
    <x v="0"/>
    <n v="516"/>
    <s v="TA"/>
    <s v="TA"/>
    <x v="0"/>
    <n v="0"/>
    <n v="0"/>
    <n v="0"/>
    <n v="0"/>
    <n v="0"/>
    <n v="0"/>
    <s v="NA"/>
    <s v="NA"/>
    <s v="Shed"/>
    <n v="500"/>
    <n v="10"/>
    <x v="4"/>
    <n v="2006"/>
    <s v="WD"/>
    <s v="Normal"/>
    <n v="90000"/>
  </r>
  <r>
    <x v="18"/>
    <n v="20"/>
    <s v="RL"/>
    <n v="66"/>
    <n v="13695"/>
    <s v="Pave"/>
    <s v="NA"/>
    <s v="Reg"/>
    <x v="0"/>
    <s v="AllPub"/>
    <s v="Inside"/>
    <s v="Gtl"/>
    <x v="12"/>
    <s v="RRAe"/>
    <s v="Norm"/>
    <s v="1Fam"/>
    <x v="1"/>
    <x v="3"/>
    <x v="0"/>
    <x v="6"/>
    <x v="16"/>
    <s v="Gable"/>
    <s v="CompShg"/>
    <s v="VinylSd"/>
    <s v="VinylSd"/>
    <s v="None"/>
    <x v="1"/>
    <x v="1"/>
    <s v="TA"/>
    <x v="0"/>
    <s v="TA"/>
    <s v="TA"/>
    <s v="No"/>
    <x v="0"/>
    <n v="646"/>
    <s v="Unf"/>
    <n v="0"/>
    <n v="468"/>
    <n v="1114"/>
    <s v="GasA"/>
    <s v="Ex"/>
    <s v="Y"/>
    <s v="SBrkr"/>
    <n v="1114"/>
    <n v="0"/>
    <n v="0"/>
    <x v="18"/>
    <n v="1"/>
    <n v="0"/>
    <n v="1"/>
    <n v="1"/>
    <n v="3"/>
    <n v="1"/>
    <x v="0"/>
    <n v="6"/>
    <s v="Typ"/>
    <x v="0"/>
    <s v="NA"/>
    <s v="Detchd"/>
    <n v="2004"/>
    <s v="Unf"/>
    <x v="0"/>
    <n v="576"/>
    <s v="TA"/>
    <s v="TA"/>
    <x v="0"/>
    <n v="0"/>
    <n v="102"/>
    <n v="0"/>
    <n v="0"/>
    <n v="0"/>
    <n v="0"/>
    <s v="NA"/>
    <s v="NA"/>
    <s v="NA"/>
    <n v="0"/>
    <n v="6"/>
    <x v="11"/>
    <n v="2008"/>
    <s v="WD"/>
    <s v="Normal"/>
    <n v="159000"/>
  </r>
  <r>
    <x v="19"/>
    <n v="20"/>
    <s v="RL"/>
    <n v="70"/>
    <n v="7560"/>
    <s v="Pave"/>
    <s v="NA"/>
    <s v="Reg"/>
    <x v="0"/>
    <s v="AllPub"/>
    <s v="Inside"/>
    <s v="Gtl"/>
    <x v="11"/>
    <s v="Norm"/>
    <s v="Norm"/>
    <s v="1Fam"/>
    <x v="1"/>
    <x v="3"/>
    <x v="2"/>
    <x v="18"/>
    <x v="9"/>
    <s v="Hip"/>
    <s v="CompShg"/>
    <s v="BrkFace"/>
    <s v="Plywood"/>
    <s v="None"/>
    <x v="1"/>
    <x v="1"/>
    <s v="TA"/>
    <x v="1"/>
    <s v="TA"/>
    <s v="TA"/>
    <s v="No"/>
    <x v="6"/>
    <n v="504"/>
    <s v="Unf"/>
    <n v="0"/>
    <n v="525"/>
    <n v="1029"/>
    <s v="GasA"/>
    <s v="TA"/>
    <s v="Y"/>
    <s v="SBrkr"/>
    <n v="1339"/>
    <n v="0"/>
    <n v="0"/>
    <x v="19"/>
    <n v="0"/>
    <n v="0"/>
    <n v="1"/>
    <n v="0"/>
    <n v="3"/>
    <n v="1"/>
    <x v="1"/>
    <n v="6"/>
    <s v="Min1"/>
    <x v="0"/>
    <s v="NA"/>
    <s v="Attchd"/>
    <n v="1958"/>
    <s v="Unf"/>
    <x v="2"/>
    <n v="294"/>
    <s v="TA"/>
    <s v="TA"/>
    <x v="0"/>
    <n v="0"/>
    <n v="0"/>
    <n v="0"/>
    <n v="0"/>
    <n v="0"/>
    <n v="0"/>
    <s v="NA"/>
    <s v="MnPrv"/>
    <s v="NA"/>
    <n v="0"/>
    <n v="5"/>
    <x v="1"/>
    <n v="2009"/>
    <s v="COD"/>
    <s v="Abnorml"/>
    <n v="139000"/>
  </r>
  <r>
    <x v="20"/>
    <n v="60"/>
    <s v="RL"/>
    <n v="101"/>
    <n v="14215"/>
    <s v="Pave"/>
    <s v="NA"/>
    <s v="IR1"/>
    <x v="0"/>
    <s v="AllPub"/>
    <s v="Corner"/>
    <s v="Gtl"/>
    <x v="10"/>
    <s v="Norm"/>
    <s v="Norm"/>
    <s v="1Fam"/>
    <x v="0"/>
    <x v="2"/>
    <x v="0"/>
    <x v="11"/>
    <x v="10"/>
    <s v="Gable"/>
    <s v="CompShg"/>
    <s v="VinylSd"/>
    <s v="VinylSd"/>
    <s v="BrkFace"/>
    <x v="10"/>
    <x v="0"/>
    <s v="TA"/>
    <x v="0"/>
    <s v="Ex"/>
    <s v="TA"/>
    <s v="Av"/>
    <x v="2"/>
    <n v="0"/>
    <s v="Unf"/>
    <n v="0"/>
    <n v="1158"/>
    <n v="1158"/>
    <s v="GasA"/>
    <s v="Ex"/>
    <s v="Y"/>
    <s v="SBrkr"/>
    <n v="1158"/>
    <n v="1218"/>
    <n v="0"/>
    <x v="20"/>
    <n v="0"/>
    <n v="0"/>
    <n v="3"/>
    <n v="1"/>
    <n v="4"/>
    <n v="1"/>
    <x v="0"/>
    <n v="9"/>
    <s v="Typ"/>
    <x v="1"/>
    <s v="Gd"/>
    <s v="BuiltIn"/>
    <n v="2005"/>
    <s v="RFn"/>
    <x v="1"/>
    <n v="853"/>
    <s v="TA"/>
    <s v="TA"/>
    <x v="0"/>
    <n v="240"/>
    <n v="154"/>
    <n v="0"/>
    <n v="0"/>
    <n v="0"/>
    <n v="0"/>
    <s v="NA"/>
    <s v="NA"/>
    <s v="NA"/>
    <n v="0"/>
    <n v="11"/>
    <x v="6"/>
    <n v="2006"/>
    <s v="New"/>
    <s v="Partial"/>
    <n v="325300"/>
  </r>
  <r>
    <x v="21"/>
    <n v="45"/>
    <s v="RM"/>
    <n v="57"/>
    <n v="7449"/>
    <s v="Pave"/>
    <s v="Grvl"/>
    <s v="Reg"/>
    <x v="1"/>
    <s v="AllPub"/>
    <s v="Inside"/>
    <s v="Gtl"/>
    <x v="13"/>
    <s v="Norm"/>
    <s v="Norm"/>
    <s v="1Fam"/>
    <x v="3"/>
    <x v="0"/>
    <x v="3"/>
    <x v="19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37"/>
    <n v="637"/>
    <s v="GasA"/>
    <s v="Ex"/>
    <s v="Y"/>
    <s v="FuseF"/>
    <n v="1108"/>
    <n v="0"/>
    <n v="0"/>
    <x v="21"/>
    <n v="0"/>
    <n v="0"/>
    <n v="1"/>
    <n v="0"/>
    <n v="3"/>
    <n v="1"/>
    <x v="0"/>
    <n v="6"/>
    <s v="Typ"/>
    <x v="1"/>
    <s v="Gd"/>
    <s v="Attchd"/>
    <n v="1930"/>
    <s v="Unf"/>
    <x v="2"/>
    <n v="280"/>
    <s v="TA"/>
    <s v="TA"/>
    <x v="1"/>
    <n v="0"/>
    <n v="0"/>
    <n v="205"/>
    <n v="0"/>
    <n v="0"/>
    <n v="0"/>
    <s v="NA"/>
    <s v="GdPrv"/>
    <s v="NA"/>
    <n v="0"/>
    <n v="6"/>
    <x v="11"/>
    <n v="2007"/>
    <s v="WD"/>
    <s v="Normal"/>
    <n v="139400"/>
  </r>
  <r>
    <x v="22"/>
    <n v="20"/>
    <s v="RL"/>
    <n v="75"/>
    <n v="9742"/>
    <s v="Pave"/>
    <s v="NA"/>
    <s v="Reg"/>
    <x v="0"/>
    <s v="AllPub"/>
    <s v="Inside"/>
    <s v="Gtl"/>
    <x v="0"/>
    <s v="Norm"/>
    <s v="Norm"/>
    <s v="1Fam"/>
    <x v="1"/>
    <x v="2"/>
    <x v="0"/>
    <x v="20"/>
    <x v="2"/>
    <s v="Hip"/>
    <s v="CompShg"/>
    <s v="VinylSd"/>
    <s v="VinylSd"/>
    <s v="BrkFace"/>
    <x v="11"/>
    <x v="0"/>
    <s v="TA"/>
    <x v="0"/>
    <s v="Gd"/>
    <s v="TA"/>
    <s v="No"/>
    <x v="2"/>
    <n v="0"/>
    <s v="Unf"/>
    <n v="0"/>
    <n v="1777"/>
    <n v="1777"/>
    <s v="GasA"/>
    <s v="Ex"/>
    <s v="Y"/>
    <s v="SBrkr"/>
    <n v="1795"/>
    <n v="0"/>
    <n v="0"/>
    <x v="22"/>
    <n v="0"/>
    <n v="0"/>
    <n v="2"/>
    <n v="0"/>
    <n v="3"/>
    <n v="1"/>
    <x v="0"/>
    <n v="7"/>
    <s v="Typ"/>
    <x v="1"/>
    <s v="Gd"/>
    <s v="Attchd"/>
    <n v="2002"/>
    <s v="RFn"/>
    <x v="0"/>
    <n v="534"/>
    <s v="TA"/>
    <s v="TA"/>
    <x v="0"/>
    <n v="171"/>
    <n v="159"/>
    <n v="0"/>
    <n v="0"/>
    <n v="0"/>
    <n v="0"/>
    <s v="NA"/>
    <s v="NA"/>
    <s v="NA"/>
    <n v="0"/>
    <n v="9"/>
    <x v="2"/>
    <n v="2008"/>
    <s v="WD"/>
    <s v="Normal"/>
    <n v="230000"/>
  </r>
  <r>
    <x v="23"/>
    <n v="120"/>
    <s v="RM"/>
    <n v="44"/>
    <n v="4224"/>
    <s v="Pave"/>
    <s v="NA"/>
    <s v="Reg"/>
    <x v="0"/>
    <s v="AllPub"/>
    <s v="Inside"/>
    <s v="Gtl"/>
    <x v="14"/>
    <s v="Norm"/>
    <s v="Norm"/>
    <s v="TwnhsE"/>
    <x v="1"/>
    <x v="3"/>
    <x v="3"/>
    <x v="1"/>
    <x v="1"/>
    <s v="Gable"/>
    <s v="CompShg"/>
    <s v="CemntBd"/>
    <s v="CmentBd"/>
    <s v="None"/>
    <x v="1"/>
    <x v="1"/>
    <s v="TA"/>
    <x v="0"/>
    <s v="Gd"/>
    <s v="TA"/>
    <s v="No"/>
    <x v="0"/>
    <n v="840"/>
    <s v="Unf"/>
    <n v="0"/>
    <n v="200"/>
    <n v="1040"/>
    <s v="GasA"/>
    <s v="TA"/>
    <s v="Y"/>
    <s v="SBrkr"/>
    <n v="1060"/>
    <n v="0"/>
    <n v="0"/>
    <x v="23"/>
    <n v="1"/>
    <n v="0"/>
    <n v="1"/>
    <n v="0"/>
    <n v="3"/>
    <n v="1"/>
    <x v="1"/>
    <n v="6"/>
    <s v="Typ"/>
    <x v="1"/>
    <s v="TA"/>
    <s v="Attchd"/>
    <n v="1976"/>
    <s v="Unf"/>
    <x v="0"/>
    <n v="572"/>
    <s v="TA"/>
    <s v="TA"/>
    <x v="0"/>
    <n v="100"/>
    <n v="110"/>
    <n v="0"/>
    <n v="0"/>
    <n v="0"/>
    <n v="0"/>
    <s v="NA"/>
    <s v="NA"/>
    <s v="NA"/>
    <n v="0"/>
    <n v="6"/>
    <x v="11"/>
    <n v="2007"/>
    <s v="WD"/>
    <s v="Normal"/>
    <n v="129900"/>
  </r>
  <r>
    <x v="24"/>
    <n v="20"/>
    <s v="RL"/>
    <s v="NA"/>
    <n v="8246"/>
    <s v="Pave"/>
    <s v="NA"/>
    <s v="IR1"/>
    <x v="0"/>
    <s v="AllPub"/>
    <s v="Inside"/>
    <s v="Gtl"/>
    <x v="9"/>
    <s v="Norm"/>
    <s v="Norm"/>
    <s v="1Fam"/>
    <x v="1"/>
    <x v="3"/>
    <x v="1"/>
    <x v="21"/>
    <x v="14"/>
    <s v="Gable"/>
    <s v="CompShg"/>
    <s v="Plywood"/>
    <s v="Plywood"/>
    <s v="None"/>
    <x v="1"/>
    <x v="1"/>
    <s v="Gd"/>
    <x v="1"/>
    <s v="TA"/>
    <s v="TA"/>
    <s v="Mn"/>
    <x v="3"/>
    <n v="188"/>
    <s v="ALQ"/>
    <n v="668"/>
    <n v="204"/>
    <n v="1060"/>
    <s v="GasA"/>
    <s v="Ex"/>
    <s v="Y"/>
    <s v="SBrkr"/>
    <n v="1060"/>
    <n v="0"/>
    <n v="0"/>
    <x v="23"/>
    <n v="1"/>
    <n v="0"/>
    <n v="1"/>
    <n v="0"/>
    <n v="3"/>
    <n v="1"/>
    <x v="0"/>
    <n v="6"/>
    <s v="Typ"/>
    <x v="1"/>
    <s v="TA"/>
    <s v="Attchd"/>
    <n v="1968"/>
    <s v="Unf"/>
    <x v="2"/>
    <n v="270"/>
    <s v="TA"/>
    <s v="TA"/>
    <x v="0"/>
    <n v="406"/>
    <n v="90"/>
    <n v="0"/>
    <n v="0"/>
    <n v="0"/>
    <n v="0"/>
    <s v="NA"/>
    <s v="MnPrv"/>
    <s v="NA"/>
    <n v="0"/>
    <n v="5"/>
    <x v="1"/>
    <n v="2010"/>
    <s v="WD"/>
    <s v="Normal"/>
    <n v="154000"/>
  </r>
  <r>
    <x v="25"/>
    <n v="20"/>
    <s v="RL"/>
    <n v="110"/>
    <n v="14230"/>
    <s v="Pave"/>
    <s v="NA"/>
    <s v="Reg"/>
    <x v="0"/>
    <s v="AllPub"/>
    <s v="Corner"/>
    <s v="Gtl"/>
    <x v="10"/>
    <s v="Norm"/>
    <s v="Norm"/>
    <s v="1Fam"/>
    <x v="1"/>
    <x v="2"/>
    <x v="0"/>
    <x v="22"/>
    <x v="12"/>
    <s v="Gable"/>
    <s v="CompShg"/>
    <s v="VinylSd"/>
    <s v="VinylSd"/>
    <s v="Stone"/>
    <x v="12"/>
    <x v="0"/>
    <s v="TA"/>
    <x v="0"/>
    <s v="Gd"/>
    <s v="TA"/>
    <s v="No"/>
    <x v="2"/>
    <n v="0"/>
    <s v="Unf"/>
    <n v="0"/>
    <n v="1566"/>
    <n v="1566"/>
    <s v="GasA"/>
    <s v="Ex"/>
    <s v="Y"/>
    <s v="SBrkr"/>
    <n v="1600"/>
    <n v="0"/>
    <n v="0"/>
    <x v="24"/>
    <n v="0"/>
    <n v="0"/>
    <n v="2"/>
    <n v="0"/>
    <n v="3"/>
    <n v="1"/>
    <x v="0"/>
    <n v="7"/>
    <s v="Typ"/>
    <x v="1"/>
    <s v="Gd"/>
    <s v="Attchd"/>
    <n v="2007"/>
    <s v="RFn"/>
    <x v="1"/>
    <n v="890"/>
    <s v="TA"/>
    <s v="TA"/>
    <x v="0"/>
    <n v="0"/>
    <n v="56"/>
    <n v="0"/>
    <n v="0"/>
    <n v="0"/>
    <n v="0"/>
    <s v="NA"/>
    <s v="NA"/>
    <s v="NA"/>
    <n v="0"/>
    <n v="7"/>
    <x v="9"/>
    <n v="2009"/>
    <s v="WD"/>
    <s v="Normal"/>
    <n v="256300"/>
  </r>
  <r>
    <x v="26"/>
    <n v="20"/>
    <s v="RL"/>
    <n v="60"/>
    <n v="7200"/>
    <s v="Pave"/>
    <s v="NA"/>
    <s v="Reg"/>
    <x v="0"/>
    <s v="AllPub"/>
    <s v="Corner"/>
    <s v="Gtl"/>
    <x v="11"/>
    <s v="Norm"/>
    <s v="Norm"/>
    <s v="1Fam"/>
    <x v="1"/>
    <x v="3"/>
    <x v="3"/>
    <x v="23"/>
    <x v="4"/>
    <s v="Gable"/>
    <s v="CompShg"/>
    <s v="Wd Sdng"/>
    <s v="Wd Sdng"/>
    <s v="None"/>
    <x v="1"/>
    <x v="1"/>
    <s v="TA"/>
    <x v="1"/>
    <s v="TA"/>
    <s v="TA"/>
    <s v="Mn"/>
    <x v="4"/>
    <n v="234"/>
    <s v="Rec"/>
    <n v="486"/>
    <n v="180"/>
    <n v="900"/>
    <s v="GasA"/>
    <s v="TA"/>
    <s v="Y"/>
    <s v="SBrkr"/>
    <n v="900"/>
    <n v="0"/>
    <n v="0"/>
    <x v="25"/>
    <n v="0"/>
    <n v="1"/>
    <n v="1"/>
    <n v="0"/>
    <n v="3"/>
    <n v="1"/>
    <x v="0"/>
    <n v="5"/>
    <s v="Typ"/>
    <x v="0"/>
    <s v="NA"/>
    <s v="Detchd"/>
    <n v="2005"/>
    <s v="Unf"/>
    <x v="0"/>
    <n v="576"/>
    <s v="TA"/>
    <s v="TA"/>
    <x v="0"/>
    <n v="222"/>
    <n v="32"/>
    <n v="0"/>
    <n v="0"/>
    <n v="0"/>
    <n v="0"/>
    <s v="NA"/>
    <s v="NA"/>
    <s v="NA"/>
    <n v="0"/>
    <n v="5"/>
    <x v="1"/>
    <n v="2010"/>
    <s v="WD"/>
    <s v="Normal"/>
    <n v="134800"/>
  </r>
  <r>
    <x v="27"/>
    <n v="20"/>
    <s v="RL"/>
    <n v="98"/>
    <n v="11478"/>
    <s v="Pave"/>
    <s v="NA"/>
    <s v="Reg"/>
    <x v="0"/>
    <s v="AllPub"/>
    <s v="Inside"/>
    <s v="Gtl"/>
    <x v="10"/>
    <s v="Norm"/>
    <s v="Norm"/>
    <s v="1Fam"/>
    <x v="1"/>
    <x v="2"/>
    <x v="0"/>
    <x v="22"/>
    <x v="17"/>
    <s v="Gable"/>
    <s v="CompShg"/>
    <s v="VinylSd"/>
    <s v="VinylSd"/>
    <s v="Stone"/>
    <x v="13"/>
    <x v="0"/>
    <s v="TA"/>
    <x v="0"/>
    <s v="Ex"/>
    <s v="TA"/>
    <s v="No"/>
    <x v="0"/>
    <n v="1218"/>
    <s v="Unf"/>
    <n v="0"/>
    <n v="486"/>
    <n v="1704"/>
    <s v="GasA"/>
    <s v="Ex"/>
    <s v="Y"/>
    <s v="SBrkr"/>
    <n v="1704"/>
    <n v="0"/>
    <n v="0"/>
    <x v="26"/>
    <n v="1"/>
    <n v="0"/>
    <n v="2"/>
    <n v="0"/>
    <n v="3"/>
    <n v="1"/>
    <x v="0"/>
    <n v="7"/>
    <s v="Typ"/>
    <x v="1"/>
    <s v="Gd"/>
    <s v="Attchd"/>
    <n v="2008"/>
    <s v="RFn"/>
    <x v="1"/>
    <n v="772"/>
    <s v="TA"/>
    <s v="TA"/>
    <x v="0"/>
    <n v="0"/>
    <n v="50"/>
    <n v="0"/>
    <n v="0"/>
    <n v="0"/>
    <n v="0"/>
    <s v="NA"/>
    <s v="NA"/>
    <s v="NA"/>
    <n v="0"/>
    <n v="5"/>
    <x v="1"/>
    <n v="2010"/>
    <s v="WD"/>
    <s v="Normal"/>
    <n v="306000"/>
  </r>
  <r>
    <x v="28"/>
    <n v="20"/>
    <s v="RL"/>
    <n v="47"/>
    <n v="16321"/>
    <s v="Pave"/>
    <s v="NA"/>
    <s v="IR1"/>
    <x v="0"/>
    <s v="AllPub"/>
    <s v="CulDSac"/>
    <s v="Gtl"/>
    <x v="11"/>
    <s v="Norm"/>
    <s v="Norm"/>
    <s v="1Fam"/>
    <x v="1"/>
    <x v="3"/>
    <x v="2"/>
    <x v="24"/>
    <x v="18"/>
    <s v="Gable"/>
    <s v="CompShg"/>
    <s v="MetalSd"/>
    <s v="MetalSd"/>
    <s v="None"/>
    <x v="1"/>
    <x v="1"/>
    <s v="TA"/>
    <x v="1"/>
    <s v="TA"/>
    <s v="TA"/>
    <s v="Gd"/>
    <x v="4"/>
    <n v="1277"/>
    <s v="Unf"/>
    <n v="0"/>
    <n v="207"/>
    <n v="1484"/>
    <s v="GasA"/>
    <s v="TA"/>
    <s v="Y"/>
    <s v="SBrkr"/>
    <n v="1600"/>
    <n v="0"/>
    <n v="0"/>
    <x v="24"/>
    <n v="1"/>
    <n v="0"/>
    <n v="1"/>
    <n v="0"/>
    <n v="2"/>
    <n v="1"/>
    <x v="1"/>
    <n v="6"/>
    <s v="Typ"/>
    <x v="2"/>
    <s v="Gd"/>
    <s v="Attchd"/>
    <n v="1957"/>
    <s v="RFn"/>
    <x v="2"/>
    <n v="319"/>
    <s v="TA"/>
    <s v="TA"/>
    <x v="0"/>
    <n v="288"/>
    <n v="258"/>
    <n v="0"/>
    <n v="0"/>
    <n v="0"/>
    <n v="0"/>
    <s v="NA"/>
    <s v="NA"/>
    <s v="NA"/>
    <n v="0"/>
    <n v="12"/>
    <x v="3"/>
    <n v="2006"/>
    <s v="WD"/>
    <s v="Normal"/>
    <n v="207500"/>
  </r>
  <r>
    <x v="29"/>
    <n v="30"/>
    <s v="RM"/>
    <n v="60"/>
    <n v="6324"/>
    <s v="Pave"/>
    <s v="NA"/>
    <s v="IR1"/>
    <x v="0"/>
    <s v="AllPub"/>
    <s v="Inside"/>
    <s v="Gtl"/>
    <x v="8"/>
    <s v="Feedr"/>
    <s v="RRNn"/>
    <s v="1Fam"/>
    <x v="1"/>
    <x v="5"/>
    <x v="2"/>
    <x v="25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520"/>
    <n v="520"/>
    <s v="GasA"/>
    <s v="Fa"/>
    <s v="N"/>
    <s v="SBrkr"/>
    <n v="520"/>
    <n v="0"/>
    <n v="0"/>
    <x v="27"/>
    <n v="0"/>
    <n v="0"/>
    <n v="1"/>
    <n v="0"/>
    <n v="1"/>
    <n v="1"/>
    <x v="3"/>
    <n v="4"/>
    <s v="Typ"/>
    <x v="0"/>
    <s v="NA"/>
    <s v="Detchd"/>
    <n v="1920"/>
    <s v="Unf"/>
    <x v="2"/>
    <n v="240"/>
    <s v="Fa"/>
    <s v="TA"/>
    <x v="0"/>
    <n v="49"/>
    <n v="0"/>
    <n v="87"/>
    <n v="0"/>
    <n v="0"/>
    <n v="0"/>
    <s v="NA"/>
    <s v="NA"/>
    <s v="NA"/>
    <n v="0"/>
    <n v="5"/>
    <x v="1"/>
    <n v="2008"/>
    <s v="WD"/>
    <s v="Normal"/>
    <n v="68500"/>
  </r>
  <r>
    <x v="30"/>
    <n v="70"/>
    <s v="C (all)"/>
    <n v="50"/>
    <n v="8500"/>
    <s v="Pave"/>
    <s v="Pave"/>
    <s v="Reg"/>
    <x v="0"/>
    <s v="AllPub"/>
    <s v="Inside"/>
    <s v="Gtl"/>
    <x v="13"/>
    <s v="Feedr"/>
    <s v="Norm"/>
    <s v="1Fam"/>
    <x v="0"/>
    <x v="5"/>
    <x v="4"/>
    <x v="26"/>
    <x v="8"/>
    <s v="Gambrel"/>
    <s v="CompShg"/>
    <s v="BrkFace"/>
    <s v="BrkFace"/>
    <s v="None"/>
    <x v="1"/>
    <x v="1"/>
    <s v="Fa"/>
    <x v="2"/>
    <s v="TA"/>
    <s v="TA"/>
    <s v="No"/>
    <x v="2"/>
    <n v="0"/>
    <s v="Unf"/>
    <n v="0"/>
    <n v="649"/>
    <n v="649"/>
    <s v="GasA"/>
    <s v="TA"/>
    <s v="N"/>
    <s v="SBrkr"/>
    <n v="649"/>
    <n v="668"/>
    <n v="0"/>
    <x v="28"/>
    <n v="0"/>
    <n v="0"/>
    <n v="1"/>
    <n v="0"/>
    <n v="3"/>
    <n v="1"/>
    <x v="1"/>
    <n v="6"/>
    <s v="Typ"/>
    <x v="0"/>
    <s v="NA"/>
    <s v="Detchd"/>
    <n v="1920"/>
    <s v="Unf"/>
    <x v="2"/>
    <n v="250"/>
    <s v="TA"/>
    <s v="Fa"/>
    <x v="1"/>
    <n v="0"/>
    <n v="54"/>
    <n v="172"/>
    <n v="0"/>
    <n v="0"/>
    <n v="0"/>
    <s v="NA"/>
    <s v="MnPrv"/>
    <s v="NA"/>
    <n v="0"/>
    <n v="7"/>
    <x v="9"/>
    <n v="2008"/>
    <s v="WD"/>
    <s v="Normal"/>
    <n v="40000"/>
  </r>
  <r>
    <x v="31"/>
    <n v="20"/>
    <s v="RL"/>
    <s v="NA"/>
    <n v="8544"/>
    <s v="Pave"/>
    <s v="NA"/>
    <s v="IR1"/>
    <x v="0"/>
    <s v="AllPub"/>
    <s v="CulDSac"/>
    <s v="Gtl"/>
    <x v="9"/>
    <s v="Norm"/>
    <s v="Norm"/>
    <s v="1Fam"/>
    <x v="1"/>
    <x v="3"/>
    <x v="2"/>
    <x v="27"/>
    <x v="10"/>
    <s v="Gable"/>
    <s v="CompShg"/>
    <s v="HdBoard"/>
    <s v="HdBoard"/>
    <s v="None"/>
    <x v="1"/>
    <x v="1"/>
    <s v="TA"/>
    <x v="1"/>
    <s v="TA"/>
    <s v="TA"/>
    <s v="No"/>
    <x v="2"/>
    <n v="0"/>
    <s v="Unf"/>
    <n v="0"/>
    <n v="1228"/>
    <n v="1228"/>
    <s v="GasA"/>
    <s v="Gd"/>
    <s v="Y"/>
    <s v="SBrkr"/>
    <n v="1228"/>
    <n v="0"/>
    <n v="0"/>
    <x v="29"/>
    <n v="0"/>
    <n v="0"/>
    <n v="1"/>
    <n v="1"/>
    <n v="3"/>
    <n v="1"/>
    <x v="0"/>
    <n v="6"/>
    <s v="Typ"/>
    <x v="0"/>
    <s v="NA"/>
    <s v="Attchd"/>
    <n v="1966"/>
    <s v="Unf"/>
    <x v="2"/>
    <n v="271"/>
    <s v="TA"/>
    <s v="TA"/>
    <x v="0"/>
    <n v="0"/>
    <n v="65"/>
    <n v="0"/>
    <n v="0"/>
    <n v="0"/>
    <n v="0"/>
    <s v="NA"/>
    <s v="MnPrv"/>
    <s v="NA"/>
    <n v="0"/>
    <n v="6"/>
    <x v="11"/>
    <n v="2008"/>
    <s v="WD"/>
    <s v="Normal"/>
    <n v="149350"/>
  </r>
  <r>
    <x v="32"/>
    <n v="20"/>
    <s v="RL"/>
    <n v="85"/>
    <n v="11049"/>
    <s v="Pave"/>
    <s v="NA"/>
    <s v="Reg"/>
    <x v="0"/>
    <s v="AllPub"/>
    <s v="Corner"/>
    <s v="Gtl"/>
    <x v="0"/>
    <s v="Norm"/>
    <s v="Norm"/>
    <s v="1Fam"/>
    <x v="1"/>
    <x v="2"/>
    <x v="0"/>
    <x v="22"/>
    <x v="12"/>
    <s v="Gable"/>
    <s v="CompShg"/>
    <s v="VinylSd"/>
    <s v="VinylSd"/>
    <s v="None"/>
    <x v="1"/>
    <x v="0"/>
    <s v="TA"/>
    <x v="0"/>
    <s v="Ex"/>
    <s v="TA"/>
    <s v="Av"/>
    <x v="2"/>
    <n v="0"/>
    <s v="Unf"/>
    <n v="0"/>
    <n v="1234"/>
    <n v="1234"/>
    <s v="GasA"/>
    <s v="Ex"/>
    <s v="Y"/>
    <s v="SBrkr"/>
    <n v="1234"/>
    <n v="0"/>
    <n v="0"/>
    <x v="30"/>
    <n v="0"/>
    <n v="0"/>
    <n v="2"/>
    <n v="0"/>
    <n v="3"/>
    <n v="1"/>
    <x v="0"/>
    <n v="7"/>
    <s v="Typ"/>
    <x v="0"/>
    <s v="NA"/>
    <s v="Attchd"/>
    <n v="2007"/>
    <s v="RFn"/>
    <x v="0"/>
    <n v="484"/>
    <s v="TA"/>
    <s v="TA"/>
    <x v="0"/>
    <n v="0"/>
    <n v="30"/>
    <n v="0"/>
    <n v="0"/>
    <n v="0"/>
    <n v="0"/>
    <s v="NA"/>
    <s v="NA"/>
    <s v="NA"/>
    <n v="0"/>
    <n v="1"/>
    <x v="8"/>
    <n v="2008"/>
    <s v="WD"/>
    <s v="Normal"/>
    <n v="179900"/>
  </r>
  <r>
    <x v="33"/>
    <n v="20"/>
    <s v="RL"/>
    <n v="70"/>
    <n v="10552"/>
    <s v="Pave"/>
    <s v="NA"/>
    <s v="IR1"/>
    <x v="0"/>
    <s v="AllPub"/>
    <s v="Inside"/>
    <s v="Gtl"/>
    <x v="11"/>
    <s v="Norm"/>
    <s v="Norm"/>
    <s v="1Fam"/>
    <x v="1"/>
    <x v="3"/>
    <x v="0"/>
    <x v="28"/>
    <x v="19"/>
    <s v="Hip"/>
    <s v="CompShg"/>
    <s v="BrkFace"/>
    <s v="BrkFace"/>
    <s v="None"/>
    <x v="1"/>
    <x v="1"/>
    <s v="TA"/>
    <x v="1"/>
    <s v="TA"/>
    <s v="TA"/>
    <s v="No"/>
    <x v="3"/>
    <n v="1018"/>
    <s v="Unf"/>
    <n v="0"/>
    <n v="380"/>
    <n v="1398"/>
    <s v="GasA"/>
    <s v="Gd"/>
    <s v="Y"/>
    <s v="SBrkr"/>
    <n v="1700"/>
    <n v="0"/>
    <n v="0"/>
    <x v="31"/>
    <n v="0"/>
    <n v="1"/>
    <n v="1"/>
    <n v="1"/>
    <n v="4"/>
    <n v="1"/>
    <x v="0"/>
    <n v="6"/>
    <s v="Typ"/>
    <x v="1"/>
    <s v="Gd"/>
    <s v="Attchd"/>
    <n v="1959"/>
    <s v="RFn"/>
    <x v="0"/>
    <n v="447"/>
    <s v="TA"/>
    <s v="TA"/>
    <x v="0"/>
    <n v="0"/>
    <n v="38"/>
    <n v="0"/>
    <n v="0"/>
    <n v="0"/>
    <n v="0"/>
    <s v="NA"/>
    <s v="NA"/>
    <s v="NA"/>
    <n v="0"/>
    <n v="4"/>
    <x v="7"/>
    <n v="2010"/>
    <s v="WD"/>
    <s v="Normal"/>
    <n v="165500"/>
  </r>
  <r>
    <x v="34"/>
    <n v="120"/>
    <s v="RL"/>
    <n v="60"/>
    <n v="7313"/>
    <s v="Pave"/>
    <s v="NA"/>
    <s v="Reg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4"/>
    <x v="2"/>
    <s v="TA"/>
    <x v="0"/>
    <s v="Ex"/>
    <s v="TA"/>
    <s v="No"/>
    <x v="0"/>
    <n v="1153"/>
    <s v="Unf"/>
    <n v="0"/>
    <n v="408"/>
    <n v="1561"/>
    <s v="GasA"/>
    <s v="Ex"/>
    <s v="Y"/>
    <s v="SBrkr"/>
    <n v="1561"/>
    <n v="0"/>
    <n v="0"/>
    <x v="32"/>
    <n v="1"/>
    <n v="0"/>
    <n v="2"/>
    <n v="0"/>
    <n v="2"/>
    <n v="1"/>
    <x v="2"/>
    <n v="6"/>
    <s v="Typ"/>
    <x v="1"/>
    <s v="Gd"/>
    <s v="Attchd"/>
    <n v="2005"/>
    <s v="Fin"/>
    <x v="0"/>
    <n v="556"/>
    <s v="TA"/>
    <s v="TA"/>
    <x v="0"/>
    <n v="203"/>
    <n v="47"/>
    <n v="0"/>
    <n v="0"/>
    <n v="0"/>
    <n v="0"/>
    <s v="NA"/>
    <s v="NA"/>
    <s v="NA"/>
    <n v="0"/>
    <n v="8"/>
    <x v="5"/>
    <n v="2007"/>
    <s v="WD"/>
    <s v="Normal"/>
    <n v="277500"/>
  </r>
  <r>
    <x v="35"/>
    <n v="60"/>
    <s v="RL"/>
    <n v="108"/>
    <n v="13418"/>
    <s v="Pave"/>
    <s v="NA"/>
    <s v="Reg"/>
    <x v="0"/>
    <s v="AllPub"/>
    <s v="Inside"/>
    <s v="Gtl"/>
    <x v="10"/>
    <s v="Norm"/>
    <s v="Norm"/>
    <s v="1Fam"/>
    <x v="0"/>
    <x v="2"/>
    <x v="0"/>
    <x v="6"/>
    <x v="6"/>
    <s v="Gable"/>
    <s v="CompShg"/>
    <s v="VinylSd"/>
    <s v="VinylSd"/>
    <s v="Stone"/>
    <x v="15"/>
    <x v="0"/>
    <s v="TA"/>
    <x v="0"/>
    <s v="Ex"/>
    <s v="TA"/>
    <s v="Av"/>
    <x v="2"/>
    <n v="0"/>
    <s v="Unf"/>
    <n v="0"/>
    <n v="1117"/>
    <n v="1117"/>
    <s v="GasA"/>
    <s v="Ex"/>
    <s v="Y"/>
    <s v="SBrkr"/>
    <n v="1132"/>
    <n v="1320"/>
    <n v="0"/>
    <x v="33"/>
    <n v="0"/>
    <n v="0"/>
    <n v="3"/>
    <n v="1"/>
    <n v="4"/>
    <n v="1"/>
    <x v="0"/>
    <n v="9"/>
    <s v="Typ"/>
    <x v="1"/>
    <s v="Gd"/>
    <s v="BuiltIn"/>
    <n v="2004"/>
    <s v="Fin"/>
    <x v="1"/>
    <n v="691"/>
    <s v="TA"/>
    <s v="TA"/>
    <x v="0"/>
    <n v="113"/>
    <n v="32"/>
    <n v="0"/>
    <n v="0"/>
    <n v="0"/>
    <n v="0"/>
    <s v="NA"/>
    <s v="NA"/>
    <s v="NA"/>
    <n v="0"/>
    <n v="9"/>
    <x v="2"/>
    <n v="2006"/>
    <s v="WD"/>
    <s v="Normal"/>
    <n v="309000"/>
  </r>
  <r>
    <x v="36"/>
    <n v="20"/>
    <s v="RL"/>
    <n v="112"/>
    <n v="10859"/>
    <s v="Pave"/>
    <s v="NA"/>
    <s v="Reg"/>
    <x v="0"/>
    <s v="AllPub"/>
    <s v="Corner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097"/>
    <n v="1097"/>
    <s v="GasA"/>
    <s v="Ex"/>
    <s v="Y"/>
    <s v="SBrkr"/>
    <n v="1097"/>
    <n v="0"/>
    <n v="0"/>
    <x v="34"/>
    <n v="0"/>
    <n v="0"/>
    <n v="1"/>
    <n v="1"/>
    <n v="3"/>
    <n v="1"/>
    <x v="1"/>
    <n v="6"/>
    <s v="Typ"/>
    <x v="0"/>
    <s v="NA"/>
    <s v="Attchd"/>
    <n v="1995"/>
    <s v="Unf"/>
    <x v="0"/>
    <n v="672"/>
    <s v="TA"/>
    <s v="TA"/>
    <x v="0"/>
    <n v="392"/>
    <n v="64"/>
    <n v="0"/>
    <n v="0"/>
    <n v="0"/>
    <n v="0"/>
    <s v="NA"/>
    <s v="NA"/>
    <s v="NA"/>
    <n v="0"/>
    <n v="6"/>
    <x v="11"/>
    <n v="2009"/>
    <s v="WD"/>
    <s v="Normal"/>
    <n v="145000"/>
  </r>
  <r>
    <x v="37"/>
    <n v="20"/>
    <s v="RL"/>
    <n v="74"/>
    <n v="8532"/>
    <s v="Pave"/>
    <s v="NA"/>
    <s v="Reg"/>
    <x v="0"/>
    <s v="AllPub"/>
    <s v="Inside"/>
    <s v="Gtl"/>
    <x v="11"/>
    <s v="Norm"/>
    <s v="Norm"/>
    <s v="1Fam"/>
    <x v="1"/>
    <x v="3"/>
    <x v="2"/>
    <x v="30"/>
    <x v="20"/>
    <s v="Hip"/>
    <s v="CompShg"/>
    <s v="Wd Sdng"/>
    <s v="Wd Sdng"/>
    <s v="BrkFace"/>
    <x v="16"/>
    <x v="1"/>
    <s v="TA"/>
    <x v="1"/>
    <s v="TA"/>
    <s v="TA"/>
    <s v="No"/>
    <x v="3"/>
    <n v="1213"/>
    <s v="Unf"/>
    <n v="0"/>
    <n v="84"/>
    <n v="1297"/>
    <s v="GasA"/>
    <s v="Gd"/>
    <s v="Y"/>
    <s v="SBrkr"/>
    <n v="1297"/>
    <n v="0"/>
    <n v="0"/>
    <x v="35"/>
    <n v="0"/>
    <n v="1"/>
    <n v="1"/>
    <n v="0"/>
    <n v="3"/>
    <n v="1"/>
    <x v="1"/>
    <n v="5"/>
    <s v="Typ"/>
    <x v="1"/>
    <s v="TA"/>
    <s v="Attchd"/>
    <n v="1954"/>
    <s v="Fin"/>
    <x v="0"/>
    <n v="498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153000"/>
  </r>
  <r>
    <x v="38"/>
    <n v="20"/>
    <s v="RL"/>
    <n v="68"/>
    <n v="7922"/>
    <s v="Pave"/>
    <s v="NA"/>
    <s v="Reg"/>
    <x v="0"/>
    <s v="AllPub"/>
    <s v="Inside"/>
    <s v="Gtl"/>
    <x v="11"/>
    <s v="Norm"/>
    <s v="Norm"/>
    <s v="1Fam"/>
    <x v="1"/>
    <x v="3"/>
    <x v="3"/>
    <x v="31"/>
    <x v="12"/>
    <s v="Gable"/>
    <s v="CompShg"/>
    <s v="VinylSd"/>
    <s v="VinylSd"/>
    <s v="None"/>
    <x v="1"/>
    <x v="1"/>
    <s v="Gd"/>
    <x v="1"/>
    <s v="TA"/>
    <s v="TA"/>
    <s v="No"/>
    <x v="0"/>
    <n v="731"/>
    <s v="Unf"/>
    <n v="0"/>
    <n v="326"/>
    <n v="1057"/>
    <s v="GasA"/>
    <s v="TA"/>
    <s v="Y"/>
    <s v="SBrkr"/>
    <n v="1057"/>
    <n v="0"/>
    <n v="0"/>
    <x v="36"/>
    <n v="1"/>
    <n v="0"/>
    <n v="1"/>
    <n v="0"/>
    <n v="3"/>
    <n v="1"/>
    <x v="0"/>
    <n v="5"/>
    <s v="Typ"/>
    <x v="0"/>
    <s v="NA"/>
    <s v="Detchd"/>
    <n v="1953"/>
    <s v="Unf"/>
    <x v="2"/>
    <n v="246"/>
    <s v="TA"/>
    <s v="TA"/>
    <x v="0"/>
    <n v="0"/>
    <n v="52"/>
    <n v="0"/>
    <n v="0"/>
    <n v="0"/>
    <n v="0"/>
    <s v="NA"/>
    <s v="NA"/>
    <s v="NA"/>
    <n v="0"/>
    <n v="1"/>
    <x v="8"/>
    <n v="2010"/>
    <s v="WD"/>
    <s v="Abnorml"/>
    <n v="109000"/>
  </r>
  <r>
    <x v="39"/>
    <n v="90"/>
    <s v="RL"/>
    <n v="65"/>
    <n v="6040"/>
    <s v="Pave"/>
    <s v="NA"/>
    <s v="Reg"/>
    <x v="0"/>
    <s v="AllPub"/>
    <s v="Inside"/>
    <s v="Gtl"/>
    <x v="15"/>
    <s v="Norm"/>
    <s v="Norm"/>
    <s v="Duplex"/>
    <x v="1"/>
    <x v="5"/>
    <x v="0"/>
    <x v="32"/>
    <x v="21"/>
    <s v="Gable"/>
    <s v="CompShg"/>
    <s v="AsbShng"/>
    <s v="Plywood"/>
    <s v="None"/>
    <x v="1"/>
    <x v="1"/>
    <s v="TA"/>
    <x v="0"/>
    <s v="NA"/>
    <s v="NA"/>
    <s v="NA"/>
    <x v="5"/>
    <n v="0"/>
    <s v="NA"/>
    <n v="0"/>
    <n v="0"/>
    <n v="0"/>
    <s v="GasA"/>
    <s v="TA"/>
    <s v="N"/>
    <s v="FuseP"/>
    <n v="1152"/>
    <n v="0"/>
    <n v="0"/>
    <x v="37"/>
    <n v="0"/>
    <n v="0"/>
    <n v="2"/>
    <n v="0"/>
    <n v="2"/>
    <n v="2"/>
    <x v="3"/>
    <n v="6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x v="11"/>
    <n v="2008"/>
    <s v="WD"/>
    <s v="AdjLand"/>
    <n v="82000"/>
  </r>
  <r>
    <x v="40"/>
    <n v="20"/>
    <s v="RL"/>
    <n v="84"/>
    <n v="8658"/>
    <s v="Pave"/>
    <s v="NA"/>
    <s v="Reg"/>
    <x v="0"/>
    <s v="AllPub"/>
    <s v="Inside"/>
    <s v="Gtl"/>
    <x v="11"/>
    <s v="Norm"/>
    <s v="Norm"/>
    <s v="1Fam"/>
    <x v="1"/>
    <x v="1"/>
    <x v="0"/>
    <x v="10"/>
    <x v="9"/>
    <s v="Gable"/>
    <s v="CompShg"/>
    <s v="Wd Sdng"/>
    <s v="Wd Sdng"/>
    <s v="BrkFace"/>
    <x v="17"/>
    <x v="1"/>
    <s v="TA"/>
    <x v="1"/>
    <s v="TA"/>
    <s v="TA"/>
    <s v="No"/>
    <x v="3"/>
    <n v="643"/>
    <s v="Unf"/>
    <n v="0"/>
    <n v="445"/>
    <n v="1088"/>
    <s v="GasA"/>
    <s v="Ex"/>
    <s v="Y"/>
    <s v="SBrkr"/>
    <n v="1324"/>
    <n v="0"/>
    <n v="0"/>
    <x v="38"/>
    <n v="0"/>
    <n v="0"/>
    <n v="2"/>
    <n v="0"/>
    <n v="3"/>
    <n v="1"/>
    <x v="1"/>
    <n v="6"/>
    <s v="Typ"/>
    <x v="1"/>
    <s v="TA"/>
    <s v="Attchd"/>
    <n v="1965"/>
    <s v="RFn"/>
    <x v="0"/>
    <n v="440"/>
    <s v="TA"/>
    <s v="TA"/>
    <x v="0"/>
    <n v="0"/>
    <n v="138"/>
    <n v="0"/>
    <n v="0"/>
    <n v="0"/>
    <n v="0"/>
    <s v="NA"/>
    <s v="GdWo"/>
    <s v="NA"/>
    <n v="0"/>
    <n v="12"/>
    <x v="3"/>
    <n v="2006"/>
    <s v="WD"/>
    <s v="Abnorml"/>
    <n v="160000"/>
  </r>
  <r>
    <x v="41"/>
    <n v="20"/>
    <s v="RL"/>
    <n v="115"/>
    <n v="16905"/>
    <s v="Pave"/>
    <s v="NA"/>
    <s v="Reg"/>
    <x v="0"/>
    <s v="AllPub"/>
    <s v="Inside"/>
    <s v="Gtl"/>
    <x v="16"/>
    <s v="Norm"/>
    <s v="Norm"/>
    <s v="1Fam"/>
    <x v="1"/>
    <x v="3"/>
    <x v="2"/>
    <x v="28"/>
    <x v="19"/>
    <s v="Gable"/>
    <s v="CompShg"/>
    <s v="VinylSd"/>
    <s v="VinylSd"/>
    <s v="None"/>
    <x v="1"/>
    <x v="1"/>
    <s v="Gd"/>
    <x v="1"/>
    <s v="TA"/>
    <s v="TA"/>
    <s v="Gd"/>
    <x v="4"/>
    <n v="967"/>
    <s v="Unf"/>
    <n v="0"/>
    <n v="383"/>
    <n v="1350"/>
    <s v="GasA"/>
    <s v="Gd"/>
    <s v="Y"/>
    <s v="SBrkr"/>
    <n v="1328"/>
    <n v="0"/>
    <n v="0"/>
    <x v="39"/>
    <n v="0"/>
    <n v="1"/>
    <n v="1"/>
    <n v="1"/>
    <n v="2"/>
    <n v="1"/>
    <x v="1"/>
    <n v="5"/>
    <s v="Typ"/>
    <x v="2"/>
    <s v="Gd"/>
    <s v="Attchd"/>
    <n v="1959"/>
    <s v="RFn"/>
    <x v="2"/>
    <n v="308"/>
    <s v="TA"/>
    <s v="TA"/>
    <x v="2"/>
    <n v="0"/>
    <n v="104"/>
    <n v="0"/>
    <n v="0"/>
    <n v="0"/>
    <n v="0"/>
    <s v="NA"/>
    <s v="NA"/>
    <s v="NA"/>
    <n v="0"/>
    <n v="7"/>
    <x v="9"/>
    <n v="2007"/>
    <s v="WD"/>
    <s v="Normal"/>
    <n v="170000"/>
  </r>
  <r>
    <x v="42"/>
    <n v="85"/>
    <s v="RL"/>
    <s v="NA"/>
    <n v="9180"/>
    <s v="Pave"/>
    <s v="NA"/>
    <s v="IR1"/>
    <x v="0"/>
    <s v="AllPub"/>
    <s v="CulDSac"/>
    <s v="Gtl"/>
    <x v="12"/>
    <s v="Norm"/>
    <s v="Norm"/>
    <s v="1Fam"/>
    <x v="4"/>
    <x v="3"/>
    <x v="3"/>
    <x v="33"/>
    <x v="22"/>
    <s v="Gable"/>
    <s v="CompShg"/>
    <s v="HdBoard"/>
    <s v="HdBoard"/>
    <s v="None"/>
    <x v="1"/>
    <x v="1"/>
    <s v="TA"/>
    <x v="1"/>
    <s v="Gd"/>
    <s v="TA"/>
    <s v="Av"/>
    <x v="1"/>
    <n v="747"/>
    <s v="LwQ"/>
    <n v="93"/>
    <n v="0"/>
    <n v="840"/>
    <s v="GasA"/>
    <s v="Gd"/>
    <s v="Y"/>
    <s v="SBrkr"/>
    <n v="884"/>
    <n v="0"/>
    <n v="0"/>
    <x v="40"/>
    <n v="1"/>
    <n v="0"/>
    <n v="1"/>
    <n v="0"/>
    <n v="2"/>
    <n v="1"/>
    <x v="0"/>
    <n v="5"/>
    <s v="Typ"/>
    <x v="0"/>
    <s v="NA"/>
    <s v="Attchd"/>
    <n v="1983"/>
    <s v="RFn"/>
    <x v="0"/>
    <n v="504"/>
    <s v="TA"/>
    <s v="Gd"/>
    <x v="0"/>
    <n v="240"/>
    <n v="0"/>
    <n v="0"/>
    <n v="0"/>
    <n v="0"/>
    <n v="0"/>
    <s v="NA"/>
    <s v="MnPrv"/>
    <s v="NA"/>
    <n v="0"/>
    <n v="12"/>
    <x v="3"/>
    <n v="2007"/>
    <s v="WD"/>
    <s v="Normal"/>
    <n v="144000"/>
  </r>
  <r>
    <x v="43"/>
    <n v="20"/>
    <s v="RL"/>
    <s v="NA"/>
    <n v="9200"/>
    <s v="Pave"/>
    <s v="NA"/>
    <s v="IR1"/>
    <x v="0"/>
    <s v="AllPub"/>
    <s v="CulDSac"/>
    <s v="Gtl"/>
    <x v="0"/>
    <s v="Norm"/>
    <s v="Norm"/>
    <s v="1Fam"/>
    <x v="1"/>
    <x v="3"/>
    <x v="2"/>
    <x v="34"/>
    <x v="23"/>
    <s v="Hip"/>
    <s v="CompShg"/>
    <s v="VinylSd"/>
    <s v="VinylSd"/>
    <s v="None"/>
    <x v="1"/>
    <x v="1"/>
    <s v="TA"/>
    <x v="1"/>
    <s v="Gd"/>
    <s v="TA"/>
    <s v="Av"/>
    <x v="6"/>
    <n v="280"/>
    <s v="BLQ"/>
    <n v="491"/>
    <n v="167"/>
    <n v="938"/>
    <s v="GasA"/>
    <s v="TA"/>
    <s v="Y"/>
    <s v="SBrkr"/>
    <n v="938"/>
    <n v="0"/>
    <n v="0"/>
    <x v="41"/>
    <n v="1"/>
    <n v="0"/>
    <n v="1"/>
    <n v="0"/>
    <n v="3"/>
    <n v="1"/>
    <x v="1"/>
    <n v="5"/>
    <s v="Typ"/>
    <x v="0"/>
    <s v="NA"/>
    <s v="Detchd"/>
    <n v="1977"/>
    <s v="Unf"/>
    <x v="2"/>
    <n v="308"/>
    <s v="TA"/>
    <s v="TA"/>
    <x v="0"/>
    <n v="145"/>
    <n v="0"/>
    <n v="0"/>
    <n v="0"/>
    <n v="0"/>
    <n v="0"/>
    <s v="NA"/>
    <s v="MnPrv"/>
    <s v="NA"/>
    <n v="0"/>
    <n v="7"/>
    <x v="9"/>
    <n v="2008"/>
    <s v="WD"/>
    <s v="Normal"/>
    <n v="130250"/>
  </r>
  <r>
    <x v="44"/>
    <n v="20"/>
    <s v="RL"/>
    <n v="70"/>
    <n v="7945"/>
    <s v="Pave"/>
    <s v="NA"/>
    <s v="Reg"/>
    <x v="0"/>
    <s v="AllPub"/>
    <s v="Inside"/>
    <s v="Gtl"/>
    <x v="11"/>
    <s v="Norm"/>
    <s v="Norm"/>
    <s v="1Fam"/>
    <x v="1"/>
    <x v="3"/>
    <x v="2"/>
    <x v="28"/>
    <x v="19"/>
    <s v="Gable"/>
    <s v="CompShg"/>
    <s v="BrkFace"/>
    <s v="Wd Sdng"/>
    <s v="None"/>
    <x v="1"/>
    <x v="1"/>
    <s v="TA"/>
    <x v="1"/>
    <s v="TA"/>
    <s v="TA"/>
    <s v="No"/>
    <x v="1"/>
    <n v="179"/>
    <s v="BLQ"/>
    <n v="506"/>
    <n v="465"/>
    <n v="1150"/>
    <s v="GasA"/>
    <s v="Ex"/>
    <s v="Y"/>
    <s v="FuseA"/>
    <n v="1150"/>
    <n v="0"/>
    <n v="0"/>
    <x v="42"/>
    <n v="1"/>
    <n v="0"/>
    <n v="1"/>
    <n v="0"/>
    <n v="3"/>
    <n v="1"/>
    <x v="1"/>
    <n v="6"/>
    <s v="Typ"/>
    <x v="0"/>
    <s v="NA"/>
    <s v="Attchd"/>
    <n v="1959"/>
    <s v="RFn"/>
    <x v="2"/>
    <n v="3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41000"/>
  </r>
  <r>
    <x v="45"/>
    <n v="120"/>
    <s v="RL"/>
    <n v="61"/>
    <n v="7658"/>
    <s v="Pave"/>
    <s v="NA"/>
    <s v="Reg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8"/>
    <x v="2"/>
    <s v="TA"/>
    <x v="0"/>
    <s v="Ex"/>
    <s v="TA"/>
    <s v="No"/>
    <x v="0"/>
    <n v="456"/>
    <s v="Unf"/>
    <n v="0"/>
    <n v="1296"/>
    <n v="1752"/>
    <s v="GasA"/>
    <s v="Ex"/>
    <s v="Y"/>
    <s v="SBrkr"/>
    <n v="1752"/>
    <n v="0"/>
    <n v="0"/>
    <x v="43"/>
    <n v="1"/>
    <n v="0"/>
    <n v="2"/>
    <n v="0"/>
    <n v="2"/>
    <n v="1"/>
    <x v="2"/>
    <n v="6"/>
    <s v="Typ"/>
    <x v="1"/>
    <s v="Gd"/>
    <s v="Attchd"/>
    <n v="2005"/>
    <s v="RFn"/>
    <x v="0"/>
    <n v="576"/>
    <s v="TA"/>
    <s v="TA"/>
    <x v="0"/>
    <n v="196"/>
    <n v="82"/>
    <n v="0"/>
    <n v="0"/>
    <n v="0"/>
    <n v="0"/>
    <s v="NA"/>
    <s v="NA"/>
    <s v="NA"/>
    <n v="0"/>
    <n v="2"/>
    <x v="0"/>
    <n v="2010"/>
    <s v="WD"/>
    <s v="Normal"/>
    <n v="319900"/>
  </r>
  <r>
    <x v="46"/>
    <n v="50"/>
    <s v="RL"/>
    <n v="48"/>
    <n v="12822"/>
    <s v="Pave"/>
    <s v="NA"/>
    <s v="IR1"/>
    <x v="0"/>
    <s v="AllPub"/>
    <s v="CulDSac"/>
    <s v="Gtl"/>
    <x v="4"/>
    <s v="Norm"/>
    <s v="Norm"/>
    <s v="1Fam"/>
    <x v="2"/>
    <x v="0"/>
    <x v="0"/>
    <x v="0"/>
    <x v="0"/>
    <s v="Gable"/>
    <s v="CompShg"/>
    <s v="VinylSd"/>
    <s v="VinylSd"/>
    <s v="None"/>
    <x v="1"/>
    <x v="0"/>
    <s v="TA"/>
    <x v="0"/>
    <s v="Ex"/>
    <s v="TA"/>
    <s v="No"/>
    <x v="0"/>
    <n v="1351"/>
    <s v="Unf"/>
    <n v="0"/>
    <n v="83"/>
    <n v="1434"/>
    <s v="GasA"/>
    <s v="Ex"/>
    <s v="Y"/>
    <s v="SBrkr"/>
    <n v="1518"/>
    <n v="631"/>
    <n v="0"/>
    <x v="44"/>
    <n v="1"/>
    <n v="0"/>
    <n v="1"/>
    <n v="1"/>
    <n v="1"/>
    <n v="1"/>
    <x v="0"/>
    <n v="6"/>
    <s v="Typ"/>
    <x v="1"/>
    <s v="Ex"/>
    <s v="Attchd"/>
    <n v="2003"/>
    <s v="RFn"/>
    <x v="0"/>
    <n v="670"/>
    <s v="TA"/>
    <s v="TA"/>
    <x v="0"/>
    <n v="168"/>
    <n v="43"/>
    <n v="0"/>
    <n v="0"/>
    <n v="198"/>
    <n v="0"/>
    <s v="NA"/>
    <s v="NA"/>
    <s v="NA"/>
    <n v="0"/>
    <n v="8"/>
    <x v="5"/>
    <n v="2009"/>
    <s v="WD"/>
    <s v="Abnorml"/>
    <n v="239686"/>
  </r>
  <r>
    <x v="47"/>
    <n v="20"/>
    <s v="FV"/>
    <n v="84"/>
    <n v="11096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632"/>
    <n v="1656"/>
    <s v="GasA"/>
    <s v="Ex"/>
    <s v="Y"/>
    <s v="SBrkr"/>
    <n v="1656"/>
    <n v="0"/>
    <n v="0"/>
    <x v="45"/>
    <n v="0"/>
    <n v="0"/>
    <n v="2"/>
    <n v="0"/>
    <n v="3"/>
    <n v="1"/>
    <x v="0"/>
    <n v="7"/>
    <s v="Typ"/>
    <x v="0"/>
    <s v="NA"/>
    <s v="Attchd"/>
    <n v="2006"/>
    <s v="RFn"/>
    <x v="1"/>
    <n v="826"/>
    <s v="TA"/>
    <s v="TA"/>
    <x v="0"/>
    <n v="0"/>
    <n v="146"/>
    <n v="0"/>
    <n v="0"/>
    <n v="0"/>
    <n v="0"/>
    <s v="NA"/>
    <s v="NA"/>
    <s v="NA"/>
    <n v="0"/>
    <n v="7"/>
    <x v="9"/>
    <n v="2007"/>
    <s v="WD"/>
    <s v="Normal"/>
    <n v="249700"/>
  </r>
  <r>
    <x v="48"/>
    <n v="190"/>
    <s v="RM"/>
    <n v="33"/>
    <n v="4456"/>
    <s v="Pave"/>
    <s v="NA"/>
    <s v="Reg"/>
    <x v="0"/>
    <s v="AllPub"/>
    <s v="Inside"/>
    <s v="Gtl"/>
    <x v="7"/>
    <s v="Norm"/>
    <s v="Norm"/>
    <s v="2fmCon"/>
    <x v="0"/>
    <x v="5"/>
    <x v="0"/>
    <x v="26"/>
    <x v="17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736"/>
    <n v="736"/>
    <s v="GasA"/>
    <s v="Gd"/>
    <s v="Y"/>
    <s v="SBrkr"/>
    <n v="736"/>
    <n v="716"/>
    <n v="0"/>
    <x v="46"/>
    <n v="0"/>
    <n v="0"/>
    <n v="2"/>
    <n v="0"/>
    <n v="2"/>
    <n v="3"/>
    <x v="1"/>
    <n v="8"/>
    <s v="Typ"/>
    <x v="0"/>
    <s v="NA"/>
    <s v="NA"/>
    <s v="NA"/>
    <s v="NA"/>
    <x v="3"/>
    <n v="0"/>
    <s v="NA"/>
    <s v="NA"/>
    <x v="1"/>
    <n v="0"/>
    <n v="0"/>
    <n v="102"/>
    <n v="0"/>
    <n v="0"/>
    <n v="0"/>
    <s v="NA"/>
    <s v="NA"/>
    <s v="NA"/>
    <n v="0"/>
    <n v="6"/>
    <x v="11"/>
    <n v="2009"/>
    <s v="New"/>
    <s v="Partial"/>
    <n v="113000"/>
  </r>
  <r>
    <x v="49"/>
    <n v="20"/>
    <s v="RL"/>
    <n v="66"/>
    <n v="7742"/>
    <s v="Pave"/>
    <s v="NA"/>
    <s v="Reg"/>
    <x v="0"/>
    <s v="AllPub"/>
    <s v="Inside"/>
    <s v="Gtl"/>
    <x v="9"/>
    <s v="Norm"/>
    <s v="Norm"/>
    <s v="1Fam"/>
    <x v="1"/>
    <x v="3"/>
    <x v="3"/>
    <x v="27"/>
    <x v="24"/>
    <s v="Gable"/>
    <s v="CompShg"/>
    <s v="HdBoard"/>
    <s v="HdBoard"/>
    <s v="None"/>
    <x v="1"/>
    <x v="1"/>
    <s v="TA"/>
    <x v="1"/>
    <s v="TA"/>
    <s v="TA"/>
    <s v="No"/>
    <x v="4"/>
    <n v="763"/>
    <s v="Unf"/>
    <n v="0"/>
    <n v="192"/>
    <n v="955"/>
    <s v="GasA"/>
    <s v="Ex"/>
    <s v="Y"/>
    <s v="SBrkr"/>
    <n v="955"/>
    <n v="0"/>
    <n v="0"/>
    <x v="47"/>
    <n v="1"/>
    <n v="0"/>
    <n v="1"/>
    <n v="0"/>
    <n v="3"/>
    <n v="1"/>
    <x v="1"/>
    <n v="6"/>
    <s v="Typ"/>
    <x v="0"/>
    <s v="NA"/>
    <s v="Attchd"/>
    <n v="1966"/>
    <s v="Unf"/>
    <x v="2"/>
    <n v="386"/>
    <s v="TA"/>
    <s v="TA"/>
    <x v="0"/>
    <n v="0"/>
    <n v="0"/>
    <n v="0"/>
    <n v="0"/>
    <n v="0"/>
    <n v="0"/>
    <s v="NA"/>
    <s v="MnPrv"/>
    <s v="NA"/>
    <n v="0"/>
    <n v="1"/>
    <x v="8"/>
    <n v="2007"/>
    <s v="WD"/>
    <s v="Normal"/>
    <n v="127000"/>
  </r>
  <r>
    <x v="50"/>
    <n v="60"/>
    <s v="RL"/>
    <s v="NA"/>
    <n v="13869"/>
    <s v="Pave"/>
    <s v="NA"/>
    <s v="IR2"/>
    <x v="0"/>
    <s v="AllPub"/>
    <s v="Corner"/>
    <s v="Gtl"/>
    <x v="17"/>
    <s v="Norm"/>
    <s v="Norm"/>
    <s v="1Fam"/>
    <x v="0"/>
    <x v="1"/>
    <x v="2"/>
    <x v="35"/>
    <x v="18"/>
    <s v="Gable"/>
    <s v="CompShg"/>
    <s v="VinylSd"/>
    <s v="VinylSd"/>
    <s v="None"/>
    <x v="1"/>
    <x v="1"/>
    <s v="TA"/>
    <x v="0"/>
    <s v="Gd"/>
    <s v="TA"/>
    <s v="Av"/>
    <x v="0"/>
    <n v="182"/>
    <s v="Unf"/>
    <n v="0"/>
    <n v="612"/>
    <n v="794"/>
    <s v="GasA"/>
    <s v="Gd"/>
    <s v="Y"/>
    <s v="SBrkr"/>
    <n v="794"/>
    <n v="676"/>
    <n v="0"/>
    <x v="48"/>
    <n v="0"/>
    <n v="1"/>
    <n v="2"/>
    <n v="0"/>
    <n v="3"/>
    <n v="1"/>
    <x v="1"/>
    <n v="6"/>
    <s v="Typ"/>
    <x v="0"/>
    <s v="NA"/>
    <s v="Attchd"/>
    <n v="1997"/>
    <s v="Fin"/>
    <x v="0"/>
    <n v="388"/>
    <s v="TA"/>
    <s v="TA"/>
    <x v="0"/>
    <n v="0"/>
    <n v="75"/>
    <n v="0"/>
    <n v="0"/>
    <n v="0"/>
    <n v="0"/>
    <s v="NA"/>
    <s v="NA"/>
    <s v="NA"/>
    <n v="0"/>
    <n v="7"/>
    <x v="9"/>
    <n v="2007"/>
    <s v="WD"/>
    <s v="Normal"/>
    <n v="177000"/>
  </r>
  <r>
    <x v="51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1"/>
    <x v="2"/>
    <x v="36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816"/>
    <n v="816"/>
    <s v="GasA"/>
    <s v="TA"/>
    <s v="Y"/>
    <s v="SBrkr"/>
    <n v="816"/>
    <n v="0"/>
    <n v="360"/>
    <x v="49"/>
    <n v="0"/>
    <n v="0"/>
    <n v="1"/>
    <n v="0"/>
    <n v="3"/>
    <n v="1"/>
    <x v="1"/>
    <n v="6"/>
    <s v="Typ"/>
    <x v="1"/>
    <s v="Gd"/>
    <s v="Detchd"/>
    <n v="1985"/>
    <s v="Unf"/>
    <x v="0"/>
    <n v="528"/>
    <s v="TA"/>
    <s v="TA"/>
    <x v="0"/>
    <n v="112"/>
    <n v="0"/>
    <n v="0"/>
    <n v="0"/>
    <n v="0"/>
    <n v="0"/>
    <s v="NA"/>
    <s v="MnPrv"/>
    <s v="Shed"/>
    <n v="400"/>
    <n v="9"/>
    <x v="2"/>
    <n v="2006"/>
    <s v="WD"/>
    <s v="Normal"/>
    <n v="114500"/>
  </r>
  <r>
    <x v="52"/>
    <n v="90"/>
    <s v="RM"/>
    <n v="110"/>
    <n v="8472"/>
    <s v="Grvl"/>
    <s v="NA"/>
    <s v="IR2"/>
    <x v="1"/>
    <s v="AllPub"/>
    <s v="Corner"/>
    <s v="Mod"/>
    <x v="13"/>
    <s v="RRNn"/>
    <s v="Norm"/>
    <s v="Duplex"/>
    <x v="1"/>
    <x v="3"/>
    <x v="0"/>
    <x v="37"/>
    <x v="25"/>
    <s v="Gable"/>
    <s v="CompShg"/>
    <s v="Wd Sdng"/>
    <s v="Wd Sdng"/>
    <s v="None"/>
    <x v="1"/>
    <x v="3"/>
    <s v="TA"/>
    <x v="1"/>
    <s v="Gd"/>
    <s v="TA"/>
    <s v="Gd"/>
    <x v="6"/>
    <n v="104"/>
    <s v="GLQ"/>
    <n v="712"/>
    <n v="0"/>
    <n v="816"/>
    <s v="GasA"/>
    <s v="TA"/>
    <s v="N"/>
    <s v="SBrkr"/>
    <n v="816"/>
    <n v="0"/>
    <n v="0"/>
    <x v="50"/>
    <n v="1"/>
    <n v="0"/>
    <n v="1"/>
    <n v="0"/>
    <n v="2"/>
    <n v="1"/>
    <x v="1"/>
    <n v="5"/>
    <s v="Typ"/>
    <x v="0"/>
    <s v="NA"/>
    <s v="CarPort"/>
    <n v="1963"/>
    <s v="Unf"/>
    <x v="0"/>
    <n v="516"/>
    <s v="TA"/>
    <s v="TA"/>
    <x v="0"/>
    <n v="106"/>
    <n v="0"/>
    <n v="0"/>
    <n v="0"/>
    <n v="0"/>
    <n v="0"/>
    <s v="NA"/>
    <s v="NA"/>
    <s v="NA"/>
    <n v="0"/>
    <n v="5"/>
    <x v="1"/>
    <n v="2010"/>
    <s v="WD"/>
    <s v="Normal"/>
    <n v="110000"/>
  </r>
  <r>
    <x v="53"/>
    <n v="20"/>
    <s v="RL"/>
    <n v="68"/>
    <n v="50271"/>
    <s v="Pave"/>
    <s v="NA"/>
    <s v="IR1"/>
    <x v="2"/>
    <s v="AllPub"/>
    <s v="Inside"/>
    <s v="Gtl"/>
    <x v="1"/>
    <s v="Norm"/>
    <s v="Norm"/>
    <s v="1Fam"/>
    <x v="1"/>
    <x v="4"/>
    <x v="0"/>
    <x v="38"/>
    <x v="26"/>
    <s v="Gable"/>
    <s v="WdShngl"/>
    <s v="WdShing"/>
    <s v="Wd Shng"/>
    <s v="None"/>
    <x v="1"/>
    <x v="0"/>
    <s v="TA"/>
    <x v="1"/>
    <s v="Ex"/>
    <s v="TA"/>
    <s v="Gd"/>
    <x v="0"/>
    <n v="1810"/>
    <s v="Unf"/>
    <n v="0"/>
    <n v="32"/>
    <n v="1842"/>
    <s v="GasA"/>
    <s v="Gd"/>
    <s v="Y"/>
    <s v="SBrkr"/>
    <n v="1842"/>
    <n v="0"/>
    <n v="0"/>
    <x v="51"/>
    <n v="2"/>
    <n v="0"/>
    <n v="0"/>
    <n v="1"/>
    <n v="0"/>
    <n v="1"/>
    <x v="0"/>
    <n v="5"/>
    <s v="Typ"/>
    <x v="1"/>
    <s v="Gd"/>
    <s v="Attchd"/>
    <n v="1981"/>
    <s v="Fin"/>
    <x v="1"/>
    <n v="894"/>
    <s v="TA"/>
    <s v="TA"/>
    <x v="0"/>
    <n v="857"/>
    <n v="72"/>
    <n v="0"/>
    <n v="0"/>
    <n v="0"/>
    <n v="0"/>
    <s v="NA"/>
    <s v="NA"/>
    <s v="NA"/>
    <n v="0"/>
    <n v="11"/>
    <x v="6"/>
    <n v="2006"/>
    <s v="WD"/>
    <s v="Normal"/>
    <n v="385000"/>
  </r>
  <r>
    <x v="54"/>
    <n v="80"/>
    <s v="RL"/>
    <n v="60"/>
    <n v="7134"/>
    <s v="Pave"/>
    <s v="NA"/>
    <s v="Reg"/>
    <x v="1"/>
    <s v="AllPub"/>
    <s v="Inside"/>
    <s v="Mod"/>
    <x v="11"/>
    <s v="Norm"/>
    <s v="Norm"/>
    <s v="1Fam"/>
    <x v="5"/>
    <x v="3"/>
    <x v="0"/>
    <x v="32"/>
    <x v="21"/>
    <s v="Gable"/>
    <s v="CompShg"/>
    <s v="MetalSd"/>
    <s v="MetalSd"/>
    <s v="None"/>
    <x v="1"/>
    <x v="1"/>
    <s v="TA"/>
    <x v="1"/>
    <s v="TA"/>
    <s v="TA"/>
    <s v="No"/>
    <x v="1"/>
    <n v="384"/>
    <s v="Unf"/>
    <n v="0"/>
    <n v="0"/>
    <n v="384"/>
    <s v="GasA"/>
    <s v="TA"/>
    <s v="Y"/>
    <s v="SBrkr"/>
    <n v="1360"/>
    <n v="0"/>
    <n v="0"/>
    <x v="52"/>
    <n v="0"/>
    <n v="0"/>
    <n v="1"/>
    <n v="0"/>
    <n v="3"/>
    <n v="1"/>
    <x v="1"/>
    <n v="6"/>
    <s v="Min1"/>
    <x v="1"/>
    <s v="TA"/>
    <s v="Detchd"/>
    <n v="1962"/>
    <s v="Unf"/>
    <x v="0"/>
    <n v="572"/>
    <s v="TA"/>
    <s v="TA"/>
    <x v="0"/>
    <n v="0"/>
    <n v="50"/>
    <n v="0"/>
    <n v="0"/>
    <n v="0"/>
    <n v="0"/>
    <s v="NA"/>
    <s v="MnPrv"/>
    <s v="NA"/>
    <n v="0"/>
    <n v="2"/>
    <x v="0"/>
    <n v="2007"/>
    <s v="WD"/>
    <s v="Normal"/>
    <n v="130000"/>
  </r>
  <r>
    <x v="55"/>
    <n v="20"/>
    <s v="RL"/>
    <n v="100"/>
    <n v="10175"/>
    <s v="Pave"/>
    <s v="NA"/>
    <s v="IR1"/>
    <x v="0"/>
    <s v="AllPub"/>
    <s v="Inside"/>
    <s v="Gtl"/>
    <x v="11"/>
    <s v="Norm"/>
    <s v="Norm"/>
    <s v="1Fam"/>
    <x v="1"/>
    <x v="1"/>
    <x v="0"/>
    <x v="39"/>
    <x v="27"/>
    <s v="Gable"/>
    <s v="CompShg"/>
    <s v="HdBoard"/>
    <s v="Plywood"/>
    <s v="BrkFace"/>
    <x v="19"/>
    <x v="1"/>
    <s v="TA"/>
    <x v="1"/>
    <s v="TA"/>
    <s v="TA"/>
    <s v="No"/>
    <x v="4"/>
    <n v="490"/>
    <s v="Unf"/>
    <n v="0"/>
    <n v="935"/>
    <n v="1425"/>
    <s v="GasA"/>
    <s v="Gd"/>
    <s v="Y"/>
    <s v="SBrkr"/>
    <n v="1425"/>
    <n v="0"/>
    <n v="0"/>
    <x v="53"/>
    <n v="0"/>
    <n v="0"/>
    <n v="2"/>
    <n v="0"/>
    <n v="3"/>
    <n v="1"/>
    <x v="1"/>
    <n v="7"/>
    <s v="Typ"/>
    <x v="1"/>
    <s v="Gd"/>
    <s v="Attchd"/>
    <n v="1964"/>
    <s v="RFn"/>
    <x v="0"/>
    <n v="576"/>
    <s v="TA"/>
    <s v="TA"/>
    <x v="0"/>
    <n v="0"/>
    <n v="0"/>
    <n v="0"/>
    <n v="407"/>
    <n v="0"/>
    <n v="0"/>
    <s v="NA"/>
    <s v="NA"/>
    <s v="NA"/>
    <n v="0"/>
    <n v="7"/>
    <x v="9"/>
    <n v="2008"/>
    <s v="WD"/>
    <s v="Normal"/>
    <n v="180500"/>
  </r>
  <r>
    <x v="56"/>
    <n v="160"/>
    <s v="FV"/>
    <n v="24"/>
    <n v="2645"/>
    <s v="Pave"/>
    <s v="Pave"/>
    <s v="Reg"/>
    <x v="0"/>
    <s v="AllPub"/>
    <s v="Inside"/>
    <s v="Gtl"/>
    <x v="5"/>
    <s v="Norm"/>
    <s v="Norm"/>
    <s v="Twnhs"/>
    <x v="0"/>
    <x v="2"/>
    <x v="0"/>
    <x v="40"/>
    <x v="4"/>
    <s v="Gable"/>
    <s v="CompShg"/>
    <s v="MetalSd"/>
    <s v="MetalSd"/>
    <s v="BrkFace"/>
    <x v="20"/>
    <x v="0"/>
    <s v="TA"/>
    <x v="0"/>
    <s v="Gd"/>
    <s v="TA"/>
    <s v="No"/>
    <x v="0"/>
    <n v="649"/>
    <s v="Unf"/>
    <n v="0"/>
    <n v="321"/>
    <n v="970"/>
    <s v="GasA"/>
    <s v="Ex"/>
    <s v="Y"/>
    <s v="SBrkr"/>
    <n v="983"/>
    <n v="756"/>
    <n v="0"/>
    <x v="54"/>
    <n v="1"/>
    <n v="0"/>
    <n v="2"/>
    <n v="1"/>
    <n v="3"/>
    <n v="1"/>
    <x v="0"/>
    <n v="7"/>
    <s v="Typ"/>
    <x v="0"/>
    <s v="NA"/>
    <s v="Attchd"/>
    <n v="1999"/>
    <s v="Fin"/>
    <x v="0"/>
    <n v="480"/>
    <s v="TA"/>
    <s v="TA"/>
    <x v="0"/>
    <n v="115"/>
    <n v="0"/>
    <n v="0"/>
    <n v="0"/>
    <n v="0"/>
    <n v="0"/>
    <s v="NA"/>
    <s v="NA"/>
    <s v="NA"/>
    <n v="0"/>
    <n v="8"/>
    <x v="5"/>
    <n v="2009"/>
    <s v="WD"/>
    <s v="Abnorml"/>
    <n v="172500"/>
  </r>
  <r>
    <x v="57"/>
    <n v="60"/>
    <s v="RL"/>
    <n v="89"/>
    <n v="11645"/>
    <s v="Pave"/>
    <s v="NA"/>
    <s v="IR1"/>
    <x v="0"/>
    <s v="AllPub"/>
    <s v="Corner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60"/>
    <n v="860"/>
    <s v="GasA"/>
    <s v="Ex"/>
    <s v="Y"/>
    <s v="SBrkr"/>
    <n v="860"/>
    <n v="860"/>
    <n v="0"/>
    <x v="55"/>
    <n v="0"/>
    <n v="0"/>
    <n v="2"/>
    <n v="1"/>
    <n v="3"/>
    <n v="1"/>
    <x v="0"/>
    <n v="7"/>
    <s v="Typ"/>
    <x v="0"/>
    <s v="NA"/>
    <s v="Attchd"/>
    <n v="2004"/>
    <s v="RFn"/>
    <x v="0"/>
    <n v="565"/>
    <s v="TA"/>
    <s v="TA"/>
    <x v="0"/>
    <n v="0"/>
    <n v="70"/>
    <n v="0"/>
    <n v="0"/>
    <n v="0"/>
    <n v="0"/>
    <s v="NA"/>
    <s v="NA"/>
    <s v="NA"/>
    <n v="0"/>
    <n v="8"/>
    <x v="5"/>
    <n v="2006"/>
    <s v="WD"/>
    <s v="Normal"/>
    <n v="196500"/>
  </r>
  <r>
    <x v="58"/>
    <n v="60"/>
    <s v="RL"/>
    <n v="66"/>
    <n v="13682"/>
    <s v="Pave"/>
    <s v="NA"/>
    <s v="IR2"/>
    <x v="3"/>
    <s v="AllPub"/>
    <s v="CulDSac"/>
    <s v="Gtl"/>
    <x v="18"/>
    <s v="Norm"/>
    <s v="Norm"/>
    <s v="1Fam"/>
    <x v="0"/>
    <x v="6"/>
    <x v="0"/>
    <x v="13"/>
    <x v="10"/>
    <s v="Hip"/>
    <s v="CompShg"/>
    <s v="VinylSd"/>
    <s v="VinylSd"/>
    <s v="BrkFace"/>
    <x v="21"/>
    <x v="2"/>
    <s v="TA"/>
    <x v="0"/>
    <s v="Ex"/>
    <s v="TA"/>
    <s v="Gd"/>
    <x v="2"/>
    <n v="0"/>
    <s v="Unf"/>
    <n v="0"/>
    <n v="1410"/>
    <n v="1410"/>
    <s v="GasA"/>
    <s v="Ex"/>
    <s v="Y"/>
    <s v="SBrkr"/>
    <n v="1426"/>
    <n v="1519"/>
    <n v="0"/>
    <x v="56"/>
    <n v="0"/>
    <n v="0"/>
    <n v="3"/>
    <n v="1"/>
    <n v="3"/>
    <n v="1"/>
    <x v="0"/>
    <n v="10"/>
    <s v="Typ"/>
    <x v="1"/>
    <s v="Gd"/>
    <s v="BuiltIn"/>
    <n v="2006"/>
    <s v="Fin"/>
    <x v="1"/>
    <n v="641"/>
    <s v="TA"/>
    <s v="TA"/>
    <x v="0"/>
    <n v="192"/>
    <n v="0"/>
    <n v="37"/>
    <n v="0"/>
    <n v="0"/>
    <n v="0"/>
    <s v="NA"/>
    <s v="NA"/>
    <s v="NA"/>
    <n v="0"/>
    <n v="10"/>
    <x v="4"/>
    <n v="2006"/>
    <s v="New"/>
    <s v="Partial"/>
    <n v="438780"/>
  </r>
  <r>
    <x v="59"/>
    <n v="20"/>
    <s v="RL"/>
    <n v="60"/>
    <n v="7200"/>
    <s v="Pave"/>
    <s v="NA"/>
    <s v="Reg"/>
    <x v="1"/>
    <s v="AllPub"/>
    <s v="Inside"/>
    <s v="Gtl"/>
    <x v="0"/>
    <s v="Norm"/>
    <s v="Norm"/>
    <s v="1Fam"/>
    <x v="1"/>
    <x v="3"/>
    <x v="3"/>
    <x v="41"/>
    <x v="28"/>
    <s v="Gable"/>
    <s v="CompShg"/>
    <s v="HdBoard"/>
    <s v="HdBoard"/>
    <s v="None"/>
    <x v="1"/>
    <x v="1"/>
    <s v="TA"/>
    <x v="1"/>
    <s v="TA"/>
    <s v="TA"/>
    <s v="Av"/>
    <x v="1"/>
    <n v="632"/>
    <s v="Unf"/>
    <n v="0"/>
    <n v="148"/>
    <n v="780"/>
    <s v="GasA"/>
    <s v="Ex"/>
    <s v="Y"/>
    <s v="SBrkr"/>
    <n v="780"/>
    <n v="0"/>
    <n v="0"/>
    <x v="57"/>
    <n v="0"/>
    <n v="0"/>
    <n v="1"/>
    <n v="0"/>
    <n v="2"/>
    <n v="1"/>
    <x v="1"/>
    <n v="4"/>
    <s v="Typ"/>
    <x v="0"/>
    <s v="NA"/>
    <s v="Detchd"/>
    <n v="1973"/>
    <s v="Unf"/>
    <x v="2"/>
    <n v="352"/>
    <s v="TA"/>
    <s v="TA"/>
    <x v="0"/>
    <n v="196"/>
    <n v="0"/>
    <n v="0"/>
    <n v="0"/>
    <n v="0"/>
    <n v="0"/>
    <s v="NA"/>
    <s v="MnPrv"/>
    <s v="NA"/>
    <n v="0"/>
    <n v="1"/>
    <x v="8"/>
    <n v="2008"/>
    <s v="WD"/>
    <s v="Normal"/>
    <n v="124900"/>
  </r>
  <r>
    <x v="60"/>
    <n v="20"/>
    <s v="RL"/>
    <n v="63"/>
    <n v="13072"/>
    <s v="Pave"/>
    <s v="NA"/>
    <s v="Reg"/>
    <x v="0"/>
    <s v="AllPub"/>
    <s v="Inside"/>
    <s v="Gtl"/>
    <x v="12"/>
    <s v="RRAe"/>
    <s v="Norm"/>
    <s v="1Fam"/>
    <x v="1"/>
    <x v="1"/>
    <x v="0"/>
    <x v="6"/>
    <x v="16"/>
    <s v="Gable"/>
    <s v="CompShg"/>
    <s v="VinylSd"/>
    <s v="VinylSd"/>
    <s v="None"/>
    <x v="1"/>
    <x v="1"/>
    <s v="TA"/>
    <x v="0"/>
    <s v="Gd"/>
    <s v="TA"/>
    <s v="No"/>
    <x v="1"/>
    <n v="941"/>
    <s v="Unf"/>
    <n v="0"/>
    <n v="217"/>
    <n v="1158"/>
    <s v="GasA"/>
    <s v="Ex"/>
    <s v="Y"/>
    <s v="SBrkr"/>
    <n v="1158"/>
    <n v="0"/>
    <n v="0"/>
    <x v="58"/>
    <n v="1"/>
    <n v="0"/>
    <n v="1"/>
    <n v="1"/>
    <n v="3"/>
    <n v="1"/>
    <x v="0"/>
    <n v="5"/>
    <s v="Typ"/>
    <x v="0"/>
    <s v="NA"/>
    <s v="Detchd"/>
    <n v="2006"/>
    <s v="Unf"/>
    <x v="0"/>
    <n v="576"/>
    <s v="TA"/>
    <s v="TA"/>
    <x v="0"/>
    <n v="0"/>
    <n v="50"/>
    <n v="0"/>
    <n v="0"/>
    <n v="0"/>
    <n v="0"/>
    <s v="NA"/>
    <s v="NA"/>
    <s v="NA"/>
    <n v="0"/>
    <n v="5"/>
    <x v="1"/>
    <n v="2006"/>
    <s v="New"/>
    <s v="Partial"/>
    <n v="158000"/>
  </r>
  <r>
    <x v="61"/>
    <n v="75"/>
    <s v="RM"/>
    <n v="60"/>
    <n v="7200"/>
    <s v="Pave"/>
    <s v="NA"/>
    <s v="Reg"/>
    <x v="0"/>
    <s v="AllPub"/>
    <s v="Inside"/>
    <s v="Gtl"/>
    <x v="13"/>
    <s v="Norm"/>
    <s v="Norm"/>
    <s v="1Fam"/>
    <x v="6"/>
    <x v="3"/>
    <x v="3"/>
    <x v="26"/>
    <x v="29"/>
    <s v="Gable"/>
    <s v="CompShg"/>
    <s v="MetalSd"/>
    <s v="MetalSd"/>
    <s v="None"/>
    <x v="1"/>
    <x v="1"/>
    <s v="TA"/>
    <x v="2"/>
    <s v="TA"/>
    <s v="Fa"/>
    <s v="No"/>
    <x v="2"/>
    <n v="0"/>
    <s v="Unf"/>
    <n v="0"/>
    <n v="530"/>
    <n v="530"/>
    <s v="GasA"/>
    <s v="TA"/>
    <s v="N"/>
    <s v="SBrkr"/>
    <n v="581"/>
    <n v="530"/>
    <n v="0"/>
    <x v="59"/>
    <n v="0"/>
    <n v="0"/>
    <n v="1"/>
    <n v="0"/>
    <n v="3"/>
    <n v="1"/>
    <x v="3"/>
    <n v="6"/>
    <s v="Typ"/>
    <x v="0"/>
    <s v="NA"/>
    <s v="Detchd"/>
    <n v="1935"/>
    <s v="Unf"/>
    <x v="2"/>
    <n v="288"/>
    <s v="TA"/>
    <s v="TA"/>
    <x v="1"/>
    <n v="0"/>
    <n v="0"/>
    <n v="144"/>
    <n v="0"/>
    <n v="0"/>
    <n v="0"/>
    <s v="NA"/>
    <s v="NA"/>
    <s v="NA"/>
    <n v="0"/>
    <n v="3"/>
    <x v="10"/>
    <n v="2007"/>
    <s v="WD"/>
    <s v="Normal"/>
    <n v="101000"/>
  </r>
  <r>
    <x v="62"/>
    <n v="120"/>
    <s v="RL"/>
    <n v="44"/>
    <n v="6442"/>
    <s v="Pave"/>
    <s v="NA"/>
    <s v="IR1"/>
    <x v="0"/>
    <s v="AllPub"/>
    <s v="Inside"/>
    <s v="Gtl"/>
    <x v="10"/>
    <s v="Norm"/>
    <s v="Norm"/>
    <s v="TwnhsE"/>
    <x v="1"/>
    <x v="2"/>
    <x v="0"/>
    <x v="13"/>
    <x v="10"/>
    <s v="Gable"/>
    <s v="CompShg"/>
    <s v="VinylSd"/>
    <s v="VinylSd"/>
    <s v="Stone"/>
    <x v="22"/>
    <x v="0"/>
    <s v="TA"/>
    <x v="0"/>
    <s v="Gd"/>
    <s v="Gd"/>
    <s v="Mn"/>
    <x v="0"/>
    <n v="24"/>
    <s v="Unf"/>
    <n v="0"/>
    <n v="1346"/>
    <n v="1370"/>
    <s v="GasA"/>
    <s v="Ex"/>
    <s v="Y"/>
    <s v="SBrkr"/>
    <n v="1370"/>
    <n v="0"/>
    <n v="0"/>
    <x v="60"/>
    <n v="0"/>
    <n v="0"/>
    <n v="2"/>
    <n v="0"/>
    <n v="2"/>
    <n v="1"/>
    <x v="0"/>
    <n v="6"/>
    <s v="Typ"/>
    <x v="1"/>
    <s v="Gd"/>
    <s v="Attchd"/>
    <n v="2006"/>
    <s v="RFn"/>
    <x v="0"/>
    <n v="484"/>
    <s v="TA"/>
    <s v="TA"/>
    <x v="0"/>
    <n v="120"/>
    <n v="49"/>
    <n v="0"/>
    <n v="0"/>
    <n v="0"/>
    <n v="0"/>
    <s v="NA"/>
    <s v="NA"/>
    <s v="NA"/>
    <n v="0"/>
    <n v="10"/>
    <x v="4"/>
    <n v="2007"/>
    <s v="WD"/>
    <s v="Normal"/>
    <n v="202500"/>
  </r>
  <r>
    <x v="63"/>
    <n v="70"/>
    <s v="RM"/>
    <n v="50"/>
    <n v="10300"/>
    <s v="Pave"/>
    <s v="NA"/>
    <s v="IR1"/>
    <x v="1"/>
    <s v="AllPub"/>
    <s v="Inside"/>
    <s v="Gtl"/>
    <x v="7"/>
    <s v="RRAn"/>
    <s v="Feedr"/>
    <s v="1Fam"/>
    <x v="0"/>
    <x v="0"/>
    <x v="2"/>
    <x v="42"/>
    <x v="8"/>
    <s v="Gable"/>
    <s v="CompShg"/>
    <s v="Stucco"/>
    <s v="Stucco"/>
    <s v="None"/>
    <x v="1"/>
    <x v="1"/>
    <s v="TA"/>
    <x v="2"/>
    <s v="TA"/>
    <s v="TA"/>
    <s v="No"/>
    <x v="2"/>
    <n v="0"/>
    <s v="Unf"/>
    <n v="0"/>
    <n v="576"/>
    <n v="576"/>
    <s v="GasA"/>
    <s v="Gd"/>
    <s v="Y"/>
    <s v="SBrkr"/>
    <n v="902"/>
    <n v="808"/>
    <n v="0"/>
    <x v="0"/>
    <n v="0"/>
    <n v="0"/>
    <n v="2"/>
    <n v="0"/>
    <n v="3"/>
    <n v="1"/>
    <x v="1"/>
    <n v="9"/>
    <s v="Typ"/>
    <x v="0"/>
    <s v="NA"/>
    <s v="Detchd"/>
    <n v="1990"/>
    <s v="Unf"/>
    <x v="0"/>
    <n v="480"/>
    <s v="TA"/>
    <s v="TA"/>
    <x v="0"/>
    <n v="12"/>
    <n v="11"/>
    <n v="64"/>
    <n v="0"/>
    <n v="0"/>
    <n v="0"/>
    <s v="NA"/>
    <s v="GdPrv"/>
    <s v="NA"/>
    <n v="0"/>
    <n v="4"/>
    <x v="7"/>
    <n v="2010"/>
    <s v="WD"/>
    <s v="Normal"/>
    <n v="140000"/>
  </r>
  <r>
    <x v="64"/>
    <n v="60"/>
    <s v="RL"/>
    <s v="NA"/>
    <n v="9375"/>
    <s v="Pave"/>
    <s v="NA"/>
    <s v="Reg"/>
    <x v="0"/>
    <s v="AllPub"/>
    <s v="Inside"/>
    <s v="Gtl"/>
    <x v="0"/>
    <s v="Norm"/>
    <s v="Norm"/>
    <s v="1Fam"/>
    <x v="0"/>
    <x v="0"/>
    <x v="0"/>
    <x v="35"/>
    <x v="30"/>
    <s v="Gable"/>
    <s v="CompShg"/>
    <s v="VinylSd"/>
    <s v="VinylSd"/>
    <s v="BrkFace"/>
    <x v="23"/>
    <x v="1"/>
    <s v="TA"/>
    <x v="0"/>
    <s v="Gd"/>
    <s v="TA"/>
    <s v="No"/>
    <x v="0"/>
    <n v="739"/>
    <s v="Unf"/>
    <n v="0"/>
    <n v="318"/>
    <n v="1057"/>
    <s v="GasA"/>
    <s v="Ex"/>
    <s v="Y"/>
    <s v="SBrkr"/>
    <n v="1057"/>
    <n v="977"/>
    <n v="0"/>
    <x v="61"/>
    <n v="1"/>
    <n v="0"/>
    <n v="2"/>
    <n v="1"/>
    <n v="3"/>
    <n v="1"/>
    <x v="0"/>
    <n v="8"/>
    <s v="Typ"/>
    <x v="0"/>
    <s v="NA"/>
    <s v="Attchd"/>
    <n v="1998"/>
    <s v="RFn"/>
    <x v="0"/>
    <n v="645"/>
    <s v="TA"/>
    <s v="TA"/>
    <x v="0"/>
    <n v="576"/>
    <n v="36"/>
    <n v="0"/>
    <n v="0"/>
    <n v="0"/>
    <n v="0"/>
    <s v="NA"/>
    <s v="GdPrv"/>
    <s v="NA"/>
    <n v="0"/>
    <n v="2"/>
    <x v="0"/>
    <n v="2009"/>
    <s v="WD"/>
    <s v="Normal"/>
    <n v="219500"/>
  </r>
  <r>
    <x v="65"/>
    <n v="60"/>
    <s v="RL"/>
    <n v="76"/>
    <n v="9591"/>
    <s v="Pave"/>
    <s v="NA"/>
    <s v="Reg"/>
    <x v="0"/>
    <s v="AllPub"/>
    <s v="Inside"/>
    <s v="Gtl"/>
    <x v="10"/>
    <s v="Norm"/>
    <s v="Norm"/>
    <s v="1Fam"/>
    <x v="0"/>
    <x v="2"/>
    <x v="0"/>
    <x v="6"/>
    <x v="6"/>
    <s v="Gable"/>
    <s v="CompShg"/>
    <s v="VinylSd"/>
    <s v="VinylSd"/>
    <s v="BrkFace"/>
    <x v="24"/>
    <x v="0"/>
    <s v="TA"/>
    <x v="0"/>
    <s v="Ex"/>
    <s v="TA"/>
    <s v="Av"/>
    <x v="2"/>
    <n v="0"/>
    <s v="Unf"/>
    <n v="0"/>
    <n v="1143"/>
    <n v="1143"/>
    <s v="GasA"/>
    <s v="Ex"/>
    <s v="Y"/>
    <s v="SBrkr"/>
    <n v="1143"/>
    <n v="1330"/>
    <n v="0"/>
    <x v="62"/>
    <n v="0"/>
    <n v="0"/>
    <n v="2"/>
    <n v="1"/>
    <n v="4"/>
    <n v="1"/>
    <x v="0"/>
    <n v="9"/>
    <s v="Typ"/>
    <x v="1"/>
    <s v="Gd"/>
    <s v="BuiltIn"/>
    <n v="2004"/>
    <s v="RFn"/>
    <x v="1"/>
    <n v="852"/>
    <s v="TA"/>
    <s v="TA"/>
    <x v="0"/>
    <n v="192"/>
    <n v="151"/>
    <n v="0"/>
    <n v="0"/>
    <n v="0"/>
    <n v="0"/>
    <s v="NA"/>
    <s v="NA"/>
    <s v="NA"/>
    <n v="0"/>
    <n v="10"/>
    <x v="4"/>
    <n v="2007"/>
    <s v="WD"/>
    <s v="Normal"/>
    <n v="317000"/>
  </r>
  <r>
    <x v="66"/>
    <n v="20"/>
    <s v="RL"/>
    <s v="NA"/>
    <n v="19900"/>
    <s v="Pave"/>
    <s v="NA"/>
    <s v="Reg"/>
    <x v="0"/>
    <s v="AllPub"/>
    <s v="Inside"/>
    <s v="Gtl"/>
    <x v="11"/>
    <s v="PosA"/>
    <s v="Norm"/>
    <s v="1Fam"/>
    <x v="1"/>
    <x v="0"/>
    <x v="0"/>
    <x v="16"/>
    <x v="31"/>
    <s v="Gable"/>
    <s v="CompShg"/>
    <s v="Plywood"/>
    <s v="Plywood"/>
    <s v="BrkFace"/>
    <x v="25"/>
    <x v="1"/>
    <s v="TA"/>
    <x v="1"/>
    <s v="Gd"/>
    <s v="TA"/>
    <s v="Gd"/>
    <x v="0"/>
    <n v="912"/>
    <s v="Unf"/>
    <n v="0"/>
    <n v="1035"/>
    <n v="1947"/>
    <s v="GasA"/>
    <s v="TA"/>
    <s v="Y"/>
    <s v="SBrkr"/>
    <n v="2207"/>
    <n v="0"/>
    <n v="0"/>
    <x v="63"/>
    <n v="1"/>
    <n v="0"/>
    <n v="2"/>
    <n v="0"/>
    <n v="3"/>
    <n v="1"/>
    <x v="1"/>
    <n v="7"/>
    <s v="Min1"/>
    <x v="1"/>
    <s v="Gd"/>
    <s v="Attchd"/>
    <n v="1970"/>
    <s v="RFn"/>
    <x v="0"/>
    <n v="576"/>
    <s v="TA"/>
    <s v="TA"/>
    <x v="0"/>
    <n v="301"/>
    <n v="0"/>
    <n v="0"/>
    <n v="0"/>
    <n v="0"/>
    <n v="0"/>
    <s v="NA"/>
    <s v="NA"/>
    <s v="NA"/>
    <n v="0"/>
    <n v="7"/>
    <x v="9"/>
    <n v="2010"/>
    <s v="WD"/>
    <s v="Normal"/>
    <n v="180000"/>
  </r>
  <r>
    <x v="67"/>
    <n v="20"/>
    <s v="RL"/>
    <n v="72"/>
    <n v="10665"/>
    <s v="Pave"/>
    <s v="NA"/>
    <s v="IR1"/>
    <x v="0"/>
    <s v="AllPub"/>
    <s v="Inside"/>
    <s v="Gtl"/>
    <x v="0"/>
    <s v="Norm"/>
    <s v="Norm"/>
    <s v="1Fam"/>
    <x v="1"/>
    <x v="0"/>
    <x v="0"/>
    <x v="0"/>
    <x v="0"/>
    <s v="Gable"/>
    <s v="CompShg"/>
    <s v="VinylSd"/>
    <s v="VinylSd"/>
    <s v="BrkFace"/>
    <x v="26"/>
    <x v="0"/>
    <s v="TA"/>
    <x v="0"/>
    <s v="Gd"/>
    <s v="TA"/>
    <s v="Av"/>
    <x v="0"/>
    <n v="1013"/>
    <s v="Unf"/>
    <n v="0"/>
    <n v="440"/>
    <n v="1453"/>
    <s v="GasA"/>
    <s v="Ex"/>
    <s v="Y"/>
    <s v="SBrkr"/>
    <n v="1479"/>
    <n v="0"/>
    <n v="0"/>
    <x v="64"/>
    <n v="1"/>
    <n v="0"/>
    <n v="2"/>
    <n v="0"/>
    <n v="3"/>
    <n v="1"/>
    <x v="0"/>
    <n v="7"/>
    <s v="Typ"/>
    <x v="0"/>
    <s v="NA"/>
    <s v="Attchd"/>
    <n v="2003"/>
    <s v="RFn"/>
    <x v="0"/>
    <n v="558"/>
    <s v="TA"/>
    <s v="TA"/>
    <x v="0"/>
    <n v="144"/>
    <n v="29"/>
    <n v="0"/>
    <n v="0"/>
    <n v="0"/>
    <n v="0"/>
    <s v="NA"/>
    <s v="NA"/>
    <s v="NA"/>
    <n v="0"/>
    <n v="6"/>
    <x v="11"/>
    <n v="2007"/>
    <s v="WD"/>
    <s v="Normal"/>
    <n v="226000"/>
  </r>
  <r>
    <x v="68"/>
    <n v="30"/>
    <s v="RM"/>
    <n v="47"/>
    <n v="4608"/>
    <s v="Pave"/>
    <s v="NA"/>
    <s v="Reg"/>
    <x v="0"/>
    <s v="AllPub"/>
    <s v="Corner"/>
    <s v="Gtl"/>
    <x v="7"/>
    <s v="Artery"/>
    <s v="Norm"/>
    <s v="1Fam"/>
    <x v="1"/>
    <x v="5"/>
    <x v="2"/>
    <x v="43"/>
    <x v="8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747"/>
    <n v="747"/>
    <s v="GasA"/>
    <s v="TA"/>
    <s v="Y"/>
    <s v="SBrkr"/>
    <n v="747"/>
    <n v="0"/>
    <n v="0"/>
    <x v="65"/>
    <n v="0"/>
    <n v="0"/>
    <n v="1"/>
    <n v="0"/>
    <n v="2"/>
    <n v="1"/>
    <x v="1"/>
    <n v="4"/>
    <s v="Typ"/>
    <x v="0"/>
    <s v="NA"/>
    <s v="Attchd"/>
    <n v="1945"/>
    <s v="Unf"/>
    <x v="2"/>
    <n v="220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80000"/>
  </r>
  <r>
    <x v="69"/>
    <n v="50"/>
    <s v="RL"/>
    <n v="81"/>
    <n v="15593"/>
    <s v="Pave"/>
    <s v="NA"/>
    <s v="Reg"/>
    <x v="0"/>
    <s v="AllPub"/>
    <s v="Corner"/>
    <s v="Gtl"/>
    <x v="19"/>
    <s v="Norm"/>
    <s v="Norm"/>
    <s v="1Fam"/>
    <x v="2"/>
    <x v="0"/>
    <x v="4"/>
    <x v="31"/>
    <x v="32"/>
    <s v="Gable"/>
    <s v="CompShg"/>
    <s v="BrkFace"/>
    <s v="AsbShng"/>
    <s v="None"/>
    <x v="1"/>
    <x v="0"/>
    <s v="TA"/>
    <x v="1"/>
    <s v="TA"/>
    <s v="TA"/>
    <s v="No"/>
    <x v="4"/>
    <n v="603"/>
    <s v="Unf"/>
    <n v="0"/>
    <n v="701"/>
    <n v="1304"/>
    <s v="GasW"/>
    <s v="TA"/>
    <s v="Y"/>
    <s v="SBrkr"/>
    <n v="1304"/>
    <n v="983"/>
    <n v="0"/>
    <x v="66"/>
    <n v="0"/>
    <n v="0"/>
    <n v="2"/>
    <n v="0"/>
    <n v="3"/>
    <n v="1"/>
    <x v="1"/>
    <n v="7"/>
    <s v="Typ"/>
    <x v="1"/>
    <s v="TA"/>
    <s v="Attchd"/>
    <n v="1953"/>
    <s v="Fin"/>
    <x v="0"/>
    <n v="667"/>
    <s v="TA"/>
    <s v="TA"/>
    <x v="0"/>
    <n v="0"/>
    <n v="21"/>
    <n v="114"/>
    <n v="0"/>
    <n v="0"/>
    <n v="0"/>
    <s v="NA"/>
    <s v="NA"/>
    <s v="NA"/>
    <n v="0"/>
    <n v="7"/>
    <x v="9"/>
    <n v="2006"/>
    <s v="WD"/>
    <s v="Normal"/>
    <n v="225000"/>
  </r>
  <r>
    <x v="70"/>
    <n v="20"/>
    <s v="RL"/>
    <n v="95"/>
    <n v="13651"/>
    <s v="Pave"/>
    <s v="NA"/>
    <s v="IR1"/>
    <x v="0"/>
    <s v="AllPub"/>
    <s v="Inside"/>
    <s v="Gtl"/>
    <x v="11"/>
    <s v="Norm"/>
    <s v="Norm"/>
    <s v="1Fam"/>
    <x v="1"/>
    <x v="0"/>
    <x v="2"/>
    <x v="7"/>
    <x v="7"/>
    <s v="Gable"/>
    <s v="CompShg"/>
    <s v="Plywood"/>
    <s v="Plywood"/>
    <s v="BrkFace"/>
    <x v="27"/>
    <x v="1"/>
    <s v="Gd"/>
    <x v="1"/>
    <s v="Gd"/>
    <s v="TA"/>
    <s v="Gd"/>
    <x v="1"/>
    <n v="1880"/>
    <s v="Unf"/>
    <n v="0"/>
    <n v="343"/>
    <n v="2223"/>
    <s v="GasA"/>
    <s v="Ex"/>
    <s v="Y"/>
    <s v="SBrkr"/>
    <n v="2223"/>
    <n v="0"/>
    <n v="0"/>
    <x v="67"/>
    <n v="1"/>
    <n v="0"/>
    <n v="2"/>
    <n v="0"/>
    <n v="3"/>
    <n v="1"/>
    <x v="1"/>
    <n v="8"/>
    <s v="Typ"/>
    <x v="2"/>
    <s v="Gd"/>
    <s v="Attchd"/>
    <n v="1973"/>
    <s v="Fin"/>
    <x v="0"/>
    <n v="516"/>
    <s v="TA"/>
    <s v="TA"/>
    <x v="0"/>
    <n v="300"/>
    <n v="0"/>
    <n v="0"/>
    <n v="0"/>
    <n v="0"/>
    <n v="0"/>
    <s v="NA"/>
    <s v="NA"/>
    <s v="NA"/>
    <n v="0"/>
    <n v="2"/>
    <x v="0"/>
    <n v="2007"/>
    <s v="WD"/>
    <s v="Normal"/>
    <n v="244000"/>
  </r>
  <r>
    <x v="71"/>
    <n v="20"/>
    <s v="RL"/>
    <n v="69"/>
    <n v="7599"/>
    <s v="Pave"/>
    <s v="NA"/>
    <s v="Reg"/>
    <x v="0"/>
    <s v="AllPub"/>
    <s v="Corner"/>
    <s v="Gtl"/>
    <x v="4"/>
    <s v="Norm"/>
    <s v="Norm"/>
    <s v="1Fam"/>
    <x v="1"/>
    <x v="5"/>
    <x v="2"/>
    <x v="44"/>
    <x v="10"/>
    <s v="Gable"/>
    <s v="CompShg"/>
    <s v="HdBoard"/>
    <s v="Plywood"/>
    <s v="None"/>
    <x v="1"/>
    <x v="1"/>
    <s v="TA"/>
    <x v="1"/>
    <s v="TA"/>
    <s v="TA"/>
    <s v="No"/>
    <x v="1"/>
    <n v="565"/>
    <s v="Unf"/>
    <n v="0"/>
    <n v="280"/>
    <n v="845"/>
    <s v="GasA"/>
    <s v="TA"/>
    <s v="Y"/>
    <s v="SBrkr"/>
    <n v="845"/>
    <n v="0"/>
    <n v="0"/>
    <x v="68"/>
    <n v="1"/>
    <n v="0"/>
    <n v="1"/>
    <n v="0"/>
    <n v="2"/>
    <n v="1"/>
    <x v="1"/>
    <n v="4"/>
    <s v="Typ"/>
    <x v="0"/>
    <s v="NA"/>
    <s v="Detchd"/>
    <n v="1987"/>
    <s v="Unf"/>
    <x v="0"/>
    <n v="360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29500"/>
  </r>
  <r>
    <x v="72"/>
    <n v="60"/>
    <s v="RL"/>
    <n v="74"/>
    <n v="10141"/>
    <s v="Pave"/>
    <s v="NA"/>
    <s v="IR1"/>
    <x v="0"/>
    <s v="AllPub"/>
    <s v="Corner"/>
    <s v="Gtl"/>
    <x v="17"/>
    <s v="Norm"/>
    <s v="Norm"/>
    <s v="1Fam"/>
    <x v="0"/>
    <x v="0"/>
    <x v="0"/>
    <x v="45"/>
    <x v="30"/>
    <s v="Gable"/>
    <s v="CompShg"/>
    <s v="VinylSd"/>
    <s v="VinylSd"/>
    <s v="BrkFace"/>
    <x v="28"/>
    <x v="1"/>
    <s v="TA"/>
    <x v="0"/>
    <s v="Gd"/>
    <s v="TA"/>
    <s v="No"/>
    <x v="2"/>
    <n v="0"/>
    <s v="Unf"/>
    <n v="0"/>
    <n v="832"/>
    <n v="832"/>
    <s v="GasA"/>
    <s v="Gd"/>
    <s v="Y"/>
    <s v="SBrkr"/>
    <n v="885"/>
    <n v="833"/>
    <n v="0"/>
    <x v="69"/>
    <n v="0"/>
    <n v="0"/>
    <n v="2"/>
    <n v="1"/>
    <n v="3"/>
    <n v="1"/>
    <x v="1"/>
    <n v="7"/>
    <s v="Typ"/>
    <x v="1"/>
    <s v="TA"/>
    <s v="Attchd"/>
    <n v="1998"/>
    <s v="Fin"/>
    <x v="0"/>
    <n v="427"/>
    <s v="TA"/>
    <s v="TA"/>
    <x v="0"/>
    <n v="0"/>
    <n v="94"/>
    <n v="0"/>
    <n v="0"/>
    <n v="291"/>
    <n v="0"/>
    <s v="NA"/>
    <s v="NA"/>
    <s v="NA"/>
    <n v="0"/>
    <n v="12"/>
    <x v="3"/>
    <n v="2009"/>
    <s v="WD"/>
    <s v="Normal"/>
    <n v="185000"/>
  </r>
  <r>
    <x v="73"/>
    <n v="20"/>
    <s v="RL"/>
    <n v="85"/>
    <n v="10200"/>
    <s v="Pave"/>
    <s v="NA"/>
    <s v="Reg"/>
    <x v="0"/>
    <s v="AllPub"/>
    <s v="Inside"/>
    <s v="Gtl"/>
    <x v="11"/>
    <s v="Norm"/>
    <s v="Norm"/>
    <s v="1Fam"/>
    <x v="1"/>
    <x v="3"/>
    <x v="3"/>
    <x v="30"/>
    <x v="0"/>
    <s v="Gable"/>
    <s v="CompShg"/>
    <s v="Wd Sdng"/>
    <s v="Wd Sdng"/>
    <s v="BrkFace"/>
    <x v="29"/>
    <x v="1"/>
    <s v="TA"/>
    <x v="1"/>
    <s v="TA"/>
    <s v="TA"/>
    <s v="No"/>
    <x v="1"/>
    <n v="320"/>
    <s v="BLQ"/>
    <n v="362"/>
    <n v="404"/>
    <n v="1086"/>
    <s v="GasA"/>
    <s v="Gd"/>
    <s v="Y"/>
    <s v="SBrkr"/>
    <n v="1086"/>
    <n v="0"/>
    <n v="0"/>
    <x v="70"/>
    <n v="1"/>
    <n v="0"/>
    <n v="1"/>
    <n v="0"/>
    <n v="3"/>
    <n v="1"/>
    <x v="1"/>
    <n v="6"/>
    <s v="Typ"/>
    <x v="0"/>
    <s v="NA"/>
    <s v="Attchd"/>
    <n v="1989"/>
    <s v="Unf"/>
    <x v="0"/>
    <n v="490"/>
    <s v="TA"/>
    <s v="TA"/>
    <x v="0"/>
    <n v="0"/>
    <n v="0"/>
    <n v="0"/>
    <n v="0"/>
    <n v="0"/>
    <n v="0"/>
    <s v="NA"/>
    <s v="GdWo"/>
    <s v="NA"/>
    <n v="0"/>
    <n v="5"/>
    <x v="1"/>
    <n v="2010"/>
    <s v="WD"/>
    <s v="Normal"/>
    <n v="144900"/>
  </r>
  <r>
    <x v="74"/>
    <n v="50"/>
    <s v="RM"/>
    <n v="60"/>
    <n v="5790"/>
    <s v="Pave"/>
    <s v="NA"/>
    <s v="Reg"/>
    <x v="0"/>
    <s v="AllPub"/>
    <s v="Corner"/>
    <s v="Gtl"/>
    <x v="7"/>
    <s v="Norm"/>
    <s v="Norm"/>
    <s v="1Fam"/>
    <x v="0"/>
    <x v="7"/>
    <x v="2"/>
    <x v="3"/>
    <x v="8"/>
    <s v="Gambrel"/>
    <s v="CompShg"/>
    <s v="VinylSd"/>
    <s v="VinylSd"/>
    <s v="None"/>
    <x v="1"/>
    <x v="0"/>
    <s v="Gd"/>
    <x v="1"/>
    <s v="Fa"/>
    <s v="TA"/>
    <s v="No"/>
    <x v="2"/>
    <n v="0"/>
    <s v="Unf"/>
    <n v="0"/>
    <n v="840"/>
    <n v="840"/>
    <s v="GasA"/>
    <s v="Gd"/>
    <s v="N"/>
    <s v="SBrkr"/>
    <n v="840"/>
    <n v="765"/>
    <n v="0"/>
    <x v="71"/>
    <n v="0"/>
    <n v="0"/>
    <n v="2"/>
    <n v="0"/>
    <n v="3"/>
    <n v="2"/>
    <x v="1"/>
    <n v="8"/>
    <s v="Typ"/>
    <x v="0"/>
    <s v="NA"/>
    <s v="Detchd"/>
    <n v="1915"/>
    <s v="Unf"/>
    <x v="2"/>
    <n v="379"/>
    <s v="TA"/>
    <s v="TA"/>
    <x v="0"/>
    <n v="0"/>
    <n v="0"/>
    <n v="202"/>
    <n v="0"/>
    <n v="0"/>
    <n v="0"/>
    <s v="NA"/>
    <s v="NA"/>
    <s v="NA"/>
    <n v="0"/>
    <n v="5"/>
    <x v="1"/>
    <n v="2010"/>
    <s v="WD"/>
    <s v="Normal"/>
    <n v="107400"/>
  </r>
  <r>
    <x v="75"/>
    <n v="180"/>
    <s v="RM"/>
    <n v="21"/>
    <n v="1596"/>
    <s v="Pave"/>
    <s v="NA"/>
    <s v="Reg"/>
    <x v="0"/>
    <s v="AllPub"/>
    <s v="Inside"/>
    <s v="Gtl"/>
    <x v="14"/>
    <s v="Norm"/>
    <s v="Norm"/>
    <s v="Twnhs"/>
    <x v="5"/>
    <x v="5"/>
    <x v="0"/>
    <x v="7"/>
    <x v="7"/>
    <s v="Gable"/>
    <s v="CompShg"/>
    <s v="CemntBd"/>
    <s v="CmentBd"/>
    <s v="None"/>
    <x v="1"/>
    <x v="1"/>
    <s v="TA"/>
    <x v="1"/>
    <s v="Gd"/>
    <s v="TA"/>
    <s v="Gd"/>
    <x v="0"/>
    <n v="462"/>
    <s v="Unf"/>
    <n v="0"/>
    <n v="0"/>
    <n v="462"/>
    <s v="GasA"/>
    <s v="TA"/>
    <s v="Y"/>
    <s v="SBrkr"/>
    <n v="526"/>
    <n v="462"/>
    <n v="0"/>
    <x v="72"/>
    <n v="1"/>
    <n v="0"/>
    <n v="1"/>
    <n v="0"/>
    <n v="2"/>
    <n v="1"/>
    <x v="1"/>
    <n v="5"/>
    <s v="Typ"/>
    <x v="0"/>
    <s v="NA"/>
    <s v="BuiltIn"/>
    <n v="1973"/>
    <s v="Unf"/>
    <x v="2"/>
    <n v="297"/>
    <s v="TA"/>
    <s v="TA"/>
    <x v="0"/>
    <n v="120"/>
    <n v="101"/>
    <n v="0"/>
    <n v="0"/>
    <n v="0"/>
    <n v="0"/>
    <s v="NA"/>
    <s v="GdWo"/>
    <s v="NA"/>
    <n v="0"/>
    <n v="11"/>
    <x v="6"/>
    <n v="2009"/>
    <s v="WD"/>
    <s v="Normal"/>
    <n v="91000"/>
  </r>
  <r>
    <x v="76"/>
    <n v="20"/>
    <s v="RL"/>
    <s v="NA"/>
    <n v="8475"/>
    <s v="Pave"/>
    <s v="NA"/>
    <s v="IR1"/>
    <x v="0"/>
    <s v="AllPub"/>
    <s v="Inside"/>
    <s v="Gtl"/>
    <x v="11"/>
    <s v="Norm"/>
    <s v="Norm"/>
    <s v="1Fam"/>
    <x v="1"/>
    <x v="5"/>
    <x v="3"/>
    <x v="46"/>
    <x v="33"/>
    <s v="Gable"/>
    <s v="CompShg"/>
    <s v="VinylSd"/>
    <s v="VinylSd"/>
    <s v="None"/>
    <x v="1"/>
    <x v="1"/>
    <s v="TA"/>
    <x v="1"/>
    <s v="TA"/>
    <s v="TA"/>
    <s v="No"/>
    <x v="1"/>
    <n v="228"/>
    <s v="Unf"/>
    <n v="0"/>
    <n v="724"/>
    <n v="952"/>
    <s v="GasA"/>
    <s v="Ex"/>
    <s v="Y"/>
    <s v="FuseA"/>
    <n v="952"/>
    <n v="0"/>
    <n v="0"/>
    <x v="73"/>
    <n v="0"/>
    <n v="0"/>
    <n v="1"/>
    <n v="0"/>
    <n v="2"/>
    <n v="1"/>
    <x v="1"/>
    <n v="4"/>
    <s v="Typ"/>
    <x v="0"/>
    <s v="NA"/>
    <s v="Detchd"/>
    <n v="1956"/>
    <s v="Unf"/>
    <x v="2"/>
    <n v="283"/>
    <s v="TA"/>
    <s v="TA"/>
    <x v="0"/>
    <n v="0"/>
    <n v="0"/>
    <n v="0"/>
    <n v="0"/>
    <n v="0"/>
    <n v="0"/>
    <s v="NA"/>
    <s v="NA"/>
    <s v="NA"/>
    <n v="0"/>
    <n v="4"/>
    <x v="7"/>
    <n v="2008"/>
    <s v="WD"/>
    <s v="Normal"/>
    <n v="135750"/>
  </r>
  <r>
    <x v="77"/>
    <n v="50"/>
    <s v="RM"/>
    <n v="50"/>
    <n v="8635"/>
    <s v="Pave"/>
    <s v="NA"/>
    <s v="Reg"/>
    <x v="0"/>
    <s v="AllPub"/>
    <s v="Inside"/>
    <s v="Gtl"/>
    <x v="8"/>
    <s v="Norm"/>
    <s v="Norm"/>
    <s v="1Fam"/>
    <x v="2"/>
    <x v="3"/>
    <x v="0"/>
    <x v="47"/>
    <x v="14"/>
    <s v="Gable"/>
    <s v="CompShg"/>
    <s v="Wd Sdng"/>
    <s v="Wd Sdng"/>
    <s v="None"/>
    <x v="1"/>
    <x v="1"/>
    <s v="TA"/>
    <x v="1"/>
    <s v="TA"/>
    <s v="TA"/>
    <s v="No"/>
    <x v="4"/>
    <n v="336"/>
    <s v="GLQ"/>
    <n v="41"/>
    <n v="295"/>
    <n v="672"/>
    <s v="GasA"/>
    <s v="TA"/>
    <s v="Y"/>
    <s v="SBrkr"/>
    <n v="1072"/>
    <n v="213"/>
    <n v="0"/>
    <x v="74"/>
    <n v="1"/>
    <n v="0"/>
    <n v="1"/>
    <n v="0"/>
    <n v="2"/>
    <n v="1"/>
    <x v="1"/>
    <n v="6"/>
    <s v="Min1"/>
    <x v="0"/>
    <s v="NA"/>
    <s v="Detchd"/>
    <n v="1948"/>
    <s v="Unf"/>
    <x v="2"/>
    <n v="240"/>
    <s v="TA"/>
    <s v="TA"/>
    <x v="0"/>
    <n v="0"/>
    <n v="0"/>
    <n v="0"/>
    <n v="0"/>
    <n v="0"/>
    <n v="0"/>
    <s v="NA"/>
    <s v="MnPrv"/>
    <s v="NA"/>
    <n v="0"/>
    <n v="1"/>
    <x v="8"/>
    <n v="2008"/>
    <s v="WD"/>
    <s v="Normal"/>
    <n v="127000"/>
  </r>
  <r>
    <x v="78"/>
    <n v="90"/>
    <s v="RL"/>
    <n v="72"/>
    <n v="10778"/>
    <s v="Pave"/>
    <s v="NA"/>
    <s v="Reg"/>
    <x v="0"/>
    <s v="AllPub"/>
    <s v="Inside"/>
    <s v="Gtl"/>
    <x v="9"/>
    <s v="Norm"/>
    <s v="Norm"/>
    <s v="Duplex"/>
    <x v="1"/>
    <x v="5"/>
    <x v="0"/>
    <x v="21"/>
    <x v="34"/>
    <s v="Hip"/>
    <s v="CompShg"/>
    <s v="HdBoard"/>
    <s v="HdBoard"/>
    <s v="None"/>
    <x v="1"/>
    <x v="1"/>
    <s v="TA"/>
    <x v="1"/>
    <s v="TA"/>
    <s v="TA"/>
    <s v="No"/>
    <x v="2"/>
    <n v="0"/>
    <s v="Unf"/>
    <n v="0"/>
    <n v="1768"/>
    <n v="1768"/>
    <s v="GasA"/>
    <s v="TA"/>
    <s v="N"/>
    <s v="SBrkr"/>
    <n v="1768"/>
    <n v="0"/>
    <n v="0"/>
    <x v="75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10"/>
    <s v="WD"/>
    <s v="Normal"/>
    <n v="136500"/>
  </r>
  <r>
    <x v="79"/>
    <n v="50"/>
    <s v="RM"/>
    <n v="60"/>
    <n v="10440"/>
    <s v="Pave"/>
    <s v="Grvl"/>
    <s v="Reg"/>
    <x v="0"/>
    <s v="AllPub"/>
    <s v="Corner"/>
    <s v="Gtl"/>
    <x v="7"/>
    <s v="Norm"/>
    <s v="Norm"/>
    <s v="1Fam"/>
    <x v="0"/>
    <x v="3"/>
    <x v="2"/>
    <x v="48"/>
    <x v="35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440"/>
    <n v="440"/>
    <s v="GasA"/>
    <s v="Gd"/>
    <s v="Y"/>
    <s v="SBrkr"/>
    <n v="682"/>
    <n v="548"/>
    <n v="0"/>
    <x v="76"/>
    <n v="0"/>
    <n v="0"/>
    <n v="1"/>
    <n v="1"/>
    <n v="2"/>
    <n v="1"/>
    <x v="1"/>
    <n v="5"/>
    <s v="Typ"/>
    <x v="0"/>
    <s v="NA"/>
    <s v="Detchd"/>
    <n v="1966"/>
    <s v="Unf"/>
    <x v="0"/>
    <n v="440"/>
    <s v="TA"/>
    <s v="TA"/>
    <x v="0"/>
    <n v="74"/>
    <n v="0"/>
    <n v="128"/>
    <n v="0"/>
    <n v="0"/>
    <n v="0"/>
    <s v="NA"/>
    <s v="MnPrv"/>
    <s v="NA"/>
    <n v="0"/>
    <n v="5"/>
    <x v="1"/>
    <n v="2009"/>
    <s v="WD"/>
    <s v="Normal"/>
    <n v="110000"/>
  </r>
  <r>
    <x v="80"/>
    <n v="60"/>
    <s v="RL"/>
    <n v="100"/>
    <n v="13000"/>
    <s v="Pave"/>
    <s v="NA"/>
    <s v="Reg"/>
    <x v="0"/>
    <s v="AllPub"/>
    <s v="Corner"/>
    <s v="Gtl"/>
    <x v="11"/>
    <s v="Norm"/>
    <s v="Norm"/>
    <s v="1Fam"/>
    <x v="0"/>
    <x v="1"/>
    <x v="2"/>
    <x v="21"/>
    <x v="34"/>
    <s v="Gable"/>
    <s v="CompShg"/>
    <s v="VinylSd"/>
    <s v="VinylSd"/>
    <s v="BrkFace"/>
    <x v="30"/>
    <x v="1"/>
    <s v="Gd"/>
    <x v="1"/>
    <s v="Gd"/>
    <s v="TA"/>
    <s v="No"/>
    <x v="3"/>
    <n v="448"/>
    <s v="Unf"/>
    <n v="0"/>
    <n v="448"/>
    <n v="896"/>
    <s v="GasA"/>
    <s v="TA"/>
    <s v="Y"/>
    <s v="SBrkr"/>
    <n v="1182"/>
    <n v="960"/>
    <n v="0"/>
    <x v="77"/>
    <n v="0"/>
    <n v="0"/>
    <n v="2"/>
    <n v="1"/>
    <n v="4"/>
    <n v="1"/>
    <x v="0"/>
    <n v="8"/>
    <s v="Typ"/>
    <x v="1"/>
    <s v="Gd"/>
    <s v="Attchd"/>
    <n v="1968"/>
    <s v="Fin"/>
    <x v="2"/>
    <n v="509"/>
    <s v="TA"/>
    <s v="TA"/>
    <x v="0"/>
    <n v="0"/>
    <n v="72"/>
    <n v="0"/>
    <n v="0"/>
    <n v="252"/>
    <n v="0"/>
    <s v="NA"/>
    <s v="NA"/>
    <s v="NA"/>
    <n v="0"/>
    <n v="6"/>
    <x v="11"/>
    <n v="2009"/>
    <s v="WD"/>
    <s v="Normal"/>
    <n v="193500"/>
  </r>
  <r>
    <x v="81"/>
    <n v="120"/>
    <s v="RM"/>
    <n v="32"/>
    <n v="4500"/>
    <s v="Pave"/>
    <s v="NA"/>
    <s v="Reg"/>
    <x v="0"/>
    <s v="AllPub"/>
    <s v="FR2"/>
    <s v="Gtl"/>
    <x v="4"/>
    <s v="Norm"/>
    <s v="Norm"/>
    <s v="TwnhsE"/>
    <x v="1"/>
    <x v="1"/>
    <x v="0"/>
    <x v="45"/>
    <x v="30"/>
    <s v="Hip"/>
    <s v="CompShg"/>
    <s v="VinylSd"/>
    <s v="VinylSd"/>
    <s v="BrkFace"/>
    <x v="31"/>
    <x v="1"/>
    <s v="Gd"/>
    <x v="0"/>
    <s v="Ex"/>
    <s v="Gd"/>
    <s v="No"/>
    <x v="0"/>
    <n v="1201"/>
    <s v="Unf"/>
    <n v="0"/>
    <n v="36"/>
    <n v="1237"/>
    <s v="GasA"/>
    <s v="Ex"/>
    <s v="Y"/>
    <s v="SBrkr"/>
    <n v="1337"/>
    <n v="0"/>
    <n v="0"/>
    <x v="78"/>
    <n v="1"/>
    <n v="0"/>
    <n v="2"/>
    <n v="0"/>
    <n v="2"/>
    <n v="1"/>
    <x v="1"/>
    <n v="5"/>
    <s v="Typ"/>
    <x v="0"/>
    <s v="NA"/>
    <s v="Attchd"/>
    <n v="1998"/>
    <s v="Fin"/>
    <x v="0"/>
    <n v="405"/>
    <s v="TA"/>
    <s v="TA"/>
    <x v="0"/>
    <n v="0"/>
    <n v="199"/>
    <n v="0"/>
    <n v="0"/>
    <n v="0"/>
    <n v="0"/>
    <s v="NA"/>
    <s v="NA"/>
    <s v="NA"/>
    <n v="0"/>
    <n v="3"/>
    <x v="10"/>
    <n v="2006"/>
    <s v="WD"/>
    <s v="Normal"/>
    <n v="153500"/>
  </r>
  <r>
    <x v="82"/>
    <n v="20"/>
    <s v="RL"/>
    <n v="78"/>
    <n v="10206"/>
    <s v="Pave"/>
    <s v="NA"/>
    <s v="Reg"/>
    <x v="0"/>
    <s v="AllPub"/>
    <s v="Inside"/>
    <s v="Gtl"/>
    <x v="5"/>
    <s v="Norm"/>
    <s v="Norm"/>
    <s v="1Fam"/>
    <x v="1"/>
    <x v="2"/>
    <x v="0"/>
    <x v="22"/>
    <x v="12"/>
    <s v="Gable"/>
    <s v="CompShg"/>
    <s v="VinylSd"/>
    <s v="VinylSd"/>
    <s v="Stone"/>
    <x v="32"/>
    <x v="1"/>
    <s v="TA"/>
    <x v="0"/>
    <s v="Gd"/>
    <s v="TA"/>
    <s v="No"/>
    <x v="0"/>
    <n v="33"/>
    <s v="Unf"/>
    <n v="0"/>
    <n v="1530"/>
    <n v="1563"/>
    <s v="GasA"/>
    <s v="Ex"/>
    <s v="Y"/>
    <s v="SBrkr"/>
    <n v="1563"/>
    <n v="0"/>
    <n v="0"/>
    <x v="79"/>
    <n v="0"/>
    <n v="0"/>
    <n v="2"/>
    <n v="0"/>
    <n v="3"/>
    <n v="1"/>
    <x v="0"/>
    <n v="6"/>
    <s v="Typ"/>
    <x v="1"/>
    <s v="Gd"/>
    <s v="Attchd"/>
    <n v="2007"/>
    <s v="RFn"/>
    <x v="1"/>
    <n v="758"/>
    <s v="TA"/>
    <s v="TA"/>
    <x v="0"/>
    <n v="144"/>
    <n v="99"/>
    <n v="0"/>
    <n v="0"/>
    <n v="0"/>
    <n v="0"/>
    <s v="NA"/>
    <s v="NA"/>
    <s v="NA"/>
    <n v="0"/>
    <n v="10"/>
    <x v="4"/>
    <n v="2008"/>
    <s v="WD"/>
    <s v="Normal"/>
    <n v="245000"/>
  </r>
  <r>
    <x v="83"/>
    <n v="20"/>
    <s v="RL"/>
    <n v="80"/>
    <n v="8892"/>
    <s v="Pave"/>
    <s v="NA"/>
    <s v="IR1"/>
    <x v="0"/>
    <s v="AllPub"/>
    <s v="Inside"/>
    <s v="Gtl"/>
    <x v="11"/>
    <s v="Norm"/>
    <s v="Norm"/>
    <s v="1Fam"/>
    <x v="1"/>
    <x v="3"/>
    <x v="0"/>
    <x v="14"/>
    <x v="13"/>
    <s v="Gable"/>
    <s v="CompShg"/>
    <s v="MetalSd"/>
    <s v="MetalSd"/>
    <s v="BrkCmn"/>
    <x v="33"/>
    <x v="1"/>
    <s v="TA"/>
    <x v="1"/>
    <s v="TA"/>
    <s v="TA"/>
    <s v="No"/>
    <x v="2"/>
    <n v="0"/>
    <s v="Unf"/>
    <n v="0"/>
    <n v="1065"/>
    <n v="1065"/>
    <s v="GasA"/>
    <s v="Gd"/>
    <s v="Y"/>
    <s v="SBrkr"/>
    <n v="1065"/>
    <n v="0"/>
    <n v="0"/>
    <x v="80"/>
    <n v="0"/>
    <n v="0"/>
    <n v="1"/>
    <n v="1"/>
    <n v="3"/>
    <n v="1"/>
    <x v="1"/>
    <n v="6"/>
    <s v="Typ"/>
    <x v="0"/>
    <s v="NA"/>
    <s v="Detchd"/>
    <n v="1974"/>
    <s v="Unf"/>
    <x v="0"/>
    <n v="461"/>
    <s v="TA"/>
    <s v="TA"/>
    <x v="0"/>
    <n v="74"/>
    <n v="0"/>
    <n v="0"/>
    <n v="0"/>
    <n v="0"/>
    <n v="0"/>
    <s v="NA"/>
    <s v="NA"/>
    <s v="NA"/>
    <n v="0"/>
    <n v="7"/>
    <x v="9"/>
    <n v="2007"/>
    <s v="COD"/>
    <s v="Normal"/>
    <n v="126500"/>
  </r>
  <r>
    <x v="84"/>
    <n v="80"/>
    <s v="RL"/>
    <s v="NA"/>
    <n v="8530"/>
    <s v="Pave"/>
    <s v="NA"/>
    <s v="IR1"/>
    <x v="0"/>
    <s v="AllPub"/>
    <s v="Inside"/>
    <s v="Gtl"/>
    <x v="17"/>
    <s v="Norm"/>
    <s v="Norm"/>
    <s v="1Fam"/>
    <x v="5"/>
    <x v="0"/>
    <x v="0"/>
    <x v="49"/>
    <x v="29"/>
    <s v="Gable"/>
    <s v="CompShg"/>
    <s v="HdBoard"/>
    <s v="HdBoard"/>
    <s v="BrkFace"/>
    <x v="34"/>
    <x v="1"/>
    <s v="TA"/>
    <x v="0"/>
    <s v="Gd"/>
    <s v="TA"/>
    <s v="No"/>
    <x v="2"/>
    <n v="0"/>
    <s v="Unf"/>
    <n v="0"/>
    <n v="384"/>
    <n v="384"/>
    <s v="GasA"/>
    <s v="Gd"/>
    <s v="Y"/>
    <s v="SBrkr"/>
    <n v="804"/>
    <n v="670"/>
    <n v="0"/>
    <x v="81"/>
    <n v="0"/>
    <n v="0"/>
    <n v="2"/>
    <n v="1"/>
    <n v="3"/>
    <n v="1"/>
    <x v="1"/>
    <n v="7"/>
    <s v="Typ"/>
    <x v="1"/>
    <s v="TA"/>
    <s v="BuiltIn"/>
    <n v="1995"/>
    <s v="Fin"/>
    <x v="0"/>
    <n v="400"/>
    <s v="TA"/>
    <s v="TA"/>
    <x v="0"/>
    <n v="120"/>
    <n v="72"/>
    <n v="0"/>
    <n v="0"/>
    <n v="0"/>
    <n v="0"/>
    <s v="NA"/>
    <s v="NA"/>
    <s v="Shed"/>
    <n v="700"/>
    <n v="5"/>
    <x v="1"/>
    <n v="2009"/>
    <s v="WD"/>
    <s v="Normal"/>
    <n v="168500"/>
  </r>
  <r>
    <x v="85"/>
    <n v="60"/>
    <s v="RL"/>
    <n v="121"/>
    <n v="16059"/>
    <s v="Pave"/>
    <s v="NA"/>
    <s v="Reg"/>
    <x v="0"/>
    <s v="AllPub"/>
    <s v="Corner"/>
    <s v="Gtl"/>
    <x v="3"/>
    <s v="Norm"/>
    <s v="Norm"/>
    <s v="1Fam"/>
    <x v="0"/>
    <x v="2"/>
    <x v="0"/>
    <x v="50"/>
    <x v="36"/>
    <s v="Hip"/>
    <s v="CompShg"/>
    <s v="HdBoard"/>
    <s v="HdBoard"/>
    <s v="BrkFace"/>
    <x v="35"/>
    <x v="0"/>
    <s v="TA"/>
    <x v="1"/>
    <s v="Gd"/>
    <s v="TA"/>
    <s v="No"/>
    <x v="2"/>
    <n v="0"/>
    <s v="Unf"/>
    <n v="0"/>
    <n v="1288"/>
    <n v="1288"/>
    <s v="GasA"/>
    <s v="Ex"/>
    <s v="Y"/>
    <s v="SBrkr"/>
    <n v="1301"/>
    <n v="1116"/>
    <n v="0"/>
    <x v="82"/>
    <n v="0"/>
    <n v="0"/>
    <n v="2"/>
    <n v="1"/>
    <n v="4"/>
    <n v="1"/>
    <x v="0"/>
    <n v="9"/>
    <s v="Typ"/>
    <x v="1"/>
    <s v="TA"/>
    <s v="Attchd"/>
    <n v="1991"/>
    <s v="Unf"/>
    <x v="0"/>
    <n v="462"/>
    <s v="TA"/>
    <s v="TA"/>
    <x v="0"/>
    <n v="127"/>
    <n v="82"/>
    <n v="0"/>
    <n v="0"/>
    <n v="0"/>
    <n v="0"/>
    <s v="NA"/>
    <s v="NA"/>
    <s v="NA"/>
    <n v="0"/>
    <n v="4"/>
    <x v="7"/>
    <n v="2006"/>
    <s v="WD"/>
    <s v="Normal"/>
    <n v="260000"/>
  </r>
  <r>
    <x v="86"/>
    <n v="60"/>
    <s v="RL"/>
    <n v="122"/>
    <n v="11911"/>
    <s v="Pave"/>
    <s v="NA"/>
    <s v="IR2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684"/>
    <n v="684"/>
    <s v="GasA"/>
    <s v="Ex"/>
    <s v="Y"/>
    <s v="SBrkr"/>
    <n v="684"/>
    <n v="876"/>
    <n v="0"/>
    <x v="83"/>
    <n v="0"/>
    <n v="0"/>
    <n v="2"/>
    <n v="1"/>
    <n v="3"/>
    <n v="1"/>
    <x v="0"/>
    <n v="6"/>
    <s v="Typ"/>
    <x v="1"/>
    <s v="Gd"/>
    <s v="BuiltIn"/>
    <n v="2005"/>
    <s v="Fin"/>
    <x v="0"/>
    <n v="400"/>
    <s v="TA"/>
    <s v="TA"/>
    <x v="0"/>
    <n v="100"/>
    <n v="38"/>
    <n v="0"/>
    <n v="0"/>
    <n v="0"/>
    <n v="0"/>
    <s v="NA"/>
    <s v="NA"/>
    <s v="NA"/>
    <n v="0"/>
    <n v="3"/>
    <x v="10"/>
    <n v="2009"/>
    <s v="WD"/>
    <s v="Normal"/>
    <n v="174000"/>
  </r>
  <r>
    <x v="87"/>
    <n v="160"/>
    <s v="FV"/>
    <n v="40"/>
    <n v="3951"/>
    <s v="Pave"/>
    <s v="Pave"/>
    <s v="Reg"/>
    <x v="0"/>
    <s v="AllPub"/>
    <s v="Corner"/>
    <s v="Gtl"/>
    <x v="5"/>
    <s v="Norm"/>
    <s v="Norm"/>
    <s v="TwnhsE"/>
    <x v="0"/>
    <x v="1"/>
    <x v="0"/>
    <x v="51"/>
    <x v="37"/>
    <s v="Gable"/>
    <s v="CompShg"/>
    <s v="VinylSd"/>
    <s v="VinylSd"/>
    <s v="Stone"/>
    <x v="36"/>
    <x v="0"/>
    <s v="TA"/>
    <x v="0"/>
    <s v="Gd"/>
    <s v="TA"/>
    <s v="Av"/>
    <x v="2"/>
    <n v="0"/>
    <s v="Unf"/>
    <n v="0"/>
    <n v="612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x v="11"/>
    <n v="2009"/>
    <s v="New"/>
    <s v="Partial"/>
    <n v="164500"/>
  </r>
  <r>
    <x v="88"/>
    <n v="50"/>
    <s v="C (all)"/>
    <n v="105"/>
    <n v="8470"/>
    <s v="Pave"/>
    <s v="NA"/>
    <s v="IR1"/>
    <x v="0"/>
    <s v="AllPub"/>
    <s v="Corner"/>
    <s v="Gtl"/>
    <x v="13"/>
    <s v="Feedr"/>
    <s v="Feedr"/>
    <s v="1Fam"/>
    <x v="2"/>
    <x v="7"/>
    <x v="5"/>
    <x v="3"/>
    <x v="38"/>
    <s v="Hip"/>
    <s v="CompShg"/>
    <s v="Plywood"/>
    <s v="Plywood"/>
    <s v="None"/>
    <x v="1"/>
    <x v="3"/>
    <s v="Fa"/>
    <x v="1"/>
    <s v="TA"/>
    <s v="Fa"/>
    <s v="No"/>
    <x v="2"/>
    <n v="0"/>
    <s v="Unf"/>
    <n v="0"/>
    <n v="1013"/>
    <n v="1013"/>
    <s v="GasA"/>
    <s v="TA"/>
    <s v="N"/>
    <s v="SBrkr"/>
    <n v="1013"/>
    <n v="0"/>
    <n v="513"/>
    <x v="85"/>
    <n v="0"/>
    <n v="0"/>
    <n v="1"/>
    <n v="0"/>
    <n v="2"/>
    <n v="1"/>
    <x v="3"/>
    <n v="6"/>
    <s v="Typ"/>
    <x v="0"/>
    <s v="NA"/>
    <s v="NA"/>
    <s v="NA"/>
    <s v="NA"/>
    <x v="3"/>
    <n v="0"/>
    <s v="NA"/>
    <s v="NA"/>
    <x v="1"/>
    <n v="0"/>
    <n v="0"/>
    <n v="156"/>
    <n v="0"/>
    <n v="0"/>
    <n v="0"/>
    <s v="NA"/>
    <s v="MnPrv"/>
    <s v="NA"/>
    <n v="0"/>
    <n v="10"/>
    <x v="4"/>
    <n v="2009"/>
    <s v="ConLD"/>
    <s v="Abnorml"/>
    <n v="85000"/>
  </r>
  <r>
    <x v="89"/>
    <n v="20"/>
    <s v="RL"/>
    <n v="60"/>
    <n v="8070"/>
    <s v="Pave"/>
    <s v="NA"/>
    <s v="Reg"/>
    <x v="0"/>
    <s v="AllPub"/>
    <s v="Inside"/>
    <s v="Gtl"/>
    <x v="0"/>
    <s v="Norm"/>
    <s v="Norm"/>
    <s v="1Fam"/>
    <x v="1"/>
    <x v="5"/>
    <x v="0"/>
    <x v="29"/>
    <x v="5"/>
    <s v="Gable"/>
    <s v="CompShg"/>
    <s v="VinylSd"/>
    <s v="VinylSd"/>
    <s v="None"/>
    <x v="1"/>
    <x v="1"/>
    <s v="TA"/>
    <x v="0"/>
    <s v="Gd"/>
    <s v="TA"/>
    <s v="No"/>
    <x v="0"/>
    <n v="588"/>
    <s v="Unf"/>
    <n v="0"/>
    <n v="402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7"/>
    <s v="WD"/>
    <s v="Normal"/>
    <n v="123600"/>
  </r>
  <r>
    <x v="90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5"/>
    <x v="0"/>
    <x v="52"/>
    <x v="8"/>
    <s v="Gable"/>
    <s v="CompShg"/>
    <s v="BrkFace"/>
    <s v="Wd Sdng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FuseA"/>
    <n v="1040"/>
    <n v="0"/>
    <n v="0"/>
    <x v="10"/>
    <n v="0"/>
    <n v="0"/>
    <n v="1"/>
    <n v="0"/>
    <n v="2"/>
    <n v="1"/>
    <x v="1"/>
    <n v="4"/>
    <s v="Typ"/>
    <x v="0"/>
    <s v="NA"/>
    <s v="Detchd"/>
    <n v="1950"/>
    <s v="Unf"/>
    <x v="0"/>
    <n v="420"/>
    <s v="TA"/>
    <s v="TA"/>
    <x v="0"/>
    <n v="0"/>
    <n v="29"/>
    <n v="0"/>
    <n v="0"/>
    <n v="0"/>
    <n v="0"/>
    <s v="NA"/>
    <s v="NA"/>
    <s v="NA"/>
    <n v="0"/>
    <n v="7"/>
    <x v="9"/>
    <n v="2006"/>
    <s v="WD"/>
    <s v="Normal"/>
    <n v="109900"/>
  </r>
  <r>
    <x v="91"/>
    <n v="20"/>
    <s v="RL"/>
    <n v="85"/>
    <n v="8500"/>
    <s v="Pave"/>
    <s v="NA"/>
    <s v="Reg"/>
    <x v="0"/>
    <s v="AllPub"/>
    <s v="Inside"/>
    <s v="Gtl"/>
    <x v="11"/>
    <s v="Norm"/>
    <s v="Norm"/>
    <s v="1Fam"/>
    <x v="1"/>
    <x v="3"/>
    <x v="6"/>
    <x v="53"/>
    <x v="39"/>
    <s v="Hip"/>
    <s v="CompShg"/>
    <s v="HdBoard"/>
    <s v="HdBoard"/>
    <s v="BrkCmn"/>
    <x v="37"/>
    <x v="1"/>
    <s v="TA"/>
    <x v="1"/>
    <s v="TA"/>
    <s v="TA"/>
    <s v="No"/>
    <x v="3"/>
    <n v="600"/>
    <s v="Unf"/>
    <n v="0"/>
    <n v="635"/>
    <n v="1235"/>
    <s v="GasA"/>
    <s v="TA"/>
    <s v="Y"/>
    <s v="SBrkr"/>
    <n v="1235"/>
    <n v="0"/>
    <n v="0"/>
    <x v="87"/>
    <n v="0"/>
    <n v="0"/>
    <n v="1"/>
    <n v="0"/>
    <n v="2"/>
    <n v="1"/>
    <x v="1"/>
    <n v="6"/>
    <s v="Typ"/>
    <x v="0"/>
    <s v="NA"/>
    <s v="Attchd"/>
    <n v="1961"/>
    <s v="Unf"/>
    <x v="0"/>
    <n v="480"/>
    <s v="TA"/>
    <s v="TA"/>
    <x v="0"/>
    <n v="0"/>
    <n v="0"/>
    <n v="0"/>
    <n v="0"/>
    <n v="0"/>
    <n v="0"/>
    <s v="NA"/>
    <s v="GdWo"/>
    <s v="NA"/>
    <n v="0"/>
    <n v="12"/>
    <x v="3"/>
    <n v="2006"/>
    <s v="WD"/>
    <s v="Abnorml"/>
    <n v="98600"/>
  </r>
  <r>
    <x v="92"/>
    <n v="30"/>
    <s v="RL"/>
    <n v="80"/>
    <n v="13360"/>
    <s v="Pave"/>
    <s v="Grvl"/>
    <s v="IR1"/>
    <x v="3"/>
    <s v="AllPub"/>
    <s v="Inside"/>
    <s v="Gtl"/>
    <x v="2"/>
    <s v="Norm"/>
    <s v="Norm"/>
    <s v="1Fam"/>
    <x v="1"/>
    <x v="3"/>
    <x v="3"/>
    <x v="42"/>
    <x v="10"/>
    <s v="Gable"/>
    <s v="CompShg"/>
    <s v="Wd Sdng"/>
    <s v="Wd Sdng"/>
    <s v="None"/>
    <x v="1"/>
    <x v="1"/>
    <s v="Gd"/>
    <x v="2"/>
    <s v="Gd"/>
    <s v="TA"/>
    <s v="No"/>
    <x v="1"/>
    <n v="713"/>
    <s v="Unf"/>
    <n v="0"/>
    <n v="163"/>
    <n v="876"/>
    <s v="GasA"/>
    <s v="Ex"/>
    <s v="Y"/>
    <s v="SBrkr"/>
    <n v="964"/>
    <n v="0"/>
    <n v="0"/>
    <x v="88"/>
    <n v="1"/>
    <n v="0"/>
    <n v="1"/>
    <n v="0"/>
    <n v="2"/>
    <n v="1"/>
    <x v="1"/>
    <n v="5"/>
    <s v="Typ"/>
    <x v="0"/>
    <s v="NA"/>
    <s v="Detchd"/>
    <n v="1921"/>
    <s v="Unf"/>
    <x v="0"/>
    <n v="432"/>
    <s v="TA"/>
    <s v="TA"/>
    <x v="0"/>
    <n v="0"/>
    <n v="0"/>
    <n v="44"/>
    <n v="0"/>
    <n v="0"/>
    <n v="0"/>
    <s v="NA"/>
    <s v="NA"/>
    <s v="NA"/>
    <n v="0"/>
    <n v="8"/>
    <x v="5"/>
    <n v="2009"/>
    <s v="WD"/>
    <s v="Normal"/>
    <n v="163500"/>
  </r>
  <r>
    <x v="93"/>
    <n v="190"/>
    <s v="C (all)"/>
    <n v="60"/>
    <n v="7200"/>
    <s v="Pave"/>
    <s v="NA"/>
    <s v="Reg"/>
    <x v="0"/>
    <s v="AllPub"/>
    <s v="Corner"/>
    <s v="Gtl"/>
    <x v="7"/>
    <s v="Norm"/>
    <s v="Norm"/>
    <s v="2fmCon"/>
    <x v="6"/>
    <x v="1"/>
    <x v="2"/>
    <x v="48"/>
    <x v="30"/>
    <s v="Hip"/>
    <s v="CompShg"/>
    <s v="MetalSd"/>
    <s v="MetalSd"/>
    <s v="None"/>
    <x v="1"/>
    <x v="1"/>
    <s v="TA"/>
    <x v="2"/>
    <s v="TA"/>
    <s v="Fa"/>
    <s v="Mn"/>
    <x v="3"/>
    <n v="1046"/>
    <s v="Unf"/>
    <n v="0"/>
    <n v="168"/>
    <n v="1214"/>
    <s v="GasW"/>
    <s v="Ex"/>
    <s v="N"/>
    <s v="SBrkr"/>
    <n v="1260"/>
    <n v="1031"/>
    <n v="0"/>
    <x v="89"/>
    <n v="0"/>
    <n v="1"/>
    <n v="2"/>
    <n v="0"/>
    <n v="4"/>
    <n v="2"/>
    <x v="1"/>
    <n v="9"/>
    <s v="Typ"/>
    <x v="1"/>
    <s v="Gd"/>
    <s v="Detchd"/>
    <n v="1900"/>
    <s v="Unf"/>
    <x v="0"/>
    <n v="506"/>
    <s v="TA"/>
    <s v="TA"/>
    <x v="0"/>
    <n v="0"/>
    <n v="0"/>
    <n v="0"/>
    <n v="0"/>
    <n v="99"/>
    <n v="0"/>
    <s v="NA"/>
    <s v="NA"/>
    <s v="NA"/>
    <n v="0"/>
    <n v="11"/>
    <x v="6"/>
    <n v="2007"/>
    <s v="WD"/>
    <s v="Normal"/>
    <n v="133900"/>
  </r>
  <r>
    <x v="94"/>
    <n v="60"/>
    <s v="RL"/>
    <n v="69"/>
    <n v="9337"/>
    <s v="Pave"/>
    <s v="NA"/>
    <s v="IR1"/>
    <x v="0"/>
    <s v="AllPub"/>
    <s v="Inside"/>
    <s v="Gtl"/>
    <x v="0"/>
    <s v="Norm"/>
    <s v="Norm"/>
    <s v="1Fam"/>
    <x v="0"/>
    <x v="1"/>
    <x v="0"/>
    <x v="35"/>
    <x v="18"/>
    <s v="Gable"/>
    <s v="CompShg"/>
    <s v="VinylSd"/>
    <s v="VinylSd"/>
    <s v="None"/>
    <x v="1"/>
    <x v="1"/>
    <s v="Gd"/>
    <x v="0"/>
    <s v="Gd"/>
    <s v="TA"/>
    <s v="No"/>
    <x v="0"/>
    <n v="648"/>
    <s v="Unf"/>
    <n v="0"/>
    <n v="176"/>
    <n v="824"/>
    <s v="GasA"/>
    <s v="Ex"/>
    <s v="Y"/>
    <s v="SBrkr"/>
    <n v="905"/>
    <n v="881"/>
    <n v="0"/>
    <x v="2"/>
    <n v="1"/>
    <n v="0"/>
    <n v="2"/>
    <n v="1"/>
    <n v="3"/>
    <n v="1"/>
    <x v="0"/>
    <n v="7"/>
    <s v="Typ"/>
    <x v="0"/>
    <s v="NA"/>
    <s v="Attchd"/>
    <n v="1997"/>
    <s v="RFn"/>
    <x v="0"/>
    <n v="684"/>
    <s v="TA"/>
    <s v="TA"/>
    <x v="0"/>
    <n v="0"/>
    <n v="162"/>
    <n v="0"/>
    <n v="0"/>
    <n v="0"/>
    <n v="0"/>
    <s v="NA"/>
    <s v="NA"/>
    <s v="NA"/>
    <n v="0"/>
    <n v="5"/>
    <x v="1"/>
    <n v="2007"/>
    <s v="WD"/>
    <s v="Normal"/>
    <n v="204750"/>
  </r>
  <r>
    <x v="95"/>
    <n v="60"/>
    <s v="RL"/>
    <s v="NA"/>
    <n v="9765"/>
    <s v="Pave"/>
    <s v="NA"/>
    <s v="IR2"/>
    <x v="0"/>
    <s v="AllPub"/>
    <s v="Corner"/>
    <s v="Gtl"/>
    <x v="17"/>
    <s v="Norm"/>
    <s v="Norm"/>
    <s v="1Fam"/>
    <x v="0"/>
    <x v="1"/>
    <x v="1"/>
    <x v="5"/>
    <x v="40"/>
    <s v="Gable"/>
    <s v="CompShg"/>
    <s v="VinylSd"/>
    <s v="VinylSd"/>
    <s v="BrkFace"/>
    <x v="38"/>
    <x v="2"/>
    <s v="Gd"/>
    <x v="0"/>
    <s v="Gd"/>
    <s v="Gd"/>
    <s v="No"/>
    <x v="1"/>
    <n v="310"/>
    <s v="Unf"/>
    <n v="0"/>
    <n v="370"/>
    <n v="680"/>
    <s v="GasA"/>
    <s v="Gd"/>
    <s v="Y"/>
    <s v="SBrkr"/>
    <n v="680"/>
    <n v="790"/>
    <n v="0"/>
    <x v="48"/>
    <n v="0"/>
    <n v="0"/>
    <n v="2"/>
    <n v="1"/>
    <n v="3"/>
    <n v="1"/>
    <x v="1"/>
    <n v="6"/>
    <s v="Typ"/>
    <x v="1"/>
    <s v="TA"/>
    <s v="BuiltIn"/>
    <n v="1993"/>
    <s v="Fin"/>
    <x v="0"/>
    <n v="420"/>
    <s v="TA"/>
    <s v="TA"/>
    <x v="0"/>
    <n v="232"/>
    <n v="63"/>
    <n v="0"/>
    <n v="0"/>
    <n v="0"/>
    <n v="0"/>
    <s v="NA"/>
    <s v="NA"/>
    <s v="Shed"/>
    <n v="480"/>
    <n v="4"/>
    <x v="7"/>
    <n v="2009"/>
    <s v="WD"/>
    <s v="Normal"/>
    <n v="185000"/>
  </r>
  <r>
    <x v="96"/>
    <n v="20"/>
    <s v="RL"/>
    <n v="78"/>
    <n v="10264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BrkFace"/>
    <x v="39"/>
    <x v="0"/>
    <s v="TA"/>
    <x v="0"/>
    <s v="Gd"/>
    <s v="TA"/>
    <s v="Av"/>
    <x v="1"/>
    <n v="1162"/>
    <s v="Unf"/>
    <n v="0"/>
    <n v="426"/>
    <n v="1588"/>
    <s v="GasA"/>
    <s v="Ex"/>
    <s v="Y"/>
    <s v="SBrkr"/>
    <n v="1588"/>
    <n v="0"/>
    <n v="0"/>
    <x v="90"/>
    <n v="0"/>
    <n v="0"/>
    <n v="2"/>
    <n v="0"/>
    <n v="3"/>
    <n v="1"/>
    <x v="0"/>
    <n v="6"/>
    <s v="Typ"/>
    <x v="0"/>
    <s v="NA"/>
    <s v="Attchd"/>
    <n v="1999"/>
    <s v="RFn"/>
    <x v="0"/>
    <n v="472"/>
    <s v="TA"/>
    <s v="TA"/>
    <x v="0"/>
    <n v="158"/>
    <n v="29"/>
    <n v="0"/>
    <n v="0"/>
    <n v="0"/>
    <n v="0"/>
    <s v="NA"/>
    <s v="NA"/>
    <s v="NA"/>
    <n v="0"/>
    <n v="8"/>
    <x v="5"/>
    <n v="2006"/>
    <s v="WD"/>
    <s v="Normal"/>
    <n v="214000"/>
  </r>
  <r>
    <x v="97"/>
    <n v="20"/>
    <s v="RL"/>
    <n v="73"/>
    <n v="10921"/>
    <s v="Pave"/>
    <s v="NA"/>
    <s v="Reg"/>
    <x v="3"/>
    <s v="AllPub"/>
    <s v="Inside"/>
    <s v="Gtl"/>
    <x v="15"/>
    <s v="Norm"/>
    <s v="Norm"/>
    <s v="1Fam"/>
    <x v="1"/>
    <x v="5"/>
    <x v="0"/>
    <x v="10"/>
    <x v="9"/>
    <s v="Hip"/>
    <s v="CompShg"/>
    <s v="HdBoard"/>
    <s v="HdBoard"/>
    <s v="BrkFace"/>
    <x v="40"/>
    <x v="1"/>
    <s v="TA"/>
    <x v="1"/>
    <s v="TA"/>
    <s v="TA"/>
    <s v="No"/>
    <x v="3"/>
    <n v="520"/>
    <s v="Unf"/>
    <n v="0"/>
    <n v="440"/>
    <n v="960"/>
    <s v="GasA"/>
    <s v="TA"/>
    <s v="Y"/>
    <s v="FuseF"/>
    <n v="960"/>
    <n v="0"/>
    <n v="0"/>
    <x v="91"/>
    <n v="1"/>
    <n v="0"/>
    <n v="1"/>
    <n v="0"/>
    <n v="3"/>
    <n v="1"/>
    <x v="1"/>
    <n v="6"/>
    <s v="Typ"/>
    <x v="0"/>
    <s v="NA"/>
    <s v="Attchd"/>
    <n v="1965"/>
    <s v="Fin"/>
    <x v="2"/>
    <n v="432"/>
    <s v="TA"/>
    <s v="TA"/>
    <x v="2"/>
    <n v="120"/>
    <n v="0"/>
    <n v="0"/>
    <n v="0"/>
    <n v="0"/>
    <n v="0"/>
    <s v="NA"/>
    <s v="NA"/>
    <s v="NA"/>
    <n v="0"/>
    <n v="5"/>
    <x v="1"/>
    <n v="2007"/>
    <s v="WD"/>
    <s v="Normal"/>
    <n v="94750"/>
  </r>
  <r>
    <x v="98"/>
    <n v="30"/>
    <s v="RL"/>
    <n v="85"/>
    <n v="10625"/>
    <s v="Pave"/>
    <s v="NA"/>
    <s v="Reg"/>
    <x v="0"/>
    <s v="AllPub"/>
    <s v="Corner"/>
    <s v="Gtl"/>
    <x v="15"/>
    <s v="Norm"/>
    <s v="Norm"/>
    <s v="1Fam"/>
    <x v="1"/>
    <x v="3"/>
    <x v="0"/>
    <x v="26"/>
    <x v="8"/>
    <s v="Gable"/>
    <s v="CompShg"/>
    <s v="Wd Sdng"/>
    <s v="Wd Sdng"/>
    <s v="None"/>
    <x v="1"/>
    <x v="1"/>
    <s v="TA"/>
    <x v="2"/>
    <s v="TA"/>
    <s v="TA"/>
    <s v="No"/>
    <x v="1"/>
    <n v="108"/>
    <s v="Unf"/>
    <n v="0"/>
    <n v="350"/>
    <n v="458"/>
    <s v="GasA"/>
    <s v="Fa"/>
    <s v="N"/>
    <s v="SBrkr"/>
    <n v="835"/>
    <n v="0"/>
    <n v="0"/>
    <x v="92"/>
    <n v="0"/>
    <n v="0"/>
    <n v="1"/>
    <n v="0"/>
    <n v="2"/>
    <n v="1"/>
    <x v="1"/>
    <n v="5"/>
    <s v="Typ"/>
    <x v="0"/>
    <s v="NA"/>
    <s v="Basment"/>
    <n v="1920"/>
    <s v="Unf"/>
    <x v="2"/>
    <n v="366"/>
    <s v="Fa"/>
    <s v="TA"/>
    <x v="0"/>
    <n v="0"/>
    <n v="0"/>
    <n v="77"/>
    <n v="0"/>
    <n v="0"/>
    <n v="0"/>
    <s v="NA"/>
    <s v="NA"/>
    <s v="Shed"/>
    <n v="400"/>
    <n v="5"/>
    <x v="1"/>
    <n v="2010"/>
    <s v="COD"/>
    <s v="Abnorml"/>
    <n v="83000"/>
  </r>
  <r>
    <x v="99"/>
    <n v="20"/>
    <s v="RL"/>
    <n v="77"/>
    <n v="9320"/>
    <s v="Pave"/>
    <s v="NA"/>
    <s v="IR1"/>
    <x v="0"/>
    <s v="AllPub"/>
    <s v="Inside"/>
    <s v="Gtl"/>
    <x v="11"/>
    <s v="Norm"/>
    <s v="Norm"/>
    <s v="1Fam"/>
    <x v="1"/>
    <x v="5"/>
    <x v="0"/>
    <x v="28"/>
    <x v="19"/>
    <s v="Gable"/>
    <s v="CompShg"/>
    <s v="Plywood"/>
    <s v="Plywood"/>
    <s v="None"/>
    <x v="1"/>
    <x v="1"/>
    <s v="TA"/>
    <x v="1"/>
    <s v="TA"/>
    <s v="TA"/>
    <s v="No"/>
    <x v="1"/>
    <n v="569"/>
    <s v="Unf"/>
    <n v="0"/>
    <n v="381"/>
    <n v="950"/>
    <s v="GasA"/>
    <s v="Fa"/>
    <s v="Y"/>
    <s v="SBrkr"/>
    <n v="1225"/>
    <n v="0"/>
    <n v="0"/>
    <x v="93"/>
    <n v="1"/>
    <n v="0"/>
    <n v="1"/>
    <n v="1"/>
    <n v="3"/>
    <n v="1"/>
    <x v="1"/>
    <n v="6"/>
    <s v="Typ"/>
    <x v="0"/>
    <s v="NA"/>
    <s v="NA"/>
    <s v="NA"/>
    <s v="NA"/>
    <x v="3"/>
    <n v="0"/>
    <s v="NA"/>
    <s v="NA"/>
    <x v="0"/>
    <n v="352"/>
    <n v="0"/>
    <n v="0"/>
    <n v="0"/>
    <n v="0"/>
    <n v="0"/>
    <s v="NA"/>
    <s v="NA"/>
    <s v="Shed"/>
    <n v="400"/>
    <n v="1"/>
    <x v="8"/>
    <n v="2010"/>
    <s v="WD"/>
    <s v="Normal"/>
    <n v="128950"/>
  </r>
  <r>
    <x v="100"/>
    <n v="20"/>
    <s v="RL"/>
    <s v="NA"/>
    <n v="10603"/>
    <s v="Pave"/>
    <s v="NA"/>
    <s v="IR1"/>
    <x v="0"/>
    <s v="AllPub"/>
    <s v="Inside"/>
    <s v="Gtl"/>
    <x v="6"/>
    <s v="Norm"/>
    <s v="Norm"/>
    <s v="1Fam"/>
    <x v="1"/>
    <x v="1"/>
    <x v="3"/>
    <x v="54"/>
    <x v="14"/>
    <s v="Gable"/>
    <s v="CompShg"/>
    <s v="Plywood"/>
    <s v="Plywood"/>
    <s v="BrkFace"/>
    <x v="41"/>
    <x v="1"/>
    <s v="TA"/>
    <x v="0"/>
    <s v="TA"/>
    <s v="TA"/>
    <s v="Mn"/>
    <x v="1"/>
    <n v="1200"/>
    <s v="Unf"/>
    <n v="0"/>
    <n v="410"/>
    <n v="1610"/>
    <s v="GasA"/>
    <s v="Gd"/>
    <s v="Y"/>
    <s v="SBrkr"/>
    <n v="1610"/>
    <n v="0"/>
    <n v="0"/>
    <x v="94"/>
    <n v="1"/>
    <n v="0"/>
    <n v="2"/>
    <n v="0"/>
    <n v="3"/>
    <n v="1"/>
    <x v="0"/>
    <n v="6"/>
    <s v="Typ"/>
    <x v="2"/>
    <s v="TA"/>
    <s v="Attchd"/>
    <n v="1977"/>
    <s v="RFn"/>
    <x v="0"/>
    <n v="480"/>
    <s v="TA"/>
    <s v="TA"/>
    <x v="0"/>
    <n v="168"/>
    <n v="68"/>
    <n v="0"/>
    <n v="0"/>
    <n v="0"/>
    <n v="0"/>
    <s v="NA"/>
    <s v="NA"/>
    <s v="NA"/>
    <n v="0"/>
    <n v="2"/>
    <x v="0"/>
    <n v="2010"/>
    <s v="WD"/>
    <s v="Normal"/>
    <n v="205000"/>
  </r>
  <r>
    <x v="101"/>
    <n v="60"/>
    <s v="RL"/>
    <n v="77"/>
    <n v="9206"/>
    <s v="Pave"/>
    <s v="NA"/>
    <s v="Reg"/>
    <x v="0"/>
    <s v="AllPub"/>
    <s v="Inside"/>
    <s v="Gtl"/>
    <x v="12"/>
    <s v="Norm"/>
    <s v="Norm"/>
    <s v="1Fam"/>
    <x v="0"/>
    <x v="1"/>
    <x v="0"/>
    <x v="55"/>
    <x v="42"/>
    <s v="Gable"/>
    <s v="CompShg"/>
    <s v="HdBoard"/>
    <s v="HdBoard"/>
    <s v="BrkFace"/>
    <x v="42"/>
    <x v="0"/>
    <s v="TA"/>
    <x v="1"/>
    <s v="Gd"/>
    <s v="TA"/>
    <s v="No"/>
    <x v="2"/>
    <n v="0"/>
    <s v="Unf"/>
    <n v="0"/>
    <n v="741"/>
    <n v="741"/>
    <s v="GasA"/>
    <s v="TA"/>
    <s v="Y"/>
    <s v="SBrkr"/>
    <n v="977"/>
    <n v="755"/>
    <n v="0"/>
    <x v="95"/>
    <n v="0"/>
    <n v="0"/>
    <n v="2"/>
    <n v="1"/>
    <n v="3"/>
    <n v="1"/>
    <x v="0"/>
    <n v="7"/>
    <s v="Typ"/>
    <x v="1"/>
    <s v="TA"/>
    <s v="Attchd"/>
    <n v="1985"/>
    <s v="Fin"/>
    <x v="0"/>
    <n v="476"/>
    <s v="TA"/>
    <s v="TA"/>
    <x v="0"/>
    <n v="192"/>
    <n v="46"/>
    <n v="0"/>
    <n v="0"/>
    <n v="0"/>
    <n v="0"/>
    <s v="NA"/>
    <s v="NA"/>
    <s v="NA"/>
    <n v="0"/>
    <n v="6"/>
    <x v="11"/>
    <n v="2010"/>
    <s v="WD"/>
    <s v="Normal"/>
    <n v="178000"/>
  </r>
  <r>
    <x v="102"/>
    <n v="90"/>
    <s v="RL"/>
    <n v="64"/>
    <n v="7018"/>
    <s v="Pave"/>
    <s v="NA"/>
    <s v="Reg"/>
    <x v="1"/>
    <s v="AllPub"/>
    <s v="Inside"/>
    <s v="Gtl"/>
    <x v="12"/>
    <s v="Norm"/>
    <s v="Norm"/>
    <s v="Duplex"/>
    <x v="1"/>
    <x v="3"/>
    <x v="0"/>
    <x v="56"/>
    <x v="43"/>
    <s v="Gable"/>
    <s v="CompShg"/>
    <s v="HdBoard"/>
    <s v="HdBoard"/>
    <s v="None"/>
    <x v="1"/>
    <x v="1"/>
    <s v="Fa"/>
    <x v="4"/>
    <s v="NA"/>
    <s v="NA"/>
    <s v="NA"/>
    <x v="5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1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Alloca"/>
    <n v="118964"/>
  </r>
  <r>
    <x v="103"/>
    <n v="20"/>
    <s v="RL"/>
    <n v="94"/>
    <n v="10402"/>
    <s v="Pave"/>
    <s v="NA"/>
    <s v="IR1"/>
    <x v="0"/>
    <s v="AllPub"/>
    <s v="Corner"/>
    <s v="Gtl"/>
    <x v="0"/>
    <s v="Norm"/>
    <s v="Norm"/>
    <s v="1Fam"/>
    <x v="1"/>
    <x v="0"/>
    <x v="0"/>
    <x v="51"/>
    <x v="37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226"/>
    <n v="1226"/>
    <s v="GasA"/>
    <s v="Ex"/>
    <s v="Y"/>
    <s v="SBrkr"/>
    <n v="1226"/>
    <n v="0"/>
    <n v="0"/>
    <x v="97"/>
    <n v="0"/>
    <n v="0"/>
    <n v="2"/>
    <n v="0"/>
    <n v="3"/>
    <n v="1"/>
    <x v="0"/>
    <n v="6"/>
    <s v="Typ"/>
    <x v="0"/>
    <s v="NA"/>
    <s v="Attchd"/>
    <n v="2009"/>
    <s v="RFn"/>
    <x v="1"/>
    <n v="740"/>
    <s v="TA"/>
    <s v="TA"/>
    <x v="0"/>
    <n v="0"/>
    <n v="36"/>
    <n v="0"/>
    <n v="0"/>
    <n v="0"/>
    <n v="0"/>
    <s v="NA"/>
    <s v="NA"/>
    <s v="NA"/>
    <n v="0"/>
    <n v="5"/>
    <x v="1"/>
    <n v="2010"/>
    <s v="WD"/>
    <s v="Normal"/>
    <n v="198900"/>
  </r>
  <r>
    <x v="104"/>
    <n v="50"/>
    <s v="RM"/>
    <s v="NA"/>
    <n v="7758"/>
    <s v="Pave"/>
    <s v="NA"/>
    <s v="Reg"/>
    <x v="0"/>
    <s v="AllPub"/>
    <s v="Corner"/>
    <s v="Gtl"/>
    <x v="13"/>
    <s v="Norm"/>
    <s v="Norm"/>
    <s v="1Fam"/>
    <x v="2"/>
    <x v="0"/>
    <x v="4"/>
    <x v="8"/>
    <x v="8"/>
    <s v="Gable"/>
    <s v="CompShg"/>
    <s v="Stucco"/>
    <s v="Stucco"/>
    <s v="BrkFace"/>
    <x v="43"/>
    <x v="1"/>
    <s v="Fa"/>
    <x v="0"/>
    <s v="TA"/>
    <s v="TA"/>
    <s v="No"/>
    <x v="6"/>
    <n v="224"/>
    <s v="Unf"/>
    <n v="0"/>
    <n v="816"/>
    <n v="1040"/>
    <s v="GasA"/>
    <s v="Ex"/>
    <s v="Y"/>
    <s v="FuseF"/>
    <n v="1226"/>
    <n v="592"/>
    <n v="0"/>
    <x v="98"/>
    <n v="0"/>
    <n v="0"/>
    <n v="1"/>
    <n v="1"/>
    <n v="4"/>
    <n v="1"/>
    <x v="1"/>
    <n v="7"/>
    <s v="Typ"/>
    <x v="2"/>
    <s v="TA"/>
    <s v="Detchd"/>
    <n v="1951"/>
    <s v="Unf"/>
    <x v="2"/>
    <n v="240"/>
    <s v="TA"/>
    <s v="TA"/>
    <x v="0"/>
    <n v="0"/>
    <n v="0"/>
    <n v="0"/>
    <n v="0"/>
    <n v="184"/>
    <n v="0"/>
    <s v="NA"/>
    <s v="NA"/>
    <s v="NA"/>
    <n v="0"/>
    <n v="6"/>
    <x v="11"/>
    <n v="2007"/>
    <s v="WD"/>
    <s v="Normal"/>
    <n v="169500"/>
  </r>
  <r>
    <x v="105"/>
    <n v="60"/>
    <s v="FV"/>
    <n v="75"/>
    <n v="9375"/>
    <s v="Pave"/>
    <s v="NA"/>
    <s v="Reg"/>
    <x v="0"/>
    <s v="AllPub"/>
    <s v="Inside"/>
    <s v="Gtl"/>
    <x v="5"/>
    <s v="Norm"/>
    <s v="Norm"/>
    <s v="1Fam"/>
    <x v="0"/>
    <x v="2"/>
    <x v="0"/>
    <x v="0"/>
    <x v="16"/>
    <s v="Hip"/>
    <s v="CompShg"/>
    <s v="VinylSd"/>
    <s v="VinylSd"/>
    <s v="BrkFace"/>
    <x v="44"/>
    <x v="0"/>
    <s v="TA"/>
    <x v="0"/>
    <s v="Ex"/>
    <s v="TA"/>
    <s v="No"/>
    <x v="2"/>
    <n v="0"/>
    <s v="Unf"/>
    <n v="0"/>
    <n v="1053"/>
    <n v="1053"/>
    <s v="GasA"/>
    <s v="Ex"/>
    <s v="Y"/>
    <s v="SBrkr"/>
    <n v="1053"/>
    <n v="939"/>
    <n v="0"/>
    <x v="99"/>
    <n v="0"/>
    <n v="0"/>
    <n v="2"/>
    <n v="1"/>
    <n v="3"/>
    <n v="1"/>
    <x v="0"/>
    <n v="9"/>
    <s v="Typ"/>
    <x v="1"/>
    <s v="Gd"/>
    <s v="Attchd"/>
    <n v="2003"/>
    <s v="RFn"/>
    <x v="0"/>
    <n v="648"/>
    <s v="TA"/>
    <s v="TA"/>
    <x v="0"/>
    <n v="140"/>
    <n v="45"/>
    <n v="0"/>
    <n v="0"/>
    <n v="0"/>
    <n v="0"/>
    <s v="NA"/>
    <s v="NA"/>
    <s v="NA"/>
    <n v="0"/>
    <n v="8"/>
    <x v="5"/>
    <n v="2008"/>
    <s v="WD"/>
    <s v="Normal"/>
    <n v="250000"/>
  </r>
  <r>
    <x v="106"/>
    <n v="30"/>
    <s v="RM"/>
    <n v="60"/>
    <n v="10800"/>
    <s v="Pave"/>
    <s v="Grvl"/>
    <s v="Reg"/>
    <x v="0"/>
    <s v="AllPub"/>
    <s v="Inside"/>
    <s v="Gtl"/>
    <x v="7"/>
    <s v="Norm"/>
    <s v="Norm"/>
    <s v="1Fam"/>
    <x v="1"/>
    <x v="5"/>
    <x v="3"/>
    <x v="57"/>
    <x v="5"/>
    <s v="Mansard"/>
    <s v="CompShg"/>
    <s v="VinylSd"/>
    <s v="VinylSd"/>
    <s v="None"/>
    <x v="1"/>
    <x v="1"/>
    <s v="TA"/>
    <x v="2"/>
    <s v="Fa"/>
    <s v="TA"/>
    <s v="No"/>
    <x v="2"/>
    <n v="0"/>
    <s v="Unf"/>
    <n v="0"/>
    <n v="641"/>
    <n v="641"/>
    <s v="GasA"/>
    <s v="Gd"/>
    <s v="Y"/>
    <s v="SBrkr"/>
    <n v="1047"/>
    <n v="0"/>
    <n v="0"/>
    <x v="100"/>
    <n v="0"/>
    <n v="0"/>
    <n v="1"/>
    <n v="0"/>
    <n v="2"/>
    <n v="1"/>
    <x v="1"/>
    <n v="6"/>
    <s v="Typ"/>
    <x v="0"/>
    <s v="NA"/>
    <s v="Detchd"/>
    <n v="1954"/>
    <s v="Unf"/>
    <x v="2"/>
    <n v="273"/>
    <s v="Fa"/>
    <s v="Fa"/>
    <x v="1"/>
    <n v="0"/>
    <n v="0"/>
    <n v="0"/>
    <n v="0"/>
    <n v="0"/>
    <n v="0"/>
    <s v="NA"/>
    <s v="NA"/>
    <s v="Shed"/>
    <n v="450"/>
    <n v="8"/>
    <x v="5"/>
    <n v="2007"/>
    <s v="WD"/>
    <s v="Normal"/>
    <n v="100000"/>
  </r>
  <r>
    <x v="107"/>
    <n v="20"/>
    <s v="RM"/>
    <n v="50"/>
    <n v="6000"/>
    <s v="Pave"/>
    <s v="NA"/>
    <s v="Reg"/>
    <x v="0"/>
    <s v="AllPub"/>
    <s v="Inside"/>
    <s v="Gtl"/>
    <x v="7"/>
    <s v="Norm"/>
    <s v="Norm"/>
    <s v="1Fam"/>
    <x v="1"/>
    <x v="3"/>
    <x v="0"/>
    <x v="47"/>
    <x v="8"/>
    <s v="Gable"/>
    <s v="CompShg"/>
    <s v="VinylSd"/>
    <s v="VinylSd"/>
    <s v="None"/>
    <x v="1"/>
    <x v="1"/>
    <s v="TA"/>
    <x v="1"/>
    <s v="TA"/>
    <s v="TA"/>
    <s v="No"/>
    <x v="1"/>
    <n v="104"/>
    <s v="BLQ"/>
    <n v="169"/>
    <n v="516"/>
    <n v="789"/>
    <s v="GasA"/>
    <s v="Ex"/>
    <s v="Y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48"/>
    <s v="Unf"/>
    <x v="2"/>
    <n v="250"/>
    <s v="TA"/>
    <s v="TA"/>
    <x v="0"/>
    <n v="0"/>
    <n v="0"/>
    <n v="0"/>
    <n v="0"/>
    <n v="0"/>
    <n v="0"/>
    <s v="NA"/>
    <s v="NA"/>
    <s v="NA"/>
    <n v="0"/>
    <n v="4"/>
    <x v="7"/>
    <n v="2008"/>
    <s v="WD"/>
    <s v="Partial"/>
    <n v="115000"/>
  </r>
  <r>
    <x v="108"/>
    <n v="50"/>
    <s v="RM"/>
    <n v="85"/>
    <n v="8500"/>
    <s v="Pave"/>
    <s v="NA"/>
    <s v="Reg"/>
    <x v="0"/>
    <s v="AllPub"/>
    <s v="Corner"/>
    <s v="Gtl"/>
    <x v="13"/>
    <s v="Artery"/>
    <s v="Norm"/>
    <s v="1Fam"/>
    <x v="2"/>
    <x v="3"/>
    <x v="3"/>
    <x v="58"/>
    <x v="6"/>
    <s v="Gable"/>
    <s v="CompShg"/>
    <s v="CemntBd"/>
    <s v="CmentBd"/>
    <s v="None"/>
    <x v="1"/>
    <x v="1"/>
    <s v="TA"/>
    <x v="1"/>
    <s v="TA"/>
    <s v="TA"/>
    <s v="No"/>
    <x v="2"/>
    <n v="0"/>
    <s v="Unf"/>
    <n v="0"/>
    <n v="793"/>
    <n v="793"/>
    <s v="GasW"/>
    <s v="TA"/>
    <s v="N"/>
    <s v="FuseF"/>
    <n v="997"/>
    <n v="520"/>
    <n v="0"/>
    <x v="102"/>
    <n v="0"/>
    <n v="0"/>
    <n v="2"/>
    <n v="0"/>
    <n v="3"/>
    <n v="1"/>
    <x v="3"/>
    <n v="7"/>
    <s v="Typ"/>
    <x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8"/>
    <x v="5"/>
    <n v="2007"/>
    <s v="WD"/>
    <s v="Normal"/>
    <n v="115000"/>
  </r>
  <r>
    <x v="109"/>
    <n v="20"/>
    <s v="RL"/>
    <n v="105"/>
    <n v="11751"/>
    <s v="Pave"/>
    <s v="NA"/>
    <s v="IR1"/>
    <x v="0"/>
    <s v="AllPub"/>
    <s v="Inside"/>
    <s v="Gtl"/>
    <x v="6"/>
    <s v="Norm"/>
    <s v="Norm"/>
    <s v="1Fam"/>
    <x v="1"/>
    <x v="1"/>
    <x v="2"/>
    <x v="54"/>
    <x v="44"/>
    <s v="Hip"/>
    <s v="CompShg"/>
    <s v="Plywood"/>
    <s v="Plywood"/>
    <s v="BrkFace"/>
    <x v="45"/>
    <x v="1"/>
    <s v="TA"/>
    <x v="1"/>
    <s v="Gd"/>
    <s v="TA"/>
    <s v="No"/>
    <x v="4"/>
    <n v="705"/>
    <s v="Unf"/>
    <n v="0"/>
    <n v="1139"/>
    <n v="1844"/>
    <s v="GasA"/>
    <s v="Ex"/>
    <s v="Y"/>
    <s v="SBrkr"/>
    <n v="1844"/>
    <n v="0"/>
    <n v="0"/>
    <x v="103"/>
    <n v="0"/>
    <n v="0"/>
    <n v="2"/>
    <n v="0"/>
    <n v="3"/>
    <n v="1"/>
    <x v="1"/>
    <n v="7"/>
    <s v="Typ"/>
    <x v="1"/>
    <s v="TA"/>
    <s v="Attchd"/>
    <n v="1977"/>
    <s v="RFn"/>
    <x v="0"/>
    <n v="546"/>
    <s v="TA"/>
    <s v="TA"/>
    <x v="0"/>
    <n v="0"/>
    <n v="122"/>
    <n v="0"/>
    <n v="0"/>
    <n v="0"/>
    <n v="0"/>
    <s v="NA"/>
    <s v="MnPrv"/>
    <s v="NA"/>
    <n v="0"/>
    <n v="1"/>
    <x v="8"/>
    <n v="2010"/>
    <s v="COD"/>
    <s v="Normal"/>
    <n v="190000"/>
  </r>
  <r>
    <x v="110"/>
    <n v="50"/>
    <s v="RL"/>
    <n v="75"/>
    <n v="9525"/>
    <s v="Pave"/>
    <s v="NA"/>
    <s v="Reg"/>
    <x v="0"/>
    <s v="AllPub"/>
    <s v="Inside"/>
    <s v="Gtl"/>
    <x v="15"/>
    <s v="Norm"/>
    <s v="Norm"/>
    <s v="1Fam"/>
    <x v="2"/>
    <x v="1"/>
    <x v="4"/>
    <x v="30"/>
    <x v="28"/>
    <s v="Gable"/>
    <s v="CompShg"/>
    <s v="Wd Sdng"/>
    <s v="Wd Sdng"/>
    <s v="None"/>
    <x v="1"/>
    <x v="1"/>
    <s v="TA"/>
    <x v="1"/>
    <s v="TA"/>
    <s v="Fa"/>
    <s v="No"/>
    <x v="3"/>
    <n v="444"/>
    <s v="Unf"/>
    <n v="0"/>
    <n v="550"/>
    <n v="994"/>
    <s v="GasA"/>
    <s v="Gd"/>
    <s v="Y"/>
    <s v="SBrkr"/>
    <n v="1216"/>
    <n v="639"/>
    <n v="0"/>
    <x v="104"/>
    <n v="0"/>
    <n v="0"/>
    <n v="2"/>
    <n v="0"/>
    <n v="4"/>
    <n v="1"/>
    <x v="1"/>
    <n v="7"/>
    <s v="Typ"/>
    <x v="0"/>
    <s v="NA"/>
    <s v="Attchd"/>
    <n v="1954"/>
    <s v="Unf"/>
    <x v="2"/>
    <n v="325"/>
    <s v="TA"/>
    <s v="TA"/>
    <x v="0"/>
    <n v="182"/>
    <n v="0"/>
    <n v="0"/>
    <n v="0"/>
    <n v="0"/>
    <n v="0"/>
    <s v="NA"/>
    <s v="NA"/>
    <s v="NA"/>
    <n v="0"/>
    <n v="10"/>
    <x v="4"/>
    <n v="2006"/>
    <s v="WD"/>
    <s v="Normal"/>
    <n v="136900"/>
  </r>
  <r>
    <x v="111"/>
    <n v="80"/>
    <s v="RL"/>
    <s v="NA"/>
    <n v="7750"/>
    <s v="Pave"/>
    <s v="NA"/>
    <s v="IR1"/>
    <x v="0"/>
    <s v="AllPub"/>
    <s v="Inside"/>
    <s v="Gtl"/>
    <x v="17"/>
    <s v="Norm"/>
    <s v="Norm"/>
    <s v="1Fam"/>
    <x v="5"/>
    <x v="0"/>
    <x v="0"/>
    <x v="4"/>
    <x v="4"/>
    <s v="Gable"/>
    <s v="CompShg"/>
    <s v="VinylSd"/>
    <s v="VinylSd"/>
    <s v="None"/>
    <x v="1"/>
    <x v="1"/>
    <s v="TA"/>
    <x v="0"/>
    <s v="Gd"/>
    <s v="TA"/>
    <s v="No"/>
    <x v="0"/>
    <n v="250"/>
    <s v="Unf"/>
    <n v="0"/>
    <n v="134"/>
    <n v="384"/>
    <s v="GasA"/>
    <s v="Ex"/>
    <s v="Y"/>
    <s v="SBrkr"/>
    <n v="774"/>
    <n v="656"/>
    <n v="0"/>
    <x v="105"/>
    <n v="0"/>
    <n v="0"/>
    <n v="2"/>
    <n v="1"/>
    <n v="3"/>
    <n v="1"/>
    <x v="1"/>
    <n v="7"/>
    <s v="Typ"/>
    <x v="1"/>
    <s v="TA"/>
    <s v="BuiltIn"/>
    <n v="2000"/>
    <s v="Fin"/>
    <x v="0"/>
    <n v="400"/>
    <s v="TA"/>
    <s v="TA"/>
    <x v="0"/>
    <n v="180"/>
    <n v="0"/>
    <n v="0"/>
    <n v="0"/>
    <n v="0"/>
    <n v="0"/>
    <s v="NA"/>
    <s v="NA"/>
    <s v="NA"/>
    <n v="0"/>
    <n v="4"/>
    <x v="7"/>
    <n v="2010"/>
    <s v="WD"/>
    <s v="Normal"/>
    <n v="180000"/>
  </r>
  <r>
    <x v="112"/>
    <n v="60"/>
    <s v="RL"/>
    <n v="77"/>
    <n v="9965"/>
    <s v="Pave"/>
    <s v="NA"/>
    <s v="Reg"/>
    <x v="0"/>
    <s v="AllPub"/>
    <s v="Inside"/>
    <s v="Gtl"/>
    <x v="0"/>
    <s v="Norm"/>
    <s v="Norm"/>
    <s v="1Fam"/>
    <x v="0"/>
    <x v="0"/>
    <x v="0"/>
    <x v="22"/>
    <x v="12"/>
    <s v="Gable"/>
    <s v="CompShg"/>
    <s v="VinylSd"/>
    <s v="VinylSd"/>
    <s v="Stone"/>
    <x v="46"/>
    <x v="0"/>
    <s v="TA"/>
    <x v="0"/>
    <s v="Ex"/>
    <s v="TA"/>
    <s v="Av"/>
    <x v="0"/>
    <n v="984"/>
    <s v="Unf"/>
    <n v="0"/>
    <n v="280"/>
    <n v="1264"/>
    <s v="GasA"/>
    <s v="Ex"/>
    <s v="Y"/>
    <s v="SBrkr"/>
    <n v="1282"/>
    <n v="1414"/>
    <n v="0"/>
    <x v="106"/>
    <n v="1"/>
    <n v="0"/>
    <n v="2"/>
    <n v="1"/>
    <n v="4"/>
    <n v="1"/>
    <x v="2"/>
    <n v="10"/>
    <s v="Typ"/>
    <x v="1"/>
    <s v="Gd"/>
    <s v="BuiltIn"/>
    <n v="2007"/>
    <s v="Fin"/>
    <x v="1"/>
    <n v="792"/>
    <s v="TA"/>
    <s v="TA"/>
    <x v="0"/>
    <n v="120"/>
    <n v="184"/>
    <n v="0"/>
    <n v="0"/>
    <n v="168"/>
    <n v="0"/>
    <s v="NA"/>
    <s v="NA"/>
    <s v="NA"/>
    <n v="0"/>
    <n v="10"/>
    <x v="4"/>
    <n v="2007"/>
    <s v="New"/>
    <s v="Partial"/>
    <n v="383970"/>
  </r>
  <r>
    <x v="113"/>
    <n v="20"/>
    <s v="RL"/>
    <s v="NA"/>
    <n v="21000"/>
    <s v="Pave"/>
    <s v="NA"/>
    <s v="Reg"/>
    <x v="1"/>
    <s v="AllPub"/>
    <s v="Corner"/>
    <s v="Gtl"/>
    <x v="2"/>
    <s v="Norm"/>
    <s v="Norm"/>
    <s v="1Fam"/>
    <x v="1"/>
    <x v="1"/>
    <x v="0"/>
    <x v="31"/>
    <x v="32"/>
    <s v="Hip"/>
    <s v="CompShg"/>
    <s v="Wd Sdng"/>
    <s v="Wd Sdng"/>
    <s v="BrkFace"/>
    <x v="47"/>
    <x v="1"/>
    <s v="Gd"/>
    <x v="1"/>
    <s v="Gd"/>
    <s v="TA"/>
    <s v="Mn"/>
    <x v="1"/>
    <n v="35"/>
    <s v="Rec"/>
    <n v="869"/>
    <n v="905"/>
    <n v="1809"/>
    <s v="GasA"/>
    <s v="TA"/>
    <s v="Y"/>
    <s v="SBrkr"/>
    <n v="2259"/>
    <n v="0"/>
    <n v="0"/>
    <x v="107"/>
    <n v="1"/>
    <n v="0"/>
    <n v="2"/>
    <n v="0"/>
    <n v="3"/>
    <n v="1"/>
    <x v="0"/>
    <n v="7"/>
    <s v="Typ"/>
    <x v="2"/>
    <s v="Gd"/>
    <s v="Basment"/>
    <n v="1953"/>
    <s v="Unf"/>
    <x v="0"/>
    <n v="450"/>
    <s v="TA"/>
    <s v="TA"/>
    <x v="0"/>
    <n v="166"/>
    <n v="120"/>
    <n v="192"/>
    <n v="0"/>
    <n v="0"/>
    <n v="0"/>
    <s v="NA"/>
    <s v="MnPrv"/>
    <s v="NA"/>
    <n v="0"/>
    <n v="10"/>
    <x v="4"/>
    <n v="2007"/>
    <s v="COD"/>
    <s v="Abnorml"/>
    <n v="217000"/>
  </r>
  <r>
    <x v="114"/>
    <n v="70"/>
    <s v="RL"/>
    <n v="61"/>
    <n v="7259"/>
    <s v="Pave"/>
    <s v="NA"/>
    <s v="IR1"/>
    <x v="0"/>
    <s v="AllPub"/>
    <s v="Inside"/>
    <s v="Mod"/>
    <x v="2"/>
    <s v="Norm"/>
    <s v="Norm"/>
    <s v="1Fam"/>
    <x v="0"/>
    <x v="1"/>
    <x v="1"/>
    <x v="43"/>
    <x v="2"/>
    <s v="Gambrel"/>
    <s v="CompShg"/>
    <s v="Wd Sdng"/>
    <s v="Wd Sdng"/>
    <s v="None"/>
    <x v="1"/>
    <x v="1"/>
    <s v="TA"/>
    <x v="1"/>
    <s v="TA"/>
    <s v="TA"/>
    <s v="No"/>
    <x v="1"/>
    <n v="774"/>
    <s v="LwQ"/>
    <n v="150"/>
    <n v="104"/>
    <n v="1028"/>
    <s v="GasA"/>
    <s v="Ex"/>
    <s v="Y"/>
    <s v="SBrkr"/>
    <n v="1436"/>
    <n v="884"/>
    <n v="0"/>
    <x v="108"/>
    <n v="1"/>
    <n v="0"/>
    <n v="2"/>
    <n v="1"/>
    <n v="3"/>
    <n v="1"/>
    <x v="0"/>
    <n v="9"/>
    <s v="Typ"/>
    <x v="1"/>
    <s v="TA"/>
    <s v="Detchd"/>
    <n v="1945"/>
    <s v="Unf"/>
    <x v="2"/>
    <n v="180"/>
    <s v="TA"/>
    <s v="TA"/>
    <x v="0"/>
    <n v="224"/>
    <n v="0"/>
    <n v="0"/>
    <n v="0"/>
    <n v="0"/>
    <n v="0"/>
    <s v="NA"/>
    <s v="MnPrv"/>
    <s v="NA"/>
    <n v="0"/>
    <n v="7"/>
    <x v="9"/>
    <n v="2007"/>
    <s v="WD"/>
    <s v="Normal"/>
    <n v="259500"/>
  </r>
  <r>
    <x v="115"/>
    <n v="160"/>
    <s v="FV"/>
    <n v="34"/>
    <n v="3230"/>
    <s v="Pave"/>
    <s v="Pave"/>
    <s v="Reg"/>
    <x v="0"/>
    <s v="AllPub"/>
    <s v="Corner"/>
    <s v="Gtl"/>
    <x v="5"/>
    <s v="Norm"/>
    <s v="Norm"/>
    <s v="TwnhsE"/>
    <x v="0"/>
    <x v="1"/>
    <x v="0"/>
    <x v="40"/>
    <x v="41"/>
    <s v="Gable"/>
    <s v="CompShg"/>
    <s v="MetalSd"/>
    <s v="MetalSd"/>
    <s v="BrkFace"/>
    <x v="48"/>
    <x v="1"/>
    <s v="TA"/>
    <x v="0"/>
    <s v="Gd"/>
    <s v="TA"/>
    <s v="No"/>
    <x v="0"/>
    <n v="419"/>
    <s v="Unf"/>
    <n v="0"/>
    <n v="310"/>
    <n v="729"/>
    <s v="GasA"/>
    <s v="Gd"/>
    <s v="Y"/>
    <s v="SBrkr"/>
    <n v="729"/>
    <n v="729"/>
    <n v="0"/>
    <x v="109"/>
    <n v="0"/>
    <n v="0"/>
    <n v="2"/>
    <n v="1"/>
    <n v="2"/>
    <n v="1"/>
    <x v="1"/>
    <n v="5"/>
    <s v="Typ"/>
    <x v="1"/>
    <s v="Fa"/>
    <s v="Detchd"/>
    <n v="1999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76000"/>
  </r>
  <r>
    <x v="116"/>
    <n v="20"/>
    <s v="RL"/>
    <s v="NA"/>
    <n v="11616"/>
    <s v="Pave"/>
    <s v="NA"/>
    <s v="Reg"/>
    <x v="0"/>
    <s v="AllPub"/>
    <s v="Inside"/>
    <s v="Gtl"/>
    <x v="9"/>
    <s v="Norm"/>
    <s v="Norm"/>
    <s v="1Fam"/>
    <x v="1"/>
    <x v="3"/>
    <x v="0"/>
    <x v="12"/>
    <x v="11"/>
    <s v="Gable"/>
    <s v="CompShg"/>
    <s v="Wd Sdng"/>
    <s v="Wd Sdng"/>
    <s v="BrkFace"/>
    <x v="49"/>
    <x v="1"/>
    <s v="TA"/>
    <x v="1"/>
    <s v="TA"/>
    <s v="TA"/>
    <s v="No"/>
    <x v="6"/>
    <n v="170"/>
    <s v="BLQ"/>
    <n v="670"/>
    <n v="252"/>
    <n v="1092"/>
    <s v="GasA"/>
    <s v="TA"/>
    <s v="Y"/>
    <s v="SBrkr"/>
    <n v="1092"/>
    <n v="0"/>
    <n v="0"/>
    <x v="110"/>
    <n v="0"/>
    <n v="1"/>
    <n v="1"/>
    <n v="0"/>
    <n v="3"/>
    <n v="1"/>
    <x v="1"/>
    <n v="6"/>
    <s v="Typ"/>
    <x v="1"/>
    <s v="Po"/>
    <s v="Attchd"/>
    <n v="1962"/>
    <s v="Unf"/>
    <x v="2"/>
    <n v="288"/>
    <s v="TA"/>
    <s v="TA"/>
    <x v="0"/>
    <n v="0"/>
    <n v="20"/>
    <n v="144"/>
    <n v="0"/>
    <n v="0"/>
    <n v="0"/>
    <s v="NA"/>
    <s v="NA"/>
    <s v="NA"/>
    <n v="0"/>
    <n v="9"/>
    <x v="2"/>
    <n v="2009"/>
    <s v="WD"/>
    <s v="Normal"/>
    <n v="139000"/>
  </r>
  <r>
    <x v="117"/>
    <n v="20"/>
    <s v="RL"/>
    <n v="74"/>
    <n v="8536"/>
    <s v="Pave"/>
    <s v="NA"/>
    <s v="Reg"/>
    <x v="0"/>
    <s v="AllPub"/>
    <s v="Corner"/>
    <s v="Gtl"/>
    <x v="15"/>
    <s v="Norm"/>
    <s v="Norm"/>
    <s v="1Fam"/>
    <x v="1"/>
    <x v="3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25"/>
    <n v="1125"/>
    <s v="GasA"/>
    <s v="Gd"/>
    <s v="Y"/>
    <s v="SBrkr"/>
    <n v="1125"/>
    <n v="0"/>
    <n v="0"/>
    <x v="111"/>
    <n v="0"/>
    <n v="0"/>
    <n v="1"/>
    <n v="1"/>
    <n v="2"/>
    <n v="1"/>
    <x v="1"/>
    <n v="5"/>
    <s v="Typ"/>
    <x v="0"/>
    <s v="NA"/>
    <s v="Attchd"/>
    <n v="2007"/>
    <s v="Unf"/>
    <x v="0"/>
    <n v="430"/>
    <s v="TA"/>
    <s v="TA"/>
    <x v="0"/>
    <n v="80"/>
    <n v="64"/>
    <n v="0"/>
    <n v="0"/>
    <n v="0"/>
    <n v="0"/>
    <s v="NA"/>
    <s v="NA"/>
    <s v="NA"/>
    <n v="0"/>
    <n v="4"/>
    <x v="7"/>
    <n v="2007"/>
    <s v="New"/>
    <s v="Partial"/>
    <n v="155000"/>
  </r>
  <r>
    <x v="118"/>
    <n v="60"/>
    <s v="RL"/>
    <n v="90"/>
    <n v="12376"/>
    <s v="Pave"/>
    <s v="NA"/>
    <s v="Reg"/>
    <x v="0"/>
    <s v="AllPub"/>
    <s v="Corner"/>
    <s v="Gtl"/>
    <x v="12"/>
    <s v="Norm"/>
    <s v="Norm"/>
    <s v="1Fam"/>
    <x v="0"/>
    <x v="0"/>
    <x v="0"/>
    <x v="59"/>
    <x v="20"/>
    <s v="Hip"/>
    <s v="CompShg"/>
    <s v="Plywood"/>
    <s v="Plywood"/>
    <s v="None"/>
    <x v="1"/>
    <x v="1"/>
    <s v="TA"/>
    <x v="0"/>
    <s v="Gd"/>
    <s v="TA"/>
    <s v="Mn"/>
    <x v="0"/>
    <n v="1470"/>
    <s v="Unf"/>
    <n v="0"/>
    <n v="203"/>
    <n v="1673"/>
    <s v="GasA"/>
    <s v="Gd"/>
    <s v="Y"/>
    <s v="SBrkr"/>
    <n v="1699"/>
    <n v="1523"/>
    <n v="0"/>
    <x v="112"/>
    <n v="1"/>
    <n v="0"/>
    <n v="3"/>
    <n v="0"/>
    <n v="5"/>
    <n v="1"/>
    <x v="0"/>
    <n v="11"/>
    <s v="Typ"/>
    <x v="2"/>
    <s v="TA"/>
    <s v="Attchd"/>
    <n v="1990"/>
    <s v="Unf"/>
    <x v="1"/>
    <n v="594"/>
    <s v="TA"/>
    <s v="TA"/>
    <x v="0"/>
    <n v="367"/>
    <n v="0"/>
    <n v="0"/>
    <n v="0"/>
    <n v="0"/>
    <n v="0"/>
    <s v="NA"/>
    <s v="NA"/>
    <s v="NA"/>
    <n v="0"/>
    <n v="5"/>
    <x v="1"/>
    <n v="2010"/>
    <s v="WD"/>
    <s v="Normal"/>
    <n v="320000"/>
  </r>
  <r>
    <x v="119"/>
    <n v="60"/>
    <s v="RL"/>
    <n v="65"/>
    <n v="8461"/>
    <s v="Pave"/>
    <s v="NA"/>
    <s v="Reg"/>
    <x v="0"/>
    <s v="AllPub"/>
    <s v="Inside"/>
    <s v="Gtl"/>
    <x v="0"/>
    <s v="Norm"/>
    <s v="Norm"/>
    <s v="1Fam"/>
    <x v="0"/>
    <x v="1"/>
    <x v="0"/>
    <x v="11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x v="0"/>
    <n v="0"/>
    <n v="24"/>
    <n v="0"/>
    <n v="0"/>
    <n v="0"/>
    <n v="0"/>
    <s v="NA"/>
    <s v="NA"/>
    <s v="NA"/>
    <n v="0"/>
    <n v="7"/>
    <x v="9"/>
    <n v="2006"/>
    <s v="New"/>
    <s v="Partial"/>
    <n v="163990"/>
  </r>
  <r>
    <x v="120"/>
    <n v="80"/>
    <s v="RL"/>
    <s v="NA"/>
    <n v="21453"/>
    <s v="Pave"/>
    <s v="NA"/>
    <s v="IR1"/>
    <x v="2"/>
    <s v="AllPub"/>
    <s v="CulDSac"/>
    <s v="Sev"/>
    <x v="19"/>
    <s v="Norm"/>
    <s v="Norm"/>
    <s v="1Fam"/>
    <x v="5"/>
    <x v="1"/>
    <x v="0"/>
    <x v="60"/>
    <x v="45"/>
    <s v="Flat"/>
    <s v="Metal"/>
    <s v="Plywood"/>
    <s v="Plywood"/>
    <s v="None"/>
    <x v="1"/>
    <x v="1"/>
    <s v="TA"/>
    <x v="1"/>
    <s v="TA"/>
    <s v="TA"/>
    <s v="Gd"/>
    <x v="1"/>
    <n v="938"/>
    <s v="Unf"/>
    <n v="0"/>
    <n v="0"/>
    <n v="938"/>
    <s v="GasA"/>
    <s v="Ex"/>
    <s v="Y"/>
    <s v="SBrkr"/>
    <n v="988"/>
    <n v="0"/>
    <n v="0"/>
    <x v="72"/>
    <n v="1"/>
    <n v="0"/>
    <n v="1"/>
    <n v="0"/>
    <n v="1"/>
    <n v="1"/>
    <x v="1"/>
    <n v="4"/>
    <s v="Typ"/>
    <x v="2"/>
    <s v="TA"/>
    <s v="Attchd"/>
    <n v="1969"/>
    <s v="Unf"/>
    <x v="0"/>
    <n v="540"/>
    <s v="TA"/>
    <s v="TA"/>
    <x v="0"/>
    <n v="0"/>
    <n v="130"/>
    <n v="0"/>
    <n v="130"/>
    <n v="0"/>
    <n v="0"/>
    <s v="NA"/>
    <s v="NA"/>
    <s v="NA"/>
    <n v="0"/>
    <n v="10"/>
    <x v="4"/>
    <n v="2006"/>
    <s v="WD"/>
    <s v="Normal"/>
    <n v="180000"/>
  </r>
  <r>
    <x v="121"/>
    <n v="50"/>
    <s v="RM"/>
    <n v="50"/>
    <n v="6060"/>
    <s v="Pave"/>
    <s v="NA"/>
    <s v="Reg"/>
    <x v="0"/>
    <s v="AllPub"/>
    <s v="Inside"/>
    <s v="Gtl"/>
    <x v="13"/>
    <s v="Norm"/>
    <s v="Norm"/>
    <s v="1Fam"/>
    <x v="2"/>
    <x v="5"/>
    <x v="0"/>
    <x v="9"/>
    <x v="8"/>
    <s v="Gable"/>
    <s v="CompShg"/>
    <s v="AsbShng"/>
    <s v="AsbShng"/>
    <s v="None"/>
    <x v="1"/>
    <x v="1"/>
    <s v="TA"/>
    <x v="0"/>
    <s v="TA"/>
    <s v="TA"/>
    <s v="No"/>
    <x v="2"/>
    <n v="0"/>
    <s v="Unf"/>
    <n v="0"/>
    <n v="732"/>
    <n v="732"/>
    <s v="GasA"/>
    <s v="Gd"/>
    <s v="Y"/>
    <s v="SBrkr"/>
    <n v="772"/>
    <n v="351"/>
    <n v="0"/>
    <x v="114"/>
    <n v="0"/>
    <n v="0"/>
    <n v="1"/>
    <n v="0"/>
    <n v="3"/>
    <n v="1"/>
    <x v="1"/>
    <n v="4"/>
    <s v="Typ"/>
    <x v="0"/>
    <s v="NA"/>
    <s v="Detchd"/>
    <n v="1979"/>
    <s v="Unf"/>
    <x v="2"/>
    <n v="264"/>
    <s v="TA"/>
    <s v="TA"/>
    <x v="2"/>
    <n v="0"/>
    <n v="0"/>
    <n v="140"/>
    <n v="0"/>
    <n v="0"/>
    <n v="0"/>
    <s v="NA"/>
    <s v="MnPrv"/>
    <s v="NA"/>
    <n v="0"/>
    <n v="6"/>
    <x v="11"/>
    <n v="2007"/>
    <s v="WD"/>
    <s v="Normal"/>
    <n v="100000"/>
  </r>
  <r>
    <x v="122"/>
    <n v="20"/>
    <s v="RL"/>
    <n v="75"/>
    <n v="9464"/>
    <s v="Pave"/>
    <s v="NA"/>
    <s v="Reg"/>
    <x v="0"/>
    <s v="AllPub"/>
    <s v="Corner"/>
    <s v="Gtl"/>
    <x v="11"/>
    <s v="Norm"/>
    <s v="Norm"/>
    <s v="1Fam"/>
    <x v="1"/>
    <x v="1"/>
    <x v="3"/>
    <x v="18"/>
    <x v="46"/>
    <s v="Hip"/>
    <s v="CompShg"/>
    <s v="MetalSd"/>
    <s v="MetalSd"/>
    <s v="BrkFace"/>
    <x v="50"/>
    <x v="1"/>
    <s v="Gd"/>
    <x v="1"/>
    <s v="TA"/>
    <s v="TA"/>
    <s v="No"/>
    <x v="4"/>
    <n v="570"/>
    <s v="Unf"/>
    <n v="0"/>
    <n v="510"/>
    <n v="1080"/>
    <s v="GasA"/>
    <s v="Gd"/>
    <s v="Y"/>
    <s v="SBrkr"/>
    <n v="1080"/>
    <n v="0"/>
    <n v="0"/>
    <x v="115"/>
    <n v="0"/>
    <n v="0"/>
    <n v="1"/>
    <n v="0"/>
    <n v="3"/>
    <n v="1"/>
    <x v="1"/>
    <n v="5"/>
    <s v="Typ"/>
    <x v="0"/>
    <s v="NA"/>
    <s v="Attchd"/>
    <n v="1958"/>
    <s v="Unf"/>
    <x v="2"/>
    <n v="288"/>
    <s v="TA"/>
    <s v="TA"/>
    <x v="0"/>
    <n v="0"/>
    <n v="0"/>
    <n v="0"/>
    <n v="0"/>
    <n v="130"/>
    <n v="0"/>
    <s v="NA"/>
    <s v="NA"/>
    <s v="NA"/>
    <n v="0"/>
    <n v="6"/>
    <x v="11"/>
    <n v="2008"/>
    <s v="WD"/>
    <s v="Normal"/>
    <n v="136000"/>
  </r>
  <r>
    <x v="123"/>
    <n v="120"/>
    <s v="RL"/>
    <n v="55"/>
    <n v="7892"/>
    <s v="Pave"/>
    <s v="NA"/>
    <s v="Reg"/>
    <x v="0"/>
    <s v="AllPub"/>
    <s v="Inside"/>
    <s v="Gtl"/>
    <x v="12"/>
    <s v="Norm"/>
    <s v="Norm"/>
    <s v="TwnhsE"/>
    <x v="1"/>
    <x v="1"/>
    <x v="0"/>
    <x v="5"/>
    <x v="40"/>
    <s v="Gable"/>
    <s v="CompShg"/>
    <s v="Plywood"/>
    <s v="Plywood"/>
    <s v="None"/>
    <x v="1"/>
    <x v="0"/>
    <s v="TA"/>
    <x v="0"/>
    <s v="Gd"/>
    <s v="TA"/>
    <s v="No"/>
    <x v="0"/>
    <n v="300"/>
    <s v="Unf"/>
    <n v="0"/>
    <n v="899"/>
    <n v="1199"/>
    <s v="GasA"/>
    <s v="Ex"/>
    <s v="Y"/>
    <s v="SBrkr"/>
    <n v="1199"/>
    <n v="0"/>
    <n v="0"/>
    <x v="116"/>
    <n v="0"/>
    <n v="0"/>
    <n v="2"/>
    <n v="0"/>
    <n v="2"/>
    <n v="1"/>
    <x v="0"/>
    <n v="5"/>
    <s v="Typ"/>
    <x v="0"/>
    <s v="NA"/>
    <s v="Attchd"/>
    <n v="1993"/>
    <s v="RFn"/>
    <x v="0"/>
    <n v="530"/>
    <s v="TA"/>
    <s v="TA"/>
    <x v="0"/>
    <n v="0"/>
    <n v="63"/>
    <n v="0"/>
    <n v="0"/>
    <n v="0"/>
    <n v="0"/>
    <s v="NA"/>
    <s v="NA"/>
    <s v="NA"/>
    <n v="0"/>
    <n v="3"/>
    <x v="10"/>
    <n v="2008"/>
    <s v="WD"/>
    <s v="Normal"/>
    <n v="153900"/>
  </r>
  <r>
    <x v="124"/>
    <n v="20"/>
    <s v="RL"/>
    <n v="48"/>
    <n v="17043"/>
    <s v="Pave"/>
    <s v="NA"/>
    <s v="IR1"/>
    <x v="0"/>
    <s v="AllPub"/>
    <s v="CulDSac"/>
    <s v="Gtl"/>
    <x v="6"/>
    <s v="Norm"/>
    <s v="Norm"/>
    <s v="1Fam"/>
    <x v="1"/>
    <x v="1"/>
    <x v="0"/>
    <x v="56"/>
    <x v="30"/>
    <s v="Gable"/>
    <s v="CompShg"/>
    <s v="HdBoard"/>
    <s v="HdBoard"/>
    <s v="None"/>
    <x v="1"/>
    <x v="1"/>
    <s v="Gd"/>
    <x v="1"/>
    <s v="Gd"/>
    <s v="Fa"/>
    <s v="No"/>
    <x v="2"/>
    <n v="0"/>
    <s v="Unf"/>
    <n v="0"/>
    <n v="1362"/>
    <n v="1362"/>
    <s v="GasA"/>
    <s v="TA"/>
    <s v="Y"/>
    <s v="SBrkr"/>
    <n v="1586"/>
    <n v="0"/>
    <n v="0"/>
    <x v="117"/>
    <n v="0"/>
    <n v="0"/>
    <n v="2"/>
    <n v="0"/>
    <n v="3"/>
    <n v="1"/>
    <x v="1"/>
    <n v="7"/>
    <s v="Typ"/>
    <x v="1"/>
    <s v="TA"/>
    <s v="Attchd"/>
    <n v="1979"/>
    <s v="Unf"/>
    <x v="0"/>
    <n v="435"/>
    <s v="TA"/>
    <s v="TA"/>
    <x v="0"/>
    <n v="192"/>
    <n v="0"/>
    <n v="0"/>
    <n v="0"/>
    <n v="0"/>
    <n v="0"/>
    <s v="NA"/>
    <s v="NA"/>
    <s v="NA"/>
    <n v="0"/>
    <n v="1"/>
    <x v="8"/>
    <n v="2009"/>
    <s v="WD"/>
    <s v="Normal"/>
    <n v="181000"/>
  </r>
  <r>
    <x v="125"/>
    <n v="190"/>
    <s v="RM"/>
    <n v="60"/>
    <n v="6780"/>
    <s v="Pave"/>
    <s v="NA"/>
    <s v="Reg"/>
    <x v="0"/>
    <s v="AllPub"/>
    <s v="Inside"/>
    <s v="Gtl"/>
    <x v="13"/>
    <s v="Norm"/>
    <s v="Norm"/>
    <s v="2fmCon"/>
    <x v="2"/>
    <x v="1"/>
    <x v="1"/>
    <x v="61"/>
    <x v="38"/>
    <s v="Gable"/>
    <s v="CompShg"/>
    <s v="Wd Sdng"/>
    <s v="Wd Sdng"/>
    <s v="None"/>
    <x v="1"/>
    <x v="1"/>
    <s v="Fa"/>
    <x v="1"/>
    <s v="TA"/>
    <s v="TA"/>
    <s v="Av"/>
    <x v="0"/>
    <n v="490"/>
    <s v="Unf"/>
    <n v="0"/>
    <n v="30"/>
    <n v="520"/>
    <s v="GasA"/>
    <s v="Gd"/>
    <s v="N"/>
    <s v="SBrkr"/>
    <n v="520"/>
    <n v="0"/>
    <n v="234"/>
    <x v="1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53"/>
    <n v="0"/>
    <n v="0"/>
    <n v="0"/>
    <n v="0"/>
    <n v="0"/>
    <s v="NA"/>
    <s v="NA"/>
    <s v="NA"/>
    <n v="0"/>
    <n v="6"/>
    <x v="11"/>
    <n v="2006"/>
    <s v="WD"/>
    <s v="Normal"/>
    <n v="84500"/>
  </r>
  <r>
    <x v="126"/>
    <n v="120"/>
    <s v="RL"/>
    <s v="NA"/>
    <n v="4928"/>
    <s v="Pave"/>
    <s v="NA"/>
    <s v="IR1"/>
    <x v="0"/>
    <s v="AllPub"/>
    <s v="Inside"/>
    <s v="Gtl"/>
    <x v="20"/>
    <s v="Norm"/>
    <s v="Norm"/>
    <s v="TwnhsE"/>
    <x v="1"/>
    <x v="1"/>
    <x v="0"/>
    <x v="1"/>
    <x v="1"/>
    <s v="Gable"/>
    <s v="CompShg"/>
    <s v="Plywood"/>
    <s v="Plywood"/>
    <s v="None"/>
    <x v="1"/>
    <x v="1"/>
    <s v="TA"/>
    <x v="1"/>
    <s v="Gd"/>
    <s v="TA"/>
    <s v="No"/>
    <x v="1"/>
    <n v="120"/>
    <s v="Unf"/>
    <n v="0"/>
    <n v="958"/>
    <n v="107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1"/>
    <s v="TA"/>
    <s v="Attchd"/>
    <n v="1977"/>
    <s v="RFn"/>
    <x v="0"/>
    <n v="440"/>
    <s v="TA"/>
    <s v="TA"/>
    <x v="0"/>
    <n v="0"/>
    <n v="205"/>
    <n v="0"/>
    <n v="0"/>
    <n v="0"/>
    <n v="0"/>
    <s v="NA"/>
    <s v="NA"/>
    <s v="NA"/>
    <n v="0"/>
    <n v="2"/>
    <x v="0"/>
    <n v="2007"/>
    <s v="WD"/>
    <s v="Normal"/>
    <n v="128000"/>
  </r>
  <r>
    <x v="127"/>
    <n v="45"/>
    <s v="RM"/>
    <n v="55"/>
    <n v="4388"/>
    <s v="Pave"/>
    <s v="NA"/>
    <s v="IR1"/>
    <x v="1"/>
    <s v="AllPub"/>
    <s v="Inside"/>
    <s v="Gtl"/>
    <x v="7"/>
    <s v="Feedr"/>
    <s v="Norm"/>
    <s v="1Fam"/>
    <x v="3"/>
    <x v="3"/>
    <x v="3"/>
    <x v="19"/>
    <x v="8"/>
    <s v="Gable"/>
    <s v="CompShg"/>
    <s v="WdShing"/>
    <s v="Wd Sdng"/>
    <s v="None"/>
    <x v="1"/>
    <x v="1"/>
    <s v="Gd"/>
    <x v="2"/>
    <s v="TA"/>
    <s v="TA"/>
    <s v="No"/>
    <x v="6"/>
    <n v="116"/>
    <s v="Unf"/>
    <n v="0"/>
    <n v="556"/>
    <n v="672"/>
    <s v="GasA"/>
    <s v="Ex"/>
    <s v="Y"/>
    <s v="SBrkr"/>
    <n v="840"/>
    <n v="0"/>
    <n v="0"/>
    <x v="120"/>
    <n v="0"/>
    <n v="0"/>
    <n v="1"/>
    <n v="0"/>
    <n v="3"/>
    <n v="1"/>
    <x v="1"/>
    <n v="5"/>
    <s v="Typ"/>
    <x v="1"/>
    <s v="T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x v="11"/>
    <n v="2007"/>
    <s v="WD"/>
    <s v="Normal"/>
    <n v="87000"/>
  </r>
  <r>
    <x v="128"/>
    <n v="60"/>
    <s v="RL"/>
    <n v="69"/>
    <n v="7590"/>
    <s v="Pave"/>
    <s v="NA"/>
    <s v="Reg"/>
    <x v="0"/>
    <s v="AllPub"/>
    <s v="Inside"/>
    <s v="Gtl"/>
    <x v="11"/>
    <s v="PosN"/>
    <s v="Norm"/>
    <s v="1Fam"/>
    <x v="0"/>
    <x v="1"/>
    <x v="0"/>
    <x v="27"/>
    <x v="24"/>
    <s v="Gable"/>
    <s v="CompShg"/>
    <s v="VinylSd"/>
    <s v="VinylSd"/>
    <s v="BrkFace"/>
    <x v="51"/>
    <x v="1"/>
    <s v="TA"/>
    <x v="1"/>
    <s v="TA"/>
    <s v="TA"/>
    <s v="No"/>
    <x v="4"/>
    <n v="512"/>
    <s v="Unf"/>
    <n v="0"/>
    <n v="148"/>
    <n v="660"/>
    <s v="GasA"/>
    <s v="TA"/>
    <s v="Y"/>
    <s v="SBrkr"/>
    <n v="660"/>
    <n v="688"/>
    <n v="0"/>
    <x v="121"/>
    <n v="0"/>
    <n v="0"/>
    <n v="1"/>
    <n v="1"/>
    <n v="3"/>
    <n v="1"/>
    <x v="1"/>
    <n v="6"/>
    <s v="Typ"/>
    <x v="1"/>
    <s v="Fa"/>
    <s v="Attchd"/>
    <n v="1966"/>
    <s v="RFn"/>
    <x v="0"/>
    <n v="453"/>
    <s v="TA"/>
    <s v="TA"/>
    <x v="0"/>
    <n v="188"/>
    <n v="108"/>
    <n v="0"/>
    <n v="0"/>
    <n v="0"/>
    <n v="0"/>
    <s v="NA"/>
    <s v="NA"/>
    <s v="NA"/>
    <n v="0"/>
    <n v="7"/>
    <x v="9"/>
    <n v="2006"/>
    <s v="WD"/>
    <s v="Normal"/>
    <n v="155000"/>
  </r>
  <r>
    <x v="129"/>
    <n v="20"/>
    <s v="RL"/>
    <n v="69"/>
    <n v="8973"/>
    <s v="Pave"/>
    <s v="NA"/>
    <s v="Reg"/>
    <x v="0"/>
    <s v="AllPub"/>
    <s v="Inside"/>
    <s v="Gtl"/>
    <x v="11"/>
    <s v="Norm"/>
    <s v="Norm"/>
    <s v="1Fam"/>
    <x v="1"/>
    <x v="3"/>
    <x v="3"/>
    <x v="18"/>
    <x v="47"/>
    <s v="Gable"/>
    <s v="CompShg"/>
    <s v="Plywood"/>
    <s v="Plywood"/>
    <s v="BrkFace"/>
    <x v="52"/>
    <x v="1"/>
    <s v="TA"/>
    <x v="1"/>
    <s v="TA"/>
    <s v="TA"/>
    <s v="No"/>
    <x v="3"/>
    <n v="567"/>
    <s v="BLQ"/>
    <n v="28"/>
    <n v="413"/>
    <n v="1008"/>
    <s v="GasA"/>
    <s v="TA"/>
    <s v="Y"/>
    <s v="FuseA"/>
    <n v="1053"/>
    <n v="0"/>
    <n v="0"/>
    <x v="122"/>
    <n v="0"/>
    <n v="1"/>
    <n v="1"/>
    <n v="1"/>
    <n v="3"/>
    <n v="1"/>
    <x v="2"/>
    <n v="6"/>
    <s v="Typ"/>
    <x v="0"/>
    <s v="NA"/>
    <s v="2Types"/>
    <n v="1998"/>
    <s v="RFn"/>
    <x v="0"/>
    <n v="750"/>
    <s v="TA"/>
    <s v="TA"/>
    <x v="0"/>
    <n v="0"/>
    <n v="80"/>
    <n v="0"/>
    <n v="180"/>
    <n v="0"/>
    <n v="0"/>
    <s v="NA"/>
    <s v="MnWw"/>
    <s v="NA"/>
    <n v="0"/>
    <n v="7"/>
    <x v="9"/>
    <n v="2006"/>
    <s v="WD"/>
    <s v="Abnorml"/>
    <n v="150000"/>
  </r>
  <r>
    <x v="130"/>
    <n v="60"/>
    <s v="RL"/>
    <n v="88"/>
    <n v="14200"/>
    <s v="Pave"/>
    <s v="NA"/>
    <s v="Reg"/>
    <x v="0"/>
    <s v="AllPub"/>
    <s v="Corner"/>
    <s v="Gtl"/>
    <x v="11"/>
    <s v="Norm"/>
    <s v="Norm"/>
    <s v="1Fam"/>
    <x v="0"/>
    <x v="0"/>
    <x v="2"/>
    <x v="27"/>
    <x v="24"/>
    <s v="Gable"/>
    <s v="CompShg"/>
    <s v="MetalSd"/>
    <s v="MetalSd"/>
    <s v="BrkFace"/>
    <x v="53"/>
    <x v="1"/>
    <s v="TA"/>
    <x v="1"/>
    <s v="TA"/>
    <s v="TA"/>
    <s v="No"/>
    <x v="3"/>
    <n v="445"/>
    <s v="Unf"/>
    <n v="0"/>
    <n v="479"/>
    <n v="924"/>
    <s v="GasA"/>
    <s v="Ex"/>
    <s v="Y"/>
    <s v="SBrkr"/>
    <n v="1216"/>
    <n v="941"/>
    <n v="0"/>
    <x v="123"/>
    <n v="0"/>
    <n v="0"/>
    <n v="2"/>
    <n v="1"/>
    <n v="4"/>
    <n v="1"/>
    <x v="0"/>
    <n v="8"/>
    <s v="Typ"/>
    <x v="2"/>
    <s v="Gd"/>
    <s v="Attchd"/>
    <n v="1966"/>
    <s v="Fin"/>
    <x v="0"/>
    <n v="487"/>
    <s v="TA"/>
    <s v="TA"/>
    <x v="0"/>
    <n v="105"/>
    <n v="66"/>
    <n v="0"/>
    <n v="0"/>
    <n v="0"/>
    <n v="0"/>
    <s v="NA"/>
    <s v="GdPrv"/>
    <s v="NA"/>
    <n v="0"/>
    <n v="5"/>
    <x v="1"/>
    <n v="2006"/>
    <s v="WD"/>
    <s v="Normal"/>
    <n v="226000"/>
  </r>
  <r>
    <x v="131"/>
    <n v="60"/>
    <s v="RL"/>
    <s v="NA"/>
    <n v="12224"/>
    <s v="Pave"/>
    <s v="NA"/>
    <s v="IR1"/>
    <x v="0"/>
    <s v="AllPub"/>
    <s v="Corner"/>
    <s v="Gtl"/>
    <x v="17"/>
    <s v="Norm"/>
    <s v="Norm"/>
    <s v="1Fam"/>
    <x v="0"/>
    <x v="1"/>
    <x v="0"/>
    <x v="4"/>
    <x v="4"/>
    <s v="Gable"/>
    <s v="CompShg"/>
    <s v="VinylSd"/>
    <s v="VinylSd"/>
    <s v="BrkFace"/>
    <x v="28"/>
    <x v="0"/>
    <s v="TA"/>
    <x v="0"/>
    <s v="Gd"/>
    <s v="TA"/>
    <s v="No"/>
    <x v="0"/>
    <n v="695"/>
    <s v="Unf"/>
    <n v="0"/>
    <n v="297"/>
    <n v="992"/>
    <s v="GasA"/>
    <s v="Ex"/>
    <s v="Y"/>
    <s v="SBrkr"/>
    <n v="1022"/>
    <n v="1032"/>
    <n v="0"/>
    <x v="124"/>
    <n v="1"/>
    <n v="0"/>
    <n v="2"/>
    <n v="1"/>
    <n v="3"/>
    <n v="1"/>
    <x v="0"/>
    <n v="7"/>
    <s v="Typ"/>
    <x v="1"/>
    <s v="TA"/>
    <s v="BuiltIn"/>
    <n v="2000"/>
    <s v="RFn"/>
    <x v="0"/>
    <n v="390"/>
    <s v="TA"/>
    <s v="TA"/>
    <x v="0"/>
    <n v="24"/>
    <n v="48"/>
    <n v="0"/>
    <n v="0"/>
    <n v="0"/>
    <n v="0"/>
    <s v="NA"/>
    <s v="NA"/>
    <s v="NA"/>
    <n v="0"/>
    <n v="7"/>
    <x v="9"/>
    <n v="2009"/>
    <s v="WD"/>
    <s v="Normal"/>
    <n v="244000"/>
  </r>
  <r>
    <x v="132"/>
    <n v="20"/>
    <s v="RL"/>
    <n v="75"/>
    <n v="7388"/>
    <s v="Pave"/>
    <s v="NA"/>
    <s v="Reg"/>
    <x v="0"/>
    <s v="AllPub"/>
    <s v="Corner"/>
    <s v="Gtl"/>
    <x v="11"/>
    <s v="Norm"/>
    <s v="Norm"/>
    <s v="1Fam"/>
    <x v="1"/>
    <x v="3"/>
    <x v="2"/>
    <x v="28"/>
    <x v="2"/>
    <s v="Gable"/>
    <s v="CompShg"/>
    <s v="MetalSd"/>
    <s v="MetalSd"/>
    <s v="None"/>
    <x v="1"/>
    <x v="1"/>
    <s v="TA"/>
    <x v="1"/>
    <s v="TA"/>
    <s v="TA"/>
    <s v="No"/>
    <x v="3"/>
    <n v="405"/>
    <s v="Unf"/>
    <n v="0"/>
    <n v="658"/>
    <n v="1063"/>
    <s v="GasA"/>
    <s v="Gd"/>
    <s v="Y"/>
    <s v="SBrkr"/>
    <n v="1327"/>
    <n v="0"/>
    <n v="0"/>
    <x v="125"/>
    <n v="1"/>
    <n v="0"/>
    <n v="1"/>
    <n v="0"/>
    <n v="3"/>
    <n v="1"/>
    <x v="0"/>
    <n v="7"/>
    <s v="Typ"/>
    <x v="0"/>
    <s v="NA"/>
    <s v="Detchd"/>
    <n v="1974"/>
    <s v="Unf"/>
    <x v="0"/>
    <n v="624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50750"/>
  </r>
  <r>
    <x v="133"/>
    <n v="20"/>
    <s v="RL"/>
    <s v="NA"/>
    <n v="6853"/>
    <s v="Pave"/>
    <s v="NA"/>
    <s v="IR1"/>
    <x v="0"/>
    <s v="AllPub"/>
    <s v="Inside"/>
    <s v="Gtl"/>
    <x v="16"/>
    <s v="Norm"/>
    <s v="Norm"/>
    <s v="1Fam"/>
    <x v="1"/>
    <x v="2"/>
    <x v="0"/>
    <x v="2"/>
    <x v="2"/>
    <s v="Gable"/>
    <s v="CompShg"/>
    <s v="VinylSd"/>
    <s v="VinylSd"/>
    <s v="BrkFace"/>
    <x v="54"/>
    <x v="0"/>
    <s v="TA"/>
    <x v="0"/>
    <s v="Ex"/>
    <s v="TA"/>
    <s v="No"/>
    <x v="0"/>
    <n v="1005"/>
    <s v="Unf"/>
    <n v="0"/>
    <n v="262"/>
    <n v="1267"/>
    <s v="GasA"/>
    <s v="Ex"/>
    <s v="Y"/>
    <s v="SBrkr"/>
    <n v="1296"/>
    <n v="0"/>
    <n v="0"/>
    <x v="17"/>
    <n v="1"/>
    <n v="0"/>
    <n v="2"/>
    <n v="0"/>
    <n v="2"/>
    <n v="1"/>
    <x v="0"/>
    <n v="6"/>
    <s v="Typ"/>
    <x v="0"/>
    <s v="NA"/>
    <s v="Attchd"/>
    <n v="2001"/>
    <s v="Fin"/>
    <x v="0"/>
    <n v="471"/>
    <s v="TA"/>
    <s v="TA"/>
    <x v="0"/>
    <n v="192"/>
    <n v="25"/>
    <n v="0"/>
    <n v="0"/>
    <n v="0"/>
    <n v="0"/>
    <s v="NA"/>
    <s v="NA"/>
    <s v="NA"/>
    <n v="0"/>
    <n v="6"/>
    <x v="11"/>
    <n v="2009"/>
    <s v="WD"/>
    <s v="Normal"/>
    <n v="220000"/>
  </r>
  <r>
    <x v="134"/>
    <n v="20"/>
    <s v="RL"/>
    <n v="78"/>
    <n v="10335"/>
    <s v="Pave"/>
    <s v="NA"/>
    <s v="IR1"/>
    <x v="0"/>
    <s v="AllPub"/>
    <s v="Inside"/>
    <s v="Gtl"/>
    <x v="9"/>
    <s v="Norm"/>
    <s v="Norm"/>
    <s v="1Fam"/>
    <x v="1"/>
    <x v="3"/>
    <x v="2"/>
    <x v="21"/>
    <x v="40"/>
    <s v="Gable"/>
    <s v="CompShg"/>
    <s v="Plywood"/>
    <s v="Plywood"/>
    <s v="None"/>
    <x v="1"/>
    <x v="1"/>
    <s v="TA"/>
    <x v="1"/>
    <s v="TA"/>
    <s v="TA"/>
    <s v="No"/>
    <x v="3"/>
    <n v="570"/>
    <s v="Unf"/>
    <n v="0"/>
    <n v="891"/>
    <n v="1461"/>
    <s v="GasA"/>
    <s v="Gd"/>
    <s v="Y"/>
    <s v="SBrkr"/>
    <n v="1721"/>
    <n v="0"/>
    <n v="0"/>
    <x v="126"/>
    <n v="0"/>
    <n v="0"/>
    <n v="2"/>
    <n v="1"/>
    <n v="3"/>
    <n v="1"/>
    <x v="1"/>
    <n v="7"/>
    <s v="Min1"/>
    <x v="1"/>
    <s v="TA"/>
    <s v="Attchd"/>
    <n v="1968"/>
    <s v="RFn"/>
    <x v="0"/>
    <n v="440"/>
    <s v="TA"/>
    <s v="TA"/>
    <x v="0"/>
    <n v="0"/>
    <n v="96"/>
    <n v="180"/>
    <n v="0"/>
    <n v="0"/>
    <n v="0"/>
    <s v="NA"/>
    <s v="MnPrv"/>
    <s v="NA"/>
    <n v="0"/>
    <n v="7"/>
    <x v="9"/>
    <n v="2006"/>
    <s v="WD"/>
    <s v="Normal"/>
    <n v="180000"/>
  </r>
  <r>
    <x v="135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2"/>
    <x v="16"/>
    <x v="3"/>
    <s v="Hip"/>
    <s v="CompShg"/>
    <s v="Plywood"/>
    <s v="Plywood"/>
    <s v="BrkFace"/>
    <x v="55"/>
    <x v="1"/>
    <s v="TA"/>
    <x v="0"/>
    <s v="TA"/>
    <s v="TA"/>
    <s v="No"/>
    <x v="2"/>
    <n v="0"/>
    <s v="Unf"/>
    <n v="0"/>
    <n v="1304"/>
    <n v="1304"/>
    <s v="GasA"/>
    <s v="Gd"/>
    <s v="Y"/>
    <s v="SBrkr"/>
    <n v="1682"/>
    <n v="0"/>
    <n v="0"/>
    <x v="127"/>
    <n v="0"/>
    <n v="0"/>
    <n v="2"/>
    <n v="0"/>
    <n v="3"/>
    <n v="1"/>
    <x v="1"/>
    <n v="7"/>
    <s v="Typ"/>
    <x v="1"/>
    <s v="Gd"/>
    <s v="Attchd"/>
    <n v="1970"/>
    <s v="Unf"/>
    <x v="0"/>
    <n v="530"/>
    <s v="TA"/>
    <s v="TA"/>
    <x v="0"/>
    <n v="98"/>
    <n v="0"/>
    <n v="0"/>
    <n v="0"/>
    <n v="0"/>
    <n v="0"/>
    <s v="NA"/>
    <s v="MnPrv"/>
    <s v="NA"/>
    <n v="0"/>
    <n v="5"/>
    <x v="1"/>
    <n v="2008"/>
    <s v="WD"/>
    <s v="Normal"/>
    <n v="174000"/>
  </r>
  <r>
    <x v="136"/>
    <n v="20"/>
    <s v="RL"/>
    <s v="NA"/>
    <n v="10355"/>
    <s v="Pave"/>
    <s v="NA"/>
    <s v="IR1"/>
    <x v="0"/>
    <s v="AllPub"/>
    <s v="Corner"/>
    <s v="Gtl"/>
    <x v="11"/>
    <s v="Norm"/>
    <s v="Norm"/>
    <s v="1Fam"/>
    <x v="1"/>
    <x v="3"/>
    <x v="0"/>
    <x v="17"/>
    <x v="15"/>
    <s v="Gable"/>
    <s v="CompShg"/>
    <s v="MetalSd"/>
    <s v="MetalSd"/>
    <s v="BrkFace"/>
    <x v="0"/>
    <x v="1"/>
    <s v="TA"/>
    <x v="1"/>
    <s v="TA"/>
    <s v="TA"/>
    <s v="No"/>
    <x v="4"/>
    <n v="695"/>
    <s v="Unf"/>
    <n v="0"/>
    <n v="519"/>
    <n v="1214"/>
    <s v="GasA"/>
    <s v="TA"/>
    <s v="Y"/>
    <s v="SBrkr"/>
    <n v="1214"/>
    <n v="0"/>
    <n v="0"/>
    <x v="128"/>
    <n v="0"/>
    <n v="0"/>
    <n v="2"/>
    <n v="0"/>
    <n v="3"/>
    <n v="1"/>
    <x v="1"/>
    <n v="5"/>
    <s v="Typ"/>
    <x v="1"/>
    <s v="Fa"/>
    <s v="Attchd"/>
    <n v="1967"/>
    <s v="RFn"/>
    <x v="2"/>
    <n v="318"/>
    <s v="TA"/>
    <s v="TA"/>
    <x v="0"/>
    <n v="0"/>
    <n v="111"/>
    <n v="0"/>
    <n v="0"/>
    <n v="0"/>
    <n v="0"/>
    <s v="NA"/>
    <s v="NA"/>
    <s v="NA"/>
    <n v="0"/>
    <n v="7"/>
    <x v="9"/>
    <n v="2007"/>
    <s v="WD"/>
    <s v="Normal"/>
    <n v="143000"/>
  </r>
  <r>
    <x v="137"/>
    <n v="90"/>
    <s v="RL"/>
    <n v="82"/>
    <n v="11070"/>
    <s v="Pave"/>
    <s v="NA"/>
    <s v="Reg"/>
    <x v="0"/>
    <s v="AllPub"/>
    <s v="Inside"/>
    <s v="Gtl"/>
    <x v="4"/>
    <s v="Norm"/>
    <s v="Norm"/>
    <s v="Duplex"/>
    <x v="1"/>
    <x v="0"/>
    <x v="0"/>
    <x v="62"/>
    <x v="31"/>
    <s v="Gable"/>
    <s v="CompShg"/>
    <s v="VinylSd"/>
    <s v="VinylSd"/>
    <s v="BrkFace"/>
    <x v="56"/>
    <x v="1"/>
    <s v="TA"/>
    <x v="1"/>
    <s v="TA"/>
    <s v="TA"/>
    <s v="No"/>
    <x v="2"/>
    <n v="0"/>
    <s v="Unf"/>
    <n v="0"/>
    <n v="1907"/>
    <n v="1907"/>
    <s v="GasA"/>
    <s v="Gd"/>
    <s v="Y"/>
    <s v="SBrkr"/>
    <n v="1959"/>
    <n v="0"/>
    <n v="0"/>
    <x v="129"/>
    <n v="0"/>
    <n v="0"/>
    <n v="3"/>
    <n v="0"/>
    <n v="5"/>
    <n v="2"/>
    <x v="1"/>
    <n v="9"/>
    <s v="Typ"/>
    <x v="0"/>
    <s v="NA"/>
    <s v="2Types"/>
    <n v="1989"/>
    <s v="Unf"/>
    <x v="1"/>
    <n v="766"/>
    <s v="TA"/>
    <s v="TA"/>
    <x v="0"/>
    <n v="0"/>
    <n v="0"/>
    <n v="0"/>
    <n v="0"/>
    <n v="0"/>
    <n v="0"/>
    <s v="NA"/>
    <s v="NA"/>
    <s v="NA"/>
    <n v="0"/>
    <n v="7"/>
    <x v="9"/>
    <n v="2006"/>
    <s v="WD"/>
    <s v="Family"/>
    <n v="171000"/>
  </r>
  <r>
    <x v="138"/>
    <n v="60"/>
    <s v="RL"/>
    <n v="73"/>
    <n v="9066"/>
    <s v="Pave"/>
    <s v="NA"/>
    <s v="IR1"/>
    <x v="0"/>
    <s v="AllPub"/>
    <s v="Inside"/>
    <s v="Gtl"/>
    <x v="0"/>
    <s v="Norm"/>
    <s v="Norm"/>
    <s v="1Fam"/>
    <x v="0"/>
    <x v="2"/>
    <x v="0"/>
    <x v="40"/>
    <x v="4"/>
    <s v="Gable"/>
    <s v="CompShg"/>
    <s v="VinylSd"/>
    <s v="VinylSd"/>
    <s v="BrkFace"/>
    <x v="57"/>
    <x v="0"/>
    <s v="TA"/>
    <x v="0"/>
    <s v="Gd"/>
    <s v="TA"/>
    <s v="Mn"/>
    <x v="0"/>
    <n v="668"/>
    <s v="Unf"/>
    <n v="0"/>
    <n v="336"/>
    <n v="1004"/>
    <s v="GasA"/>
    <s v="Ex"/>
    <s v="Y"/>
    <s v="SBrkr"/>
    <n v="1004"/>
    <n v="848"/>
    <n v="0"/>
    <x v="130"/>
    <n v="0"/>
    <n v="0"/>
    <n v="2"/>
    <n v="1"/>
    <n v="3"/>
    <n v="1"/>
    <x v="0"/>
    <n v="7"/>
    <s v="Typ"/>
    <x v="2"/>
    <s v="TA"/>
    <s v="Attchd"/>
    <n v="1999"/>
    <s v="Fin"/>
    <x v="1"/>
    <n v="660"/>
    <s v="TA"/>
    <s v="TA"/>
    <x v="0"/>
    <n v="224"/>
    <n v="106"/>
    <n v="0"/>
    <n v="0"/>
    <n v="0"/>
    <n v="0"/>
    <s v="NA"/>
    <s v="GdPrv"/>
    <s v="NA"/>
    <n v="0"/>
    <n v="12"/>
    <x v="3"/>
    <n v="2008"/>
    <s v="WD"/>
    <s v="Normal"/>
    <n v="230000"/>
  </r>
  <r>
    <x v="139"/>
    <n v="60"/>
    <s v="RL"/>
    <n v="65"/>
    <n v="15426"/>
    <s v="Pave"/>
    <s v="NA"/>
    <s v="IR1"/>
    <x v="0"/>
    <s v="AllPub"/>
    <s v="Inside"/>
    <s v="Gtl"/>
    <x v="0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No"/>
    <x v="0"/>
    <n v="821"/>
    <s v="Unf"/>
    <n v="0"/>
    <n v="107"/>
    <n v="928"/>
    <s v="GasA"/>
    <s v="Ex"/>
    <s v="Y"/>
    <s v="SBrkr"/>
    <n v="928"/>
    <n v="836"/>
    <n v="0"/>
    <x v="131"/>
    <n v="1"/>
    <n v="0"/>
    <n v="2"/>
    <n v="1"/>
    <n v="3"/>
    <n v="1"/>
    <x v="0"/>
    <n v="7"/>
    <s v="Typ"/>
    <x v="0"/>
    <s v="NA"/>
    <s v="Attchd"/>
    <n v="1997"/>
    <s v="RFn"/>
    <x v="0"/>
    <n v="470"/>
    <s v="TA"/>
    <s v="TA"/>
    <x v="0"/>
    <n v="276"/>
    <n v="99"/>
    <n v="0"/>
    <n v="0"/>
    <n v="0"/>
    <n v="0"/>
    <s v="NA"/>
    <s v="MnPrv"/>
    <s v="NA"/>
    <n v="0"/>
    <n v="8"/>
    <x v="5"/>
    <n v="2009"/>
    <s v="WD"/>
    <s v="Normal"/>
    <n v="231500"/>
  </r>
  <r>
    <x v="140"/>
    <n v="20"/>
    <s v="RL"/>
    <n v="70"/>
    <n v="10500"/>
    <s v="Pave"/>
    <s v="NA"/>
    <s v="Reg"/>
    <x v="0"/>
    <s v="AllPub"/>
    <s v="FR2"/>
    <s v="Gtl"/>
    <x v="11"/>
    <s v="Norm"/>
    <s v="Norm"/>
    <s v="1Fam"/>
    <x v="1"/>
    <x v="5"/>
    <x v="0"/>
    <x v="63"/>
    <x v="48"/>
    <s v="Gable"/>
    <s v="CompShg"/>
    <s v="HdBoard"/>
    <s v="HdBoard"/>
    <s v="None"/>
    <x v="1"/>
    <x v="1"/>
    <s v="TA"/>
    <x v="1"/>
    <s v="TA"/>
    <s v="TA"/>
    <s v="No"/>
    <x v="1"/>
    <n v="432"/>
    <s v="Unf"/>
    <n v="0"/>
    <n v="432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10"/>
    <s v="ConLI"/>
    <s v="Normal"/>
    <n v="115000"/>
  </r>
  <r>
    <x v="141"/>
    <n v="20"/>
    <s v="RL"/>
    <n v="78"/>
    <n v="11645"/>
    <s v="Pave"/>
    <s v="NA"/>
    <s v="Reg"/>
    <x v="0"/>
    <s v="AllPub"/>
    <s v="Inside"/>
    <s v="Gtl"/>
    <x v="0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Av"/>
    <x v="0"/>
    <n v="1300"/>
    <s v="Unf"/>
    <n v="0"/>
    <n v="434"/>
    <n v="1734"/>
    <s v="GasA"/>
    <s v="Ex"/>
    <s v="Y"/>
    <s v="SBrkr"/>
    <n v="1734"/>
    <n v="0"/>
    <n v="0"/>
    <x v="133"/>
    <n v="1"/>
    <n v="0"/>
    <n v="2"/>
    <n v="0"/>
    <n v="3"/>
    <n v="1"/>
    <x v="0"/>
    <n v="7"/>
    <s v="Typ"/>
    <x v="0"/>
    <s v="NA"/>
    <s v="Attchd"/>
    <n v="2005"/>
    <s v="Fin"/>
    <x v="0"/>
    <n v="660"/>
    <s v="TA"/>
    <s v="TA"/>
    <x v="0"/>
    <n v="160"/>
    <n v="24"/>
    <n v="0"/>
    <n v="0"/>
    <n v="0"/>
    <n v="0"/>
    <s v="NA"/>
    <s v="NA"/>
    <s v="NA"/>
    <n v="0"/>
    <n v="1"/>
    <x v="8"/>
    <n v="2006"/>
    <s v="WD"/>
    <s v="Normal"/>
    <n v="260000"/>
  </r>
  <r>
    <x v="142"/>
    <n v="50"/>
    <s v="RL"/>
    <n v="71"/>
    <n v="8520"/>
    <s v="Pave"/>
    <s v="NA"/>
    <s v="Reg"/>
    <x v="0"/>
    <s v="AllPub"/>
    <s v="Corner"/>
    <s v="Gtl"/>
    <x v="11"/>
    <s v="Artery"/>
    <s v="Norm"/>
    <s v="1Fam"/>
    <x v="2"/>
    <x v="3"/>
    <x v="4"/>
    <x v="64"/>
    <x v="49"/>
    <s v="Gable"/>
    <s v="CompShg"/>
    <s v="BrkFace"/>
    <s v="Wd Sdng"/>
    <s v="None"/>
    <x v="1"/>
    <x v="1"/>
    <s v="Fa"/>
    <x v="1"/>
    <s v="TA"/>
    <s v="TA"/>
    <s v="No"/>
    <x v="3"/>
    <n v="507"/>
    <s v="Unf"/>
    <n v="0"/>
    <n v="403"/>
    <n v="910"/>
    <s v="GasA"/>
    <s v="Fa"/>
    <s v="Y"/>
    <s v="SBrkr"/>
    <n v="910"/>
    <n v="475"/>
    <n v="0"/>
    <x v="134"/>
    <n v="0"/>
    <n v="0"/>
    <n v="2"/>
    <n v="0"/>
    <n v="4"/>
    <n v="1"/>
    <x v="1"/>
    <n v="6"/>
    <s v="Typ"/>
    <x v="0"/>
    <s v="NA"/>
    <s v="Detchd"/>
    <n v="2000"/>
    <s v="Unf"/>
    <x v="0"/>
    <n v="720"/>
    <s v="TA"/>
    <s v="TA"/>
    <x v="0"/>
    <n v="0"/>
    <n v="0"/>
    <n v="0"/>
    <n v="0"/>
    <n v="0"/>
    <n v="0"/>
    <s v="NA"/>
    <s v="MnPrv"/>
    <s v="NA"/>
    <n v="0"/>
    <n v="6"/>
    <x v="11"/>
    <n v="2010"/>
    <s v="WD"/>
    <s v="Normal"/>
    <n v="166000"/>
  </r>
  <r>
    <x v="143"/>
    <n v="20"/>
    <s v="RL"/>
    <n v="78"/>
    <n v="10335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BrkFace"/>
    <x v="39"/>
    <x v="0"/>
    <s v="TA"/>
    <x v="0"/>
    <s v="Gd"/>
    <s v="TA"/>
    <s v="Gd"/>
    <x v="0"/>
    <n v="679"/>
    <s v="Unf"/>
    <n v="0"/>
    <n v="811"/>
    <n v="1490"/>
    <s v="GasA"/>
    <s v="Ex"/>
    <s v="Y"/>
    <s v="SBrkr"/>
    <n v="1501"/>
    <n v="0"/>
    <n v="0"/>
    <x v="135"/>
    <n v="1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x v="0"/>
    <n v="144"/>
    <n v="29"/>
    <n v="0"/>
    <n v="0"/>
    <n v="0"/>
    <n v="0"/>
    <s v="NA"/>
    <s v="NA"/>
    <s v="NA"/>
    <n v="0"/>
    <n v="6"/>
    <x v="11"/>
    <n v="2009"/>
    <s v="WD"/>
    <s v="Normal"/>
    <n v="204000"/>
  </r>
  <r>
    <x v="144"/>
    <n v="90"/>
    <s v="RM"/>
    <n v="70"/>
    <n v="9100"/>
    <s v="Pave"/>
    <s v="NA"/>
    <s v="Reg"/>
    <x v="0"/>
    <s v="AllPub"/>
    <s v="Inside"/>
    <s v="Gtl"/>
    <x v="9"/>
    <s v="RRAe"/>
    <s v="Norm"/>
    <s v="Duplex"/>
    <x v="1"/>
    <x v="3"/>
    <x v="0"/>
    <x v="37"/>
    <x v="25"/>
    <s v="Gable"/>
    <s v="CompShg"/>
    <s v="HdBoard"/>
    <s v="HdBoard"/>
    <s v="BrkFace"/>
    <x v="42"/>
    <x v="1"/>
    <s v="TA"/>
    <x v="1"/>
    <s v="TA"/>
    <s v="TA"/>
    <s v="No"/>
    <x v="3"/>
    <n v="1332"/>
    <s v="Unf"/>
    <n v="0"/>
    <n v="396"/>
    <n v="1728"/>
    <s v="GasA"/>
    <s v="TA"/>
    <s v="Y"/>
    <s v="SBrkr"/>
    <n v="1728"/>
    <n v="0"/>
    <n v="0"/>
    <x v="136"/>
    <n v="1"/>
    <n v="0"/>
    <n v="2"/>
    <n v="0"/>
    <n v="6"/>
    <n v="2"/>
    <x v="1"/>
    <n v="10"/>
    <s v="Typ"/>
    <x v="0"/>
    <s v="NA"/>
    <s v="Detchd"/>
    <n v="1963"/>
    <s v="Unf"/>
    <x v="0"/>
    <n v="504"/>
    <s v="TA"/>
    <s v="TA"/>
    <x v="0"/>
    <n v="0"/>
    <n v="0"/>
    <n v="0"/>
    <n v="0"/>
    <n v="0"/>
    <n v="0"/>
    <s v="NA"/>
    <s v="NA"/>
    <s v="NA"/>
    <n v="0"/>
    <n v="11"/>
    <x v="6"/>
    <n v="2006"/>
    <s v="ConLI"/>
    <s v="Abnorml"/>
    <n v="125000"/>
  </r>
  <r>
    <x v="145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1"/>
    <x v="0"/>
    <x v="6"/>
    <x v="10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0000"/>
  </r>
  <r>
    <x v="146"/>
    <n v="30"/>
    <s v="RM"/>
    <n v="51"/>
    <n v="6120"/>
    <s v="Pave"/>
    <s v="NA"/>
    <s v="Reg"/>
    <x v="0"/>
    <s v="AllPub"/>
    <s v="Corner"/>
    <s v="Gtl"/>
    <x v="8"/>
    <s v="Norm"/>
    <s v="Norm"/>
    <s v="1Fam"/>
    <x v="1"/>
    <x v="3"/>
    <x v="3"/>
    <x v="8"/>
    <x v="40"/>
    <s v="Gable"/>
    <s v="CompShg"/>
    <s v="Wd Sdng"/>
    <s v="Wd Sdng"/>
    <s v="None"/>
    <x v="1"/>
    <x v="1"/>
    <s v="TA"/>
    <x v="2"/>
    <s v="TA"/>
    <s v="TA"/>
    <s v="No"/>
    <x v="4"/>
    <n v="209"/>
    <s v="Unf"/>
    <n v="0"/>
    <n v="506"/>
    <n v="715"/>
    <s v="GasA"/>
    <s v="TA"/>
    <s v="Y"/>
    <s v="FuseA"/>
    <n v="875"/>
    <n v="0"/>
    <n v="0"/>
    <x v="138"/>
    <n v="1"/>
    <n v="0"/>
    <n v="1"/>
    <n v="0"/>
    <n v="2"/>
    <n v="1"/>
    <x v="1"/>
    <n v="5"/>
    <s v="Typ"/>
    <x v="0"/>
    <s v="NA"/>
    <s v="Detchd"/>
    <n v="1931"/>
    <s v="Unf"/>
    <x v="2"/>
    <n v="180"/>
    <s v="Fa"/>
    <s v="TA"/>
    <x v="0"/>
    <n v="48"/>
    <n v="0"/>
    <n v="0"/>
    <n v="0"/>
    <n v="0"/>
    <n v="0"/>
    <s v="NA"/>
    <s v="NA"/>
    <s v="NA"/>
    <n v="0"/>
    <n v="11"/>
    <x v="6"/>
    <n v="2009"/>
    <s v="WD"/>
    <s v="Normal"/>
    <n v="105000"/>
  </r>
  <r>
    <x v="147"/>
    <n v="60"/>
    <s v="RL"/>
    <s v="NA"/>
    <n v="9505"/>
    <s v="Pave"/>
    <s v="NA"/>
    <s v="IR1"/>
    <x v="0"/>
    <s v="AllPub"/>
    <s v="CulDSac"/>
    <s v="Gtl"/>
    <x v="17"/>
    <s v="Norm"/>
    <s v="Norm"/>
    <s v="1Fam"/>
    <x v="0"/>
    <x v="0"/>
    <x v="0"/>
    <x v="2"/>
    <x v="14"/>
    <s v="Gable"/>
    <s v="CompShg"/>
    <s v="VinylSd"/>
    <s v="VinylSd"/>
    <s v="BrkFace"/>
    <x v="9"/>
    <x v="0"/>
    <s v="TA"/>
    <x v="0"/>
    <s v="Gd"/>
    <s v="TA"/>
    <s v="No"/>
    <x v="2"/>
    <n v="0"/>
    <s v="Unf"/>
    <n v="0"/>
    <n v="884"/>
    <n v="884"/>
    <s v="GasA"/>
    <s v="Ex"/>
    <s v="Y"/>
    <s v="SBrkr"/>
    <n v="884"/>
    <n v="1151"/>
    <n v="0"/>
    <x v="139"/>
    <n v="0"/>
    <n v="0"/>
    <n v="2"/>
    <n v="1"/>
    <n v="3"/>
    <n v="1"/>
    <x v="0"/>
    <n v="8"/>
    <s v="Typ"/>
    <x v="1"/>
    <s v="Gd"/>
    <s v="BuiltIn"/>
    <n v="2001"/>
    <s v="Fin"/>
    <x v="0"/>
    <n v="434"/>
    <s v="TA"/>
    <s v="TA"/>
    <x v="0"/>
    <n v="144"/>
    <n v="48"/>
    <n v="0"/>
    <n v="0"/>
    <n v="0"/>
    <n v="0"/>
    <s v="NA"/>
    <s v="NA"/>
    <s v="NA"/>
    <n v="0"/>
    <n v="5"/>
    <x v="1"/>
    <n v="2010"/>
    <s v="WD"/>
    <s v="Normal"/>
    <n v="222500"/>
  </r>
  <r>
    <x v="148"/>
    <n v="20"/>
    <s v="RL"/>
    <n v="63"/>
    <n v="7500"/>
    <s v="Pave"/>
    <s v="NA"/>
    <s v="Reg"/>
    <x v="0"/>
    <s v="AllPub"/>
    <s v="Inside"/>
    <s v="Gtl"/>
    <x v="12"/>
    <s v="Norm"/>
    <s v="Norm"/>
    <s v="1Fam"/>
    <x v="1"/>
    <x v="0"/>
    <x v="0"/>
    <x v="6"/>
    <x v="6"/>
    <s v="Gable"/>
    <s v="CompShg"/>
    <s v="VinylSd"/>
    <s v="VinylSd"/>
    <s v="BrkFace"/>
    <x v="59"/>
    <x v="1"/>
    <s v="TA"/>
    <x v="0"/>
    <s v="Gd"/>
    <s v="TA"/>
    <s v="No"/>
    <x v="0"/>
    <n v="680"/>
    <s v="Unf"/>
    <n v="0"/>
    <n v="400"/>
    <n v="1080"/>
    <s v="GasA"/>
    <s v="Ex"/>
    <s v="Y"/>
    <s v="SBrkr"/>
    <n v="1080"/>
    <n v="0"/>
    <n v="0"/>
    <x v="115"/>
    <n v="1"/>
    <n v="0"/>
    <n v="1"/>
    <n v="0"/>
    <n v="3"/>
    <n v="1"/>
    <x v="0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08"/>
    <s v="WD"/>
    <s v="Normal"/>
    <n v="141000"/>
  </r>
  <r>
    <x v="149"/>
    <n v="50"/>
    <s v="RM"/>
    <s v="NA"/>
    <n v="6240"/>
    <s v="Pave"/>
    <s v="NA"/>
    <s v="Reg"/>
    <x v="0"/>
    <s v="AllPub"/>
    <s v="Inside"/>
    <s v="Gtl"/>
    <x v="8"/>
    <s v="Norm"/>
    <s v="Norm"/>
    <s v="1Fam"/>
    <x v="2"/>
    <x v="3"/>
    <x v="4"/>
    <x v="65"/>
    <x v="8"/>
    <s v="Gable"/>
    <s v="CompShg"/>
    <s v="MetalSd"/>
    <s v="MetalSd"/>
    <s v="None"/>
    <x v="1"/>
    <x v="1"/>
    <s v="TA"/>
    <x v="2"/>
    <s v="Gd"/>
    <s v="TA"/>
    <s v="No"/>
    <x v="2"/>
    <n v="0"/>
    <s v="Unf"/>
    <n v="0"/>
    <n v="896"/>
    <n v="896"/>
    <s v="GasA"/>
    <s v="Gd"/>
    <s v="Y"/>
    <s v="FuseA"/>
    <n v="896"/>
    <n v="448"/>
    <n v="0"/>
    <x v="140"/>
    <n v="0"/>
    <n v="0"/>
    <n v="1"/>
    <n v="0"/>
    <n v="3"/>
    <n v="1"/>
    <x v="1"/>
    <n v="7"/>
    <s v="Typ"/>
    <x v="0"/>
    <s v="NA"/>
    <s v="Detchd"/>
    <n v="1936"/>
    <s v="Unf"/>
    <x v="2"/>
    <n v="240"/>
    <s v="Fa"/>
    <s v="TA"/>
    <x v="0"/>
    <n v="200"/>
    <n v="114"/>
    <n v="0"/>
    <n v="0"/>
    <n v="0"/>
    <n v="0"/>
    <s v="NA"/>
    <s v="NA"/>
    <s v="NA"/>
    <n v="0"/>
    <n v="4"/>
    <x v="7"/>
    <n v="2006"/>
    <s v="WD"/>
    <s v="Normal"/>
    <n v="115000"/>
  </r>
  <r>
    <x v="150"/>
    <n v="20"/>
    <s v="RL"/>
    <n v="120"/>
    <n v="10356"/>
    <s v="Pave"/>
    <s v="NA"/>
    <s v="Reg"/>
    <x v="0"/>
    <s v="AllPub"/>
    <s v="Corner"/>
    <s v="Gtl"/>
    <x v="0"/>
    <s v="Norm"/>
    <s v="Norm"/>
    <s v="1Fam"/>
    <x v="1"/>
    <x v="3"/>
    <x v="2"/>
    <x v="34"/>
    <x v="50"/>
    <s v="Gable"/>
    <s v="CompShg"/>
    <s v="HdBoard"/>
    <s v="HdBoard"/>
    <s v="None"/>
    <x v="1"/>
    <x v="1"/>
    <s v="TA"/>
    <x v="1"/>
    <s v="TA"/>
    <s v="TA"/>
    <s v="Av"/>
    <x v="4"/>
    <n v="716"/>
    <s v="Unf"/>
    <n v="0"/>
    <n v="253"/>
    <n v="969"/>
    <s v="GasA"/>
    <s v="TA"/>
    <s v="Y"/>
    <s v="SBrkr"/>
    <n v="969"/>
    <n v="0"/>
    <n v="0"/>
    <x v="141"/>
    <n v="0"/>
    <n v="0"/>
    <n v="1"/>
    <n v="1"/>
    <n v="3"/>
    <n v="1"/>
    <x v="1"/>
    <n v="5"/>
    <s v="Typ"/>
    <x v="0"/>
    <s v="NA"/>
    <s v="Attchd"/>
    <n v="1975"/>
    <s v="Unf"/>
    <x v="0"/>
    <n v="440"/>
    <s v="TA"/>
    <s v="TA"/>
    <x v="0"/>
    <n v="0"/>
    <n v="0"/>
    <n v="0"/>
    <n v="0"/>
    <n v="0"/>
    <n v="0"/>
    <s v="NA"/>
    <s v="MnPrv"/>
    <s v="NA"/>
    <n v="0"/>
    <n v="1"/>
    <x v="8"/>
    <n v="2007"/>
    <s v="WD"/>
    <s v="Normal"/>
    <n v="122000"/>
  </r>
  <r>
    <x v="151"/>
    <n v="20"/>
    <s v="RL"/>
    <n v="107"/>
    <n v="13891"/>
    <s v="Pave"/>
    <s v="NA"/>
    <s v="Reg"/>
    <x v="0"/>
    <s v="AllPub"/>
    <s v="Inside"/>
    <s v="Gtl"/>
    <x v="10"/>
    <s v="Norm"/>
    <s v="Norm"/>
    <s v="1Fam"/>
    <x v="1"/>
    <x v="2"/>
    <x v="0"/>
    <x v="22"/>
    <x v="17"/>
    <s v="Hip"/>
    <s v="CompShg"/>
    <s v="VinylSd"/>
    <s v="VinylSd"/>
    <s v="Stone"/>
    <x v="60"/>
    <x v="0"/>
    <s v="TA"/>
    <x v="0"/>
    <s v="Ex"/>
    <s v="TA"/>
    <s v="Gd"/>
    <x v="0"/>
    <n v="1400"/>
    <s v="Unf"/>
    <n v="0"/>
    <n v="310"/>
    <n v="1710"/>
    <s v="GasA"/>
    <s v="Ex"/>
    <s v="Y"/>
    <s v="SBrkr"/>
    <n v="1710"/>
    <n v="0"/>
    <n v="0"/>
    <x v="0"/>
    <n v="1"/>
    <n v="0"/>
    <n v="2"/>
    <n v="0"/>
    <n v="2"/>
    <n v="1"/>
    <x v="0"/>
    <n v="6"/>
    <s v="Typ"/>
    <x v="1"/>
    <s v="Gd"/>
    <s v="Attchd"/>
    <n v="2007"/>
    <s v="RFn"/>
    <x v="1"/>
    <n v="866"/>
    <s v="TA"/>
    <s v="TA"/>
    <x v="0"/>
    <n v="0"/>
    <n v="102"/>
    <n v="0"/>
    <n v="0"/>
    <n v="0"/>
    <n v="0"/>
    <s v="NA"/>
    <s v="NA"/>
    <s v="NA"/>
    <n v="0"/>
    <n v="1"/>
    <x v="8"/>
    <n v="2008"/>
    <s v="New"/>
    <s v="Partial"/>
    <n v="372402"/>
  </r>
  <r>
    <x v="152"/>
    <n v="60"/>
    <s v="RL"/>
    <s v="NA"/>
    <n v="14803"/>
    <s v="Pave"/>
    <s v="NA"/>
    <s v="IR1"/>
    <x v="0"/>
    <s v="AllPub"/>
    <s v="CulDSac"/>
    <s v="Gtl"/>
    <x v="6"/>
    <s v="Norm"/>
    <s v="Norm"/>
    <s v="1Fam"/>
    <x v="0"/>
    <x v="1"/>
    <x v="0"/>
    <x v="63"/>
    <x v="48"/>
    <s v="Gable"/>
    <s v="CompShg"/>
    <s v="HdBoard"/>
    <s v="HdBoard"/>
    <s v="BrkFace"/>
    <x v="61"/>
    <x v="1"/>
    <s v="TA"/>
    <x v="1"/>
    <s v="TA"/>
    <s v="TA"/>
    <s v="No"/>
    <x v="3"/>
    <n v="416"/>
    <s v="Unf"/>
    <n v="0"/>
    <n v="409"/>
    <n v="825"/>
    <s v="GasA"/>
    <s v="Gd"/>
    <s v="Y"/>
    <s v="SBrkr"/>
    <n v="1097"/>
    <n v="896"/>
    <n v="0"/>
    <x v="142"/>
    <n v="0"/>
    <n v="0"/>
    <n v="2"/>
    <n v="1"/>
    <n v="4"/>
    <n v="1"/>
    <x v="1"/>
    <n v="8"/>
    <s v="Typ"/>
    <x v="1"/>
    <s v="Gd"/>
    <s v="Attchd"/>
    <n v="1971"/>
    <s v="RFn"/>
    <x v="0"/>
    <n v="495"/>
    <s v="TA"/>
    <s v="TA"/>
    <x v="0"/>
    <n v="0"/>
    <n v="66"/>
    <n v="0"/>
    <n v="0"/>
    <n v="0"/>
    <n v="0"/>
    <s v="NA"/>
    <s v="GdWo"/>
    <s v="NA"/>
    <n v="0"/>
    <n v="6"/>
    <x v="11"/>
    <n v="2006"/>
    <s v="WD"/>
    <s v="Normal"/>
    <n v="190000"/>
  </r>
  <r>
    <x v="153"/>
    <n v="20"/>
    <s v="RL"/>
    <s v="NA"/>
    <n v="13500"/>
    <s v="Pave"/>
    <s v="NA"/>
    <s v="Reg"/>
    <x v="0"/>
    <s v="AllPub"/>
    <s v="Inside"/>
    <s v="Gtl"/>
    <x v="19"/>
    <s v="Norm"/>
    <s v="Norm"/>
    <s v="1Fam"/>
    <x v="1"/>
    <x v="1"/>
    <x v="3"/>
    <x v="14"/>
    <x v="50"/>
    <s v="Flat"/>
    <s v="CompShg"/>
    <s v="BrkFace"/>
    <s v="Plywood"/>
    <s v="None"/>
    <x v="1"/>
    <x v="1"/>
    <s v="TA"/>
    <x v="1"/>
    <s v="Gd"/>
    <s v="TA"/>
    <s v="Gd"/>
    <x v="4"/>
    <n v="429"/>
    <s v="ALQ"/>
    <n v="1080"/>
    <n v="93"/>
    <n v="1602"/>
    <s v="GasA"/>
    <s v="Gd"/>
    <s v="Y"/>
    <s v="SBrkr"/>
    <n v="1252"/>
    <n v="0"/>
    <n v="0"/>
    <x v="143"/>
    <n v="1"/>
    <n v="0"/>
    <n v="1"/>
    <n v="0"/>
    <n v="1"/>
    <n v="1"/>
    <x v="1"/>
    <n v="4"/>
    <s v="Typ"/>
    <x v="1"/>
    <s v="Gd"/>
    <s v="Attchd"/>
    <n v="1960"/>
    <s v="RFn"/>
    <x v="0"/>
    <n v="564"/>
    <s v="TA"/>
    <s v="TA"/>
    <x v="0"/>
    <n v="409"/>
    <n v="0"/>
    <n v="0"/>
    <n v="0"/>
    <n v="0"/>
    <n v="0"/>
    <s v="NA"/>
    <s v="NA"/>
    <s v="NA"/>
    <n v="0"/>
    <n v="3"/>
    <x v="10"/>
    <n v="2008"/>
    <s v="WD"/>
    <s v="Normal"/>
    <n v="235000"/>
  </r>
  <r>
    <x v="154"/>
    <n v="30"/>
    <s v="RM"/>
    <n v="84"/>
    <n v="11340"/>
    <s v="Pave"/>
    <s v="NA"/>
    <s v="Reg"/>
    <x v="0"/>
    <s v="AllPub"/>
    <s v="Corner"/>
    <s v="Gtl"/>
    <x v="7"/>
    <s v="Norm"/>
    <s v="Norm"/>
    <s v="1Fam"/>
    <x v="1"/>
    <x v="1"/>
    <x v="0"/>
    <x v="66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1200"/>
    <n v="1200"/>
    <s v="GasA"/>
    <s v="TA"/>
    <s v="Y"/>
    <s v="FuseA"/>
    <n v="1200"/>
    <n v="0"/>
    <n v="0"/>
    <x v="144"/>
    <n v="0"/>
    <n v="0"/>
    <n v="1"/>
    <n v="0"/>
    <n v="4"/>
    <n v="1"/>
    <x v="1"/>
    <n v="7"/>
    <s v="Typ"/>
    <x v="0"/>
    <s v="NA"/>
    <s v="Detchd"/>
    <n v="1923"/>
    <s v="Unf"/>
    <x v="2"/>
    <n v="312"/>
    <s v="Fa"/>
    <s v="Fa"/>
    <x v="0"/>
    <n v="0"/>
    <n v="0"/>
    <n v="228"/>
    <n v="0"/>
    <n v="0"/>
    <n v="0"/>
    <s v="NA"/>
    <s v="NA"/>
    <s v="NA"/>
    <n v="0"/>
    <n v="3"/>
    <x v="10"/>
    <n v="2006"/>
    <s v="WD"/>
    <s v="Family"/>
    <n v="125000"/>
  </r>
  <r>
    <x v="155"/>
    <n v="50"/>
    <s v="RL"/>
    <n v="60"/>
    <n v="9600"/>
    <s v="Pave"/>
    <s v="NA"/>
    <s v="Reg"/>
    <x v="0"/>
    <s v="AllPub"/>
    <s v="Corner"/>
    <s v="Gtl"/>
    <x v="15"/>
    <s v="Artery"/>
    <s v="Norm"/>
    <s v="1Fam"/>
    <x v="2"/>
    <x v="1"/>
    <x v="0"/>
    <x v="67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572"/>
    <n v="572"/>
    <s v="Grav"/>
    <s v="Fa"/>
    <s v="N"/>
    <s v="FuseF"/>
    <n v="572"/>
    <n v="524"/>
    <n v="0"/>
    <x v="145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8"/>
    <n v="128"/>
    <n v="0"/>
    <n v="0"/>
    <n v="0"/>
    <s v="NA"/>
    <s v="NA"/>
    <s v="NA"/>
    <n v="0"/>
    <n v="4"/>
    <x v="7"/>
    <n v="2008"/>
    <s v="WD"/>
    <s v="Normal"/>
    <n v="79000"/>
  </r>
  <r>
    <x v="156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52"/>
    <x v="8"/>
    <s v="Hip"/>
    <s v="CompShg"/>
    <s v="Wd Sdng"/>
    <s v="Wd Sdng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FuseF"/>
    <n v="1040"/>
    <n v="0"/>
    <n v="0"/>
    <x v="10"/>
    <n v="0"/>
    <n v="0"/>
    <n v="1"/>
    <n v="0"/>
    <n v="2"/>
    <n v="1"/>
    <x v="1"/>
    <n v="5"/>
    <s v="Typ"/>
    <x v="0"/>
    <s v="NA"/>
    <s v="Detchd"/>
    <n v="1950"/>
    <s v="Unf"/>
    <x v="0"/>
    <n v="625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09500"/>
  </r>
  <r>
    <x v="157"/>
    <n v="60"/>
    <s v="RL"/>
    <n v="92"/>
    <n v="12003"/>
    <s v="Pave"/>
    <s v="NA"/>
    <s v="Reg"/>
    <x v="0"/>
    <s v="AllPub"/>
    <s v="Corner"/>
    <s v="Gtl"/>
    <x v="16"/>
    <s v="Norm"/>
    <s v="Norm"/>
    <s v="1Fam"/>
    <x v="0"/>
    <x v="2"/>
    <x v="0"/>
    <x v="51"/>
    <x v="51"/>
    <s v="Gable"/>
    <s v="CompShg"/>
    <s v="VinylSd"/>
    <s v="VinylSd"/>
    <s v="BrkFace"/>
    <x v="62"/>
    <x v="0"/>
    <s v="TA"/>
    <x v="0"/>
    <s v="Ex"/>
    <s v="TA"/>
    <s v="No"/>
    <x v="2"/>
    <n v="0"/>
    <s v="Unf"/>
    <n v="0"/>
    <n v="774"/>
    <n v="774"/>
    <s v="GasA"/>
    <s v="Ex"/>
    <s v="Y"/>
    <s v="SBrkr"/>
    <n v="774"/>
    <n v="1194"/>
    <n v="0"/>
    <x v="146"/>
    <n v="0"/>
    <n v="0"/>
    <n v="2"/>
    <n v="1"/>
    <n v="4"/>
    <n v="1"/>
    <x v="2"/>
    <n v="8"/>
    <s v="Typ"/>
    <x v="1"/>
    <s v="Gd"/>
    <s v="BuiltIn"/>
    <n v="2009"/>
    <s v="Fin"/>
    <x v="1"/>
    <n v="680"/>
    <s v="TA"/>
    <s v="TA"/>
    <x v="0"/>
    <n v="0"/>
    <n v="75"/>
    <n v="0"/>
    <n v="0"/>
    <n v="0"/>
    <n v="0"/>
    <s v="NA"/>
    <s v="NA"/>
    <s v="NA"/>
    <n v="0"/>
    <n v="5"/>
    <x v="1"/>
    <n v="2010"/>
    <s v="New"/>
    <s v="Partial"/>
    <n v="269500"/>
  </r>
  <r>
    <x v="158"/>
    <n v="60"/>
    <s v="FV"/>
    <n v="100"/>
    <n v="12552"/>
    <s v="Pave"/>
    <s v="NA"/>
    <s v="Reg"/>
    <x v="0"/>
    <s v="AllPub"/>
    <s v="Corner"/>
    <s v="Gtl"/>
    <x v="5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222"/>
    <s v="Unf"/>
    <n v="0"/>
    <n v="769"/>
    <n v="991"/>
    <s v="GasA"/>
    <s v="Ex"/>
    <s v="Y"/>
    <s v="SBrkr"/>
    <n v="991"/>
    <n v="956"/>
    <n v="0"/>
    <x v="147"/>
    <n v="0"/>
    <n v="0"/>
    <n v="2"/>
    <n v="1"/>
    <n v="3"/>
    <n v="1"/>
    <x v="0"/>
    <n v="8"/>
    <s v="Typ"/>
    <x v="1"/>
    <s v="Gd"/>
    <s v="Attchd"/>
    <n v="2004"/>
    <s v="RFn"/>
    <x v="0"/>
    <n v="678"/>
    <s v="TA"/>
    <s v="TA"/>
    <x v="0"/>
    <n v="0"/>
    <n v="136"/>
    <n v="0"/>
    <n v="0"/>
    <n v="0"/>
    <n v="0"/>
    <s v="NA"/>
    <s v="GdWo"/>
    <s v="NA"/>
    <n v="0"/>
    <n v="5"/>
    <x v="1"/>
    <n v="2010"/>
    <s v="WD"/>
    <s v="Normal"/>
    <n v="254900"/>
  </r>
  <r>
    <x v="159"/>
    <n v="60"/>
    <s v="RL"/>
    <n v="134"/>
    <n v="19378"/>
    <s v="Pave"/>
    <s v="NA"/>
    <s v="IR1"/>
    <x v="3"/>
    <s v="AllPub"/>
    <s v="Corner"/>
    <s v="Gtl"/>
    <x v="17"/>
    <s v="Norm"/>
    <s v="Norm"/>
    <s v="1Fam"/>
    <x v="0"/>
    <x v="0"/>
    <x v="0"/>
    <x v="11"/>
    <x v="10"/>
    <s v="Gable"/>
    <s v="CompShg"/>
    <s v="VinylSd"/>
    <s v="VinylSd"/>
    <s v="BrkFace"/>
    <x v="20"/>
    <x v="0"/>
    <s v="TA"/>
    <x v="0"/>
    <s v="Gd"/>
    <s v="TA"/>
    <s v="Mn"/>
    <x v="0"/>
    <n v="57"/>
    <s v="Unf"/>
    <n v="0"/>
    <n v="1335"/>
    <n v="1392"/>
    <s v="GasA"/>
    <s v="Ex"/>
    <s v="Y"/>
    <s v="SBrkr"/>
    <n v="1392"/>
    <n v="1070"/>
    <n v="0"/>
    <x v="148"/>
    <n v="1"/>
    <n v="0"/>
    <n v="2"/>
    <n v="1"/>
    <n v="4"/>
    <n v="1"/>
    <x v="0"/>
    <n v="9"/>
    <s v="Typ"/>
    <x v="1"/>
    <s v="Gd"/>
    <s v="Attchd"/>
    <n v="2006"/>
    <s v="RFn"/>
    <x v="0"/>
    <n v="576"/>
    <s v="TA"/>
    <s v="TA"/>
    <x v="0"/>
    <n v="239"/>
    <n v="132"/>
    <n v="0"/>
    <n v="168"/>
    <n v="0"/>
    <n v="0"/>
    <s v="NA"/>
    <s v="NA"/>
    <s v="NA"/>
    <n v="0"/>
    <n v="3"/>
    <x v="10"/>
    <n v="2006"/>
    <s v="New"/>
    <s v="Partial"/>
    <n v="320000"/>
  </r>
  <r>
    <x v="160"/>
    <n v="20"/>
    <s v="RL"/>
    <s v="NA"/>
    <n v="11120"/>
    <s v="Pave"/>
    <s v="NA"/>
    <s v="IR1"/>
    <x v="0"/>
    <s v="AllPub"/>
    <s v="CulDSac"/>
    <s v="Gtl"/>
    <x v="1"/>
    <s v="Norm"/>
    <s v="Norm"/>
    <s v="1Fam"/>
    <x v="1"/>
    <x v="1"/>
    <x v="2"/>
    <x v="68"/>
    <x v="52"/>
    <s v="Gable"/>
    <s v="CompShg"/>
    <s v="Plywood"/>
    <s v="Plywood"/>
    <s v="None"/>
    <x v="1"/>
    <x v="1"/>
    <s v="TA"/>
    <x v="0"/>
    <s v="Gd"/>
    <s v="TA"/>
    <s v="No"/>
    <x v="4"/>
    <n v="660"/>
    <s v="Unf"/>
    <n v="0"/>
    <n v="572"/>
    <n v="1232"/>
    <s v="GasA"/>
    <s v="TA"/>
    <s v="Y"/>
    <s v="SBrkr"/>
    <n v="1232"/>
    <n v="0"/>
    <n v="0"/>
    <x v="149"/>
    <n v="0"/>
    <n v="0"/>
    <n v="2"/>
    <n v="0"/>
    <n v="3"/>
    <n v="1"/>
    <x v="1"/>
    <n v="6"/>
    <s v="Typ"/>
    <x v="0"/>
    <s v="NA"/>
    <s v="Attchd"/>
    <n v="1984"/>
    <s v="Unf"/>
    <x v="0"/>
    <n v="516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62500"/>
  </r>
  <r>
    <x v="161"/>
    <n v="60"/>
    <s v="RL"/>
    <n v="110"/>
    <n v="13688"/>
    <s v="Pave"/>
    <s v="NA"/>
    <s v="IR1"/>
    <x v="0"/>
    <s v="AllPub"/>
    <s v="Inside"/>
    <s v="Gtl"/>
    <x v="10"/>
    <s v="Norm"/>
    <s v="Norm"/>
    <s v="1Fam"/>
    <x v="0"/>
    <x v="4"/>
    <x v="0"/>
    <x v="0"/>
    <x v="16"/>
    <s v="Gable"/>
    <s v="CompShg"/>
    <s v="VinylSd"/>
    <s v="VinylSd"/>
    <s v="BrkFace"/>
    <x v="63"/>
    <x v="0"/>
    <s v="TA"/>
    <x v="0"/>
    <s v="Ex"/>
    <s v="TA"/>
    <s v="Av"/>
    <x v="0"/>
    <n v="1016"/>
    <s v="Unf"/>
    <n v="0"/>
    <n v="556"/>
    <n v="1572"/>
    <s v="GasA"/>
    <s v="Ex"/>
    <s v="Y"/>
    <s v="SBrkr"/>
    <n v="1572"/>
    <n v="1096"/>
    <n v="0"/>
    <x v="150"/>
    <n v="1"/>
    <n v="0"/>
    <n v="2"/>
    <n v="1"/>
    <n v="3"/>
    <n v="1"/>
    <x v="2"/>
    <n v="10"/>
    <s v="Typ"/>
    <x v="2"/>
    <s v="Gd"/>
    <s v="BuiltIn"/>
    <n v="2003"/>
    <s v="Fin"/>
    <x v="1"/>
    <n v="726"/>
    <s v="TA"/>
    <s v="TA"/>
    <x v="0"/>
    <n v="400"/>
    <n v="0"/>
    <n v="0"/>
    <n v="0"/>
    <n v="0"/>
    <n v="0"/>
    <s v="NA"/>
    <s v="NA"/>
    <s v="NA"/>
    <n v="0"/>
    <n v="3"/>
    <x v="10"/>
    <n v="2008"/>
    <s v="WD"/>
    <s v="Normal"/>
    <n v="412500"/>
  </r>
  <r>
    <x v="162"/>
    <n v="20"/>
    <s v="RL"/>
    <n v="95"/>
    <n v="12182"/>
    <s v="Pave"/>
    <s v="NA"/>
    <s v="Reg"/>
    <x v="0"/>
    <s v="AllPub"/>
    <s v="Corner"/>
    <s v="Gtl"/>
    <x v="10"/>
    <s v="Norm"/>
    <s v="Norm"/>
    <s v="1Fam"/>
    <x v="1"/>
    <x v="0"/>
    <x v="0"/>
    <x v="11"/>
    <x v="6"/>
    <s v="Gable"/>
    <s v="CompShg"/>
    <s v="VinylSd"/>
    <s v="VinylSd"/>
    <s v="BrkFace"/>
    <x v="64"/>
    <x v="0"/>
    <s v="TA"/>
    <x v="0"/>
    <s v="Gd"/>
    <s v="TA"/>
    <s v="Mn"/>
    <x v="4"/>
    <n v="1201"/>
    <s v="Unf"/>
    <n v="0"/>
    <n v="340"/>
    <n v="1541"/>
    <s v="GasA"/>
    <s v="Ex"/>
    <s v="Y"/>
    <s v="SBrkr"/>
    <n v="1541"/>
    <n v="0"/>
    <n v="0"/>
    <x v="151"/>
    <n v="0"/>
    <n v="0"/>
    <n v="2"/>
    <n v="0"/>
    <n v="3"/>
    <n v="1"/>
    <x v="0"/>
    <n v="7"/>
    <s v="Typ"/>
    <x v="1"/>
    <s v="Gd"/>
    <s v="Attchd"/>
    <n v="2005"/>
    <s v="RFn"/>
    <x v="0"/>
    <n v="532"/>
    <s v="TA"/>
    <s v="TA"/>
    <x v="0"/>
    <n v="0"/>
    <n v="70"/>
    <n v="0"/>
    <n v="0"/>
    <n v="0"/>
    <n v="0"/>
    <s v="NA"/>
    <s v="NA"/>
    <s v="NA"/>
    <n v="0"/>
    <n v="5"/>
    <x v="1"/>
    <n v="2010"/>
    <s v="New"/>
    <s v="Partial"/>
    <n v="220000"/>
  </r>
  <r>
    <x v="163"/>
    <n v="45"/>
    <s v="RL"/>
    <n v="55"/>
    <n v="5500"/>
    <s v="Pave"/>
    <s v="NA"/>
    <s v="Reg"/>
    <x v="0"/>
    <s v="AllPub"/>
    <s v="Inside"/>
    <s v="Gtl"/>
    <x v="7"/>
    <s v="Norm"/>
    <s v="Norm"/>
    <s v="1Fam"/>
    <x v="3"/>
    <x v="5"/>
    <x v="2"/>
    <x v="46"/>
    <x v="33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82"/>
    <n v="882"/>
    <s v="GasA"/>
    <s v="Ex"/>
    <s v="Y"/>
    <s v="SBrkr"/>
    <n v="882"/>
    <n v="0"/>
    <n v="0"/>
    <x v="152"/>
    <n v="0"/>
    <n v="0"/>
    <n v="1"/>
    <n v="0"/>
    <n v="1"/>
    <n v="1"/>
    <x v="1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4"/>
    <x v="7"/>
    <n v="2007"/>
    <s v="WD"/>
    <s v="Normal"/>
    <n v="103200"/>
  </r>
  <r>
    <x v="164"/>
    <n v="40"/>
    <s v="RM"/>
    <n v="40"/>
    <n v="5400"/>
    <s v="Pave"/>
    <s v="Pave"/>
    <s v="Reg"/>
    <x v="0"/>
    <s v="AllPub"/>
    <s v="Corner"/>
    <s v="Gtl"/>
    <x v="7"/>
    <s v="Norm"/>
    <s v="Norm"/>
    <s v="1Fam"/>
    <x v="1"/>
    <x v="1"/>
    <x v="3"/>
    <x v="69"/>
    <x v="16"/>
    <s v="Gable"/>
    <s v="CompShg"/>
    <s v="MetalSd"/>
    <s v="MetalSd"/>
    <s v="None"/>
    <x v="1"/>
    <x v="1"/>
    <s v="Gd"/>
    <x v="2"/>
    <s v="TA"/>
    <s v="TA"/>
    <s v="Mn"/>
    <x v="6"/>
    <n v="370"/>
    <s v="Unf"/>
    <n v="0"/>
    <n v="779"/>
    <n v="1149"/>
    <s v="GasA"/>
    <s v="Gd"/>
    <s v="Y"/>
    <s v="FuseA"/>
    <n v="1149"/>
    <n v="467"/>
    <n v="0"/>
    <x v="153"/>
    <n v="0"/>
    <n v="0"/>
    <n v="2"/>
    <n v="0"/>
    <n v="3"/>
    <n v="1"/>
    <x v="0"/>
    <n v="5"/>
    <s v="Typ"/>
    <x v="0"/>
    <s v="NA"/>
    <s v="Detchd"/>
    <n v="1926"/>
    <s v="Unf"/>
    <x v="2"/>
    <n v="216"/>
    <s v="TA"/>
    <s v="TA"/>
    <x v="0"/>
    <n v="0"/>
    <n v="0"/>
    <n v="183"/>
    <n v="0"/>
    <n v="0"/>
    <n v="0"/>
    <s v="NA"/>
    <s v="NA"/>
    <s v="NA"/>
    <n v="0"/>
    <n v="10"/>
    <x v="4"/>
    <n v="2007"/>
    <s v="WD"/>
    <s v="Normal"/>
    <n v="152000"/>
  </r>
  <r>
    <x v="165"/>
    <n v="190"/>
    <s v="RL"/>
    <n v="62"/>
    <n v="10106"/>
    <s v="Pave"/>
    <s v="NA"/>
    <s v="Reg"/>
    <x v="0"/>
    <s v="AllPub"/>
    <s v="Inside"/>
    <s v="Gtl"/>
    <x v="15"/>
    <s v="Norm"/>
    <s v="Norm"/>
    <s v="2fmCon"/>
    <x v="2"/>
    <x v="3"/>
    <x v="3"/>
    <x v="70"/>
    <x v="41"/>
    <s v="Gable"/>
    <s v="CompShg"/>
    <s v="Wd Sdng"/>
    <s v="Wd Sdng"/>
    <s v="None"/>
    <x v="1"/>
    <x v="1"/>
    <s v="Gd"/>
    <x v="2"/>
    <s v="TA"/>
    <s v="TA"/>
    <s v="No"/>
    <x v="1"/>
    <n v="351"/>
    <s v="Rec"/>
    <n v="181"/>
    <n v="112"/>
    <n v="644"/>
    <s v="GasA"/>
    <s v="Gd"/>
    <s v="Y"/>
    <s v="SBrkr"/>
    <n v="808"/>
    <n v="547"/>
    <n v="0"/>
    <x v="154"/>
    <n v="1"/>
    <n v="0"/>
    <n v="2"/>
    <n v="0"/>
    <n v="4"/>
    <n v="2"/>
    <x v="1"/>
    <n v="6"/>
    <s v="Typ"/>
    <x v="0"/>
    <s v="NA"/>
    <s v="NA"/>
    <s v="NA"/>
    <s v="NA"/>
    <x v="3"/>
    <n v="0"/>
    <s v="NA"/>
    <s v="NA"/>
    <x v="0"/>
    <n v="140"/>
    <n v="0"/>
    <n v="0"/>
    <n v="0"/>
    <n v="0"/>
    <n v="0"/>
    <s v="NA"/>
    <s v="NA"/>
    <s v="NA"/>
    <n v="0"/>
    <n v="9"/>
    <x v="2"/>
    <n v="2008"/>
    <s v="WD"/>
    <s v="Normal"/>
    <n v="127500"/>
  </r>
  <r>
    <x v="166"/>
    <n v="20"/>
    <s v="RL"/>
    <s v="NA"/>
    <n v="10708"/>
    <s v="Pave"/>
    <s v="NA"/>
    <s v="IR1"/>
    <x v="0"/>
    <s v="AllPub"/>
    <s v="Inside"/>
    <s v="Gtl"/>
    <x v="19"/>
    <s v="Norm"/>
    <s v="Norm"/>
    <s v="1Fam"/>
    <x v="1"/>
    <x v="3"/>
    <x v="0"/>
    <x v="32"/>
    <x v="40"/>
    <s v="Hip"/>
    <s v="CompShg"/>
    <s v="Wd Sdng"/>
    <s v="Wd Sdng"/>
    <s v="None"/>
    <x v="1"/>
    <x v="0"/>
    <s v="TA"/>
    <x v="1"/>
    <s v="TA"/>
    <s v="TA"/>
    <s v="No"/>
    <x v="6"/>
    <n v="379"/>
    <s v="BLQ"/>
    <n v="768"/>
    <n v="470"/>
    <n v="1617"/>
    <s v="GasA"/>
    <s v="Ex"/>
    <s v="Y"/>
    <s v="FuseA"/>
    <n v="1867"/>
    <n v="0"/>
    <n v="0"/>
    <x v="155"/>
    <n v="1"/>
    <n v="0"/>
    <n v="1"/>
    <n v="0"/>
    <n v="2"/>
    <n v="1"/>
    <x v="1"/>
    <n v="7"/>
    <s v="Typ"/>
    <x v="3"/>
    <s v="Gd"/>
    <s v="Attchd"/>
    <n v="1955"/>
    <s v="Fin"/>
    <x v="2"/>
    <n v="303"/>
    <s v="TA"/>
    <s v="TA"/>
    <x v="0"/>
    <n v="476"/>
    <n v="0"/>
    <n v="0"/>
    <n v="0"/>
    <n v="142"/>
    <n v="0"/>
    <s v="NA"/>
    <s v="GdWo"/>
    <s v="NA"/>
    <n v="0"/>
    <n v="11"/>
    <x v="6"/>
    <n v="2009"/>
    <s v="COD"/>
    <s v="Normal"/>
    <n v="190000"/>
  </r>
  <r>
    <x v="167"/>
    <n v="60"/>
    <s v="RL"/>
    <n v="86"/>
    <n v="10562"/>
    <s v="Pave"/>
    <s v="NA"/>
    <s v="Reg"/>
    <x v="0"/>
    <s v="AllPub"/>
    <s v="Inside"/>
    <s v="Gtl"/>
    <x v="10"/>
    <s v="Norm"/>
    <s v="Norm"/>
    <s v="1Fam"/>
    <x v="0"/>
    <x v="2"/>
    <x v="0"/>
    <x v="22"/>
    <x v="12"/>
    <s v="Gable"/>
    <s v="CompShg"/>
    <s v="VinylSd"/>
    <s v="VinylSd"/>
    <s v="Stone"/>
    <x v="65"/>
    <x v="0"/>
    <s v="TA"/>
    <x v="0"/>
    <s v="Ex"/>
    <s v="TA"/>
    <s v="No"/>
    <x v="0"/>
    <n v="1288"/>
    <s v="Unf"/>
    <n v="0"/>
    <n v="294"/>
    <n v="1582"/>
    <s v="GasA"/>
    <s v="Ex"/>
    <s v="Y"/>
    <s v="SBrkr"/>
    <n v="1610"/>
    <n v="551"/>
    <n v="0"/>
    <x v="156"/>
    <n v="1"/>
    <n v="0"/>
    <n v="1"/>
    <n v="1"/>
    <n v="3"/>
    <n v="1"/>
    <x v="2"/>
    <n v="8"/>
    <s v="Typ"/>
    <x v="1"/>
    <s v="Gd"/>
    <s v="Attchd"/>
    <n v="2007"/>
    <s v="Fin"/>
    <x v="1"/>
    <n v="789"/>
    <s v="TA"/>
    <s v="TA"/>
    <x v="0"/>
    <n v="178"/>
    <n v="120"/>
    <n v="0"/>
    <n v="0"/>
    <n v="0"/>
    <n v="0"/>
    <s v="NA"/>
    <s v="NA"/>
    <s v="NA"/>
    <n v="0"/>
    <n v="11"/>
    <x v="6"/>
    <n v="2007"/>
    <s v="New"/>
    <s v="Partial"/>
    <n v="325624"/>
  </r>
  <r>
    <x v="168"/>
    <n v="60"/>
    <s v="RL"/>
    <n v="62"/>
    <n v="8244"/>
    <s v="Pave"/>
    <s v="NA"/>
    <s v="IR1"/>
    <x v="0"/>
    <s v="AllPub"/>
    <s v="Inside"/>
    <s v="Gtl"/>
    <x v="17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0"/>
    <n v="840"/>
    <s v="GasA"/>
    <s v="Ex"/>
    <s v="Y"/>
    <s v="SBrkr"/>
    <n v="840"/>
    <n v="880"/>
    <n v="0"/>
    <x v="55"/>
    <n v="0"/>
    <n v="0"/>
    <n v="2"/>
    <n v="1"/>
    <n v="3"/>
    <n v="1"/>
    <x v="0"/>
    <n v="7"/>
    <s v="Typ"/>
    <x v="1"/>
    <s v="Gd"/>
    <s v="Attchd"/>
    <n v="2004"/>
    <s v="Fin"/>
    <x v="0"/>
    <n v="440"/>
    <s v="TA"/>
    <s v="TA"/>
    <x v="0"/>
    <n v="100"/>
    <n v="48"/>
    <n v="0"/>
    <n v="0"/>
    <n v="0"/>
    <n v="0"/>
    <s v="NA"/>
    <s v="NA"/>
    <s v="NA"/>
    <n v="0"/>
    <n v="5"/>
    <x v="1"/>
    <n v="2007"/>
    <s v="WD"/>
    <s v="Normal"/>
    <n v="183500"/>
  </r>
  <r>
    <x v="169"/>
    <n v="20"/>
    <s v="RL"/>
    <s v="NA"/>
    <n v="16669"/>
    <s v="Pave"/>
    <s v="NA"/>
    <s v="IR1"/>
    <x v="0"/>
    <s v="AllPub"/>
    <s v="Corner"/>
    <s v="Gtl"/>
    <x v="16"/>
    <s v="Norm"/>
    <s v="Norm"/>
    <s v="1Fam"/>
    <x v="1"/>
    <x v="2"/>
    <x v="2"/>
    <x v="38"/>
    <x v="35"/>
    <s v="Hip"/>
    <s v="WdShake"/>
    <s v="Plywood"/>
    <s v="Plywood"/>
    <s v="BrkFace"/>
    <x v="66"/>
    <x v="0"/>
    <s v="TA"/>
    <x v="1"/>
    <s v="Gd"/>
    <s v="TA"/>
    <s v="No"/>
    <x v="2"/>
    <n v="0"/>
    <s v="Unf"/>
    <n v="0"/>
    <n v="1686"/>
    <n v="1686"/>
    <s v="GasA"/>
    <s v="TA"/>
    <s v="Y"/>
    <s v="SBrkr"/>
    <n v="1707"/>
    <n v="0"/>
    <n v="0"/>
    <x v="157"/>
    <n v="0"/>
    <n v="0"/>
    <n v="2"/>
    <n v="1"/>
    <n v="2"/>
    <n v="1"/>
    <x v="1"/>
    <n v="6"/>
    <s v="Typ"/>
    <x v="1"/>
    <s v="TA"/>
    <s v="Attchd"/>
    <n v="1981"/>
    <s v="RFn"/>
    <x v="0"/>
    <n v="511"/>
    <s v="TA"/>
    <s v="TA"/>
    <x v="0"/>
    <n v="574"/>
    <n v="64"/>
    <n v="0"/>
    <n v="0"/>
    <n v="0"/>
    <n v="0"/>
    <s v="NA"/>
    <s v="NA"/>
    <s v="NA"/>
    <n v="0"/>
    <n v="1"/>
    <x v="8"/>
    <n v="2006"/>
    <s v="WD"/>
    <s v="Normal"/>
    <n v="228000"/>
  </r>
  <r>
    <x v="170"/>
    <n v="50"/>
    <s v="RM"/>
    <s v="NA"/>
    <n v="12358"/>
    <s v="Pave"/>
    <s v="NA"/>
    <s v="IR1"/>
    <x v="0"/>
    <s v="AllPub"/>
    <s v="Inside"/>
    <s v="Gtl"/>
    <x v="7"/>
    <s v="Feedr"/>
    <s v="Norm"/>
    <s v="1Fam"/>
    <x v="2"/>
    <x v="3"/>
    <x v="2"/>
    <x v="71"/>
    <x v="8"/>
    <s v="Gable"/>
    <s v="CompShg"/>
    <s v="MetalSd"/>
    <s v="MetalSd"/>
    <s v="None"/>
    <x v="1"/>
    <x v="1"/>
    <s v="TA"/>
    <x v="1"/>
    <s v="TA"/>
    <s v="TA"/>
    <s v="No"/>
    <x v="3"/>
    <n v="360"/>
    <s v="Unf"/>
    <n v="0"/>
    <n v="360"/>
    <n v="720"/>
    <s v="GasA"/>
    <s v="TA"/>
    <s v="Y"/>
    <s v="SBrkr"/>
    <n v="854"/>
    <n v="0"/>
    <n v="528"/>
    <x v="158"/>
    <n v="0"/>
    <n v="0"/>
    <n v="1"/>
    <n v="1"/>
    <n v="2"/>
    <n v="1"/>
    <x v="1"/>
    <n v="7"/>
    <s v="Typ"/>
    <x v="0"/>
    <s v="NA"/>
    <s v="Detchd"/>
    <n v="1991"/>
    <s v="Unf"/>
    <x v="0"/>
    <n v="660"/>
    <s v="TA"/>
    <s v="TA"/>
    <x v="0"/>
    <n v="237"/>
    <n v="0"/>
    <n v="0"/>
    <n v="0"/>
    <n v="0"/>
    <n v="0"/>
    <s v="NA"/>
    <s v="NA"/>
    <s v="NA"/>
    <n v="0"/>
    <n v="5"/>
    <x v="1"/>
    <n v="2007"/>
    <s v="WD"/>
    <s v="Normal"/>
    <n v="128500"/>
  </r>
  <r>
    <x v="171"/>
    <n v="20"/>
    <s v="RL"/>
    <n v="141"/>
    <n v="31770"/>
    <s v="Pave"/>
    <s v="NA"/>
    <s v="IR1"/>
    <x v="0"/>
    <s v="AllPub"/>
    <s v="Corner"/>
    <s v="Gtl"/>
    <x v="11"/>
    <s v="Norm"/>
    <s v="Norm"/>
    <s v="1Fam"/>
    <x v="1"/>
    <x v="1"/>
    <x v="0"/>
    <x v="14"/>
    <x v="13"/>
    <s v="Hip"/>
    <s v="CompShg"/>
    <s v="BrkFace"/>
    <s v="Plywood"/>
    <s v="Stone"/>
    <x v="67"/>
    <x v="1"/>
    <s v="TA"/>
    <x v="1"/>
    <s v="TA"/>
    <s v="Gd"/>
    <s v="Gd"/>
    <x v="4"/>
    <n v="639"/>
    <s v="Unf"/>
    <n v="0"/>
    <n v="441"/>
    <n v="1080"/>
    <s v="GasA"/>
    <s v="Fa"/>
    <s v="Y"/>
    <s v="SBrkr"/>
    <n v="1656"/>
    <n v="0"/>
    <n v="0"/>
    <x v="45"/>
    <n v="1"/>
    <n v="0"/>
    <n v="1"/>
    <n v="0"/>
    <n v="3"/>
    <n v="1"/>
    <x v="1"/>
    <n v="7"/>
    <s v="Typ"/>
    <x v="2"/>
    <s v="Gd"/>
    <s v="Attchd"/>
    <n v="1960"/>
    <s v="Fin"/>
    <x v="0"/>
    <n v="528"/>
    <s v="TA"/>
    <s v="TA"/>
    <x v="2"/>
    <n v="210"/>
    <n v="62"/>
    <n v="0"/>
    <n v="0"/>
    <n v="0"/>
    <n v="0"/>
    <s v="NA"/>
    <s v="NA"/>
    <s v="NA"/>
    <n v="0"/>
    <n v="5"/>
    <x v="1"/>
    <n v="2010"/>
    <s v="WD"/>
    <s v="Normal"/>
    <n v="215000"/>
  </r>
  <r>
    <x v="172"/>
    <n v="160"/>
    <s v="RL"/>
    <n v="44"/>
    <n v="5306"/>
    <s v="Pave"/>
    <s v="NA"/>
    <s v="IR1"/>
    <x v="0"/>
    <s v="AllPub"/>
    <s v="Inside"/>
    <s v="Gtl"/>
    <x v="18"/>
    <s v="Norm"/>
    <s v="Norm"/>
    <s v="TwnhsE"/>
    <x v="0"/>
    <x v="0"/>
    <x v="3"/>
    <x v="72"/>
    <x v="26"/>
    <s v="Gable"/>
    <s v="CompShg"/>
    <s v="HdBoard"/>
    <s v="HdBoard"/>
    <s v="None"/>
    <x v="1"/>
    <x v="0"/>
    <s v="Gd"/>
    <x v="0"/>
    <s v="Gd"/>
    <s v="Gd"/>
    <s v="No"/>
    <x v="0"/>
    <n v="495"/>
    <s v="Rec"/>
    <n v="215"/>
    <n v="354"/>
    <n v="1064"/>
    <s v="GasA"/>
    <s v="Gd"/>
    <s v="Y"/>
    <s v="SBrkr"/>
    <n v="1064"/>
    <n v="703"/>
    <n v="0"/>
    <x v="159"/>
    <n v="1"/>
    <n v="0"/>
    <n v="2"/>
    <n v="0"/>
    <n v="2"/>
    <n v="1"/>
    <x v="0"/>
    <n v="5"/>
    <s v="Typ"/>
    <x v="1"/>
    <s v="TA"/>
    <s v="Attchd"/>
    <n v="1987"/>
    <s v="RFn"/>
    <x v="0"/>
    <n v="504"/>
    <s v="Gd"/>
    <s v="TA"/>
    <x v="0"/>
    <n v="441"/>
    <n v="35"/>
    <n v="0"/>
    <n v="0"/>
    <n v="0"/>
    <n v="0"/>
    <s v="NA"/>
    <s v="NA"/>
    <s v="NA"/>
    <n v="0"/>
    <n v="6"/>
    <x v="11"/>
    <n v="2006"/>
    <s v="WD"/>
    <s v="Normal"/>
    <n v="239000"/>
  </r>
  <r>
    <x v="173"/>
    <n v="20"/>
    <s v="RL"/>
    <n v="80"/>
    <n v="10197"/>
    <s v="Pave"/>
    <s v="NA"/>
    <s v="IR1"/>
    <x v="0"/>
    <s v="AllPub"/>
    <s v="Inside"/>
    <s v="Gtl"/>
    <x v="11"/>
    <s v="Norm"/>
    <s v="Norm"/>
    <s v="1Fam"/>
    <x v="1"/>
    <x v="1"/>
    <x v="0"/>
    <x v="53"/>
    <x v="39"/>
    <s v="Gable"/>
    <s v="CompShg"/>
    <s v="WdShing"/>
    <s v="Wd Shng"/>
    <s v="BrkCmn"/>
    <x v="68"/>
    <x v="1"/>
    <s v="TA"/>
    <x v="1"/>
    <s v="TA"/>
    <s v="TA"/>
    <s v="No"/>
    <x v="1"/>
    <n v="288"/>
    <s v="Rec"/>
    <n v="374"/>
    <n v="700"/>
    <n v="1362"/>
    <s v="GasA"/>
    <s v="TA"/>
    <s v="Y"/>
    <s v="SBrkr"/>
    <n v="1362"/>
    <n v="0"/>
    <n v="0"/>
    <x v="5"/>
    <n v="1"/>
    <n v="0"/>
    <n v="1"/>
    <n v="1"/>
    <n v="3"/>
    <n v="1"/>
    <x v="1"/>
    <n v="6"/>
    <s v="Typ"/>
    <x v="1"/>
    <s v="TA"/>
    <s v="Attchd"/>
    <n v="1961"/>
    <s v="Unf"/>
    <x v="0"/>
    <n v="504"/>
    <s v="TA"/>
    <s v="TA"/>
    <x v="0"/>
    <n v="0"/>
    <n v="20"/>
    <n v="0"/>
    <n v="0"/>
    <n v="0"/>
    <n v="0"/>
    <s v="NA"/>
    <s v="NA"/>
    <s v="NA"/>
    <n v="0"/>
    <n v="6"/>
    <x v="11"/>
    <n v="2008"/>
    <s v="COD"/>
    <s v="Normal"/>
    <n v="163000"/>
  </r>
  <r>
    <x v="174"/>
    <n v="20"/>
    <s v="RL"/>
    <n v="47"/>
    <n v="12416"/>
    <s v="Pave"/>
    <s v="NA"/>
    <s v="IR1"/>
    <x v="0"/>
    <s v="AllPub"/>
    <s v="Inside"/>
    <s v="Gtl"/>
    <x v="16"/>
    <s v="Norm"/>
    <s v="Norm"/>
    <s v="1Fam"/>
    <x v="1"/>
    <x v="1"/>
    <x v="0"/>
    <x v="73"/>
    <x v="53"/>
    <s v="Gable"/>
    <s v="CompShg"/>
    <s v="VinylSd"/>
    <s v="Plywood"/>
    <s v="Stone"/>
    <x v="15"/>
    <x v="1"/>
    <s v="TA"/>
    <x v="1"/>
    <s v="Gd"/>
    <s v="Fa"/>
    <s v="No"/>
    <x v="1"/>
    <n v="1398"/>
    <s v="LwQ"/>
    <n v="208"/>
    <n v="0"/>
    <n v="1606"/>
    <s v="GasA"/>
    <s v="TA"/>
    <s v="Y"/>
    <s v="SBrkr"/>
    <n v="1651"/>
    <n v="0"/>
    <n v="0"/>
    <x v="160"/>
    <n v="1"/>
    <n v="0"/>
    <n v="2"/>
    <n v="0"/>
    <n v="3"/>
    <n v="1"/>
    <x v="1"/>
    <n v="7"/>
    <s v="Min2"/>
    <x v="1"/>
    <s v="TA"/>
    <s v="Attchd"/>
    <n v="1986"/>
    <s v="Fin"/>
    <x v="0"/>
    <n v="616"/>
    <s v="TA"/>
    <s v="TA"/>
    <x v="0"/>
    <n v="192"/>
    <n v="0"/>
    <n v="0"/>
    <n v="0"/>
    <n v="0"/>
    <n v="0"/>
    <s v="NA"/>
    <s v="NA"/>
    <s v="NA"/>
    <n v="0"/>
    <n v="11"/>
    <x v="6"/>
    <n v="2008"/>
    <s v="WD"/>
    <s v="Normal"/>
    <n v="184000"/>
  </r>
  <r>
    <x v="175"/>
    <n v="20"/>
    <s v="RL"/>
    <n v="84"/>
    <n v="12615"/>
    <s v="Pave"/>
    <s v="NA"/>
    <s v="Reg"/>
    <x v="0"/>
    <s v="AllPub"/>
    <s v="Corner"/>
    <s v="Gtl"/>
    <x v="15"/>
    <s v="Norm"/>
    <s v="Norm"/>
    <s v="1Fam"/>
    <x v="1"/>
    <x v="1"/>
    <x v="3"/>
    <x v="52"/>
    <x v="14"/>
    <s v="Gable"/>
    <s v="CompShg"/>
    <s v="WdShing"/>
    <s v="Wd Shng"/>
    <s v="None"/>
    <x v="1"/>
    <x v="1"/>
    <s v="TA"/>
    <x v="1"/>
    <s v="TA"/>
    <s v="Gd"/>
    <s v="Av"/>
    <x v="1"/>
    <n v="477"/>
    <s v="Unf"/>
    <n v="0"/>
    <n v="725"/>
    <n v="1202"/>
    <s v="GasA"/>
    <s v="TA"/>
    <s v="Y"/>
    <s v="SBrkr"/>
    <n v="2158"/>
    <n v="0"/>
    <n v="0"/>
    <x v="161"/>
    <n v="1"/>
    <n v="0"/>
    <n v="2"/>
    <n v="0"/>
    <n v="4"/>
    <n v="1"/>
    <x v="0"/>
    <n v="7"/>
    <s v="Typ"/>
    <x v="1"/>
    <s v="Gd"/>
    <s v="Attchd"/>
    <n v="1950"/>
    <s v="Unf"/>
    <x v="0"/>
    <n v="576"/>
    <s v="TA"/>
    <s v="TA"/>
    <x v="0"/>
    <n v="0"/>
    <n v="29"/>
    <n v="39"/>
    <n v="0"/>
    <n v="0"/>
    <n v="0"/>
    <s v="NA"/>
    <s v="MnPrv"/>
    <s v="NA"/>
    <n v="0"/>
    <n v="6"/>
    <x v="11"/>
    <n v="2007"/>
    <s v="WD"/>
    <s v="Normal"/>
    <n v="243000"/>
  </r>
  <r>
    <x v="176"/>
    <n v="60"/>
    <s v="RL"/>
    <n v="97"/>
    <n v="10029"/>
    <s v="Pave"/>
    <s v="NA"/>
    <s v="IR1"/>
    <x v="0"/>
    <s v="AllPub"/>
    <s v="Corner"/>
    <s v="Gtl"/>
    <x v="19"/>
    <s v="Norm"/>
    <s v="Norm"/>
    <s v="1Fam"/>
    <x v="0"/>
    <x v="1"/>
    <x v="0"/>
    <x v="62"/>
    <x v="31"/>
    <s v="Gable"/>
    <s v="CompShg"/>
    <s v="Plywood"/>
    <s v="Plywood"/>
    <s v="BrkFace"/>
    <x v="69"/>
    <x v="0"/>
    <s v="TA"/>
    <x v="0"/>
    <s v="Gd"/>
    <s v="TA"/>
    <s v="No"/>
    <x v="0"/>
    <n v="831"/>
    <s v="Unf"/>
    <n v="0"/>
    <n v="320"/>
    <n v="1151"/>
    <s v="GasA"/>
    <s v="TA"/>
    <s v="Y"/>
    <s v="SBrkr"/>
    <n v="1164"/>
    <n v="896"/>
    <n v="0"/>
    <x v="162"/>
    <n v="0"/>
    <n v="1"/>
    <n v="2"/>
    <n v="1"/>
    <n v="4"/>
    <n v="1"/>
    <x v="1"/>
    <n v="8"/>
    <s v="Typ"/>
    <x v="1"/>
    <s v="TA"/>
    <s v="Attchd"/>
    <n v="1988"/>
    <s v="Unf"/>
    <x v="0"/>
    <n v="521"/>
    <s v="TA"/>
    <s v="TA"/>
    <x v="0"/>
    <n v="0"/>
    <n v="228"/>
    <n v="0"/>
    <n v="0"/>
    <n v="192"/>
    <n v="0"/>
    <s v="NA"/>
    <s v="NA"/>
    <s v="NA"/>
    <n v="0"/>
    <n v="9"/>
    <x v="2"/>
    <n v="2007"/>
    <s v="WD"/>
    <s v="Normal"/>
    <n v="211000"/>
  </r>
  <r>
    <x v="177"/>
    <n v="50"/>
    <s v="RL"/>
    <s v="NA"/>
    <n v="13650"/>
    <s v="Pave"/>
    <s v="NA"/>
    <s v="Reg"/>
    <x v="0"/>
    <s v="AllPub"/>
    <s v="Inside"/>
    <s v="Gtl"/>
    <x v="9"/>
    <s v="Norm"/>
    <s v="Norm"/>
    <s v="1Fam"/>
    <x v="2"/>
    <x v="3"/>
    <x v="0"/>
    <x v="18"/>
    <x v="46"/>
    <s v="Gable"/>
    <s v="CompShg"/>
    <s v="MetalSd"/>
    <s v="MetalSd"/>
    <s v="None"/>
    <x v="1"/>
    <x v="0"/>
    <s v="Gd"/>
    <x v="1"/>
    <s v="TA"/>
    <s v="TA"/>
    <s v="No"/>
    <x v="1"/>
    <n v="57"/>
    <s v="BLQ"/>
    <n v="441"/>
    <n v="554"/>
    <n v="1052"/>
    <s v="GasA"/>
    <s v="Ex"/>
    <s v="Y"/>
    <s v="SBrkr"/>
    <n v="1252"/>
    <n v="668"/>
    <n v="0"/>
    <x v="163"/>
    <n v="1"/>
    <n v="0"/>
    <n v="2"/>
    <n v="0"/>
    <n v="4"/>
    <n v="1"/>
    <x v="0"/>
    <n v="8"/>
    <s v="Typ"/>
    <x v="1"/>
    <s v="Gd"/>
    <s v="Attchd"/>
    <n v="1958"/>
    <s v="Unf"/>
    <x v="0"/>
    <n v="451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72500"/>
  </r>
  <r>
    <x v="178"/>
    <n v="20"/>
    <s v="RL"/>
    <n v="63"/>
    <n v="17423"/>
    <s v="Pave"/>
    <s v="NA"/>
    <s v="IR1"/>
    <x v="0"/>
    <s v="AllPub"/>
    <s v="CulDSac"/>
    <s v="Gtl"/>
    <x v="18"/>
    <s v="Norm"/>
    <s v="Norm"/>
    <s v="1Fam"/>
    <x v="1"/>
    <x v="4"/>
    <x v="0"/>
    <x v="74"/>
    <x v="37"/>
    <s v="Hip"/>
    <s v="CompShg"/>
    <s v="VinylSd"/>
    <s v="VinylSd"/>
    <s v="Stone"/>
    <x v="70"/>
    <x v="2"/>
    <s v="TA"/>
    <x v="0"/>
    <s v="Ex"/>
    <s v="TA"/>
    <s v="No"/>
    <x v="0"/>
    <n v="1904"/>
    <s v="Unf"/>
    <n v="0"/>
    <n v="312"/>
    <n v="2216"/>
    <s v="GasA"/>
    <s v="Ex"/>
    <s v="Y"/>
    <s v="SBrkr"/>
    <n v="2234"/>
    <n v="0"/>
    <n v="0"/>
    <x v="164"/>
    <n v="1"/>
    <n v="0"/>
    <n v="2"/>
    <n v="0"/>
    <n v="1"/>
    <n v="1"/>
    <x v="2"/>
    <n v="9"/>
    <s v="Typ"/>
    <x v="1"/>
    <s v="Gd"/>
    <s v="Attchd"/>
    <n v="2009"/>
    <s v="Fin"/>
    <x v="1"/>
    <n v="1166"/>
    <s v="TA"/>
    <s v="TA"/>
    <x v="0"/>
    <n v="0"/>
    <n v="60"/>
    <n v="0"/>
    <n v="0"/>
    <n v="0"/>
    <n v="0"/>
    <s v="NA"/>
    <s v="NA"/>
    <s v="NA"/>
    <n v="0"/>
    <n v="7"/>
    <x v="9"/>
    <n v="2009"/>
    <s v="New"/>
    <s v="Partial"/>
    <n v="501837"/>
  </r>
  <r>
    <x v="179"/>
    <n v="30"/>
    <s v="RM"/>
    <n v="60"/>
    <n v="8520"/>
    <s v="Pave"/>
    <s v="NA"/>
    <s v="Reg"/>
    <x v="0"/>
    <s v="AllPub"/>
    <s v="Inside"/>
    <s v="Gtl"/>
    <x v="7"/>
    <s v="Norm"/>
    <s v="Norm"/>
    <s v="1Fam"/>
    <x v="1"/>
    <x v="3"/>
    <x v="2"/>
    <x v="66"/>
    <x v="10"/>
    <s v="Gable"/>
    <s v="CompShg"/>
    <s v="Wd Sdng"/>
    <s v="Wd Sdng"/>
    <s v="None"/>
    <x v="1"/>
    <x v="0"/>
    <s v="TA"/>
    <x v="1"/>
    <s v="TA"/>
    <s v="TA"/>
    <s v="No"/>
    <x v="2"/>
    <n v="0"/>
    <s v="Unf"/>
    <n v="0"/>
    <n v="968"/>
    <n v="968"/>
    <s v="GasA"/>
    <s v="TA"/>
    <s v="Y"/>
    <s v="SBrkr"/>
    <n v="968"/>
    <n v="0"/>
    <n v="0"/>
    <x v="165"/>
    <n v="0"/>
    <n v="0"/>
    <n v="1"/>
    <n v="0"/>
    <n v="2"/>
    <n v="1"/>
    <x v="1"/>
    <n v="5"/>
    <s v="Typ"/>
    <x v="0"/>
    <s v="NA"/>
    <s v="Detchd"/>
    <n v="1935"/>
    <s v="Unf"/>
    <x v="0"/>
    <n v="480"/>
    <s v="Fa"/>
    <s v="TA"/>
    <x v="1"/>
    <n v="0"/>
    <n v="0"/>
    <n v="184"/>
    <n v="0"/>
    <n v="0"/>
    <n v="0"/>
    <s v="NA"/>
    <s v="NA"/>
    <s v="NA"/>
    <n v="0"/>
    <n v="7"/>
    <x v="9"/>
    <n v="2007"/>
    <s v="WD"/>
    <s v="Normal"/>
    <n v="100000"/>
  </r>
  <r>
    <x v="180"/>
    <n v="160"/>
    <s v="FV"/>
    <s v="NA"/>
    <n v="2117"/>
    <s v="Pave"/>
    <s v="NA"/>
    <s v="Reg"/>
    <x v="0"/>
    <s v="AllPub"/>
    <s v="Inside"/>
    <s v="Gtl"/>
    <x v="5"/>
    <s v="Norm"/>
    <s v="Norm"/>
    <s v="Twnhs"/>
    <x v="0"/>
    <x v="1"/>
    <x v="0"/>
    <x v="4"/>
    <x v="4"/>
    <s v="Gable"/>
    <s v="CompShg"/>
    <s v="MetalSd"/>
    <s v="MetalSd"/>
    <s v="BrkFace"/>
    <x v="20"/>
    <x v="0"/>
    <s v="TA"/>
    <x v="0"/>
    <s v="Gd"/>
    <s v="TA"/>
    <s v="No"/>
    <x v="0"/>
    <n v="436"/>
    <s v="Unf"/>
    <n v="0"/>
    <n v="320"/>
    <n v="756"/>
    <s v="GasA"/>
    <s v="Ex"/>
    <s v="Y"/>
    <s v="SBrkr"/>
    <n v="769"/>
    <n v="756"/>
    <n v="0"/>
    <x v="166"/>
    <n v="0"/>
    <n v="0"/>
    <n v="2"/>
    <n v="1"/>
    <n v="3"/>
    <n v="1"/>
    <x v="0"/>
    <n v="5"/>
    <s v="Typ"/>
    <x v="1"/>
    <s v="TA"/>
    <s v="Detchd"/>
    <n v="2000"/>
    <s v="Unf"/>
    <x v="0"/>
    <n v="440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77000"/>
  </r>
  <r>
    <x v="181"/>
    <n v="70"/>
    <s v="RL"/>
    <n v="54"/>
    <n v="7588"/>
    <s v="Pave"/>
    <s v="NA"/>
    <s v="Reg"/>
    <x v="0"/>
    <s v="AllPub"/>
    <s v="Inside"/>
    <s v="Gtl"/>
    <x v="2"/>
    <s v="Norm"/>
    <s v="Norm"/>
    <s v="1Fam"/>
    <x v="0"/>
    <x v="0"/>
    <x v="2"/>
    <x v="26"/>
    <x v="8"/>
    <s v="Gable"/>
    <s v="CompShg"/>
    <s v="Stucco"/>
    <s v="Stucco"/>
    <s v="None"/>
    <x v="1"/>
    <x v="1"/>
    <s v="TA"/>
    <x v="2"/>
    <s v="Fa"/>
    <s v="TA"/>
    <s v="No"/>
    <x v="6"/>
    <n v="352"/>
    <s v="Unf"/>
    <n v="0"/>
    <n v="441"/>
    <n v="793"/>
    <s v="GasA"/>
    <s v="Gd"/>
    <s v="Y"/>
    <s v="SBrkr"/>
    <n v="901"/>
    <n v="901"/>
    <n v="0"/>
    <x v="167"/>
    <n v="0"/>
    <n v="0"/>
    <n v="1"/>
    <n v="1"/>
    <n v="4"/>
    <n v="1"/>
    <x v="1"/>
    <n v="9"/>
    <s v="Typ"/>
    <x v="1"/>
    <s v="Gd"/>
    <s v="Detchd"/>
    <n v="1920"/>
    <s v="Unf"/>
    <x v="2"/>
    <n v="216"/>
    <s v="Fa"/>
    <s v="TA"/>
    <x v="0"/>
    <n v="0"/>
    <n v="0"/>
    <n v="40"/>
    <n v="0"/>
    <n v="0"/>
    <n v="0"/>
    <s v="NA"/>
    <s v="NA"/>
    <s v="NA"/>
    <n v="0"/>
    <n v="7"/>
    <x v="9"/>
    <n v="2006"/>
    <s v="WD"/>
    <s v="Normal"/>
    <n v="200100"/>
  </r>
  <r>
    <x v="182"/>
    <n v="20"/>
    <s v="RL"/>
    <n v="60"/>
    <n v="9060"/>
    <s v="Pave"/>
    <s v="NA"/>
    <s v="Reg"/>
    <x v="0"/>
    <s v="AllPub"/>
    <s v="Inside"/>
    <s v="Gtl"/>
    <x v="15"/>
    <s v="Artery"/>
    <s v="Norm"/>
    <s v="1Fam"/>
    <x v="1"/>
    <x v="3"/>
    <x v="2"/>
    <x v="24"/>
    <x v="10"/>
    <s v="Hip"/>
    <s v="CompShg"/>
    <s v="Wd Sdng"/>
    <s v="Wd Sdng"/>
    <s v="BrkFace"/>
    <x v="71"/>
    <x v="1"/>
    <s v="TA"/>
    <x v="0"/>
    <s v="NA"/>
    <s v="NA"/>
    <s v="NA"/>
    <x v="5"/>
    <n v="0"/>
    <s v="NA"/>
    <n v="0"/>
    <n v="0"/>
    <n v="0"/>
    <s v="GasA"/>
    <s v="Ex"/>
    <s v="Y"/>
    <s v="SBrkr"/>
    <n v="1340"/>
    <n v="0"/>
    <n v="0"/>
    <x v="168"/>
    <n v="0"/>
    <n v="0"/>
    <n v="1"/>
    <n v="0"/>
    <n v="3"/>
    <n v="1"/>
    <x v="1"/>
    <n v="7"/>
    <s v="Typ"/>
    <x v="1"/>
    <s v="Gd"/>
    <s v="Attchd"/>
    <n v="1957"/>
    <s v="RFn"/>
    <x v="2"/>
    <n v="252"/>
    <s v="TA"/>
    <s v="TA"/>
    <x v="0"/>
    <n v="116"/>
    <n v="0"/>
    <n v="0"/>
    <n v="180"/>
    <n v="0"/>
    <n v="0"/>
    <s v="NA"/>
    <s v="MnPrv"/>
    <s v="NA"/>
    <n v="0"/>
    <n v="6"/>
    <x v="11"/>
    <n v="2007"/>
    <s v="WD"/>
    <s v="Normal"/>
    <n v="120000"/>
  </r>
  <r>
    <x v="183"/>
    <n v="50"/>
    <s v="RM"/>
    <n v="63"/>
    <n v="11426"/>
    <s v="Pave"/>
    <s v="NA"/>
    <s v="Reg"/>
    <x v="0"/>
    <s v="AllPub"/>
    <s v="Inside"/>
    <s v="Gtl"/>
    <x v="7"/>
    <s v="Norm"/>
    <s v="Norm"/>
    <s v="1Fam"/>
    <x v="2"/>
    <x v="0"/>
    <x v="0"/>
    <x v="0"/>
    <x v="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362"/>
    <n v="1362"/>
    <s v="GasA"/>
    <s v="Ex"/>
    <s v="Y"/>
    <s v="SBrkr"/>
    <n v="1362"/>
    <n v="720"/>
    <n v="0"/>
    <x v="169"/>
    <n v="0"/>
    <n v="0"/>
    <n v="2"/>
    <n v="1"/>
    <n v="3"/>
    <n v="1"/>
    <x v="0"/>
    <n v="6"/>
    <s v="Mod"/>
    <x v="0"/>
    <s v="NA"/>
    <s v="Detchd"/>
    <n v="2003"/>
    <s v="Unf"/>
    <x v="0"/>
    <n v="484"/>
    <s v="TA"/>
    <s v="TA"/>
    <x v="1"/>
    <n v="280"/>
    <n v="238"/>
    <n v="0"/>
    <n v="0"/>
    <n v="0"/>
    <n v="0"/>
    <s v="NA"/>
    <s v="NA"/>
    <s v="NA"/>
    <n v="0"/>
    <n v="6"/>
    <x v="11"/>
    <n v="2008"/>
    <s v="WD"/>
    <s v="Normal"/>
    <n v="200000"/>
  </r>
  <r>
    <x v="184"/>
    <n v="50"/>
    <s v="RL"/>
    <n v="92"/>
    <n v="7438"/>
    <s v="Pave"/>
    <s v="NA"/>
    <s v="IR1"/>
    <x v="0"/>
    <s v="AllPub"/>
    <s v="Inside"/>
    <s v="Gtl"/>
    <x v="8"/>
    <s v="RRAn"/>
    <s v="Feedr"/>
    <s v="1Fam"/>
    <x v="2"/>
    <x v="3"/>
    <x v="1"/>
    <x v="75"/>
    <x v="47"/>
    <s v="Gable"/>
    <s v="CompShg"/>
    <s v="AsbShng"/>
    <s v="Plywood"/>
    <s v="None"/>
    <x v="1"/>
    <x v="1"/>
    <s v="TA"/>
    <x v="0"/>
    <s v="Fa"/>
    <s v="TA"/>
    <s v="No"/>
    <x v="2"/>
    <n v="0"/>
    <s v="Unf"/>
    <n v="0"/>
    <n v="504"/>
    <n v="504"/>
    <s v="GasA"/>
    <s v="Gd"/>
    <s v="Y"/>
    <s v="SBrkr"/>
    <n v="936"/>
    <n v="316"/>
    <n v="0"/>
    <x v="143"/>
    <n v="0"/>
    <n v="0"/>
    <n v="1"/>
    <n v="0"/>
    <n v="3"/>
    <n v="1"/>
    <x v="1"/>
    <n v="5"/>
    <s v="Typ"/>
    <x v="0"/>
    <s v="NA"/>
    <s v="Attchd"/>
    <n v="1986"/>
    <s v="Unf"/>
    <x v="0"/>
    <n v="576"/>
    <s v="TA"/>
    <s v="TA"/>
    <x v="0"/>
    <n v="104"/>
    <n v="0"/>
    <n v="0"/>
    <n v="0"/>
    <n v="0"/>
    <n v="0"/>
    <s v="NA"/>
    <s v="MnPrv"/>
    <s v="NA"/>
    <n v="0"/>
    <n v="6"/>
    <x v="11"/>
    <n v="2006"/>
    <s v="WD"/>
    <s v="Normal"/>
    <n v="127000"/>
  </r>
  <r>
    <x v="185"/>
    <n v="75"/>
    <s v="RM"/>
    <n v="90"/>
    <n v="22950"/>
    <s v="Pave"/>
    <s v="NA"/>
    <s v="IR2"/>
    <x v="0"/>
    <s v="AllPub"/>
    <s v="Inside"/>
    <s v="Gtl"/>
    <x v="7"/>
    <s v="Artery"/>
    <s v="Norm"/>
    <s v="1Fam"/>
    <x v="7"/>
    <x v="6"/>
    <x v="7"/>
    <x v="76"/>
    <x v="40"/>
    <s v="Gable"/>
    <s v="WdShngl"/>
    <s v="Wd Sdng"/>
    <s v="Wd Sdng"/>
    <s v="None"/>
    <x v="1"/>
    <x v="0"/>
    <s v="Gd"/>
    <x v="2"/>
    <s v="TA"/>
    <s v="TA"/>
    <s v="Mn"/>
    <x v="2"/>
    <n v="0"/>
    <s v="Unf"/>
    <n v="0"/>
    <n v="1107"/>
    <n v="1107"/>
    <s v="GasA"/>
    <s v="Ex"/>
    <s v="Y"/>
    <s v="SBrkr"/>
    <n v="1518"/>
    <n v="1518"/>
    <n v="572"/>
    <x v="170"/>
    <n v="0"/>
    <n v="0"/>
    <n v="2"/>
    <n v="1"/>
    <n v="4"/>
    <n v="1"/>
    <x v="2"/>
    <n v="12"/>
    <s v="Typ"/>
    <x v="2"/>
    <s v="TA"/>
    <s v="Detchd"/>
    <n v="1993"/>
    <s v="Unf"/>
    <x v="1"/>
    <n v="840"/>
    <s v="Ex"/>
    <s v="TA"/>
    <x v="0"/>
    <n v="0"/>
    <n v="260"/>
    <n v="0"/>
    <n v="0"/>
    <n v="410"/>
    <n v="0"/>
    <s v="NA"/>
    <s v="GdPrv"/>
    <s v="NA"/>
    <n v="0"/>
    <n v="6"/>
    <x v="11"/>
    <n v="2006"/>
    <s v="WD"/>
    <s v="Normal"/>
    <n v="475000"/>
  </r>
  <r>
    <x v="186"/>
    <n v="80"/>
    <s v="RL"/>
    <s v="NA"/>
    <n v="9947"/>
    <s v="Pave"/>
    <s v="NA"/>
    <s v="IR1"/>
    <x v="0"/>
    <s v="AllPub"/>
    <s v="CulDSac"/>
    <s v="Gtl"/>
    <x v="4"/>
    <s v="Norm"/>
    <s v="Norm"/>
    <s v="1Fam"/>
    <x v="5"/>
    <x v="0"/>
    <x v="0"/>
    <x v="59"/>
    <x v="47"/>
    <s v="Gable"/>
    <s v="CompShg"/>
    <s v="HdBoard"/>
    <s v="HdBoard"/>
    <s v="None"/>
    <x v="1"/>
    <x v="1"/>
    <s v="TA"/>
    <x v="0"/>
    <s v="Gd"/>
    <s v="TA"/>
    <s v="Av"/>
    <x v="0"/>
    <n v="611"/>
    <s v="Unf"/>
    <n v="0"/>
    <n v="577"/>
    <n v="1188"/>
    <s v="GasA"/>
    <s v="Ex"/>
    <s v="Y"/>
    <s v="SBrkr"/>
    <n v="1217"/>
    <n v="0"/>
    <n v="0"/>
    <x v="171"/>
    <n v="1"/>
    <n v="0"/>
    <n v="2"/>
    <n v="0"/>
    <n v="3"/>
    <n v="1"/>
    <x v="0"/>
    <n v="6"/>
    <s v="Typ"/>
    <x v="0"/>
    <s v="NA"/>
    <s v="Attchd"/>
    <n v="1990"/>
    <s v="Unf"/>
    <x v="0"/>
    <n v="497"/>
    <s v="TA"/>
    <s v="TA"/>
    <x v="0"/>
    <n v="168"/>
    <n v="27"/>
    <n v="0"/>
    <n v="0"/>
    <n v="0"/>
    <n v="0"/>
    <s v="NA"/>
    <s v="GdPrv"/>
    <s v="NA"/>
    <n v="0"/>
    <n v="6"/>
    <x v="11"/>
    <n v="2009"/>
    <s v="WD"/>
    <s v="Normal"/>
    <n v="173000"/>
  </r>
  <r>
    <x v="187"/>
    <n v="50"/>
    <s v="RL"/>
    <n v="60"/>
    <n v="10410"/>
    <s v="Pave"/>
    <s v="NA"/>
    <s v="Reg"/>
    <x v="0"/>
    <s v="AllPub"/>
    <s v="Inside"/>
    <s v="Gtl"/>
    <x v="7"/>
    <s v="Norm"/>
    <s v="Norm"/>
    <s v="1Fam"/>
    <x v="2"/>
    <x v="3"/>
    <x v="3"/>
    <x v="77"/>
    <x v="26"/>
    <s v="Gable"/>
    <s v="CompShg"/>
    <s v="HdBoard"/>
    <s v="HdBoard"/>
    <s v="None"/>
    <x v="1"/>
    <x v="1"/>
    <s v="TA"/>
    <x v="1"/>
    <s v="Fa"/>
    <s v="TA"/>
    <s v="No"/>
    <x v="2"/>
    <n v="0"/>
    <s v="Unf"/>
    <n v="0"/>
    <n v="660"/>
    <n v="660"/>
    <s v="GasA"/>
    <s v="Ex"/>
    <s v="Y"/>
    <s v="SBrkr"/>
    <n v="808"/>
    <n v="704"/>
    <n v="144"/>
    <x v="45"/>
    <n v="0"/>
    <n v="0"/>
    <n v="2"/>
    <n v="1"/>
    <n v="3"/>
    <n v="1"/>
    <x v="1"/>
    <n v="8"/>
    <s v="Min2"/>
    <x v="0"/>
    <s v="NA"/>
    <s v="Detchd"/>
    <n v="1916"/>
    <s v="Unf"/>
    <x v="2"/>
    <n v="180"/>
    <s v="Fa"/>
    <s v="Fa"/>
    <x v="1"/>
    <n v="0"/>
    <n v="0"/>
    <n v="0"/>
    <n v="140"/>
    <n v="0"/>
    <n v="0"/>
    <s v="NA"/>
    <s v="MnPrv"/>
    <s v="NA"/>
    <n v="0"/>
    <n v="8"/>
    <x v="5"/>
    <n v="2009"/>
    <s v="WD"/>
    <s v="Normal"/>
    <n v="135000"/>
  </r>
  <r>
    <x v="188"/>
    <n v="90"/>
    <s v="RL"/>
    <n v="64"/>
    <n v="7018"/>
    <s v="Pave"/>
    <s v="NA"/>
    <s v="Reg"/>
    <x v="1"/>
    <s v="AllPub"/>
    <s v="Inside"/>
    <s v="Gtl"/>
    <x v="12"/>
    <s v="Feedr"/>
    <s v="Norm"/>
    <s v="Duplex"/>
    <x v="4"/>
    <x v="3"/>
    <x v="0"/>
    <x v="56"/>
    <x v="43"/>
    <s v="Gable"/>
    <s v="CompShg"/>
    <s v="Plywood"/>
    <s v="Plywood"/>
    <s v="Stone"/>
    <x v="72"/>
    <x v="1"/>
    <s v="TA"/>
    <x v="1"/>
    <s v="Gd"/>
    <s v="TA"/>
    <s v="Av"/>
    <x v="0"/>
    <n v="1086"/>
    <s v="Unf"/>
    <n v="0"/>
    <n v="0"/>
    <n v="1086"/>
    <s v="GasA"/>
    <s v="TA"/>
    <s v="Y"/>
    <s v="SBrkr"/>
    <n v="1224"/>
    <n v="0"/>
    <n v="0"/>
    <x v="84"/>
    <n v="2"/>
    <n v="0"/>
    <n v="0"/>
    <n v="2"/>
    <n v="2"/>
    <n v="2"/>
    <x v="1"/>
    <n v="6"/>
    <s v="Typ"/>
    <x v="2"/>
    <s v="TA"/>
    <s v="Detchd"/>
    <n v="1979"/>
    <s v="Unf"/>
    <x v="0"/>
    <n v="528"/>
    <s v="TA"/>
    <s v="TA"/>
    <x v="0"/>
    <n v="120"/>
    <n v="0"/>
    <n v="0"/>
    <n v="0"/>
    <n v="0"/>
    <n v="0"/>
    <s v="NA"/>
    <s v="NA"/>
    <s v="NA"/>
    <n v="0"/>
    <n v="6"/>
    <x v="11"/>
    <n v="2009"/>
    <s v="WD"/>
    <s v="Alloca"/>
    <n v="153337"/>
  </r>
  <r>
    <x v="189"/>
    <n v="120"/>
    <s v="RL"/>
    <n v="41"/>
    <n v="4923"/>
    <s v="Pave"/>
    <s v="NA"/>
    <s v="Reg"/>
    <x v="0"/>
    <s v="AllPub"/>
    <s v="Inside"/>
    <s v="Gtl"/>
    <x v="18"/>
    <s v="Norm"/>
    <s v="Norm"/>
    <s v="TwnhsE"/>
    <x v="1"/>
    <x v="2"/>
    <x v="0"/>
    <x v="2"/>
    <x v="2"/>
    <s v="Gable"/>
    <s v="CompShg"/>
    <s v="CemntBd"/>
    <s v="CmentBd"/>
    <s v="None"/>
    <x v="1"/>
    <x v="0"/>
    <s v="TA"/>
    <x v="0"/>
    <s v="Ex"/>
    <s v="TA"/>
    <s v="Av"/>
    <x v="0"/>
    <n v="1153"/>
    <s v="Unf"/>
    <n v="0"/>
    <n v="440"/>
    <n v="1593"/>
    <s v="GasA"/>
    <s v="Ex"/>
    <s v="Y"/>
    <s v="SBrkr"/>
    <n v="1593"/>
    <n v="0"/>
    <n v="0"/>
    <x v="172"/>
    <n v="1"/>
    <n v="0"/>
    <n v="1"/>
    <n v="1"/>
    <n v="0"/>
    <n v="1"/>
    <x v="2"/>
    <n v="5"/>
    <s v="Typ"/>
    <x v="1"/>
    <s v="Gd"/>
    <s v="Attchd"/>
    <n v="2001"/>
    <s v="Fin"/>
    <x v="0"/>
    <n v="682"/>
    <s v="TA"/>
    <s v="TA"/>
    <x v="0"/>
    <n v="0"/>
    <n v="120"/>
    <n v="0"/>
    <n v="0"/>
    <n v="224"/>
    <n v="0"/>
    <s v="NA"/>
    <s v="NA"/>
    <s v="NA"/>
    <n v="0"/>
    <n v="8"/>
    <x v="5"/>
    <n v="2008"/>
    <s v="WD"/>
    <s v="Normal"/>
    <n v="286000"/>
  </r>
  <r>
    <x v="190"/>
    <n v="70"/>
    <s v="RL"/>
    <n v="70"/>
    <n v="10570"/>
    <s v="Pave"/>
    <s v="NA"/>
    <s v="Reg"/>
    <x v="1"/>
    <s v="AllPub"/>
    <s v="Inside"/>
    <s v="Mod"/>
    <x v="2"/>
    <s v="Norm"/>
    <s v="Norm"/>
    <s v="1Fam"/>
    <x v="0"/>
    <x v="2"/>
    <x v="1"/>
    <x v="78"/>
    <x v="54"/>
    <s v="Hip"/>
    <s v="CompShg"/>
    <s v="BrkFace"/>
    <s v="BrkFace"/>
    <s v="None"/>
    <x v="1"/>
    <x v="0"/>
    <s v="TA"/>
    <x v="1"/>
    <s v="Gd"/>
    <s v="Gd"/>
    <s v="No"/>
    <x v="3"/>
    <n v="297"/>
    <s v="Unf"/>
    <n v="0"/>
    <n v="556"/>
    <n v="853"/>
    <s v="GasA"/>
    <s v="TA"/>
    <s v="Y"/>
    <s v="SBrkr"/>
    <n v="1549"/>
    <n v="1178"/>
    <n v="0"/>
    <x v="173"/>
    <n v="0"/>
    <n v="0"/>
    <n v="2"/>
    <n v="1"/>
    <n v="3"/>
    <n v="1"/>
    <x v="0"/>
    <n v="10"/>
    <s v="Maj1"/>
    <x v="2"/>
    <s v="TA"/>
    <s v="Detchd"/>
    <n v="1932"/>
    <s v="Unf"/>
    <x v="0"/>
    <n v="440"/>
    <s v="TA"/>
    <s v="TA"/>
    <x v="0"/>
    <n v="0"/>
    <n v="74"/>
    <n v="0"/>
    <n v="0"/>
    <n v="0"/>
    <n v="0"/>
    <s v="NA"/>
    <s v="NA"/>
    <s v="NA"/>
    <n v="0"/>
    <n v="12"/>
    <x v="3"/>
    <n v="2007"/>
    <s v="WD"/>
    <s v="Normal"/>
    <n v="315000"/>
  </r>
  <r>
    <x v="191"/>
    <n v="60"/>
    <s v="RL"/>
    <s v="NA"/>
    <n v="7472"/>
    <s v="Pave"/>
    <s v="NA"/>
    <s v="IR1"/>
    <x v="0"/>
    <s v="AllPub"/>
    <s v="CulDSac"/>
    <s v="Gtl"/>
    <x v="11"/>
    <s v="Norm"/>
    <s v="Norm"/>
    <s v="1Fam"/>
    <x v="0"/>
    <x v="0"/>
    <x v="7"/>
    <x v="41"/>
    <x v="16"/>
    <s v="Gable"/>
    <s v="CompShg"/>
    <s v="HdBoard"/>
    <s v="HdBoard"/>
    <s v="BrkFace"/>
    <x v="73"/>
    <x v="1"/>
    <s v="TA"/>
    <x v="1"/>
    <s v="TA"/>
    <s v="TA"/>
    <s v="No"/>
    <x v="1"/>
    <n v="626"/>
    <s v="Unf"/>
    <n v="0"/>
    <n v="99"/>
    <n v="725"/>
    <s v="GasA"/>
    <s v="Gd"/>
    <s v="Y"/>
    <s v="SBrkr"/>
    <n v="725"/>
    <n v="754"/>
    <n v="0"/>
    <x v="64"/>
    <n v="1"/>
    <n v="0"/>
    <n v="1"/>
    <n v="1"/>
    <n v="4"/>
    <n v="1"/>
    <x v="0"/>
    <n v="7"/>
    <s v="Typ"/>
    <x v="0"/>
    <s v="NA"/>
    <s v="Attchd"/>
    <n v="1972"/>
    <s v="Fin"/>
    <x v="0"/>
    <n v="484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84000"/>
  </r>
  <r>
    <x v="192"/>
    <n v="20"/>
    <s v="RL"/>
    <n v="68"/>
    <n v="9017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None"/>
    <x v="1"/>
    <x v="0"/>
    <s v="TA"/>
    <x v="0"/>
    <s v="Gd"/>
    <s v="TA"/>
    <s v="Av"/>
    <x v="0"/>
    <n v="560"/>
    <s v="Unf"/>
    <n v="0"/>
    <n v="871"/>
    <n v="1431"/>
    <s v="GasA"/>
    <s v="Ex"/>
    <s v="Y"/>
    <s v="SBrkr"/>
    <n v="1431"/>
    <n v="0"/>
    <n v="0"/>
    <x v="174"/>
    <n v="1"/>
    <n v="0"/>
    <n v="2"/>
    <n v="0"/>
    <n v="3"/>
    <n v="1"/>
    <x v="0"/>
    <n v="6"/>
    <s v="Typ"/>
    <x v="0"/>
    <s v="NA"/>
    <s v="Attchd"/>
    <n v="1999"/>
    <s v="Fin"/>
    <x v="0"/>
    <n v="666"/>
    <s v="TA"/>
    <s v="TA"/>
    <x v="0"/>
    <n v="0"/>
    <n v="35"/>
    <n v="0"/>
    <n v="0"/>
    <n v="0"/>
    <n v="0"/>
    <s v="NA"/>
    <s v="NA"/>
    <s v="NA"/>
    <n v="0"/>
    <n v="9"/>
    <x v="2"/>
    <n v="2009"/>
    <s v="WD"/>
    <s v="Normal"/>
    <n v="192000"/>
  </r>
  <r>
    <x v="193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0"/>
    <x v="0"/>
    <x v="6"/>
    <x v="16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5"/>
    <x v="1"/>
    <n v="2006"/>
    <s v="WD"/>
    <s v="Normal"/>
    <n v="130000"/>
  </r>
  <r>
    <x v="194"/>
    <n v="20"/>
    <s v="RL"/>
    <n v="60"/>
    <n v="7180"/>
    <s v="Pave"/>
    <s v="NA"/>
    <s v="IR1"/>
    <x v="0"/>
    <s v="AllPub"/>
    <s v="Inside"/>
    <s v="Gtl"/>
    <x v="0"/>
    <s v="Norm"/>
    <s v="Norm"/>
    <s v="1Fam"/>
    <x v="1"/>
    <x v="3"/>
    <x v="3"/>
    <x v="41"/>
    <x v="28"/>
    <s v="Hip"/>
    <s v="CompShg"/>
    <s v="HdBoard"/>
    <s v="HdBoard"/>
    <s v="None"/>
    <x v="1"/>
    <x v="1"/>
    <s v="TA"/>
    <x v="1"/>
    <s v="TA"/>
    <s v="TA"/>
    <s v="Av"/>
    <x v="1"/>
    <n v="390"/>
    <s v="Unf"/>
    <n v="0"/>
    <n v="47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9"/>
    <s v="Unf"/>
    <x v="2"/>
    <n v="352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27000"/>
  </r>
  <r>
    <x v="195"/>
    <n v="160"/>
    <s v="RL"/>
    <n v="24"/>
    <n v="2280"/>
    <s v="Pave"/>
    <s v="NA"/>
    <s v="Reg"/>
    <x v="0"/>
    <s v="AllPub"/>
    <s v="FR2"/>
    <s v="Gtl"/>
    <x v="20"/>
    <s v="Norm"/>
    <s v="Norm"/>
    <s v="Twnhs"/>
    <x v="0"/>
    <x v="1"/>
    <x v="2"/>
    <x v="1"/>
    <x v="1"/>
    <s v="Gable"/>
    <s v="CompShg"/>
    <s v="Plywood"/>
    <s v="Brk Cmn"/>
    <s v="None"/>
    <x v="1"/>
    <x v="1"/>
    <s v="TA"/>
    <x v="1"/>
    <s v="Gd"/>
    <s v="TA"/>
    <s v="No"/>
    <x v="1"/>
    <n v="566"/>
    <s v="Unf"/>
    <n v="0"/>
    <n v="289"/>
    <n v="855"/>
    <s v="GasA"/>
    <s v="T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6"/>
    <s v="Unf"/>
    <x v="0"/>
    <n v="440"/>
    <s v="TA"/>
    <s v="TA"/>
    <x v="0"/>
    <n v="87"/>
    <n v="0"/>
    <n v="0"/>
    <n v="0"/>
    <n v="0"/>
    <n v="0"/>
    <s v="NA"/>
    <s v="NA"/>
    <s v="NA"/>
    <n v="0"/>
    <n v="7"/>
    <x v="9"/>
    <n v="2009"/>
    <s v="WD"/>
    <s v="Normal"/>
    <n v="148500"/>
  </r>
  <r>
    <x v="196"/>
    <n v="20"/>
    <s v="RL"/>
    <n v="79"/>
    <n v="9416"/>
    <s v="Pave"/>
    <s v="NA"/>
    <s v="Reg"/>
    <x v="0"/>
    <s v="AllPub"/>
    <s v="Inside"/>
    <s v="Gtl"/>
    <x v="5"/>
    <s v="Norm"/>
    <s v="Norm"/>
    <s v="1Fam"/>
    <x v="1"/>
    <x v="0"/>
    <x v="0"/>
    <x v="22"/>
    <x v="12"/>
    <s v="Hip"/>
    <s v="CompShg"/>
    <s v="CemntBd"/>
    <s v="CmentBd"/>
    <s v="Stone"/>
    <x v="74"/>
    <x v="2"/>
    <s v="TA"/>
    <x v="0"/>
    <s v="Ex"/>
    <s v="TA"/>
    <s v="No"/>
    <x v="0"/>
    <n v="1126"/>
    <s v="Unf"/>
    <n v="0"/>
    <n v="600"/>
    <n v="1726"/>
    <s v="GasA"/>
    <s v="Ex"/>
    <s v="Y"/>
    <s v="SBrkr"/>
    <n v="1726"/>
    <n v="0"/>
    <n v="0"/>
    <x v="175"/>
    <n v="1"/>
    <n v="0"/>
    <n v="2"/>
    <n v="0"/>
    <n v="3"/>
    <n v="1"/>
    <x v="2"/>
    <n v="8"/>
    <s v="Typ"/>
    <x v="1"/>
    <s v="Gd"/>
    <s v="Attchd"/>
    <n v="2007"/>
    <s v="Fin"/>
    <x v="1"/>
    <n v="786"/>
    <s v="TA"/>
    <s v="TA"/>
    <x v="0"/>
    <n v="171"/>
    <n v="138"/>
    <n v="0"/>
    <n v="0"/>
    <n v="266"/>
    <n v="0"/>
    <s v="NA"/>
    <s v="NA"/>
    <s v="NA"/>
    <n v="0"/>
    <n v="9"/>
    <x v="2"/>
    <n v="2007"/>
    <s v="New"/>
    <s v="Partial"/>
    <n v="311872"/>
  </r>
  <r>
    <x v="197"/>
    <n v="75"/>
    <s v="RL"/>
    <n v="174"/>
    <n v="25419"/>
    <s v="Pave"/>
    <s v="NA"/>
    <s v="Reg"/>
    <x v="0"/>
    <s v="AllPub"/>
    <s v="Corner"/>
    <s v="Gtl"/>
    <x v="11"/>
    <s v="Artery"/>
    <s v="Norm"/>
    <s v="1Fam"/>
    <x v="0"/>
    <x v="2"/>
    <x v="4"/>
    <x v="79"/>
    <x v="20"/>
    <s v="Gable"/>
    <s v="CompShg"/>
    <s v="Stucco"/>
    <s v="Stucco"/>
    <s v="None"/>
    <x v="1"/>
    <x v="0"/>
    <s v="Gd"/>
    <x v="0"/>
    <s v="TA"/>
    <s v="TA"/>
    <s v="No"/>
    <x v="0"/>
    <n v="1036"/>
    <s v="LwQ"/>
    <n v="184"/>
    <n v="140"/>
    <n v="1360"/>
    <s v="GasA"/>
    <s v="Gd"/>
    <s v="Y"/>
    <s v="SBrkr"/>
    <n v="1360"/>
    <n v="1360"/>
    <n v="392"/>
    <x v="176"/>
    <n v="1"/>
    <n v="1"/>
    <n v="2"/>
    <n v="0"/>
    <n v="4"/>
    <n v="1"/>
    <x v="0"/>
    <n v="8"/>
    <s v="Typ"/>
    <x v="1"/>
    <s v="Ex"/>
    <s v="Detchd"/>
    <n v="1918"/>
    <s v="Unf"/>
    <x v="0"/>
    <n v="795"/>
    <s v="TA"/>
    <s v="TA"/>
    <x v="0"/>
    <n v="0"/>
    <n v="16"/>
    <n v="552"/>
    <n v="0"/>
    <n v="0"/>
    <n v="512"/>
    <s v="Ex"/>
    <s v="GdPrv"/>
    <s v="NA"/>
    <n v="0"/>
    <n v="3"/>
    <x v="10"/>
    <n v="2006"/>
    <s v="WD"/>
    <s v="Abnorml"/>
    <n v="235000"/>
  </r>
  <r>
    <x v="198"/>
    <n v="75"/>
    <s v="RM"/>
    <n v="92"/>
    <n v="5520"/>
    <s v="Pave"/>
    <s v="NA"/>
    <s v="Reg"/>
    <x v="0"/>
    <s v="AllPub"/>
    <s v="Corner"/>
    <s v="Gtl"/>
    <x v="7"/>
    <s v="Norm"/>
    <s v="Norm"/>
    <s v="1Fam"/>
    <x v="7"/>
    <x v="1"/>
    <x v="2"/>
    <x v="80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755"/>
    <n v="755"/>
    <s v="GasA"/>
    <s v="Ex"/>
    <s v="Y"/>
    <s v="SBrkr"/>
    <n v="929"/>
    <n v="929"/>
    <n v="371"/>
    <x v="177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x v="0"/>
    <n v="0"/>
    <n v="198"/>
    <n v="30"/>
    <n v="0"/>
    <n v="0"/>
    <n v="0"/>
    <s v="NA"/>
    <s v="MnPrv"/>
    <s v="NA"/>
    <n v="0"/>
    <n v="7"/>
    <x v="9"/>
    <n v="2009"/>
    <s v="WD"/>
    <s v="Abnorml"/>
    <n v="104000"/>
  </r>
  <r>
    <x v="199"/>
    <n v="20"/>
    <s v="RL"/>
    <n v="76"/>
    <n v="9591"/>
    <s v="Pave"/>
    <s v="NA"/>
    <s v="Reg"/>
    <x v="0"/>
    <s v="AllPub"/>
    <s v="Inside"/>
    <s v="Gtl"/>
    <x v="10"/>
    <s v="Norm"/>
    <s v="Norm"/>
    <s v="1Fam"/>
    <x v="1"/>
    <x v="2"/>
    <x v="0"/>
    <x v="6"/>
    <x v="6"/>
    <s v="Hip"/>
    <s v="CompShg"/>
    <s v="VinylSd"/>
    <s v="VinylSd"/>
    <s v="BrkFace"/>
    <x v="75"/>
    <x v="0"/>
    <s v="TA"/>
    <x v="0"/>
    <s v="Ex"/>
    <s v="TA"/>
    <s v="Av"/>
    <x v="0"/>
    <n v="1088"/>
    <s v="Unf"/>
    <n v="0"/>
    <n v="625"/>
    <n v="1713"/>
    <s v="GasA"/>
    <s v="Ex"/>
    <s v="Y"/>
    <s v="SBrkr"/>
    <n v="1713"/>
    <n v="0"/>
    <n v="0"/>
    <x v="178"/>
    <n v="1"/>
    <n v="0"/>
    <n v="2"/>
    <n v="0"/>
    <n v="3"/>
    <n v="1"/>
    <x v="2"/>
    <n v="7"/>
    <s v="Typ"/>
    <x v="1"/>
    <s v="Gd"/>
    <s v="Attchd"/>
    <n v="2004"/>
    <s v="Fin"/>
    <x v="1"/>
    <n v="856"/>
    <s v="TA"/>
    <s v="TA"/>
    <x v="0"/>
    <n v="0"/>
    <n v="26"/>
    <n v="0"/>
    <n v="0"/>
    <n v="170"/>
    <n v="0"/>
    <s v="NA"/>
    <s v="NA"/>
    <s v="NA"/>
    <n v="0"/>
    <n v="1"/>
    <x v="8"/>
    <n v="2009"/>
    <s v="WD"/>
    <s v="Normal"/>
    <n v="274900"/>
  </r>
  <r>
    <x v="200"/>
    <n v="20"/>
    <s v="RM"/>
    <n v="80"/>
    <n v="8546"/>
    <s v="Pave"/>
    <s v="NA"/>
    <s v="Reg"/>
    <x v="0"/>
    <s v="AllPub"/>
    <s v="Corner"/>
    <s v="Gtl"/>
    <x v="15"/>
    <s v="Norm"/>
    <s v="Norm"/>
    <s v="1Fam"/>
    <x v="1"/>
    <x v="5"/>
    <x v="0"/>
    <x v="0"/>
    <x v="16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21"/>
    <n v="1121"/>
    <s v="GasA"/>
    <s v="Ex"/>
    <s v="Y"/>
    <s v="SBrkr"/>
    <n v="1121"/>
    <n v="0"/>
    <n v="0"/>
    <x v="179"/>
    <n v="0"/>
    <n v="0"/>
    <n v="2"/>
    <n v="0"/>
    <n v="2"/>
    <n v="1"/>
    <x v="1"/>
    <n v="5"/>
    <s v="Typ"/>
    <x v="0"/>
    <s v="NA"/>
    <s v="Attchd"/>
    <n v="2003"/>
    <s v="RFn"/>
    <x v="0"/>
    <n v="440"/>
    <s v="TA"/>
    <s v="TA"/>
    <x v="0"/>
    <n v="132"/>
    <n v="64"/>
    <n v="0"/>
    <n v="0"/>
    <n v="0"/>
    <n v="0"/>
    <s v="NA"/>
    <s v="NA"/>
    <s v="NA"/>
    <n v="0"/>
    <n v="3"/>
    <x v="10"/>
    <n v="2010"/>
    <s v="WD"/>
    <s v="Normal"/>
    <n v="140000"/>
  </r>
  <r>
    <x v="201"/>
    <n v="20"/>
    <s v="RL"/>
    <n v="75"/>
    <n v="10125"/>
    <s v="Pave"/>
    <s v="NA"/>
    <s v="Reg"/>
    <x v="0"/>
    <s v="AllPub"/>
    <s v="Inside"/>
    <s v="Gtl"/>
    <x v="4"/>
    <s v="Norm"/>
    <s v="Norm"/>
    <s v="1Fam"/>
    <x v="1"/>
    <x v="1"/>
    <x v="2"/>
    <x v="54"/>
    <x v="44"/>
    <s v="Gable"/>
    <s v="CompShg"/>
    <s v="Plywood"/>
    <s v="Plywood"/>
    <s v="None"/>
    <x v="1"/>
    <x v="1"/>
    <s v="TA"/>
    <x v="1"/>
    <s v="TA"/>
    <s v="TA"/>
    <s v="No"/>
    <x v="1"/>
    <n v="641"/>
    <s v="LwQ"/>
    <n v="279"/>
    <n v="276"/>
    <n v="1196"/>
    <s v="GasA"/>
    <s v="TA"/>
    <s v="Y"/>
    <s v="SBrkr"/>
    <n v="1279"/>
    <n v="0"/>
    <n v="0"/>
    <x v="180"/>
    <n v="0"/>
    <n v="1"/>
    <n v="2"/>
    <n v="0"/>
    <n v="3"/>
    <n v="1"/>
    <x v="1"/>
    <n v="6"/>
    <s v="Typ"/>
    <x v="2"/>
    <s v="Fa"/>
    <s v="Detchd"/>
    <n v="1980"/>
    <s v="Unf"/>
    <x v="0"/>
    <n v="473"/>
    <s v="TA"/>
    <s v="TA"/>
    <x v="0"/>
    <n v="238"/>
    <n v="83"/>
    <n v="0"/>
    <n v="0"/>
    <n v="0"/>
    <n v="0"/>
    <s v="NA"/>
    <s v="MnPrv"/>
    <s v="NA"/>
    <n v="0"/>
    <n v="2"/>
    <x v="0"/>
    <n v="2008"/>
    <s v="WD"/>
    <s v="Normal"/>
    <n v="171500"/>
  </r>
  <r>
    <x v="202"/>
    <n v="50"/>
    <s v="RL"/>
    <n v="50"/>
    <n v="7000"/>
    <s v="Pave"/>
    <s v="NA"/>
    <s v="Reg"/>
    <x v="0"/>
    <s v="AllPub"/>
    <s v="Corner"/>
    <s v="Gtl"/>
    <x v="7"/>
    <s v="Artery"/>
    <s v="Norm"/>
    <s v="1Fam"/>
    <x v="2"/>
    <x v="1"/>
    <x v="2"/>
    <x v="67"/>
    <x v="8"/>
    <s v="Gable"/>
    <s v="CompShg"/>
    <s v="MetalSd"/>
    <s v="MetalSd"/>
    <s v="None"/>
    <x v="1"/>
    <x v="1"/>
    <s v="Gd"/>
    <x v="2"/>
    <s v="Fa"/>
    <s v="TA"/>
    <s v="No"/>
    <x v="6"/>
    <n v="617"/>
    <s v="Unf"/>
    <n v="0"/>
    <n v="0"/>
    <n v="617"/>
    <s v="GasA"/>
    <s v="Gd"/>
    <s v="Y"/>
    <s v="SBrkr"/>
    <n v="865"/>
    <n v="445"/>
    <n v="0"/>
    <x v="181"/>
    <n v="0"/>
    <n v="0"/>
    <n v="2"/>
    <n v="0"/>
    <n v="2"/>
    <n v="1"/>
    <x v="1"/>
    <n v="6"/>
    <s v="Min1"/>
    <x v="0"/>
    <s v="NA"/>
    <s v="Attchd"/>
    <n v="1924"/>
    <s v="Unf"/>
    <x v="2"/>
    <n v="398"/>
    <s v="TA"/>
    <s v="TA"/>
    <x v="0"/>
    <n v="0"/>
    <n v="0"/>
    <n v="126"/>
    <n v="0"/>
    <n v="0"/>
    <n v="0"/>
    <s v="NA"/>
    <s v="NA"/>
    <s v="NA"/>
    <n v="0"/>
    <n v="5"/>
    <x v="1"/>
    <n v="2006"/>
    <s v="COD"/>
    <s v="Normal"/>
    <n v="112000"/>
  </r>
  <r>
    <x v="203"/>
    <n v="120"/>
    <s v="RM"/>
    <s v="NA"/>
    <n v="4438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74"/>
    <x v="0"/>
    <s v="TA"/>
    <x v="0"/>
    <s v="Gd"/>
    <s v="TA"/>
    <s v="Av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1"/>
    <x v="8"/>
    <n v="2008"/>
    <s v="WD"/>
    <s v="Normal"/>
    <n v="149000"/>
  </r>
  <r>
    <x v="204"/>
    <n v="50"/>
    <s v="RM"/>
    <n v="50"/>
    <n v="3500"/>
    <s v="Pave"/>
    <s v="Grvl"/>
    <s v="Reg"/>
    <x v="0"/>
    <s v="AllPub"/>
    <s v="Inside"/>
    <s v="Gtl"/>
    <x v="7"/>
    <s v="Norm"/>
    <s v="Norm"/>
    <s v="1Fam"/>
    <x v="2"/>
    <x v="3"/>
    <x v="3"/>
    <x v="81"/>
    <x v="8"/>
    <s v="Gable"/>
    <s v="CompShg"/>
    <s v="AsbShng"/>
    <s v="AsbShng"/>
    <s v="None"/>
    <x v="1"/>
    <x v="1"/>
    <s v="TA"/>
    <x v="1"/>
    <s v="TA"/>
    <s v="TA"/>
    <s v="No"/>
    <x v="6"/>
    <n v="312"/>
    <s v="Unf"/>
    <n v="0"/>
    <n v="408"/>
    <n v="720"/>
    <s v="GasA"/>
    <s v="TA"/>
    <s v="Y"/>
    <s v="SBrkr"/>
    <n v="720"/>
    <n v="564"/>
    <n v="0"/>
    <x v="183"/>
    <n v="0"/>
    <n v="0"/>
    <n v="1"/>
    <n v="1"/>
    <n v="2"/>
    <n v="1"/>
    <x v="1"/>
    <n v="5"/>
    <s v="Typ"/>
    <x v="0"/>
    <s v="NA"/>
    <s v="Detchd"/>
    <n v="1948"/>
    <s v="Unf"/>
    <x v="2"/>
    <n v="240"/>
    <s v="TA"/>
    <s v="TA"/>
    <x v="0"/>
    <n v="0"/>
    <n v="35"/>
    <n v="0"/>
    <n v="0"/>
    <n v="0"/>
    <n v="0"/>
    <s v="NA"/>
    <s v="MnWw"/>
    <s v="NA"/>
    <n v="0"/>
    <n v="4"/>
    <x v="7"/>
    <n v="2009"/>
    <s v="WD"/>
    <s v="Normal"/>
    <n v="110000"/>
  </r>
  <r>
    <x v="205"/>
    <n v="20"/>
    <s v="RL"/>
    <n v="99"/>
    <n v="11851"/>
    <s v="Pave"/>
    <s v="NA"/>
    <s v="Reg"/>
    <x v="0"/>
    <s v="AllPub"/>
    <s v="Corner"/>
    <s v="Gtl"/>
    <x v="17"/>
    <s v="Norm"/>
    <s v="Norm"/>
    <s v="1Fam"/>
    <x v="1"/>
    <x v="0"/>
    <x v="0"/>
    <x v="59"/>
    <x v="20"/>
    <s v="Gable"/>
    <s v="CompShg"/>
    <s v="HdBoard"/>
    <s v="HdBoard"/>
    <s v="None"/>
    <x v="1"/>
    <x v="1"/>
    <s v="TA"/>
    <x v="0"/>
    <s v="Gd"/>
    <s v="TA"/>
    <s v="No"/>
    <x v="2"/>
    <n v="0"/>
    <s v="Unf"/>
    <n v="0"/>
    <n v="1424"/>
    <n v="1424"/>
    <s v="GasA"/>
    <s v="Ex"/>
    <s v="Y"/>
    <s v="SBrkr"/>
    <n v="1442"/>
    <n v="0"/>
    <n v="0"/>
    <x v="184"/>
    <n v="0"/>
    <n v="0"/>
    <n v="2"/>
    <n v="0"/>
    <n v="3"/>
    <n v="1"/>
    <x v="1"/>
    <n v="5"/>
    <s v="Typ"/>
    <x v="0"/>
    <s v="NA"/>
    <s v="Attchd"/>
    <n v="1990"/>
    <s v="RFn"/>
    <x v="0"/>
    <n v="500"/>
    <s v="TA"/>
    <s v="TA"/>
    <x v="0"/>
    <n v="0"/>
    <n v="34"/>
    <n v="0"/>
    <n v="508"/>
    <n v="0"/>
    <n v="0"/>
    <s v="NA"/>
    <s v="NA"/>
    <s v="NA"/>
    <n v="0"/>
    <n v="5"/>
    <x v="1"/>
    <n v="2009"/>
    <s v="WD"/>
    <s v="Normal"/>
    <n v="180500"/>
  </r>
  <r>
    <x v="206"/>
    <n v="20"/>
    <s v="RL"/>
    <n v="40"/>
    <n v="13673"/>
    <s v="Pave"/>
    <s v="NA"/>
    <s v="IR1"/>
    <x v="0"/>
    <s v="AllPub"/>
    <s v="CulDSac"/>
    <s v="Gtl"/>
    <x v="9"/>
    <s v="RRAe"/>
    <s v="Norm"/>
    <s v="1Fam"/>
    <x v="1"/>
    <x v="3"/>
    <x v="0"/>
    <x v="12"/>
    <x v="11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1140"/>
    <n v="1140"/>
    <s v="GasA"/>
    <s v="TA"/>
    <s v="Y"/>
    <s v="SBrkr"/>
    <n v="1696"/>
    <n v="0"/>
    <n v="0"/>
    <x v="185"/>
    <n v="0"/>
    <n v="0"/>
    <n v="1"/>
    <n v="1"/>
    <n v="3"/>
    <n v="1"/>
    <x v="1"/>
    <n v="8"/>
    <s v="Min2"/>
    <x v="1"/>
    <s v="TA"/>
    <s v="Attchd"/>
    <n v="1962"/>
    <s v="RFn"/>
    <x v="2"/>
    <n v="349"/>
    <s v="TA"/>
    <s v="TA"/>
    <x v="0"/>
    <n v="0"/>
    <n v="30"/>
    <n v="0"/>
    <n v="0"/>
    <n v="0"/>
    <n v="0"/>
    <s v="NA"/>
    <s v="NA"/>
    <s v="NA"/>
    <n v="0"/>
    <n v="3"/>
    <x v="10"/>
    <n v="2007"/>
    <s v="WD"/>
    <s v="Normal"/>
    <n v="143900"/>
  </r>
  <r>
    <x v="207"/>
    <n v="20"/>
    <s v="RL"/>
    <s v="NA"/>
    <n v="12493"/>
    <s v="Pave"/>
    <s v="NA"/>
    <s v="IR1"/>
    <x v="0"/>
    <s v="AllPub"/>
    <s v="Inside"/>
    <s v="Gtl"/>
    <x v="11"/>
    <s v="Norm"/>
    <s v="Norm"/>
    <s v="1Fam"/>
    <x v="1"/>
    <x v="5"/>
    <x v="0"/>
    <x v="14"/>
    <x v="13"/>
    <s v="Gable"/>
    <s v="CompShg"/>
    <s v="Wd Sdng"/>
    <s v="Wd Sdng"/>
    <s v="None"/>
    <x v="1"/>
    <x v="1"/>
    <s v="TA"/>
    <x v="0"/>
    <s v="TA"/>
    <s v="TA"/>
    <s v="No"/>
    <x v="1"/>
    <n v="419"/>
    <s v="Rec"/>
    <n v="306"/>
    <n v="375"/>
    <n v="1100"/>
    <s v="GasA"/>
    <s v="TA"/>
    <s v="Y"/>
    <s v="SBrkr"/>
    <n v="1100"/>
    <n v="0"/>
    <n v="0"/>
    <x v="186"/>
    <n v="1"/>
    <n v="0"/>
    <n v="1"/>
    <n v="0"/>
    <n v="3"/>
    <n v="1"/>
    <x v="1"/>
    <n v="6"/>
    <s v="Typ"/>
    <x v="1"/>
    <s v="Po"/>
    <s v="Attchd"/>
    <n v="1960"/>
    <s v="RFn"/>
    <x v="2"/>
    <n v="312"/>
    <s v="TA"/>
    <s v="TA"/>
    <x v="0"/>
    <n v="355"/>
    <n v="0"/>
    <n v="0"/>
    <n v="0"/>
    <n v="0"/>
    <n v="0"/>
    <s v="NA"/>
    <s v="GdWo"/>
    <s v="NA"/>
    <n v="0"/>
    <n v="4"/>
    <x v="7"/>
    <n v="2008"/>
    <s v="WD"/>
    <s v="Normal"/>
    <n v="141000"/>
  </r>
  <r>
    <x v="208"/>
    <n v="60"/>
    <s v="RL"/>
    <s v="NA"/>
    <n v="14364"/>
    <s v="Pave"/>
    <s v="NA"/>
    <s v="IR1"/>
    <x v="2"/>
    <s v="AllPub"/>
    <s v="Inside"/>
    <s v="Mod"/>
    <x v="12"/>
    <s v="Norm"/>
    <s v="Norm"/>
    <s v="1Fam"/>
    <x v="0"/>
    <x v="0"/>
    <x v="0"/>
    <x v="62"/>
    <x v="31"/>
    <s v="Gable"/>
    <s v="CompShg"/>
    <s v="Plywood"/>
    <s v="Plywood"/>
    <s v="BrkFace"/>
    <x v="76"/>
    <x v="0"/>
    <s v="TA"/>
    <x v="1"/>
    <s v="Gd"/>
    <s v="TA"/>
    <s v="Gd"/>
    <x v="0"/>
    <n v="1065"/>
    <s v="Unf"/>
    <n v="0"/>
    <n v="92"/>
    <n v="1157"/>
    <s v="GasA"/>
    <s v="Ex"/>
    <s v="Y"/>
    <s v="SBrkr"/>
    <n v="1180"/>
    <n v="882"/>
    <n v="0"/>
    <x v="187"/>
    <n v="1"/>
    <n v="0"/>
    <n v="2"/>
    <n v="1"/>
    <n v="3"/>
    <n v="1"/>
    <x v="1"/>
    <n v="7"/>
    <s v="Typ"/>
    <x v="1"/>
    <s v="Gd"/>
    <s v="Attchd"/>
    <n v="1988"/>
    <s v="Fin"/>
    <x v="0"/>
    <n v="454"/>
    <s v="TA"/>
    <s v="TA"/>
    <x v="0"/>
    <n v="60"/>
    <n v="55"/>
    <n v="0"/>
    <n v="0"/>
    <n v="154"/>
    <n v="0"/>
    <s v="NA"/>
    <s v="NA"/>
    <s v="NA"/>
    <n v="0"/>
    <n v="4"/>
    <x v="7"/>
    <n v="2007"/>
    <s v="WD"/>
    <s v="Normal"/>
    <n v="277000"/>
  </r>
  <r>
    <x v="209"/>
    <n v="20"/>
    <s v="RL"/>
    <n v="75"/>
    <n v="8250"/>
    <s v="Pave"/>
    <s v="NA"/>
    <s v="Reg"/>
    <x v="0"/>
    <s v="AllPub"/>
    <s v="Inside"/>
    <s v="Gtl"/>
    <x v="11"/>
    <s v="Norm"/>
    <s v="Norm"/>
    <s v="1Fam"/>
    <x v="1"/>
    <x v="1"/>
    <x v="3"/>
    <x v="39"/>
    <x v="27"/>
    <s v="Hip"/>
    <s v="CompShg"/>
    <s v="HdBoard"/>
    <s v="HdBoard"/>
    <s v="Stone"/>
    <x v="77"/>
    <x v="1"/>
    <s v="TA"/>
    <x v="1"/>
    <s v="Gd"/>
    <s v="TA"/>
    <s v="No"/>
    <x v="3"/>
    <n v="787"/>
    <s v="Unf"/>
    <n v="0"/>
    <n v="305"/>
    <n v="1092"/>
    <s v="GasA"/>
    <s v="Ex"/>
    <s v="Y"/>
    <s v="SBrkr"/>
    <n v="1092"/>
    <n v="0"/>
    <n v="0"/>
    <x v="110"/>
    <n v="1"/>
    <n v="0"/>
    <n v="1"/>
    <n v="0"/>
    <n v="3"/>
    <n v="1"/>
    <x v="1"/>
    <n v="6"/>
    <s v="Typ"/>
    <x v="0"/>
    <s v="NA"/>
    <s v="Attchd"/>
    <n v="1964"/>
    <s v="RFn"/>
    <x v="0"/>
    <n v="504"/>
    <s v="TA"/>
    <s v="Gd"/>
    <x v="0"/>
    <n v="0"/>
    <n v="0"/>
    <n v="0"/>
    <n v="0"/>
    <n v="0"/>
    <n v="0"/>
    <s v="NA"/>
    <s v="MnPrv"/>
    <s v="NA"/>
    <n v="0"/>
    <n v="7"/>
    <x v="9"/>
    <n v="2008"/>
    <s v="WD"/>
    <s v="Normal"/>
    <n v="145000"/>
  </r>
  <r>
    <x v="210"/>
    <n v="30"/>
    <s v="RL"/>
    <n v="67"/>
    <n v="5604"/>
    <s v="Pave"/>
    <s v="NA"/>
    <s v="Reg"/>
    <x v="0"/>
    <s v="AllPub"/>
    <s v="Inside"/>
    <s v="Gtl"/>
    <x v="15"/>
    <s v="Norm"/>
    <s v="Norm"/>
    <s v="1Fam"/>
    <x v="1"/>
    <x v="3"/>
    <x v="2"/>
    <x v="82"/>
    <x v="8"/>
    <s v="Gable"/>
    <s v="CompShg"/>
    <s v="Stucco"/>
    <s v="Stucco"/>
    <s v="None"/>
    <x v="1"/>
    <x v="1"/>
    <s v="TA"/>
    <x v="1"/>
    <s v="TA"/>
    <s v="TA"/>
    <s v="No"/>
    <x v="3"/>
    <n v="468"/>
    <s v="Unf"/>
    <n v="0"/>
    <n v="396"/>
    <n v="864"/>
    <s v="GasA"/>
    <s v="TA"/>
    <s v="N"/>
    <s v="FuseA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0"/>
    <n v="0"/>
    <n v="0"/>
    <n v="96"/>
    <n v="0"/>
    <n v="0"/>
    <n v="0"/>
    <s v="NA"/>
    <s v="NA"/>
    <s v="NA"/>
    <n v="0"/>
    <n v="4"/>
    <x v="7"/>
    <n v="2008"/>
    <s v="WD"/>
    <s v="Normal"/>
    <n v="98000"/>
  </r>
  <r>
    <x v="211"/>
    <n v="20"/>
    <s v="RL"/>
    <n v="83"/>
    <n v="10420"/>
    <s v="Pave"/>
    <s v="NA"/>
    <s v="Reg"/>
    <x v="0"/>
    <s v="AllPub"/>
    <s v="Corner"/>
    <s v="Gtl"/>
    <x v="15"/>
    <s v="Norm"/>
    <s v="Norm"/>
    <s v="1Fam"/>
    <x v="1"/>
    <x v="1"/>
    <x v="0"/>
    <x v="51"/>
    <x v="37"/>
    <s v="Gable"/>
    <s v="CompShg"/>
    <s v="VinylSd"/>
    <s v="VinylSd"/>
    <s v="None"/>
    <x v="1"/>
    <x v="1"/>
    <s v="TA"/>
    <x v="0"/>
    <s v="Gd"/>
    <s v="TA"/>
    <s v="Mn"/>
    <x v="0"/>
    <n v="36"/>
    <s v="Unf"/>
    <n v="0"/>
    <n v="1176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9"/>
    <s v="RFn"/>
    <x v="0"/>
    <n v="460"/>
    <s v="TA"/>
    <s v="TA"/>
    <x v="0"/>
    <n v="100"/>
    <n v="22"/>
    <n v="0"/>
    <n v="0"/>
    <n v="0"/>
    <n v="0"/>
    <s v="NA"/>
    <s v="NA"/>
    <s v="NA"/>
    <n v="0"/>
    <n v="3"/>
    <x v="10"/>
    <n v="2010"/>
    <s v="WD"/>
    <s v="Normal"/>
    <n v="186000"/>
  </r>
  <r>
    <x v="212"/>
    <n v="60"/>
    <s v="FV"/>
    <n v="72"/>
    <n v="8640"/>
    <s v="Pave"/>
    <s v="NA"/>
    <s v="Reg"/>
    <x v="0"/>
    <s v="AllPub"/>
    <s v="Inside"/>
    <s v="Gtl"/>
    <x v="5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Gd"/>
    <s v="TA"/>
    <s v="No"/>
    <x v="0"/>
    <n v="822"/>
    <s v="Unf"/>
    <n v="0"/>
    <n v="78"/>
    <n v="900"/>
    <s v="GasA"/>
    <s v="Ex"/>
    <s v="Y"/>
    <s v="SBrkr"/>
    <n v="932"/>
    <n v="920"/>
    <n v="0"/>
    <x v="130"/>
    <n v="1"/>
    <n v="0"/>
    <n v="2"/>
    <n v="1"/>
    <n v="3"/>
    <n v="1"/>
    <x v="0"/>
    <n v="7"/>
    <s v="Typ"/>
    <x v="1"/>
    <s v="TA"/>
    <s v="Attchd"/>
    <n v="2009"/>
    <s v="RFn"/>
    <x v="0"/>
    <n v="644"/>
    <s v="TA"/>
    <s v="TA"/>
    <x v="0"/>
    <n v="168"/>
    <n v="108"/>
    <n v="0"/>
    <n v="0"/>
    <n v="0"/>
    <n v="0"/>
    <s v="NA"/>
    <s v="NA"/>
    <s v="NA"/>
    <n v="0"/>
    <n v="7"/>
    <x v="9"/>
    <n v="2009"/>
    <s v="New"/>
    <s v="Partial"/>
    <n v="252678"/>
  </r>
  <r>
    <x v="213"/>
    <n v="20"/>
    <s v="RL"/>
    <n v="43"/>
    <n v="13568"/>
    <s v="Pave"/>
    <s v="NA"/>
    <s v="IR2"/>
    <x v="0"/>
    <s v="AllPub"/>
    <s v="CulDSac"/>
    <s v="Gtl"/>
    <x v="0"/>
    <s v="Norm"/>
    <s v="Norm"/>
    <s v="1Fam"/>
    <x v="1"/>
    <x v="3"/>
    <x v="0"/>
    <x v="49"/>
    <x v="5"/>
    <s v="Gable"/>
    <s v="CompShg"/>
    <s v="VinylSd"/>
    <s v="VinylSd"/>
    <s v="None"/>
    <x v="1"/>
    <x v="1"/>
    <s v="TA"/>
    <x v="0"/>
    <s v="Gd"/>
    <s v="TA"/>
    <s v="No"/>
    <x v="1"/>
    <n v="716"/>
    <s v="Unf"/>
    <n v="0"/>
    <n v="27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Attchd"/>
    <n v="1996"/>
    <s v="Unf"/>
    <x v="0"/>
    <n v="576"/>
    <s v="TA"/>
    <s v="TA"/>
    <x v="0"/>
    <n v="224"/>
    <n v="0"/>
    <n v="0"/>
    <n v="0"/>
    <n v="0"/>
    <n v="0"/>
    <s v="NA"/>
    <s v="NA"/>
    <s v="NA"/>
    <n v="0"/>
    <n v="7"/>
    <x v="9"/>
    <n v="2006"/>
    <s v="WD"/>
    <s v="Normal"/>
    <n v="156000"/>
  </r>
  <r>
    <x v="214"/>
    <n v="60"/>
    <s v="RL"/>
    <s v="NA"/>
    <n v="10900"/>
    <s v="Pave"/>
    <s v="NA"/>
    <s v="IR1"/>
    <x v="0"/>
    <s v="AllPub"/>
    <s v="FR2"/>
    <s v="Gtl"/>
    <x v="0"/>
    <s v="Norm"/>
    <s v="Norm"/>
    <s v="1Fam"/>
    <x v="0"/>
    <x v="1"/>
    <x v="3"/>
    <x v="54"/>
    <x v="44"/>
    <s v="Gable"/>
    <s v="CompShg"/>
    <s v="HdBoard"/>
    <s v="HdBoard"/>
    <s v="BrkFace"/>
    <x v="78"/>
    <x v="1"/>
    <s v="TA"/>
    <x v="1"/>
    <s v="Gd"/>
    <s v="TA"/>
    <s v="No"/>
    <x v="0"/>
    <n v="378"/>
    <s v="Unf"/>
    <n v="0"/>
    <n v="311"/>
    <n v="689"/>
    <s v="GasA"/>
    <s v="Ex"/>
    <s v="Y"/>
    <s v="SBrkr"/>
    <n v="689"/>
    <n v="703"/>
    <n v="0"/>
    <x v="189"/>
    <n v="0"/>
    <n v="0"/>
    <n v="1"/>
    <n v="1"/>
    <n v="3"/>
    <n v="1"/>
    <x v="1"/>
    <n v="6"/>
    <s v="Typ"/>
    <x v="0"/>
    <s v="NA"/>
    <s v="Attchd"/>
    <n v="1977"/>
    <s v="Fin"/>
    <x v="2"/>
    <n v="299"/>
    <s v="TA"/>
    <s v="TA"/>
    <x v="0"/>
    <n v="0"/>
    <n v="36"/>
    <n v="0"/>
    <n v="0"/>
    <n v="0"/>
    <n v="0"/>
    <s v="NA"/>
    <s v="MnPrv"/>
    <s v="Shed"/>
    <n v="450"/>
    <n v="3"/>
    <x v="10"/>
    <n v="2010"/>
    <s v="WD"/>
    <s v="Normal"/>
    <n v="161750"/>
  </r>
  <r>
    <x v="215"/>
    <n v="20"/>
    <s v="RL"/>
    <n v="72"/>
    <n v="10011"/>
    <s v="Pave"/>
    <s v="NA"/>
    <s v="IR1"/>
    <x v="0"/>
    <s v="AllPub"/>
    <s v="Inside"/>
    <s v="Gtl"/>
    <x v="11"/>
    <s v="Norm"/>
    <s v="Norm"/>
    <s v="1Fam"/>
    <x v="1"/>
    <x v="3"/>
    <x v="2"/>
    <x v="24"/>
    <x v="29"/>
    <s v="Gable"/>
    <s v="CompShg"/>
    <s v="HdBoard"/>
    <s v="HdBoard"/>
    <s v="BrkFace"/>
    <x v="79"/>
    <x v="1"/>
    <s v="TA"/>
    <x v="1"/>
    <s v="TA"/>
    <s v="TA"/>
    <s v="No"/>
    <x v="4"/>
    <n v="360"/>
    <s v="Unf"/>
    <n v="0"/>
    <n v="710"/>
    <n v="1070"/>
    <s v="GasA"/>
    <s v="TA"/>
    <s v="Y"/>
    <s v="SBrkr"/>
    <n v="1236"/>
    <n v="0"/>
    <n v="0"/>
    <x v="190"/>
    <n v="0"/>
    <n v="1"/>
    <n v="1"/>
    <n v="0"/>
    <n v="2"/>
    <n v="1"/>
    <x v="0"/>
    <n v="6"/>
    <s v="Min1"/>
    <x v="1"/>
    <s v="Fa"/>
    <s v="Attchd"/>
    <n v="1957"/>
    <s v="Unf"/>
    <x v="2"/>
    <n v="447"/>
    <s v="TA"/>
    <s v="TA"/>
    <x v="0"/>
    <n v="0"/>
    <n v="0"/>
    <n v="0"/>
    <n v="0"/>
    <n v="0"/>
    <n v="0"/>
    <s v="NA"/>
    <s v="MnPrv"/>
    <s v="NA"/>
    <n v="0"/>
    <n v="5"/>
    <x v="1"/>
    <n v="2006"/>
    <s v="WD"/>
    <s v="Normal"/>
    <n v="134450"/>
  </r>
  <r>
    <x v="216"/>
    <n v="20"/>
    <s v="RL"/>
    <n v="65"/>
    <n v="8450"/>
    <s v="Pave"/>
    <s v="NA"/>
    <s v="Reg"/>
    <x v="0"/>
    <s v="AllPub"/>
    <s v="Inside"/>
    <s v="Gtl"/>
    <x v="0"/>
    <s v="Norm"/>
    <s v="Norm"/>
    <s v="1Fam"/>
    <x v="1"/>
    <x v="0"/>
    <x v="0"/>
    <x v="6"/>
    <x v="16"/>
    <s v="Gable"/>
    <s v="CompShg"/>
    <s v="VinylSd"/>
    <s v="VinylSd"/>
    <s v="BrkFace"/>
    <x v="51"/>
    <x v="0"/>
    <s v="TA"/>
    <x v="0"/>
    <s v="Gd"/>
    <s v="TA"/>
    <s v="Mn"/>
    <x v="0"/>
    <n v="946"/>
    <s v="Unf"/>
    <n v="0"/>
    <n v="490"/>
    <n v="1436"/>
    <s v="GasA"/>
    <s v="Ex"/>
    <s v="Y"/>
    <s v="SBrkr"/>
    <n v="1436"/>
    <n v="0"/>
    <n v="0"/>
    <x v="191"/>
    <n v="1"/>
    <n v="0"/>
    <n v="2"/>
    <n v="0"/>
    <n v="3"/>
    <n v="1"/>
    <x v="0"/>
    <n v="8"/>
    <s v="Typ"/>
    <x v="0"/>
    <s v="NA"/>
    <s v="Attchd"/>
    <n v="2004"/>
    <s v="Unf"/>
    <x v="0"/>
    <n v="484"/>
    <s v="TA"/>
    <s v="TA"/>
    <x v="0"/>
    <n v="139"/>
    <n v="98"/>
    <n v="0"/>
    <n v="0"/>
    <n v="0"/>
    <n v="0"/>
    <s v="NA"/>
    <s v="NA"/>
    <s v="NA"/>
    <n v="0"/>
    <n v="4"/>
    <x v="7"/>
    <n v="2008"/>
    <s v="WD"/>
    <s v="Normal"/>
    <n v="210000"/>
  </r>
  <r>
    <x v="217"/>
    <n v="70"/>
    <s v="RM"/>
    <n v="57"/>
    <n v="9906"/>
    <s v="Pave"/>
    <s v="Grvl"/>
    <s v="Reg"/>
    <x v="0"/>
    <s v="AllPub"/>
    <s v="Inside"/>
    <s v="Gtl"/>
    <x v="7"/>
    <s v="Norm"/>
    <s v="Norm"/>
    <s v="1Fam"/>
    <x v="0"/>
    <x v="5"/>
    <x v="4"/>
    <x v="82"/>
    <x v="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686"/>
    <n v="686"/>
    <s v="GasA"/>
    <s v="Fa"/>
    <s v="N"/>
    <s v="SBrkr"/>
    <n v="810"/>
    <n v="518"/>
    <n v="0"/>
    <x v="39"/>
    <n v="0"/>
    <n v="0"/>
    <n v="1"/>
    <n v="0"/>
    <n v="3"/>
    <n v="1"/>
    <x v="1"/>
    <n v="8"/>
    <s v="Typ"/>
    <x v="0"/>
    <s v="NA"/>
    <s v="Detchd"/>
    <n v="1940"/>
    <s v="Unf"/>
    <x v="2"/>
    <n v="210"/>
    <s v="TA"/>
    <s v="TA"/>
    <x v="0"/>
    <n v="0"/>
    <n v="172"/>
    <n v="60"/>
    <n v="0"/>
    <n v="0"/>
    <n v="0"/>
    <s v="NA"/>
    <s v="NA"/>
    <s v="NA"/>
    <n v="0"/>
    <n v="9"/>
    <x v="2"/>
    <n v="2006"/>
    <s v="WD"/>
    <s v="Family"/>
    <n v="107000"/>
  </r>
  <r>
    <x v="218"/>
    <n v="50"/>
    <s v="RL"/>
    <s v="NA"/>
    <n v="15660"/>
    <s v="Pave"/>
    <s v="NA"/>
    <s v="IR1"/>
    <x v="0"/>
    <s v="AllPub"/>
    <s v="Corner"/>
    <s v="Gtl"/>
    <x v="2"/>
    <s v="Norm"/>
    <s v="Norm"/>
    <s v="1Fam"/>
    <x v="2"/>
    <x v="0"/>
    <x v="7"/>
    <x v="9"/>
    <x v="10"/>
    <s v="Gable"/>
    <s v="CompShg"/>
    <s v="VinylSd"/>
    <s v="VinylSd"/>
    <s v="BrkFace"/>
    <x v="80"/>
    <x v="0"/>
    <s v="Gd"/>
    <x v="1"/>
    <s v="TA"/>
    <s v="TA"/>
    <s v="No"/>
    <x v="4"/>
    <n v="341"/>
    <s v="Unf"/>
    <n v="0"/>
    <n v="457"/>
    <n v="798"/>
    <s v="GasA"/>
    <s v="Ex"/>
    <s v="Y"/>
    <s v="SBrkr"/>
    <n v="1137"/>
    <n v="817"/>
    <n v="0"/>
    <x v="192"/>
    <n v="0"/>
    <n v="1"/>
    <n v="1"/>
    <n v="1"/>
    <n v="3"/>
    <n v="1"/>
    <x v="0"/>
    <n v="8"/>
    <s v="Typ"/>
    <x v="2"/>
    <s v="TA"/>
    <s v="Attchd"/>
    <n v="1939"/>
    <s v="Unf"/>
    <x v="0"/>
    <n v="431"/>
    <s v="TA"/>
    <s v="TA"/>
    <x v="0"/>
    <n v="0"/>
    <n v="119"/>
    <n v="150"/>
    <n v="0"/>
    <n v="0"/>
    <n v="0"/>
    <s v="NA"/>
    <s v="NA"/>
    <s v="NA"/>
    <n v="0"/>
    <n v="5"/>
    <x v="1"/>
    <n v="2008"/>
    <s v="WD"/>
    <s v="Normal"/>
    <n v="311500"/>
  </r>
  <r>
    <x v="219"/>
    <n v="120"/>
    <s v="RL"/>
    <n v="43"/>
    <n v="3010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Av"/>
    <x v="0"/>
    <n v="16"/>
    <s v="Unf"/>
    <n v="0"/>
    <n v="1232"/>
    <n v="1248"/>
    <s v="GasA"/>
    <s v="Ex"/>
    <s v="Y"/>
    <s v="SBrkr"/>
    <n v="1248"/>
    <n v="0"/>
    <n v="0"/>
    <x v="193"/>
    <n v="0"/>
    <n v="0"/>
    <n v="2"/>
    <n v="0"/>
    <n v="2"/>
    <n v="1"/>
    <x v="0"/>
    <n v="5"/>
    <s v="Typ"/>
    <x v="0"/>
    <s v="NA"/>
    <s v="Attchd"/>
    <n v="2005"/>
    <s v="Fin"/>
    <x v="0"/>
    <n v="438"/>
    <s v="TA"/>
    <s v="TA"/>
    <x v="0"/>
    <n v="108"/>
    <n v="0"/>
    <n v="0"/>
    <n v="0"/>
    <n v="0"/>
    <n v="0"/>
    <s v="NA"/>
    <s v="NA"/>
    <s v="NA"/>
    <n v="0"/>
    <n v="3"/>
    <x v="10"/>
    <n v="2006"/>
    <s v="New"/>
    <s v="Partial"/>
    <n v="167240"/>
  </r>
  <r>
    <x v="220"/>
    <n v="20"/>
    <s v="RL"/>
    <n v="73"/>
    <n v="8990"/>
    <s v="Pave"/>
    <s v="NA"/>
    <s v="IR1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498"/>
    <n v="1498"/>
    <s v="GasA"/>
    <s v="Ex"/>
    <s v="Y"/>
    <s v="SBrkr"/>
    <n v="1498"/>
    <n v="0"/>
    <n v="0"/>
    <x v="194"/>
    <n v="0"/>
    <n v="0"/>
    <n v="2"/>
    <n v="0"/>
    <n v="2"/>
    <n v="1"/>
    <x v="0"/>
    <n v="5"/>
    <s v="Typ"/>
    <x v="0"/>
    <s v="NA"/>
    <s v="Attchd"/>
    <n v="2006"/>
    <s v="RFn"/>
    <x v="0"/>
    <n v="675"/>
    <s v="TA"/>
    <s v="TA"/>
    <x v="0"/>
    <n v="351"/>
    <n v="33"/>
    <n v="0"/>
    <n v="0"/>
    <n v="0"/>
    <n v="0"/>
    <s v="NA"/>
    <s v="NA"/>
    <s v="NA"/>
    <n v="0"/>
    <n v="4"/>
    <x v="7"/>
    <n v="2006"/>
    <s v="New"/>
    <s v="Partial"/>
    <n v="204900"/>
  </r>
  <r>
    <x v="221"/>
    <n v="60"/>
    <s v="RL"/>
    <s v="NA"/>
    <n v="8068"/>
    <s v="Pave"/>
    <s v="NA"/>
    <s v="IR1"/>
    <x v="0"/>
    <s v="AllPub"/>
    <s v="Inside"/>
    <s v="Gtl"/>
    <x v="17"/>
    <s v="Norm"/>
    <s v="Norm"/>
    <s v="1Fam"/>
    <x v="0"/>
    <x v="1"/>
    <x v="0"/>
    <x v="20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010"/>
    <n v="1010"/>
    <s v="GasA"/>
    <s v="Ex"/>
    <s v="Y"/>
    <s v="SBrkr"/>
    <n v="1010"/>
    <n v="1257"/>
    <n v="0"/>
    <x v="195"/>
    <n v="0"/>
    <n v="0"/>
    <n v="2"/>
    <n v="1"/>
    <n v="4"/>
    <n v="1"/>
    <x v="0"/>
    <n v="8"/>
    <s v="Typ"/>
    <x v="1"/>
    <s v="TA"/>
    <s v="BuiltIn"/>
    <n v="2002"/>
    <s v="RFn"/>
    <x v="0"/>
    <n v="390"/>
    <s v="TA"/>
    <s v="TA"/>
    <x v="0"/>
    <n v="120"/>
    <n v="46"/>
    <n v="0"/>
    <n v="0"/>
    <n v="0"/>
    <n v="0"/>
    <s v="NA"/>
    <s v="NA"/>
    <s v="NA"/>
    <n v="0"/>
    <n v="12"/>
    <x v="3"/>
    <n v="2009"/>
    <s v="ConLI"/>
    <s v="Normal"/>
    <n v="200000"/>
  </r>
  <r>
    <x v="222"/>
    <n v="60"/>
    <s v="RL"/>
    <n v="85"/>
    <n v="11475"/>
    <s v="Pave"/>
    <s v="NA"/>
    <s v="Reg"/>
    <x v="0"/>
    <s v="AllPub"/>
    <s v="Inside"/>
    <s v="Gtl"/>
    <x v="6"/>
    <s v="RRAn"/>
    <s v="Norm"/>
    <s v="1Fam"/>
    <x v="0"/>
    <x v="1"/>
    <x v="2"/>
    <x v="34"/>
    <x v="50"/>
    <s v="Gable"/>
    <s v="CompShg"/>
    <s v="VinylSd"/>
    <s v="VinylSd"/>
    <s v="None"/>
    <x v="1"/>
    <x v="1"/>
    <s v="TA"/>
    <x v="1"/>
    <s v="Gd"/>
    <s v="TA"/>
    <s v="No"/>
    <x v="1"/>
    <n v="550"/>
    <s v="Unf"/>
    <n v="0"/>
    <n v="163"/>
    <n v="713"/>
    <s v="GasA"/>
    <s v="TA"/>
    <s v="Y"/>
    <s v="SBrkr"/>
    <n v="811"/>
    <n v="741"/>
    <n v="0"/>
    <x v="196"/>
    <n v="1"/>
    <n v="0"/>
    <n v="2"/>
    <n v="1"/>
    <n v="3"/>
    <n v="1"/>
    <x v="1"/>
    <n v="6"/>
    <s v="Typ"/>
    <x v="1"/>
    <s v="TA"/>
    <s v="Attchd"/>
    <n v="1975"/>
    <s v="RFn"/>
    <x v="0"/>
    <n v="434"/>
    <s v="TA"/>
    <s v="TA"/>
    <x v="0"/>
    <n v="209"/>
    <n v="208"/>
    <n v="0"/>
    <n v="0"/>
    <n v="0"/>
    <n v="0"/>
    <s v="NA"/>
    <s v="MnPrv"/>
    <s v="NA"/>
    <n v="0"/>
    <n v="2"/>
    <x v="0"/>
    <n v="2006"/>
    <s v="WD"/>
    <s v="Normal"/>
    <n v="179900"/>
  </r>
  <r>
    <x v="223"/>
    <n v="20"/>
    <s v="RL"/>
    <n v="70"/>
    <n v="10500"/>
    <s v="Pave"/>
    <s v="NA"/>
    <s v="Reg"/>
    <x v="0"/>
    <s v="AllPub"/>
    <s v="FR2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1"/>
    <s v="TA"/>
    <s v="TA"/>
    <s v="No"/>
    <x v="1"/>
    <n v="524"/>
    <s v="LwQ"/>
    <n v="180"/>
    <n v="160"/>
    <n v="864"/>
    <s v="GasA"/>
    <s v="Gd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89"/>
    <s v="Unf"/>
    <x v="0"/>
    <n v="576"/>
    <s v="TA"/>
    <s v="TA"/>
    <x v="0"/>
    <n v="216"/>
    <n v="0"/>
    <n v="0"/>
    <n v="0"/>
    <n v="0"/>
    <n v="0"/>
    <s v="NA"/>
    <s v="NA"/>
    <s v="NA"/>
    <n v="0"/>
    <n v="3"/>
    <x v="10"/>
    <n v="2009"/>
    <s v="WD"/>
    <s v="Abnorml"/>
    <n v="97000"/>
  </r>
  <r>
    <x v="224"/>
    <n v="20"/>
    <s v="RL"/>
    <n v="103"/>
    <n v="13472"/>
    <s v="Pave"/>
    <s v="NA"/>
    <s v="Reg"/>
    <x v="0"/>
    <s v="AllPub"/>
    <s v="Inside"/>
    <s v="Gtl"/>
    <x v="10"/>
    <s v="Norm"/>
    <s v="Norm"/>
    <s v="1Fam"/>
    <x v="1"/>
    <x v="6"/>
    <x v="0"/>
    <x v="0"/>
    <x v="0"/>
    <s v="Hip"/>
    <s v="CompShg"/>
    <s v="VinylSd"/>
    <s v="VinylSd"/>
    <s v="BrkFace"/>
    <x v="82"/>
    <x v="2"/>
    <s v="TA"/>
    <x v="0"/>
    <s v="Ex"/>
    <s v="TA"/>
    <s v="Gd"/>
    <x v="0"/>
    <n v="56"/>
    <s v="Unf"/>
    <n v="0"/>
    <n v="2336"/>
    <n v="2392"/>
    <s v="GasA"/>
    <s v="Ex"/>
    <s v="Y"/>
    <s v="SBrkr"/>
    <n v="2392"/>
    <n v="0"/>
    <n v="0"/>
    <x v="197"/>
    <n v="0"/>
    <n v="0"/>
    <n v="2"/>
    <n v="0"/>
    <n v="3"/>
    <n v="1"/>
    <x v="2"/>
    <n v="8"/>
    <s v="Typ"/>
    <x v="1"/>
    <s v="Ex"/>
    <s v="Attchd"/>
    <n v="2003"/>
    <s v="Fin"/>
    <x v="1"/>
    <n v="968"/>
    <s v="TA"/>
    <s v="TA"/>
    <x v="0"/>
    <n v="248"/>
    <n v="105"/>
    <n v="0"/>
    <n v="0"/>
    <n v="0"/>
    <n v="0"/>
    <s v="NA"/>
    <s v="NA"/>
    <s v="NA"/>
    <n v="0"/>
    <n v="6"/>
    <x v="11"/>
    <n v="2009"/>
    <s v="WD"/>
    <s v="Normal"/>
    <n v="386250"/>
  </r>
  <r>
    <x v="225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3"/>
    <x v="0"/>
    <x v="63"/>
    <x v="48"/>
    <s v="Gable"/>
    <s v="CompShg"/>
    <s v="HdBoard"/>
    <s v="HdBoard"/>
    <s v="BrkFace"/>
    <x v="83"/>
    <x v="1"/>
    <s v="TA"/>
    <x v="1"/>
    <s v="TA"/>
    <s v="TA"/>
    <s v="No"/>
    <x v="2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91"/>
    <s v="Unf"/>
    <x v="2"/>
    <n v="280"/>
    <s v="TA"/>
    <s v="TA"/>
    <x v="0"/>
    <n v="0"/>
    <n v="0"/>
    <n v="0"/>
    <n v="0"/>
    <n v="0"/>
    <n v="0"/>
    <s v="NA"/>
    <s v="NA"/>
    <s v="NA"/>
    <n v="0"/>
    <n v="5"/>
    <x v="1"/>
    <n v="2009"/>
    <s v="COD"/>
    <s v="Abnorml"/>
    <n v="112000"/>
  </r>
  <r>
    <x v="226"/>
    <n v="60"/>
    <s v="RL"/>
    <n v="82"/>
    <n v="9950"/>
    <s v="Pave"/>
    <s v="NA"/>
    <s v="IR1"/>
    <x v="0"/>
    <s v="AllPub"/>
    <s v="Inside"/>
    <s v="Gtl"/>
    <x v="3"/>
    <s v="Norm"/>
    <s v="Norm"/>
    <s v="1Fam"/>
    <x v="0"/>
    <x v="0"/>
    <x v="0"/>
    <x v="49"/>
    <x v="5"/>
    <s v="Gable"/>
    <s v="CompShg"/>
    <s v="VinylSd"/>
    <s v="VinylSd"/>
    <s v="BrkFace"/>
    <x v="84"/>
    <x v="0"/>
    <s v="TA"/>
    <x v="0"/>
    <s v="Gd"/>
    <s v="TA"/>
    <s v="No"/>
    <x v="0"/>
    <n v="565"/>
    <s v="Unf"/>
    <n v="0"/>
    <n v="638"/>
    <n v="1203"/>
    <s v="GasA"/>
    <s v="Ex"/>
    <s v="Y"/>
    <s v="SBrkr"/>
    <n v="1214"/>
    <n v="1306"/>
    <n v="0"/>
    <x v="199"/>
    <n v="0"/>
    <n v="0"/>
    <n v="2"/>
    <n v="1"/>
    <n v="4"/>
    <n v="1"/>
    <x v="0"/>
    <n v="9"/>
    <s v="Typ"/>
    <x v="1"/>
    <s v="TA"/>
    <s v="Attchd"/>
    <n v="1995"/>
    <s v="RFn"/>
    <x v="1"/>
    <n v="721"/>
    <s v="TA"/>
    <s v="TA"/>
    <x v="0"/>
    <n v="224"/>
    <n v="114"/>
    <n v="0"/>
    <n v="0"/>
    <n v="0"/>
    <n v="0"/>
    <s v="NA"/>
    <s v="NA"/>
    <s v="NA"/>
    <n v="0"/>
    <n v="6"/>
    <x v="11"/>
    <n v="2007"/>
    <s v="WD"/>
    <s v="Abnorml"/>
    <n v="290000"/>
  </r>
  <r>
    <x v="227"/>
    <n v="160"/>
    <s v="RM"/>
    <n v="21"/>
    <n v="1869"/>
    <s v="Pave"/>
    <s v="NA"/>
    <s v="Reg"/>
    <x v="0"/>
    <s v="AllPub"/>
    <s v="Inside"/>
    <s v="Gtl"/>
    <x v="22"/>
    <s v="Norm"/>
    <s v="Norm"/>
    <s v="Twnhs"/>
    <x v="0"/>
    <x v="1"/>
    <x v="2"/>
    <x v="16"/>
    <x v="3"/>
    <s v="Gable"/>
    <s v="CompShg"/>
    <s v="HdBoard"/>
    <s v="HdBoard"/>
    <s v="BrkFace"/>
    <x v="85"/>
    <x v="1"/>
    <s v="TA"/>
    <x v="1"/>
    <s v="TA"/>
    <s v="TA"/>
    <s v="No"/>
    <x v="3"/>
    <n v="321"/>
    <s v="Unf"/>
    <n v="0"/>
    <n v="162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87"/>
    <s v="Unf"/>
    <x v="2"/>
    <n v="280"/>
    <s v="TA"/>
    <s v="TA"/>
    <x v="0"/>
    <n v="0"/>
    <n v="0"/>
    <n v="0"/>
    <n v="0"/>
    <n v="0"/>
    <n v="0"/>
    <s v="NA"/>
    <s v="NA"/>
    <s v="NA"/>
    <n v="0"/>
    <n v="9"/>
    <x v="2"/>
    <n v="2008"/>
    <s v="WD"/>
    <s v="Normal"/>
    <n v="106000"/>
  </r>
  <r>
    <x v="228"/>
    <n v="20"/>
    <s v="RL"/>
    <n v="70"/>
    <n v="8521"/>
    <s v="Pave"/>
    <s v="NA"/>
    <s v="Reg"/>
    <x v="0"/>
    <s v="AllPub"/>
    <s v="FR2"/>
    <s v="Gtl"/>
    <x v="9"/>
    <s v="Feedr"/>
    <s v="Norm"/>
    <s v="1Fam"/>
    <x v="1"/>
    <x v="3"/>
    <x v="0"/>
    <x v="17"/>
    <x v="15"/>
    <s v="Gable"/>
    <s v="CompShg"/>
    <s v="HdBoard"/>
    <s v="HdBoard"/>
    <s v="None"/>
    <x v="1"/>
    <x v="1"/>
    <s v="TA"/>
    <x v="1"/>
    <s v="TA"/>
    <s v="TA"/>
    <s v="No"/>
    <x v="1"/>
    <n v="842"/>
    <s v="Unf"/>
    <n v="0"/>
    <n v="70"/>
    <n v="912"/>
    <s v="GasA"/>
    <s v="TA"/>
    <s v="Y"/>
    <s v="SBrkr"/>
    <n v="912"/>
    <n v="0"/>
    <n v="0"/>
    <x v="12"/>
    <n v="0"/>
    <n v="0"/>
    <n v="1"/>
    <n v="0"/>
    <n v="3"/>
    <n v="1"/>
    <x v="1"/>
    <n v="5"/>
    <s v="Typ"/>
    <x v="1"/>
    <s v="Fa"/>
    <s v="Detchd"/>
    <n v="1974"/>
    <s v="Unf"/>
    <x v="2"/>
    <n v="336"/>
    <s v="TA"/>
    <s v="TA"/>
    <x v="0"/>
    <n v="0"/>
    <n v="0"/>
    <n v="0"/>
    <n v="0"/>
    <n v="0"/>
    <n v="0"/>
    <s v="NA"/>
    <s v="MnPrv"/>
    <s v="NA"/>
    <n v="0"/>
    <n v="5"/>
    <x v="1"/>
    <n v="2010"/>
    <s v="WD"/>
    <s v="Normal"/>
    <n v="125000"/>
  </r>
  <r>
    <x v="229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Av"/>
    <x v="0"/>
    <n v="16"/>
    <s v="Unf"/>
    <n v="0"/>
    <n v="1357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5"/>
    <s v="Fin"/>
    <x v="0"/>
    <n v="430"/>
    <s v="TA"/>
    <s v="TA"/>
    <x v="0"/>
    <n v="143"/>
    <n v="20"/>
    <n v="0"/>
    <n v="0"/>
    <n v="0"/>
    <n v="0"/>
    <s v="NA"/>
    <s v="NA"/>
    <s v="NA"/>
    <n v="0"/>
    <n v="5"/>
    <x v="1"/>
    <n v="2009"/>
    <s v="WD"/>
    <s v="Normal"/>
    <n v="192500"/>
  </r>
  <r>
    <x v="230"/>
    <n v="20"/>
    <s v="RL"/>
    <n v="73"/>
    <n v="8760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Hip"/>
    <s v="CompShg"/>
    <s v="MetalSd"/>
    <s v="MetalSd"/>
    <s v="BrkFace"/>
    <x v="46"/>
    <x v="1"/>
    <s v="TA"/>
    <x v="1"/>
    <s v="TA"/>
    <s v="TA"/>
    <s v="No"/>
    <x v="2"/>
    <n v="0"/>
    <s v="Unf"/>
    <n v="0"/>
    <n v="1194"/>
    <n v="1194"/>
    <s v="GasA"/>
    <s v="TA"/>
    <s v="Y"/>
    <s v="SBrkr"/>
    <n v="1194"/>
    <n v="0"/>
    <n v="0"/>
    <x v="202"/>
    <n v="1"/>
    <n v="0"/>
    <n v="1"/>
    <n v="0"/>
    <n v="3"/>
    <n v="1"/>
    <x v="1"/>
    <n v="6"/>
    <s v="Typ"/>
    <x v="0"/>
    <s v="NA"/>
    <s v="Attchd"/>
    <n v="1959"/>
    <s v="RFn"/>
    <x v="2"/>
    <n v="312"/>
    <s v="TA"/>
    <s v="TA"/>
    <x v="0"/>
    <n v="0"/>
    <n v="0"/>
    <n v="120"/>
    <n v="0"/>
    <n v="0"/>
    <n v="0"/>
    <s v="NA"/>
    <s v="NA"/>
    <s v="NA"/>
    <n v="0"/>
    <n v="4"/>
    <x v="7"/>
    <n v="2010"/>
    <s v="WD"/>
    <s v="Normal"/>
    <n v="148000"/>
  </r>
  <r>
    <x v="231"/>
    <n v="60"/>
    <s v="RL"/>
    <n v="174"/>
    <n v="15138"/>
    <s v="Pave"/>
    <s v="NA"/>
    <s v="IR1"/>
    <x v="0"/>
    <s v="AllPub"/>
    <s v="Inside"/>
    <s v="Gtl"/>
    <x v="3"/>
    <s v="Norm"/>
    <s v="Norm"/>
    <s v="1Fam"/>
    <x v="0"/>
    <x v="2"/>
    <x v="0"/>
    <x v="49"/>
    <x v="29"/>
    <s v="Gable"/>
    <s v="CompShg"/>
    <s v="VinylSd"/>
    <s v="VinylSd"/>
    <s v="BrkFace"/>
    <x v="86"/>
    <x v="0"/>
    <s v="TA"/>
    <x v="0"/>
    <s v="Gd"/>
    <s v="TA"/>
    <s v="No"/>
    <x v="0"/>
    <n v="689"/>
    <s v="Unf"/>
    <n v="0"/>
    <n v="773"/>
    <n v="1462"/>
    <s v="GasA"/>
    <s v="Ex"/>
    <s v="Y"/>
    <s v="SBrkr"/>
    <n v="1490"/>
    <n v="1304"/>
    <n v="0"/>
    <x v="203"/>
    <n v="1"/>
    <n v="0"/>
    <n v="2"/>
    <n v="1"/>
    <n v="4"/>
    <n v="1"/>
    <x v="2"/>
    <n v="9"/>
    <s v="Typ"/>
    <x v="1"/>
    <s v="TA"/>
    <s v="Attchd"/>
    <n v="1995"/>
    <s v="Fin"/>
    <x v="1"/>
    <n v="810"/>
    <s v="TA"/>
    <s v="TA"/>
    <x v="0"/>
    <n v="0"/>
    <n v="146"/>
    <n v="202"/>
    <n v="0"/>
    <n v="0"/>
    <n v="0"/>
    <s v="NA"/>
    <s v="NA"/>
    <s v="NA"/>
    <n v="0"/>
    <n v="7"/>
    <x v="9"/>
    <n v="2009"/>
    <s v="WD"/>
    <s v="Normal"/>
    <n v="403000"/>
  </r>
  <r>
    <x v="232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41"/>
    <x v="28"/>
    <s v="Gable"/>
    <s v="CompShg"/>
    <s v="HdBoard"/>
    <s v="HdBoard"/>
    <s v="BrkFace"/>
    <x v="87"/>
    <x v="1"/>
    <s v="TA"/>
    <x v="1"/>
    <s v="TA"/>
    <s v="TA"/>
    <s v="No"/>
    <x v="2"/>
    <n v="0"/>
    <s v="Unf"/>
    <n v="0"/>
    <n v="483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1"/>
    <s v="Po"/>
    <s v="Attchd"/>
    <n v="1972"/>
    <s v="Unf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94500"/>
  </r>
  <r>
    <x v="233"/>
    <n v="20"/>
    <s v="RL"/>
    <n v="75"/>
    <n v="10650"/>
    <s v="Pave"/>
    <s v="NA"/>
    <s v="Reg"/>
    <x v="0"/>
    <s v="AllPub"/>
    <s v="Corner"/>
    <s v="Gtl"/>
    <x v="0"/>
    <s v="Norm"/>
    <s v="Norm"/>
    <s v="1Fam"/>
    <x v="1"/>
    <x v="3"/>
    <x v="2"/>
    <x v="1"/>
    <x v="1"/>
    <s v="Gable"/>
    <s v="CompShg"/>
    <s v="HdBoard"/>
    <s v="HdBoard"/>
    <s v="None"/>
    <x v="1"/>
    <x v="1"/>
    <s v="TA"/>
    <x v="1"/>
    <s v="TA"/>
    <s v="Gd"/>
    <s v="Av"/>
    <x v="6"/>
    <n v="182"/>
    <s v="ALQ"/>
    <n v="712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6"/>
    <s v="Unf"/>
    <x v="2"/>
    <n v="308"/>
    <s v="TA"/>
    <s v="TA"/>
    <x v="0"/>
    <n v="365"/>
    <n v="0"/>
    <n v="0"/>
    <n v="0"/>
    <n v="0"/>
    <n v="0"/>
    <s v="NA"/>
    <s v="MnPrv"/>
    <s v="NA"/>
    <n v="0"/>
    <n v="2"/>
    <x v="0"/>
    <n v="2010"/>
    <s v="WD"/>
    <s v="Normal"/>
    <n v="128200"/>
  </r>
  <r>
    <x v="234"/>
    <n v="60"/>
    <s v="RL"/>
    <s v="NA"/>
    <n v="7851"/>
    <s v="Pave"/>
    <s v="NA"/>
    <s v="Reg"/>
    <x v="0"/>
    <s v="AllPub"/>
    <s v="Inside"/>
    <s v="Gtl"/>
    <x v="17"/>
    <s v="Norm"/>
    <s v="Norm"/>
    <s v="1Fam"/>
    <x v="0"/>
    <x v="1"/>
    <x v="0"/>
    <x v="20"/>
    <x v="2"/>
    <s v="Gable"/>
    <s v="CompShg"/>
    <s v="VinylSd"/>
    <s v="VinylSd"/>
    <s v="NA"/>
    <x v="88"/>
    <x v="0"/>
    <s v="TA"/>
    <x v="0"/>
    <s v="Gd"/>
    <s v="TA"/>
    <s v="No"/>
    <x v="0"/>
    <n v="625"/>
    <s v="Unf"/>
    <n v="0"/>
    <n v="235"/>
    <n v="860"/>
    <s v="GasA"/>
    <s v="Ex"/>
    <s v="Y"/>
    <s v="SBrkr"/>
    <n v="860"/>
    <n v="1100"/>
    <n v="0"/>
    <x v="205"/>
    <n v="1"/>
    <n v="0"/>
    <n v="2"/>
    <n v="1"/>
    <n v="4"/>
    <n v="1"/>
    <x v="0"/>
    <n v="8"/>
    <s v="Typ"/>
    <x v="2"/>
    <s v="TA"/>
    <s v="BuiltIn"/>
    <n v="2002"/>
    <s v="Fin"/>
    <x v="0"/>
    <n v="440"/>
    <s v="TA"/>
    <s v="TA"/>
    <x v="0"/>
    <n v="288"/>
    <n v="48"/>
    <n v="0"/>
    <n v="0"/>
    <n v="0"/>
    <n v="0"/>
    <s v="NA"/>
    <s v="NA"/>
    <s v="NA"/>
    <n v="0"/>
    <n v="5"/>
    <x v="1"/>
    <n v="2010"/>
    <s v="WD"/>
    <s v="Normal"/>
    <n v="216500"/>
  </r>
  <r>
    <x v="235"/>
    <n v="160"/>
    <s v="RM"/>
    <n v="21"/>
    <n v="1680"/>
    <s v="Pave"/>
    <s v="NA"/>
    <s v="Reg"/>
    <x v="0"/>
    <s v="AllPub"/>
    <s v="Inside"/>
    <s v="Gtl"/>
    <x v="22"/>
    <s v="Norm"/>
    <s v="Norm"/>
    <s v="TwnhsE"/>
    <x v="0"/>
    <x v="1"/>
    <x v="6"/>
    <x v="63"/>
    <x v="48"/>
    <s v="Gable"/>
    <s v="CompShg"/>
    <s v="HdBoard"/>
    <s v="HdBoard"/>
    <s v="BrkFace"/>
    <x v="89"/>
    <x v="1"/>
    <s v="TA"/>
    <x v="1"/>
    <s v="TA"/>
    <s v="TA"/>
    <s v="No"/>
    <x v="1"/>
    <n v="358"/>
    <s v="Unf"/>
    <n v="0"/>
    <n v="125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89500"/>
  </r>
  <r>
    <x v="236"/>
    <n v="20"/>
    <s v="RL"/>
    <n v="65"/>
    <n v="8773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71"/>
    <x v="0"/>
    <s v="TA"/>
    <x v="0"/>
    <s v="Gd"/>
    <s v="TA"/>
    <s v="Av"/>
    <x v="0"/>
    <n v="24"/>
    <s v="Unf"/>
    <n v="0"/>
    <n v="1390"/>
    <n v="1414"/>
    <s v="GasA"/>
    <s v="Ex"/>
    <s v="Y"/>
    <s v="SBrkr"/>
    <n v="1414"/>
    <n v="0"/>
    <n v="0"/>
    <x v="206"/>
    <n v="0"/>
    <n v="0"/>
    <n v="2"/>
    <n v="0"/>
    <n v="3"/>
    <n v="1"/>
    <x v="0"/>
    <n v="6"/>
    <s v="Typ"/>
    <x v="0"/>
    <s v="NA"/>
    <s v="Attchd"/>
    <n v="2004"/>
    <s v="RFn"/>
    <x v="0"/>
    <n v="494"/>
    <s v="TA"/>
    <s v="TA"/>
    <x v="0"/>
    <n v="132"/>
    <n v="105"/>
    <n v="0"/>
    <n v="0"/>
    <n v="0"/>
    <n v="0"/>
    <s v="NA"/>
    <s v="NA"/>
    <s v="NA"/>
    <n v="0"/>
    <n v="5"/>
    <x v="1"/>
    <n v="2010"/>
    <s v="WD"/>
    <s v="Normal"/>
    <n v="185500"/>
  </r>
  <r>
    <x v="237"/>
    <n v="60"/>
    <s v="RL"/>
    <s v="NA"/>
    <n v="9453"/>
    <s v="Pave"/>
    <s v="NA"/>
    <s v="IR1"/>
    <x v="0"/>
    <s v="AllPub"/>
    <s v="CulDSac"/>
    <s v="Gtl"/>
    <x v="12"/>
    <s v="RRNe"/>
    <s v="Norm"/>
    <s v="1Fam"/>
    <x v="0"/>
    <x v="0"/>
    <x v="3"/>
    <x v="5"/>
    <x v="0"/>
    <s v="Gable"/>
    <s v="CompShg"/>
    <s v="HdBoard"/>
    <s v="HdBoard"/>
    <s v="None"/>
    <x v="1"/>
    <x v="0"/>
    <s v="TA"/>
    <x v="0"/>
    <s v="Gd"/>
    <s v="TA"/>
    <s v="No"/>
    <x v="4"/>
    <n v="402"/>
    <s v="Unf"/>
    <n v="0"/>
    <n v="594"/>
    <n v="996"/>
    <s v="GasA"/>
    <s v="Ex"/>
    <s v="Y"/>
    <s v="SBrkr"/>
    <n v="1014"/>
    <n v="730"/>
    <n v="0"/>
    <x v="207"/>
    <n v="0"/>
    <n v="0"/>
    <n v="2"/>
    <n v="1"/>
    <n v="3"/>
    <n v="1"/>
    <x v="0"/>
    <n v="7"/>
    <s v="Typ"/>
    <x v="0"/>
    <s v="NA"/>
    <s v="Attchd"/>
    <n v="1993"/>
    <s v="RFn"/>
    <x v="0"/>
    <n v="457"/>
    <s v="TA"/>
    <s v="TA"/>
    <x v="0"/>
    <n v="370"/>
    <n v="70"/>
    <n v="0"/>
    <n v="238"/>
    <n v="0"/>
    <n v="0"/>
    <s v="NA"/>
    <s v="NA"/>
    <s v="NA"/>
    <n v="0"/>
    <n v="2"/>
    <x v="0"/>
    <n v="2010"/>
    <s v="WD"/>
    <s v="Normal"/>
    <n v="194500"/>
  </r>
  <r>
    <x v="238"/>
    <n v="20"/>
    <s v="RL"/>
    <n v="93"/>
    <n v="12030"/>
    <s v="Pave"/>
    <s v="NA"/>
    <s v="Reg"/>
    <x v="0"/>
    <s v="AllPub"/>
    <s v="Inside"/>
    <s v="Gtl"/>
    <x v="10"/>
    <s v="Norm"/>
    <s v="Norm"/>
    <s v="1Fam"/>
    <x v="1"/>
    <x v="2"/>
    <x v="0"/>
    <x v="22"/>
    <x v="12"/>
    <s v="Hip"/>
    <s v="CompShg"/>
    <s v="VinylSd"/>
    <s v="VinylSd"/>
    <s v="BrkFace"/>
    <x v="90"/>
    <x v="2"/>
    <s v="TA"/>
    <x v="0"/>
    <s v="Ex"/>
    <s v="TA"/>
    <s v="No"/>
    <x v="2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7"/>
    <s v="Fin"/>
    <x v="1"/>
    <n v="818"/>
    <s v="TA"/>
    <s v="TA"/>
    <x v="0"/>
    <n v="168"/>
    <n v="228"/>
    <n v="0"/>
    <n v="0"/>
    <n v="0"/>
    <n v="0"/>
    <s v="NA"/>
    <s v="NA"/>
    <s v="NA"/>
    <n v="0"/>
    <n v="12"/>
    <x v="3"/>
    <n v="2007"/>
    <s v="New"/>
    <s v="Partial"/>
    <n v="318000"/>
  </r>
  <r>
    <x v="239"/>
    <n v="50"/>
    <s v="RL"/>
    <n v="52"/>
    <n v="8741"/>
    <s v="Pave"/>
    <s v="NA"/>
    <s v="Reg"/>
    <x v="0"/>
    <s v="AllPub"/>
    <s v="Inside"/>
    <s v="Gtl"/>
    <x v="15"/>
    <s v="Norm"/>
    <s v="Norm"/>
    <s v="1Fam"/>
    <x v="2"/>
    <x v="1"/>
    <x v="4"/>
    <x v="43"/>
    <x v="8"/>
    <s v="Gable"/>
    <s v="CompShg"/>
    <s v="VinylSd"/>
    <s v="VinylSd"/>
    <s v="None"/>
    <x v="1"/>
    <x v="1"/>
    <s v="TA"/>
    <x v="1"/>
    <s v="TA"/>
    <s v="Fa"/>
    <s v="No"/>
    <x v="6"/>
    <n v="94"/>
    <s v="Unf"/>
    <n v="0"/>
    <n v="641"/>
    <n v="735"/>
    <s v="GasA"/>
    <s v="TA"/>
    <s v="Y"/>
    <s v="FuseA"/>
    <n v="798"/>
    <n v="689"/>
    <n v="0"/>
    <x v="208"/>
    <n v="0"/>
    <n v="0"/>
    <n v="1"/>
    <n v="1"/>
    <n v="3"/>
    <n v="1"/>
    <x v="1"/>
    <n v="7"/>
    <s v="Typ"/>
    <x v="1"/>
    <s v="Gd"/>
    <s v="Detchd"/>
    <n v="1949"/>
    <s v="Unf"/>
    <x v="2"/>
    <n v="220"/>
    <s v="TA"/>
    <s v="TA"/>
    <x v="0"/>
    <n v="0"/>
    <n v="140"/>
    <n v="0"/>
    <n v="0"/>
    <n v="0"/>
    <n v="0"/>
    <s v="NA"/>
    <s v="MnPrv"/>
    <s v="NA"/>
    <n v="0"/>
    <n v="4"/>
    <x v="7"/>
    <n v="2010"/>
    <s v="WD"/>
    <s v="Normal"/>
    <n v="113000"/>
  </r>
  <r>
    <x v="240"/>
    <n v="20"/>
    <s v="FV"/>
    <n v="75"/>
    <n v="9000"/>
    <s v="Pave"/>
    <s v="NA"/>
    <s v="Reg"/>
    <x v="0"/>
    <s v="AllPub"/>
    <s v="Inside"/>
    <s v="Gtl"/>
    <x v="5"/>
    <s v="Norm"/>
    <s v="Norm"/>
    <s v="1Fam"/>
    <x v="1"/>
    <x v="2"/>
    <x v="0"/>
    <x v="74"/>
    <x v="17"/>
    <s v="Gable"/>
    <s v="CompShg"/>
    <s v="VinylSd"/>
    <s v="VinylSd"/>
    <s v="Stone"/>
    <x v="91"/>
    <x v="0"/>
    <s v="TA"/>
    <x v="0"/>
    <s v="Gd"/>
    <s v="TA"/>
    <s v="Av"/>
    <x v="0"/>
    <n v="1078"/>
    <s v="Unf"/>
    <n v="0"/>
    <n v="488"/>
    <n v="1566"/>
    <s v="GasA"/>
    <s v="Ex"/>
    <s v="Y"/>
    <s v="SBrkr"/>
    <n v="1566"/>
    <n v="0"/>
    <n v="0"/>
    <x v="209"/>
    <n v="1"/>
    <n v="0"/>
    <n v="2"/>
    <n v="0"/>
    <n v="3"/>
    <n v="1"/>
    <x v="0"/>
    <n v="7"/>
    <s v="Typ"/>
    <x v="0"/>
    <s v="NA"/>
    <s v="Attchd"/>
    <n v="2008"/>
    <s v="RFn"/>
    <x v="0"/>
    <n v="750"/>
    <s v="TA"/>
    <s v="TA"/>
    <x v="0"/>
    <n v="144"/>
    <n v="168"/>
    <n v="0"/>
    <n v="0"/>
    <n v="0"/>
    <n v="0"/>
    <s v="NA"/>
    <s v="NA"/>
    <s v="NA"/>
    <n v="0"/>
    <n v="4"/>
    <x v="7"/>
    <n v="2010"/>
    <s v="WD"/>
    <s v="Normal"/>
    <n v="262500"/>
  </r>
  <r>
    <x v="241"/>
    <n v="30"/>
    <s v="RM"/>
    <n v="40"/>
    <n v="3880"/>
    <s v="Pave"/>
    <s v="NA"/>
    <s v="Reg"/>
    <x v="0"/>
    <s v="AllPub"/>
    <s v="Inside"/>
    <s v="Gtl"/>
    <x v="7"/>
    <s v="Norm"/>
    <s v="Norm"/>
    <s v="1Fam"/>
    <x v="1"/>
    <x v="3"/>
    <x v="7"/>
    <x v="43"/>
    <x v="18"/>
    <s v="Gable"/>
    <s v="CompShg"/>
    <s v="VinylSd"/>
    <s v="VinylSd"/>
    <s v="None"/>
    <x v="1"/>
    <x v="1"/>
    <s v="Gd"/>
    <x v="1"/>
    <s v="TA"/>
    <s v="TA"/>
    <s v="No"/>
    <x v="1"/>
    <n v="329"/>
    <s v="Unf"/>
    <n v="0"/>
    <n v="357"/>
    <n v="686"/>
    <s v="GasA"/>
    <s v="Gd"/>
    <s v="Y"/>
    <s v="SBrkr"/>
    <n v="866"/>
    <n v="0"/>
    <n v="0"/>
    <x v="210"/>
    <n v="0"/>
    <n v="0"/>
    <n v="1"/>
    <n v="0"/>
    <n v="2"/>
    <n v="1"/>
    <x v="0"/>
    <n v="4"/>
    <s v="Typ"/>
    <x v="0"/>
    <s v="NA"/>
    <s v="NA"/>
    <s v="NA"/>
    <s v="NA"/>
    <x v="3"/>
    <n v="0"/>
    <s v="NA"/>
    <s v="NA"/>
    <x v="0"/>
    <n v="58"/>
    <n v="42"/>
    <n v="0"/>
    <n v="0"/>
    <n v="0"/>
    <n v="0"/>
    <s v="NA"/>
    <s v="NA"/>
    <s v="NA"/>
    <n v="0"/>
    <n v="8"/>
    <x v="5"/>
    <n v="2007"/>
    <s v="WD"/>
    <s v="Normal"/>
    <n v="110500"/>
  </r>
  <r>
    <x v="242"/>
    <n v="50"/>
    <s v="RM"/>
    <n v="63"/>
    <n v="5000"/>
    <s v="Pave"/>
    <s v="NA"/>
    <s v="Reg"/>
    <x v="0"/>
    <s v="AllPub"/>
    <s v="Corner"/>
    <s v="Gtl"/>
    <x v="7"/>
    <s v="Norm"/>
    <s v="Norm"/>
    <s v="1Fam"/>
    <x v="2"/>
    <x v="3"/>
    <x v="4"/>
    <x v="83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540"/>
    <n v="540"/>
    <s v="GasA"/>
    <s v="Gd"/>
    <s v="N"/>
    <s v="FuseA"/>
    <n v="889"/>
    <n v="551"/>
    <n v="0"/>
    <x v="211"/>
    <n v="0"/>
    <n v="0"/>
    <n v="1"/>
    <n v="0"/>
    <n v="3"/>
    <n v="1"/>
    <x v="1"/>
    <n v="6"/>
    <s v="Typ"/>
    <x v="0"/>
    <s v="NA"/>
    <s v="Attchd"/>
    <n v="1940"/>
    <s v="Unf"/>
    <x v="2"/>
    <n v="352"/>
    <s v="Fa"/>
    <s v="TA"/>
    <x v="0"/>
    <n v="0"/>
    <n v="0"/>
    <n v="77"/>
    <n v="0"/>
    <n v="0"/>
    <n v="0"/>
    <s v="NA"/>
    <s v="NA"/>
    <s v="NA"/>
    <n v="0"/>
    <n v="4"/>
    <x v="7"/>
    <n v="2006"/>
    <s v="WD"/>
    <s v="Normal"/>
    <n v="79000"/>
  </r>
  <r>
    <x v="243"/>
    <n v="160"/>
    <s v="RL"/>
    <n v="75"/>
    <n v="10762"/>
    <s v="Pave"/>
    <s v="NA"/>
    <s v="Reg"/>
    <x v="0"/>
    <s v="AllPub"/>
    <s v="Corner"/>
    <s v="Gtl"/>
    <x v="12"/>
    <s v="Norm"/>
    <s v="Norm"/>
    <s v="TwnhsE"/>
    <x v="0"/>
    <x v="1"/>
    <x v="2"/>
    <x v="84"/>
    <x v="23"/>
    <s v="Gable"/>
    <s v="CompShg"/>
    <s v="Plywood"/>
    <s v="Plywood"/>
    <s v="None"/>
    <x v="1"/>
    <x v="1"/>
    <s v="TA"/>
    <x v="1"/>
    <s v="Gd"/>
    <s v="TA"/>
    <s v="No"/>
    <x v="2"/>
    <n v="0"/>
    <s v="Unf"/>
    <n v="0"/>
    <n v="626"/>
    <n v="626"/>
    <s v="GasA"/>
    <s v="TA"/>
    <s v="Y"/>
    <s v="SBrkr"/>
    <n v="626"/>
    <n v="591"/>
    <n v="0"/>
    <x v="171"/>
    <n v="0"/>
    <n v="0"/>
    <n v="1"/>
    <n v="1"/>
    <n v="3"/>
    <n v="1"/>
    <x v="1"/>
    <n v="6"/>
    <s v="Typ"/>
    <x v="1"/>
    <s v="TA"/>
    <s v="Attchd"/>
    <n v="1980"/>
    <s v="RFn"/>
    <x v="2"/>
    <n v="288"/>
    <s v="TA"/>
    <s v="TA"/>
    <x v="0"/>
    <n v="0"/>
    <n v="28"/>
    <n v="0"/>
    <n v="0"/>
    <n v="0"/>
    <n v="0"/>
    <s v="NA"/>
    <s v="NA"/>
    <s v="NA"/>
    <n v="0"/>
    <n v="4"/>
    <x v="7"/>
    <n v="2009"/>
    <s v="WD"/>
    <s v="Normal"/>
    <n v="120000"/>
  </r>
  <r>
    <x v="244"/>
    <n v="60"/>
    <s v="RL"/>
    <s v="NA"/>
    <n v="8880"/>
    <s v="Pave"/>
    <s v="NA"/>
    <s v="IR1"/>
    <x v="0"/>
    <s v="AllPub"/>
    <s v="Inside"/>
    <s v="Gtl"/>
    <x v="12"/>
    <s v="Norm"/>
    <s v="Norm"/>
    <s v="1Fam"/>
    <x v="0"/>
    <x v="0"/>
    <x v="0"/>
    <x v="29"/>
    <x v="2"/>
    <s v="Gable"/>
    <s v="CompShg"/>
    <s v="VinylSd"/>
    <s v="VinylSd"/>
    <s v="None"/>
    <x v="1"/>
    <x v="0"/>
    <s v="TA"/>
    <x v="0"/>
    <s v="Gd"/>
    <s v="TA"/>
    <s v="No"/>
    <x v="0"/>
    <n v="695"/>
    <s v="Unf"/>
    <n v="0"/>
    <n v="253"/>
    <n v="948"/>
    <s v="GasA"/>
    <s v="Ex"/>
    <s v="Y"/>
    <s v="SBrkr"/>
    <n v="1222"/>
    <n v="888"/>
    <n v="0"/>
    <x v="212"/>
    <n v="1"/>
    <n v="0"/>
    <n v="2"/>
    <n v="1"/>
    <n v="3"/>
    <n v="1"/>
    <x v="0"/>
    <n v="8"/>
    <s v="Typ"/>
    <x v="2"/>
    <s v="Fa"/>
    <s v="Attchd"/>
    <n v="1994"/>
    <s v="RFn"/>
    <x v="0"/>
    <n v="463"/>
    <s v="TA"/>
    <s v="TA"/>
    <x v="0"/>
    <n v="0"/>
    <n v="130"/>
    <n v="0"/>
    <n v="0"/>
    <n v="0"/>
    <n v="0"/>
    <s v="NA"/>
    <s v="NA"/>
    <s v="NA"/>
    <n v="0"/>
    <n v="5"/>
    <x v="1"/>
    <n v="2010"/>
    <s v="WD"/>
    <s v="Normal"/>
    <n v="205000"/>
  </r>
  <r>
    <x v="245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0"/>
    <x v="62"/>
    <x v="55"/>
    <s v="Gable"/>
    <s v="CompShg"/>
    <s v="Wd Sdng"/>
    <s v="Wd Sdng"/>
    <s v="BrkFace"/>
    <x v="92"/>
    <x v="1"/>
    <s v="TA"/>
    <x v="1"/>
    <s v="Gd"/>
    <s v="TA"/>
    <s v="Av"/>
    <x v="0"/>
    <n v="929"/>
    <s v="Unf"/>
    <n v="0"/>
    <n v="916"/>
    <n v="1845"/>
    <s v="GasA"/>
    <s v="Gd"/>
    <s v="Y"/>
    <s v="SBrkr"/>
    <n v="1872"/>
    <n v="0"/>
    <n v="0"/>
    <x v="213"/>
    <n v="0"/>
    <n v="1"/>
    <n v="2"/>
    <n v="0"/>
    <n v="3"/>
    <n v="1"/>
    <x v="1"/>
    <n v="6"/>
    <s v="Typ"/>
    <x v="1"/>
    <s v="TA"/>
    <s v="Attchd"/>
    <n v="1988"/>
    <s v="Fin"/>
    <x v="0"/>
    <n v="604"/>
    <s v="TA"/>
    <s v="TA"/>
    <x v="0"/>
    <n v="197"/>
    <n v="39"/>
    <n v="0"/>
    <n v="0"/>
    <n v="0"/>
    <n v="0"/>
    <s v="NA"/>
    <s v="NA"/>
    <s v="NA"/>
    <n v="0"/>
    <n v="6"/>
    <x v="11"/>
    <n v="2006"/>
    <s v="WD"/>
    <s v="Normal"/>
    <n v="241500"/>
  </r>
  <r>
    <x v="246"/>
    <n v="190"/>
    <s v="RM"/>
    <n v="69"/>
    <n v="9142"/>
    <s v="Pave"/>
    <s v="Grvl"/>
    <s v="Reg"/>
    <x v="0"/>
    <s v="AllPub"/>
    <s v="Inside"/>
    <s v="Gtl"/>
    <x v="7"/>
    <s v="Norm"/>
    <s v="Norm"/>
    <s v="2fmCon"/>
    <x v="0"/>
    <x v="1"/>
    <x v="1"/>
    <x v="48"/>
    <x v="8"/>
    <s v="Gable"/>
    <s v="CompShg"/>
    <s v="AsbShng"/>
    <s v="AsbShng"/>
    <s v="None"/>
    <x v="1"/>
    <x v="1"/>
    <s v="Fa"/>
    <x v="5"/>
    <s v="Fa"/>
    <s v="TA"/>
    <s v="No"/>
    <x v="2"/>
    <n v="0"/>
    <s v="Unf"/>
    <n v="0"/>
    <n v="1020"/>
    <n v="1020"/>
    <s v="GasA"/>
    <s v="Gd"/>
    <s v="N"/>
    <s v="FuseP"/>
    <n v="908"/>
    <n v="1020"/>
    <n v="0"/>
    <x v="214"/>
    <n v="0"/>
    <n v="0"/>
    <n v="2"/>
    <n v="0"/>
    <n v="4"/>
    <n v="2"/>
    <x v="3"/>
    <n v="9"/>
    <s v="Typ"/>
    <x v="0"/>
    <s v="NA"/>
    <s v="Detchd"/>
    <n v="1910"/>
    <s v="Unf"/>
    <x v="2"/>
    <n v="440"/>
    <s v="Po"/>
    <s v="Po"/>
    <x v="0"/>
    <n v="0"/>
    <n v="60"/>
    <n v="112"/>
    <n v="0"/>
    <n v="0"/>
    <n v="0"/>
    <s v="NA"/>
    <s v="NA"/>
    <s v="NA"/>
    <n v="0"/>
    <n v="4"/>
    <x v="7"/>
    <n v="2006"/>
    <s v="WD"/>
    <s v="Normal"/>
    <n v="137000"/>
  </r>
  <r>
    <x v="247"/>
    <n v="20"/>
    <s v="RL"/>
    <n v="75"/>
    <n v="11310"/>
    <s v="Pave"/>
    <s v="NA"/>
    <s v="Reg"/>
    <x v="0"/>
    <s v="AllPub"/>
    <s v="Inside"/>
    <s v="Gtl"/>
    <x v="11"/>
    <s v="Norm"/>
    <s v="Norm"/>
    <s v="1Fam"/>
    <x v="1"/>
    <x v="1"/>
    <x v="0"/>
    <x v="30"/>
    <x v="56"/>
    <s v="Hip"/>
    <s v="CompShg"/>
    <s v="Wd Sdng"/>
    <s v="BrkFace"/>
    <s v="None"/>
    <x v="1"/>
    <x v="1"/>
    <s v="TA"/>
    <x v="1"/>
    <s v="TA"/>
    <s v="TA"/>
    <s v="No"/>
    <x v="2"/>
    <n v="0"/>
    <s v="Unf"/>
    <n v="0"/>
    <n v="1367"/>
    <n v="1367"/>
    <s v="GasA"/>
    <s v="Ex"/>
    <s v="Y"/>
    <s v="SBrkr"/>
    <n v="1375"/>
    <n v="0"/>
    <n v="0"/>
    <x v="215"/>
    <n v="0"/>
    <n v="0"/>
    <n v="1"/>
    <n v="0"/>
    <n v="2"/>
    <n v="1"/>
    <x v="1"/>
    <n v="5"/>
    <s v="Typ"/>
    <x v="1"/>
    <s v="TA"/>
    <s v="Attchd"/>
    <n v="1954"/>
    <s v="Unf"/>
    <x v="0"/>
    <n v="451"/>
    <s v="TA"/>
    <s v="TA"/>
    <x v="0"/>
    <n v="0"/>
    <n v="30"/>
    <n v="0"/>
    <n v="0"/>
    <n v="0"/>
    <n v="0"/>
    <s v="NA"/>
    <s v="NA"/>
    <s v="NA"/>
    <n v="0"/>
    <n v="6"/>
    <x v="11"/>
    <n v="2006"/>
    <s v="WD"/>
    <s v="Normal"/>
    <n v="140000"/>
  </r>
  <r>
    <x v="248"/>
    <n v="60"/>
    <s v="RL"/>
    <n v="72"/>
    <n v="11317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17"/>
    <x v="0"/>
    <s v="TA"/>
    <x v="0"/>
    <s v="Gd"/>
    <s v="TA"/>
    <s v="No"/>
    <x v="2"/>
    <n v="0"/>
    <s v="Unf"/>
    <n v="0"/>
    <n v="840"/>
    <n v="840"/>
    <s v="GasA"/>
    <s v="Ex"/>
    <s v="Y"/>
    <s v="SBrkr"/>
    <n v="840"/>
    <n v="828"/>
    <n v="0"/>
    <x v="216"/>
    <n v="0"/>
    <n v="0"/>
    <n v="2"/>
    <n v="1"/>
    <n v="3"/>
    <n v="1"/>
    <x v="0"/>
    <n v="8"/>
    <s v="Typ"/>
    <x v="0"/>
    <s v="NA"/>
    <s v="Attchd"/>
    <n v="2003"/>
    <s v="RFn"/>
    <x v="0"/>
    <n v="500"/>
    <s v="TA"/>
    <s v="TA"/>
    <x v="0"/>
    <n v="144"/>
    <n v="68"/>
    <n v="0"/>
    <n v="0"/>
    <n v="0"/>
    <n v="0"/>
    <s v="NA"/>
    <s v="NA"/>
    <s v="NA"/>
    <n v="0"/>
    <n v="9"/>
    <x v="2"/>
    <n v="2007"/>
    <s v="WD"/>
    <s v="Normal"/>
    <n v="180000"/>
  </r>
  <r>
    <x v="249"/>
    <n v="50"/>
    <s v="RL"/>
    <s v="NA"/>
    <n v="159000"/>
    <s v="Pave"/>
    <s v="NA"/>
    <s v="IR2"/>
    <x v="2"/>
    <s v="AllPub"/>
    <s v="CulDSac"/>
    <s v="Sev"/>
    <x v="19"/>
    <s v="Norm"/>
    <s v="Norm"/>
    <s v="1Fam"/>
    <x v="2"/>
    <x v="1"/>
    <x v="3"/>
    <x v="18"/>
    <x v="10"/>
    <s v="Gable"/>
    <s v="CompShg"/>
    <s v="Wd Sdng"/>
    <s v="HdBoard"/>
    <s v="BrkCmn"/>
    <x v="93"/>
    <x v="0"/>
    <s v="TA"/>
    <x v="1"/>
    <s v="Gd"/>
    <s v="TA"/>
    <s v="Gd"/>
    <x v="3"/>
    <n v="697"/>
    <s v="Unf"/>
    <n v="0"/>
    <n v="747"/>
    <n v="1444"/>
    <s v="GasA"/>
    <s v="Gd"/>
    <s v="Y"/>
    <s v="SBrkr"/>
    <n v="1444"/>
    <n v="700"/>
    <n v="0"/>
    <x v="217"/>
    <n v="0"/>
    <n v="1"/>
    <n v="2"/>
    <n v="0"/>
    <n v="4"/>
    <n v="1"/>
    <x v="0"/>
    <n v="7"/>
    <s v="Typ"/>
    <x v="2"/>
    <s v="TA"/>
    <s v="Attchd"/>
    <n v="1958"/>
    <s v="Fin"/>
    <x v="0"/>
    <n v="389"/>
    <s v="TA"/>
    <s v="TA"/>
    <x v="0"/>
    <n v="0"/>
    <n v="98"/>
    <n v="0"/>
    <n v="0"/>
    <n v="0"/>
    <n v="0"/>
    <s v="NA"/>
    <s v="NA"/>
    <s v="Shed"/>
    <n v="500"/>
    <n v="6"/>
    <x v="11"/>
    <n v="2007"/>
    <s v="WD"/>
    <s v="Normal"/>
    <n v="277000"/>
  </r>
  <r>
    <x v="250"/>
    <n v="30"/>
    <s v="RL"/>
    <n v="55"/>
    <n v="5350"/>
    <s v="Pave"/>
    <s v="NA"/>
    <s v="IR1"/>
    <x v="0"/>
    <s v="AllPub"/>
    <s v="Inside"/>
    <s v="Gtl"/>
    <x v="8"/>
    <s v="Norm"/>
    <s v="Norm"/>
    <s v="1Fam"/>
    <x v="1"/>
    <x v="7"/>
    <x v="5"/>
    <x v="70"/>
    <x v="24"/>
    <s v="Gable"/>
    <s v="CompShg"/>
    <s v="Wd Sdng"/>
    <s v="Plywood"/>
    <s v="None"/>
    <x v="1"/>
    <x v="1"/>
    <s v="Po"/>
    <x v="1"/>
    <s v="TA"/>
    <s v="TA"/>
    <s v="No"/>
    <x v="2"/>
    <n v="0"/>
    <s v="Unf"/>
    <n v="0"/>
    <n v="728"/>
    <n v="728"/>
    <s v="GasA"/>
    <s v="Ex"/>
    <s v="Y"/>
    <s v="SBrkr"/>
    <n v="1306"/>
    <n v="0"/>
    <n v="0"/>
    <x v="218"/>
    <n v="0"/>
    <n v="0"/>
    <n v="1"/>
    <n v="0"/>
    <n v="3"/>
    <n v="1"/>
    <x v="3"/>
    <n v="6"/>
    <s v="Mod"/>
    <x v="0"/>
    <s v="NA"/>
    <s v="NA"/>
    <s v="NA"/>
    <s v="NA"/>
    <x v="3"/>
    <n v="0"/>
    <s v="NA"/>
    <s v="NA"/>
    <x v="0"/>
    <n v="263"/>
    <n v="0"/>
    <n v="0"/>
    <n v="0"/>
    <n v="0"/>
    <n v="0"/>
    <s v="NA"/>
    <s v="GdWo"/>
    <s v="Shed"/>
    <n v="450"/>
    <n v="5"/>
    <x v="1"/>
    <n v="2010"/>
    <s v="WD"/>
    <s v="Normal"/>
    <n v="76500"/>
  </r>
  <r>
    <x v="251"/>
    <n v="120"/>
    <s v="RM"/>
    <n v="44"/>
    <n v="4750"/>
    <s v="Pave"/>
    <s v="NA"/>
    <s v="IR1"/>
    <x v="3"/>
    <s v="AllPub"/>
    <s v="Inside"/>
    <s v="Mod"/>
    <x v="2"/>
    <s v="Norm"/>
    <s v="Norm"/>
    <s v="TwnhsE"/>
    <x v="1"/>
    <x v="2"/>
    <x v="0"/>
    <x v="13"/>
    <x v="12"/>
    <s v="Hip"/>
    <s v="CompShg"/>
    <s v="VinylSd"/>
    <s v="VinylSd"/>
    <s v="Stone"/>
    <x v="94"/>
    <x v="0"/>
    <s v="TA"/>
    <x v="0"/>
    <s v="Gd"/>
    <s v="TA"/>
    <s v="Gd"/>
    <x v="0"/>
    <n v="1573"/>
    <s v="Unf"/>
    <n v="0"/>
    <n v="0"/>
    <n v="1573"/>
    <s v="GasA"/>
    <s v="Ex"/>
    <s v="Y"/>
    <s v="SBrkr"/>
    <n v="1625"/>
    <n v="0"/>
    <n v="0"/>
    <x v="219"/>
    <n v="1"/>
    <n v="1"/>
    <n v="2"/>
    <n v="0"/>
    <n v="2"/>
    <n v="1"/>
    <x v="0"/>
    <n v="5"/>
    <s v="Typ"/>
    <x v="1"/>
    <s v="Gd"/>
    <s v="Attchd"/>
    <n v="2006"/>
    <s v="Fin"/>
    <x v="0"/>
    <n v="538"/>
    <s v="TA"/>
    <s v="TA"/>
    <x v="0"/>
    <n v="123"/>
    <n v="0"/>
    <n v="0"/>
    <n v="0"/>
    <n v="153"/>
    <n v="0"/>
    <s v="NA"/>
    <s v="NA"/>
    <s v="NA"/>
    <n v="0"/>
    <n v="12"/>
    <x v="3"/>
    <n v="2007"/>
    <s v="WD"/>
    <s v="Family"/>
    <n v="235000"/>
  </r>
  <r>
    <x v="252"/>
    <n v="60"/>
    <s v="RL"/>
    <n v="65"/>
    <n v="8366"/>
    <s v="Pave"/>
    <s v="NA"/>
    <s v="IR1"/>
    <x v="0"/>
    <s v="AllPub"/>
    <s v="Inside"/>
    <s v="Gtl"/>
    <x v="12"/>
    <s v="Norm"/>
    <s v="Norm"/>
    <s v="1Fam"/>
    <x v="0"/>
    <x v="1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x v="0"/>
    <n v="138"/>
    <n v="45"/>
    <n v="0"/>
    <n v="0"/>
    <n v="0"/>
    <n v="0"/>
    <s v="NA"/>
    <s v="NA"/>
    <s v="NA"/>
    <n v="0"/>
    <n v="12"/>
    <x v="3"/>
    <n v="2008"/>
    <s v="WD"/>
    <s v="Normal"/>
    <n v="173000"/>
  </r>
  <r>
    <x v="253"/>
    <n v="80"/>
    <s v="RL"/>
    <n v="85"/>
    <n v="9350"/>
    <s v="Pave"/>
    <s v="NA"/>
    <s v="Reg"/>
    <x v="0"/>
    <s v="AllPub"/>
    <s v="Inside"/>
    <s v="Gtl"/>
    <x v="11"/>
    <s v="Norm"/>
    <s v="Norm"/>
    <s v="1Fam"/>
    <x v="5"/>
    <x v="1"/>
    <x v="3"/>
    <x v="39"/>
    <x v="47"/>
    <s v="Hip"/>
    <s v="CompShg"/>
    <s v="HdBoard"/>
    <s v="HdBoard"/>
    <s v="BrkFace"/>
    <x v="95"/>
    <x v="1"/>
    <s v="TA"/>
    <x v="1"/>
    <s v="Gd"/>
    <s v="TA"/>
    <s v="Gd"/>
    <x v="6"/>
    <n v="270"/>
    <s v="ALQ"/>
    <n v="580"/>
    <n v="452"/>
    <n v="1302"/>
    <s v="GasA"/>
    <s v="Ex"/>
    <s v="Y"/>
    <s v="SBrkr"/>
    <n v="1302"/>
    <n v="0"/>
    <n v="0"/>
    <x v="198"/>
    <n v="0"/>
    <n v="1"/>
    <n v="2"/>
    <n v="0"/>
    <n v="3"/>
    <n v="1"/>
    <x v="0"/>
    <n v="7"/>
    <s v="Min1"/>
    <x v="0"/>
    <s v="NA"/>
    <s v="Attchd"/>
    <n v="1964"/>
    <s v="RFn"/>
    <x v="2"/>
    <n v="309"/>
    <s v="TA"/>
    <s v="TA"/>
    <x v="0"/>
    <n v="333"/>
    <n v="0"/>
    <n v="0"/>
    <n v="0"/>
    <n v="0"/>
    <n v="0"/>
    <s v="NA"/>
    <s v="MnPrv"/>
    <s v="NA"/>
    <n v="0"/>
    <n v="10"/>
    <x v="4"/>
    <n v="2007"/>
    <s v="CWD"/>
    <s v="Normal"/>
    <n v="158000"/>
  </r>
  <r>
    <x v="254"/>
    <n v="20"/>
    <s v="RL"/>
    <n v="70"/>
    <n v="8400"/>
    <s v="Pave"/>
    <s v="NA"/>
    <s v="Reg"/>
    <x v="0"/>
    <s v="AllPub"/>
    <s v="Inside"/>
    <s v="Gtl"/>
    <x v="11"/>
    <s v="Norm"/>
    <s v="Norm"/>
    <s v="1Fam"/>
    <x v="1"/>
    <x v="3"/>
    <x v="2"/>
    <x v="24"/>
    <x v="57"/>
    <s v="Gable"/>
    <s v="CompShg"/>
    <s v="MetalSd"/>
    <s v="MetalSd"/>
    <s v="None"/>
    <x v="1"/>
    <x v="1"/>
    <s v="Gd"/>
    <x v="1"/>
    <s v="TA"/>
    <s v="TA"/>
    <s v="No"/>
    <x v="3"/>
    <n v="922"/>
    <s v="Unf"/>
    <n v="0"/>
    <n v="392"/>
    <n v="1314"/>
    <s v="GasA"/>
    <s v="TA"/>
    <s v="Y"/>
    <s v="SBrkr"/>
    <n v="1314"/>
    <n v="0"/>
    <n v="0"/>
    <x v="221"/>
    <n v="1"/>
    <n v="0"/>
    <n v="1"/>
    <n v="0"/>
    <n v="3"/>
    <n v="1"/>
    <x v="1"/>
    <n v="5"/>
    <s v="Typ"/>
    <x v="0"/>
    <s v="NA"/>
    <s v="Attchd"/>
    <n v="1957"/>
    <s v="RFn"/>
    <x v="2"/>
    <n v="294"/>
    <s v="TA"/>
    <s v="TA"/>
    <x v="0"/>
    <n v="250"/>
    <n v="0"/>
    <n v="0"/>
    <n v="0"/>
    <n v="0"/>
    <n v="0"/>
    <s v="NA"/>
    <s v="NA"/>
    <s v="NA"/>
    <n v="0"/>
    <n v="6"/>
    <x v="11"/>
    <n v="2010"/>
    <s v="WD"/>
    <s v="Normal"/>
    <n v="145000"/>
  </r>
  <r>
    <x v="255"/>
    <n v="60"/>
    <s v="RL"/>
    <n v="66"/>
    <n v="8738"/>
    <s v="Pave"/>
    <s v="NA"/>
    <s v="IR1"/>
    <x v="0"/>
    <s v="AllPub"/>
    <s v="Inside"/>
    <s v="Gtl"/>
    <x v="17"/>
    <s v="Norm"/>
    <s v="Norm"/>
    <s v="1Fam"/>
    <x v="0"/>
    <x v="0"/>
    <x v="0"/>
    <x v="40"/>
    <x v="41"/>
    <s v="Gable"/>
    <s v="CompShg"/>
    <s v="VinylSd"/>
    <s v="VinylSd"/>
    <s v="BrkFace"/>
    <x v="96"/>
    <x v="0"/>
    <s v="TA"/>
    <x v="0"/>
    <s v="Gd"/>
    <s v="TA"/>
    <s v="No"/>
    <x v="2"/>
    <n v="0"/>
    <s v="Unf"/>
    <n v="0"/>
    <n v="975"/>
    <n v="975"/>
    <s v="GasA"/>
    <s v="Ex"/>
    <s v="Y"/>
    <s v="SBrkr"/>
    <n v="1005"/>
    <n v="1286"/>
    <n v="0"/>
    <x v="89"/>
    <n v="0"/>
    <n v="0"/>
    <n v="2"/>
    <n v="1"/>
    <n v="4"/>
    <n v="1"/>
    <x v="0"/>
    <n v="8"/>
    <s v="Typ"/>
    <x v="1"/>
    <s v="TA"/>
    <s v="BuiltIn"/>
    <n v="1999"/>
    <s v="Fin"/>
    <x v="0"/>
    <n v="429"/>
    <s v="TA"/>
    <s v="TA"/>
    <x v="0"/>
    <n v="192"/>
    <n v="0"/>
    <n v="0"/>
    <n v="0"/>
    <n v="0"/>
    <n v="0"/>
    <s v="NA"/>
    <s v="NA"/>
    <s v="NA"/>
    <n v="0"/>
    <n v="2"/>
    <x v="0"/>
    <n v="2006"/>
    <s v="WD"/>
    <s v="Normal"/>
    <n v="230000"/>
  </r>
  <r>
    <x v="256"/>
    <n v="60"/>
    <s v="FV"/>
    <n v="64"/>
    <n v="8791"/>
    <s v="Pave"/>
    <s v="NA"/>
    <s v="IR1"/>
    <x v="0"/>
    <s v="AllPub"/>
    <s v="Inside"/>
    <s v="Gtl"/>
    <x v="5"/>
    <s v="Norm"/>
    <s v="Norm"/>
    <s v="1Fam"/>
    <x v="0"/>
    <x v="1"/>
    <x v="0"/>
    <x v="0"/>
    <x v="0"/>
    <s v="Gable"/>
    <s v="CompShg"/>
    <s v="VinylSd"/>
    <s v="VinylSd"/>
    <s v="None"/>
    <x v="1"/>
    <x v="0"/>
    <s v="TA"/>
    <x v="0"/>
    <s v="Gd"/>
    <s v="TA"/>
    <s v="No"/>
    <x v="3"/>
    <n v="503"/>
    <s v="Unf"/>
    <n v="0"/>
    <n v="361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3"/>
    <s v="RFn"/>
    <x v="0"/>
    <n v="673"/>
    <s v="TA"/>
    <s v="TA"/>
    <x v="0"/>
    <n v="216"/>
    <n v="56"/>
    <n v="0"/>
    <n v="0"/>
    <n v="0"/>
    <n v="0"/>
    <s v="NA"/>
    <s v="NA"/>
    <s v="NA"/>
    <n v="0"/>
    <n v="5"/>
    <x v="1"/>
    <n v="2008"/>
    <s v="WD"/>
    <s v="Normal"/>
    <n v="207500"/>
  </r>
  <r>
    <x v="257"/>
    <n v="20"/>
    <s v="RL"/>
    <n v="68"/>
    <n v="8814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9"/>
    <x v="0"/>
    <s v="TA"/>
    <x v="0"/>
    <s v="Gd"/>
    <s v="TA"/>
    <s v="No"/>
    <x v="0"/>
    <n v="1334"/>
    <s v="Unf"/>
    <n v="0"/>
    <n v="270"/>
    <n v="1604"/>
    <s v="GasA"/>
    <s v="Ex"/>
    <s v="Y"/>
    <s v="SBrkr"/>
    <n v="1604"/>
    <n v="0"/>
    <n v="0"/>
    <x v="222"/>
    <n v="1"/>
    <n v="0"/>
    <n v="2"/>
    <n v="1"/>
    <n v="3"/>
    <n v="1"/>
    <x v="0"/>
    <n v="8"/>
    <s v="Typ"/>
    <x v="1"/>
    <s v="Gd"/>
    <s v="Attchd"/>
    <n v="2006"/>
    <s v="RFn"/>
    <x v="0"/>
    <n v="660"/>
    <s v="TA"/>
    <s v="TA"/>
    <x v="0"/>
    <n v="123"/>
    <n v="110"/>
    <n v="0"/>
    <n v="0"/>
    <n v="0"/>
    <n v="0"/>
    <s v="NA"/>
    <s v="NA"/>
    <s v="NA"/>
    <n v="0"/>
    <n v="3"/>
    <x v="10"/>
    <n v="2009"/>
    <s v="WD"/>
    <s v="Abnorml"/>
    <n v="220000"/>
  </r>
  <r>
    <x v="258"/>
    <n v="60"/>
    <s v="RL"/>
    <n v="80"/>
    <n v="12435"/>
    <s v="Pave"/>
    <s v="NA"/>
    <s v="Reg"/>
    <x v="0"/>
    <s v="AllPub"/>
    <s v="Inside"/>
    <s v="Gtl"/>
    <x v="0"/>
    <s v="Norm"/>
    <s v="Norm"/>
    <s v="1Fam"/>
    <x v="0"/>
    <x v="0"/>
    <x v="0"/>
    <x v="2"/>
    <x v="14"/>
    <s v="Gable"/>
    <s v="CompShg"/>
    <s v="VinylSd"/>
    <s v="VinylSd"/>
    <s v="BrkFace"/>
    <x v="97"/>
    <x v="0"/>
    <s v="TA"/>
    <x v="0"/>
    <s v="Gd"/>
    <s v="TA"/>
    <s v="No"/>
    <x v="0"/>
    <n v="361"/>
    <s v="Unf"/>
    <n v="0"/>
    <n v="602"/>
    <n v="963"/>
    <s v="GasA"/>
    <s v="Ex"/>
    <s v="Y"/>
    <s v="SBrkr"/>
    <n v="963"/>
    <n v="829"/>
    <n v="0"/>
    <x v="223"/>
    <n v="0"/>
    <n v="0"/>
    <n v="2"/>
    <n v="1"/>
    <n v="3"/>
    <n v="1"/>
    <x v="0"/>
    <n v="7"/>
    <s v="Typ"/>
    <x v="1"/>
    <s v="TA"/>
    <s v="Attchd"/>
    <n v="2001"/>
    <s v="RFn"/>
    <x v="0"/>
    <n v="564"/>
    <s v="TA"/>
    <s v="TA"/>
    <x v="0"/>
    <n v="0"/>
    <n v="96"/>
    <n v="0"/>
    <n v="245"/>
    <n v="0"/>
    <n v="0"/>
    <s v="NA"/>
    <s v="NA"/>
    <s v="NA"/>
    <n v="0"/>
    <n v="5"/>
    <x v="1"/>
    <n v="2008"/>
    <s v="WD"/>
    <s v="Normal"/>
    <n v="231500"/>
  </r>
  <r>
    <x v="259"/>
    <n v="20"/>
    <s v="RM"/>
    <n v="70"/>
    <n v="12702"/>
    <s v="Pave"/>
    <s v="NA"/>
    <s v="Reg"/>
    <x v="0"/>
    <s v="AllPub"/>
    <s v="Inside"/>
    <s v="Gtl"/>
    <x v="7"/>
    <s v="Norm"/>
    <s v="Norm"/>
    <s v="1Fam"/>
    <x v="1"/>
    <x v="3"/>
    <x v="0"/>
    <x v="46"/>
    <x v="33"/>
    <s v="Gable"/>
    <s v="CompShg"/>
    <s v="BrkFace"/>
    <s v="BrkFace"/>
    <s v="None"/>
    <x v="1"/>
    <x v="1"/>
    <s v="TA"/>
    <x v="0"/>
    <s v="NA"/>
    <s v="NA"/>
    <s v="NA"/>
    <x v="5"/>
    <n v="0"/>
    <s v="NA"/>
    <n v="0"/>
    <n v="0"/>
    <n v="0"/>
    <s v="GasA"/>
    <s v="Gd"/>
    <s v="Y"/>
    <s v="FuseA"/>
    <n v="882"/>
    <n v="0"/>
    <n v="0"/>
    <x v="152"/>
    <n v="0"/>
    <n v="0"/>
    <n v="1"/>
    <n v="0"/>
    <n v="2"/>
    <n v="1"/>
    <x v="1"/>
    <n v="4"/>
    <s v="Typ"/>
    <x v="0"/>
    <s v="NA"/>
    <s v="Detchd"/>
    <n v="1956"/>
    <s v="Unf"/>
    <x v="2"/>
    <n v="308"/>
    <s v="TA"/>
    <s v="TA"/>
    <x v="0"/>
    <n v="0"/>
    <n v="45"/>
    <n v="0"/>
    <n v="0"/>
    <n v="0"/>
    <n v="0"/>
    <s v="NA"/>
    <s v="NA"/>
    <s v="NA"/>
    <n v="0"/>
    <n v="12"/>
    <x v="3"/>
    <n v="2008"/>
    <s v="WD"/>
    <s v="Normal"/>
    <n v="97000"/>
  </r>
  <r>
    <x v="260"/>
    <n v="80"/>
    <s v="RL"/>
    <n v="120"/>
    <n v="19296"/>
    <s v="Pave"/>
    <s v="NA"/>
    <s v="Reg"/>
    <x v="0"/>
    <s v="AllPub"/>
    <s v="Corner"/>
    <s v="Gtl"/>
    <x v="11"/>
    <s v="Artery"/>
    <s v="Norm"/>
    <s v="1Fam"/>
    <x v="5"/>
    <x v="1"/>
    <x v="0"/>
    <x v="12"/>
    <x v="11"/>
    <s v="Gable"/>
    <s v="CompShg"/>
    <s v="Wd Sdng"/>
    <s v="Wd Sdng"/>
    <s v="BrkFace"/>
    <x v="98"/>
    <x v="1"/>
    <s v="TA"/>
    <x v="1"/>
    <s v="TA"/>
    <s v="TA"/>
    <s v="Gd"/>
    <x v="3"/>
    <n v="672"/>
    <s v="ALQ"/>
    <n v="690"/>
    <n v="0"/>
    <n v="1362"/>
    <s v="GasA"/>
    <s v="TA"/>
    <s v="Y"/>
    <s v="SBrkr"/>
    <n v="1382"/>
    <n v="0"/>
    <n v="0"/>
    <x v="158"/>
    <n v="1"/>
    <n v="0"/>
    <n v="1"/>
    <n v="0"/>
    <n v="3"/>
    <n v="1"/>
    <x v="1"/>
    <n v="6"/>
    <s v="Typ"/>
    <x v="1"/>
    <s v="TA"/>
    <s v="Attchd"/>
    <n v="1991"/>
    <s v="Unf"/>
    <x v="0"/>
    <n v="884"/>
    <s v="TA"/>
    <s v="TA"/>
    <x v="0"/>
    <n v="0"/>
    <n v="0"/>
    <n v="252"/>
    <n v="0"/>
    <n v="0"/>
    <n v="0"/>
    <s v="NA"/>
    <s v="GdWo"/>
    <s v="NA"/>
    <n v="0"/>
    <n v="5"/>
    <x v="1"/>
    <n v="2009"/>
    <s v="WD"/>
    <s v="Normal"/>
    <n v="176000"/>
  </r>
  <r>
    <x v="261"/>
    <n v="60"/>
    <s v="RL"/>
    <n v="69"/>
    <n v="9588"/>
    <s v="Pave"/>
    <s v="NA"/>
    <s v="IR1"/>
    <x v="0"/>
    <s v="AllPub"/>
    <s v="Inside"/>
    <s v="Gtl"/>
    <x v="0"/>
    <s v="Norm"/>
    <s v="Norm"/>
    <s v="1Fam"/>
    <x v="0"/>
    <x v="2"/>
    <x v="0"/>
    <x v="22"/>
    <x v="12"/>
    <s v="Gable"/>
    <s v="CompShg"/>
    <s v="CemntBd"/>
    <s v="CmentBd"/>
    <s v="Stone"/>
    <x v="99"/>
    <x v="0"/>
    <s v="TA"/>
    <x v="0"/>
    <s v="Ex"/>
    <s v="TA"/>
    <s v="No"/>
    <x v="2"/>
    <n v="0"/>
    <s v="Unf"/>
    <n v="0"/>
    <n v="1482"/>
    <n v="1482"/>
    <s v="GasA"/>
    <s v="Ex"/>
    <s v="Y"/>
    <s v="SBrkr"/>
    <n v="1482"/>
    <n v="1092"/>
    <n v="0"/>
    <x v="224"/>
    <n v="0"/>
    <n v="0"/>
    <n v="2"/>
    <n v="1"/>
    <n v="3"/>
    <n v="1"/>
    <x v="2"/>
    <n v="10"/>
    <s v="Typ"/>
    <x v="1"/>
    <s v="Gd"/>
    <s v="BuiltIn"/>
    <n v="2007"/>
    <s v="Fin"/>
    <x v="1"/>
    <n v="868"/>
    <s v="TA"/>
    <s v="TA"/>
    <x v="0"/>
    <n v="0"/>
    <n v="148"/>
    <n v="0"/>
    <n v="0"/>
    <n v="0"/>
    <n v="0"/>
    <s v="NA"/>
    <s v="NA"/>
    <s v="NA"/>
    <n v="0"/>
    <n v="11"/>
    <x v="6"/>
    <n v="2007"/>
    <s v="New"/>
    <s v="Partial"/>
    <n v="276000"/>
  </r>
  <r>
    <x v="262"/>
    <n v="80"/>
    <s v="RL"/>
    <n v="88"/>
    <n v="8471"/>
    <s v="Pave"/>
    <s v="NA"/>
    <s v="IR1"/>
    <x v="0"/>
    <s v="AllPub"/>
    <s v="Corner"/>
    <s v="Gtl"/>
    <x v="9"/>
    <s v="Norm"/>
    <s v="Norm"/>
    <s v="1Fam"/>
    <x v="5"/>
    <x v="1"/>
    <x v="3"/>
    <x v="54"/>
    <x v="5"/>
    <s v="Gable"/>
    <s v="CompShg"/>
    <s v="HdBoard"/>
    <s v="Plywood"/>
    <s v="BrkFace"/>
    <x v="100"/>
    <x v="1"/>
    <s v="TA"/>
    <x v="1"/>
    <s v="Gd"/>
    <s v="Gd"/>
    <s v="Av"/>
    <x v="1"/>
    <n v="506"/>
    <s v="Unf"/>
    <n v="0"/>
    <n v="0"/>
    <n v="506"/>
    <s v="GasA"/>
    <s v="TA"/>
    <s v="Y"/>
    <s v="SBrkr"/>
    <n v="1212"/>
    <n v="0"/>
    <n v="0"/>
    <x v="188"/>
    <n v="1"/>
    <n v="0"/>
    <n v="1"/>
    <n v="0"/>
    <n v="3"/>
    <n v="1"/>
    <x v="1"/>
    <n v="6"/>
    <s v="Typ"/>
    <x v="1"/>
    <s v="TA"/>
    <s v="Attchd"/>
    <n v="1978"/>
    <s v="Unf"/>
    <x v="0"/>
    <n v="492"/>
    <s v="TA"/>
    <s v="TA"/>
    <x v="0"/>
    <n v="292"/>
    <n v="12"/>
    <n v="0"/>
    <n v="0"/>
    <n v="0"/>
    <n v="0"/>
    <s v="NA"/>
    <s v="GdWo"/>
    <s v="NA"/>
    <n v="0"/>
    <n v="7"/>
    <x v="9"/>
    <n v="2006"/>
    <s v="WD"/>
    <s v="Normal"/>
    <n v="151000"/>
  </r>
  <r>
    <x v="263"/>
    <n v="50"/>
    <s v="RM"/>
    <n v="50"/>
    <n v="5500"/>
    <s v="Pave"/>
    <s v="NA"/>
    <s v="Reg"/>
    <x v="0"/>
    <s v="AllPub"/>
    <s v="Corner"/>
    <s v="Gtl"/>
    <x v="7"/>
    <s v="Norm"/>
    <s v="Norm"/>
    <s v="1Fam"/>
    <x v="2"/>
    <x v="3"/>
    <x v="3"/>
    <x v="15"/>
    <x v="14"/>
    <s v="Gable"/>
    <s v="CompShg"/>
    <s v="Wd Sdng"/>
    <s v="Wd Sdng"/>
    <s v="None"/>
    <x v="1"/>
    <x v="1"/>
    <s v="TA"/>
    <x v="2"/>
    <s v="TA"/>
    <s v="TA"/>
    <s v="No"/>
    <x v="6"/>
    <n v="234"/>
    <s v="ALQ"/>
    <n v="692"/>
    <n v="0"/>
    <n v="926"/>
    <s v="GasA"/>
    <s v="TA"/>
    <s v="Y"/>
    <s v="SBrkr"/>
    <n v="926"/>
    <n v="0"/>
    <n v="390"/>
    <x v="225"/>
    <n v="1"/>
    <n v="0"/>
    <n v="1"/>
    <n v="0"/>
    <n v="3"/>
    <n v="1"/>
    <x v="1"/>
    <n v="6"/>
    <s v="Typ"/>
    <x v="0"/>
    <s v="NA"/>
    <s v="Detchd"/>
    <n v="1974"/>
    <s v="Unf"/>
    <x v="0"/>
    <n v="484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30000"/>
  </r>
  <r>
    <x v="264"/>
    <n v="30"/>
    <s v="RM"/>
    <n v="30"/>
    <n v="5232"/>
    <s v="Pave"/>
    <s v="Grvl"/>
    <s v="IR3"/>
    <x v="1"/>
    <s v="AllPub"/>
    <s v="Inside"/>
    <s v="Gtl"/>
    <x v="7"/>
    <s v="Artery"/>
    <s v="Norm"/>
    <s v="1Fam"/>
    <x v="1"/>
    <x v="3"/>
    <x v="0"/>
    <x v="82"/>
    <x v="16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680"/>
    <n v="680"/>
    <s v="GasA"/>
    <s v="Gd"/>
    <s v="N"/>
    <s v="FuseP"/>
    <n v="764"/>
    <n v="0"/>
    <n v="0"/>
    <x v="226"/>
    <n v="0"/>
    <n v="0"/>
    <n v="1"/>
    <n v="0"/>
    <n v="2"/>
    <n v="1"/>
    <x v="1"/>
    <n v="4"/>
    <s v="Typ"/>
    <x v="0"/>
    <s v="NA"/>
    <s v="Detchd"/>
    <n v="1965"/>
    <s v="Unf"/>
    <x v="0"/>
    <n v="504"/>
    <s v="TA"/>
    <s v="TA"/>
    <x v="1"/>
    <n v="0"/>
    <n v="0"/>
    <n v="0"/>
    <n v="0"/>
    <n v="0"/>
    <n v="0"/>
    <s v="NA"/>
    <s v="NA"/>
    <s v="NA"/>
    <n v="0"/>
    <n v="6"/>
    <x v="11"/>
    <n v="2008"/>
    <s v="WD"/>
    <s v="Normal"/>
    <n v="73000"/>
  </r>
  <r>
    <x v="265"/>
    <n v="20"/>
    <s v="RL"/>
    <n v="78"/>
    <n v="12090"/>
    <s v="Pave"/>
    <s v="NA"/>
    <s v="IR1"/>
    <x v="0"/>
    <s v="AllPub"/>
    <s v="Inside"/>
    <s v="Gtl"/>
    <x v="6"/>
    <s v="Norm"/>
    <s v="Norm"/>
    <s v="1Fam"/>
    <x v="1"/>
    <x v="1"/>
    <x v="2"/>
    <x v="38"/>
    <x v="35"/>
    <s v="Gable"/>
    <s v="CompShg"/>
    <s v="MetalSd"/>
    <s v="MetalSd"/>
    <s v="BrkFace"/>
    <x v="101"/>
    <x v="1"/>
    <s v="Gd"/>
    <x v="1"/>
    <s v="Gd"/>
    <s v="TA"/>
    <s v="No"/>
    <x v="0"/>
    <n v="588"/>
    <s v="LwQ"/>
    <n v="228"/>
    <n v="606"/>
    <n v="1422"/>
    <s v="GasA"/>
    <s v="TA"/>
    <s v="Y"/>
    <s v="SBrkr"/>
    <n v="1422"/>
    <n v="0"/>
    <n v="0"/>
    <x v="227"/>
    <n v="0"/>
    <n v="0"/>
    <n v="2"/>
    <n v="0"/>
    <n v="3"/>
    <n v="1"/>
    <x v="0"/>
    <n v="7"/>
    <s v="Typ"/>
    <x v="1"/>
    <s v="TA"/>
    <s v="Attchd"/>
    <n v="1981"/>
    <s v="Fin"/>
    <x v="0"/>
    <n v="576"/>
    <s v="TA"/>
    <s v="TA"/>
    <x v="0"/>
    <n v="276"/>
    <n v="0"/>
    <n v="0"/>
    <n v="0"/>
    <n v="0"/>
    <n v="0"/>
    <s v="NA"/>
    <s v="GdPrv"/>
    <s v="NA"/>
    <n v="0"/>
    <n v="6"/>
    <x v="11"/>
    <n v="2008"/>
    <s v="WD"/>
    <s v="Normal"/>
    <n v="175500"/>
  </r>
  <r>
    <x v="266"/>
    <n v="60"/>
    <s v="RL"/>
    <n v="70"/>
    <n v="11207"/>
    <s v="Pave"/>
    <s v="NA"/>
    <s v="IR1"/>
    <x v="3"/>
    <s v="AllPub"/>
    <s v="FR2"/>
    <s v="Gtl"/>
    <x v="17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Av"/>
    <x v="0"/>
    <n v="714"/>
    <s v="Unf"/>
    <n v="0"/>
    <n v="88"/>
    <n v="802"/>
    <s v="GasA"/>
    <s v="Gd"/>
    <s v="Y"/>
    <s v="SBrkr"/>
    <n v="802"/>
    <n v="709"/>
    <n v="0"/>
    <x v="228"/>
    <n v="1"/>
    <n v="0"/>
    <n v="2"/>
    <n v="1"/>
    <n v="3"/>
    <n v="1"/>
    <x v="1"/>
    <n v="8"/>
    <s v="Typ"/>
    <x v="1"/>
    <s v="TA"/>
    <s v="Attchd"/>
    <n v="1997"/>
    <s v="Fin"/>
    <x v="0"/>
    <n v="413"/>
    <s v="TA"/>
    <s v="TA"/>
    <x v="0"/>
    <n v="95"/>
    <n v="75"/>
    <n v="0"/>
    <n v="0"/>
    <n v="0"/>
    <n v="0"/>
    <s v="NA"/>
    <s v="NA"/>
    <s v="NA"/>
    <n v="0"/>
    <n v="6"/>
    <x v="11"/>
    <n v="2006"/>
    <s v="WD"/>
    <s v="Normal"/>
    <n v="185000"/>
  </r>
  <r>
    <x v="267"/>
    <n v="75"/>
    <s v="RL"/>
    <n v="60"/>
    <n v="8400"/>
    <s v="Pave"/>
    <s v="NA"/>
    <s v="Reg"/>
    <x v="1"/>
    <s v="AllPub"/>
    <s v="Inside"/>
    <s v="Mod"/>
    <x v="23"/>
    <s v="Norm"/>
    <s v="Norm"/>
    <s v="1Fam"/>
    <x v="7"/>
    <x v="3"/>
    <x v="1"/>
    <x v="9"/>
    <x v="18"/>
    <s v="Gable"/>
    <s v="CompShg"/>
    <s v="Wd Sdng"/>
    <s v="Wd Sdng"/>
    <s v="None"/>
    <x v="1"/>
    <x v="1"/>
    <s v="TA"/>
    <x v="0"/>
    <s v="TA"/>
    <s v="TA"/>
    <s v="No"/>
    <x v="6"/>
    <n v="378"/>
    <s v="Unf"/>
    <n v="0"/>
    <n v="342"/>
    <n v="720"/>
    <s v="GasA"/>
    <s v="Ex"/>
    <s v="Y"/>
    <s v="SBrkr"/>
    <n v="1052"/>
    <n v="720"/>
    <n v="420"/>
    <x v="229"/>
    <n v="0"/>
    <n v="0"/>
    <n v="2"/>
    <n v="1"/>
    <n v="4"/>
    <n v="1"/>
    <x v="0"/>
    <n v="8"/>
    <s v="Typ"/>
    <x v="1"/>
    <s v="Gd"/>
    <s v="Detchd"/>
    <n v="1939"/>
    <s v="Unf"/>
    <x v="2"/>
    <n v="240"/>
    <s v="TA"/>
    <s v="TA"/>
    <x v="0"/>
    <n v="262"/>
    <n v="24"/>
    <n v="0"/>
    <n v="0"/>
    <n v="0"/>
    <n v="0"/>
    <s v="NA"/>
    <s v="NA"/>
    <s v="NA"/>
    <n v="0"/>
    <n v="7"/>
    <x v="9"/>
    <n v="2008"/>
    <s v="WD"/>
    <s v="Normal"/>
    <n v="179500"/>
  </r>
  <r>
    <x v="268"/>
    <n v="30"/>
    <s v="RM"/>
    <n v="71"/>
    <n v="6900"/>
    <s v="Pave"/>
    <s v="NA"/>
    <s v="Reg"/>
    <x v="0"/>
    <s v="AllPub"/>
    <s v="Inside"/>
    <s v="Gtl"/>
    <x v="13"/>
    <s v="Norm"/>
    <s v="Norm"/>
    <s v="1Fam"/>
    <x v="1"/>
    <x v="3"/>
    <x v="2"/>
    <x v="70"/>
    <x v="21"/>
    <s v="Gable"/>
    <s v="CompShg"/>
    <s v="VinylSd"/>
    <s v="VinylSd"/>
    <s v="None"/>
    <x v="1"/>
    <x v="1"/>
    <s v="TA"/>
    <x v="1"/>
    <s v="TA"/>
    <s v="TA"/>
    <s v="No"/>
    <x v="1"/>
    <n v="403"/>
    <s v="Rec"/>
    <n v="125"/>
    <n v="212"/>
    <n v="740"/>
    <s v="GasA"/>
    <s v="Ex"/>
    <s v="Y"/>
    <s v="SBrkr"/>
    <n v="778"/>
    <n v="0"/>
    <n v="0"/>
    <x v="230"/>
    <n v="0"/>
    <n v="0"/>
    <n v="1"/>
    <n v="0"/>
    <n v="2"/>
    <n v="1"/>
    <x v="1"/>
    <n v="4"/>
    <s v="Typ"/>
    <x v="1"/>
    <s v="Gd"/>
    <s v="Detchd"/>
    <n v="1966"/>
    <s v="Fin"/>
    <x v="2"/>
    <n v="924"/>
    <s v="Ex"/>
    <s v="Ex"/>
    <x v="0"/>
    <n v="0"/>
    <n v="25"/>
    <n v="0"/>
    <n v="0"/>
    <n v="0"/>
    <n v="0"/>
    <s v="NA"/>
    <s v="NA"/>
    <s v="NA"/>
    <n v="0"/>
    <n v="2"/>
    <x v="0"/>
    <n v="2008"/>
    <s v="WD"/>
    <s v="Normal"/>
    <n v="120500"/>
  </r>
  <r>
    <x v="269"/>
    <n v="20"/>
    <s v="RL"/>
    <s v="NA"/>
    <n v="7917"/>
    <s v="Pave"/>
    <s v="NA"/>
    <s v="IR1"/>
    <x v="0"/>
    <s v="AllPub"/>
    <s v="Corner"/>
    <s v="Gtl"/>
    <x v="15"/>
    <s v="Norm"/>
    <s v="Norm"/>
    <s v="1Fam"/>
    <x v="1"/>
    <x v="1"/>
    <x v="3"/>
    <x v="1"/>
    <x v="1"/>
    <s v="Hip"/>
    <s v="CompShg"/>
    <s v="HdBoard"/>
    <s v="HdBoard"/>
    <s v="BrkFace"/>
    <x v="102"/>
    <x v="1"/>
    <s v="Gd"/>
    <x v="1"/>
    <s v="TA"/>
    <s v="Gd"/>
    <s v="No"/>
    <x v="4"/>
    <n v="751"/>
    <s v="Unf"/>
    <n v="0"/>
    <n v="392"/>
    <n v="1143"/>
    <s v="GasA"/>
    <s v="TA"/>
    <s v="Y"/>
    <s v="SBrkr"/>
    <n v="1113"/>
    <n v="0"/>
    <n v="0"/>
    <x v="231"/>
    <n v="1"/>
    <n v="0"/>
    <n v="1"/>
    <n v="1"/>
    <n v="3"/>
    <n v="1"/>
    <x v="1"/>
    <n v="6"/>
    <s v="Typ"/>
    <x v="1"/>
    <s v="Fa"/>
    <s v="Attchd"/>
    <n v="1987"/>
    <s v="RFn"/>
    <x v="2"/>
    <n v="504"/>
    <s v="TA"/>
    <s v="Gd"/>
    <x v="0"/>
    <n v="370"/>
    <n v="30"/>
    <n v="0"/>
    <n v="0"/>
    <n v="0"/>
    <n v="0"/>
    <s v="NA"/>
    <s v="GdPrv"/>
    <s v="NA"/>
    <n v="0"/>
    <n v="5"/>
    <x v="1"/>
    <n v="2007"/>
    <s v="WD"/>
    <s v="Normal"/>
    <n v="148000"/>
  </r>
  <r>
    <x v="270"/>
    <n v="60"/>
    <s v="FV"/>
    <n v="84"/>
    <n v="10728"/>
    <s v="Pave"/>
    <s v="NA"/>
    <s v="Reg"/>
    <x v="0"/>
    <s v="AllPub"/>
    <s v="Inside"/>
    <s v="Gtl"/>
    <x v="5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095"/>
    <n v="1095"/>
    <s v="GasA"/>
    <s v="Gd"/>
    <s v="Y"/>
    <s v="SBrkr"/>
    <n v="1095"/>
    <n v="844"/>
    <n v="0"/>
    <x v="232"/>
    <n v="0"/>
    <n v="0"/>
    <n v="2"/>
    <n v="1"/>
    <n v="3"/>
    <n v="1"/>
    <x v="0"/>
    <n v="8"/>
    <s v="Typ"/>
    <x v="1"/>
    <s v="Gd"/>
    <s v="Attchd"/>
    <n v="2006"/>
    <s v="RFn"/>
    <x v="1"/>
    <n v="1053"/>
    <s v="TA"/>
    <s v="TA"/>
    <x v="0"/>
    <n v="192"/>
    <n v="51"/>
    <n v="0"/>
    <n v="0"/>
    <n v="0"/>
    <n v="0"/>
    <s v="NA"/>
    <s v="NA"/>
    <s v="NA"/>
    <n v="0"/>
    <n v="8"/>
    <x v="5"/>
    <n v="2006"/>
    <s v="New"/>
    <s v="Partial"/>
    <n v="266000"/>
  </r>
  <r>
    <x v="271"/>
    <n v="20"/>
    <s v="RL"/>
    <n v="73"/>
    <n v="39104"/>
    <s v="Pave"/>
    <s v="NA"/>
    <s v="IR1"/>
    <x v="2"/>
    <s v="AllPub"/>
    <s v="CulDSac"/>
    <s v="Sev"/>
    <x v="19"/>
    <s v="Norm"/>
    <s v="Norm"/>
    <s v="1Fam"/>
    <x v="1"/>
    <x v="0"/>
    <x v="3"/>
    <x v="30"/>
    <x v="6"/>
    <s v="Flat"/>
    <s v="Membran"/>
    <s v="Plywood"/>
    <s v="Plywood"/>
    <s v="None"/>
    <x v="1"/>
    <x v="1"/>
    <s v="TA"/>
    <x v="1"/>
    <s v="Gd"/>
    <s v="TA"/>
    <s v="Gd"/>
    <x v="6"/>
    <n v="226"/>
    <s v="GLQ"/>
    <n v="1063"/>
    <n v="96"/>
    <n v="1385"/>
    <s v="GasA"/>
    <s v="Ex"/>
    <s v="Y"/>
    <s v="SBrkr"/>
    <n v="1363"/>
    <n v="0"/>
    <n v="0"/>
    <x v="233"/>
    <n v="1"/>
    <n v="0"/>
    <n v="1"/>
    <n v="0"/>
    <n v="2"/>
    <n v="1"/>
    <x v="1"/>
    <n v="5"/>
    <s v="Mod"/>
    <x v="2"/>
    <s v="TA"/>
    <s v="Attchd"/>
    <n v="1954"/>
    <s v="Unf"/>
    <x v="0"/>
    <n v="439"/>
    <s v="TA"/>
    <s v="TA"/>
    <x v="0"/>
    <n v="81"/>
    <n v="0"/>
    <n v="0"/>
    <n v="0"/>
    <n v="0"/>
    <n v="0"/>
    <s v="NA"/>
    <s v="NA"/>
    <s v="NA"/>
    <n v="0"/>
    <n v="4"/>
    <x v="7"/>
    <n v="2008"/>
    <s v="WD"/>
    <s v="Normal"/>
    <n v="241500"/>
  </r>
  <r>
    <x v="272"/>
    <n v="60"/>
    <s v="RL"/>
    <n v="92"/>
    <n v="11764"/>
    <s v="Pave"/>
    <s v="NA"/>
    <s v="IR1"/>
    <x v="0"/>
    <s v="AllPub"/>
    <s v="CulDSac"/>
    <s v="Gtl"/>
    <x v="3"/>
    <s v="Norm"/>
    <s v="Norm"/>
    <s v="1Fam"/>
    <x v="0"/>
    <x v="2"/>
    <x v="3"/>
    <x v="40"/>
    <x v="12"/>
    <s v="Gable"/>
    <s v="CompShg"/>
    <s v="VinylSd"/>
    <s v="VinylSd"/>
    <s v="BrkFace"/>
    <x v="103"/>
    <x v="0"/>
    <s v="TA"/>
    <x v="0"/>
    <s v="Gd"/>
    <s v="TA"/>
    <s v="No"/>
    <x v="0"/>
    <n v="524"/>
    <s v="Unf"/>
    <n v="0"/>
    <n v="628"/>
    <n v="1152"/>
    <s v="GasA"/>
    <s v="Ex"/>
    <s v="Y"/>
    <s v="SBrkr"/>
    <n v="1164"/>
    <n v="1106"/>
    <n v="0"/>
    <x v="234"/>
    <n v="0"/>
    <n v="0"/>
    <n v="2"/>
    <n v="1"/>
    <n v="4"/>
    <n v="1"/>
    <x v="0"/>
    <n v="9"/>
    <s v="Typ"/>
    <x v="1"/>
    <s v="Gd"/>
    <s v="Attchd"/>
    <n v="1999"/>
    <s v="Fin"/>
    <x v="1"/>
    <n v="671"/>
    <s v="TA"/>
    <s v="TA"/>
    <x v="0"/>
    <n v="132"/>
    <n v="57"/>
    <n v="0"/>
    <n v="0"/>
    <n v="0"/>
    <n v="0"/>
    <s v="NA"/>
    <s v="NA"/>
    <s v="NA"/>
    <n v="0"/>
    <n v="4"/>
    <x v="7"/>
    <n v="2010"/>
    <s v="WD"/>
    <s v="Normal"/>
    <n v="290000"/>
  </r>
  <r>
    <x v="273"/>
    <n v="20"/>
    <s v="RL"/>
    <n v="80"/>
    <n v="9600"/>
    <s v="Pave"/>
    <s v="NA"/>
    <s v="Reg"/>
    <x v="0"/>
    <s v="AllPub"/>
    <s v="Inside"/>
    <s v="Gtl"/>
    <x v="11"/>
    <s v="Feedr"/>
    <s v="Norm"/>
    <s v="1Fam"/>
    <x v="1"/>
    <x v="1"/>
    <x v="2"/>
    <x v="18"/>
    <x v="55"/>
    <s v="Hip"/>
    <s v="CompShg"/>
    <s v="Wd Sdng"/>
    <s v="Wd Sdng"/>
    <s v="BrkCmn"/>
    <x v="39"/>
    <x v="1"/>
    <s v="TA"/>
    <x v="1"/>
    <s v="TA"/>
    <s v="TA"/>
    <s v="No"/>
    <x v="3"/>
    <n v="620"/>
    <s v="LwQ"/>
    <n v="620"/>
    <n v="0"/>
    <n v="1240"/>
    <s v="GasA"/>
    <s v="Gd"/>
    <s v="Y"/>
    <s v="SBrkr"/>
    <n v="1632"/>
    <n v="0"/>
    <n v="0"/>
    <x v="235"/>
    <n v="1"/>
    <n v="0"/>
    <n v="2"/>
    <n v="0"/>
    <n v="3"/>
    <n v="1"/>
    <x v="1"/>
    <n v="6"/>
    <s v="Min1"/>
    <x v="1"/>
    <s v="Gd"/>
    <s v="Attchd"/>
    <n v="1958"/>
    <s v="RFn"/>
    <x v="2"/>
    <n v="338"/>
    <s v="TA"/>
    <s v="TA"/>
    <x v="0"/>
    <n v="289"/>
    <n v="0"/>
    <n v="0"/>
    <n v="0"/>
    <n v="0"/>
    <n v="0"/>
    <s v="NA"/>
    <s v="MnPrv"/>
    <s v="NA"/>
    <n v="0"/>
    <n v="4"/>
    <x v="7"/>
    <n v="2009"/>
    <s v="WD"/>
    <s v="Normal"/>
    <n v="139000"/>
  </r>
  <r>
    <x v="274"/>
    <n v="20"/>
    <s v="RL"/>
    <n v="76"/>
    <n v="8314"/>
    <s v="Pave"/>
    <s v="NA"/>
    <s v="Reg"/>
    <x v="0"/>
    <s v="AllPub"/>
    <s v="Corner"/>
    <s v="Gtl"/>
    <x v="4"/>
    <s v="Norm"/>
    <s v="Norm"/>
    <s v="1Fam"/>
    <x v="1"/>
    <x v="3"/>
    <x v="3"/>
    <x v="44"/>
    <x v="38"/>
    <s v="Gable"/>
    <s v="CompShg"/>
    <s v="HdBoard"/>
    <s v="ImStucc"/>
    <s v="None"/>
    <x v="1"/>
    <x v="1"/>
    <s v="TA"/>
    <x v="1"/>
    <s v="TA"/>
    <s v="TA"/>
    <s v="Gd"/>
    <x v="1"/>
    <n v="546"/>
    <s v="Unf"/>
    <n v="0"/>
    <n v="270"/>
    <n v="816"/>
    <s v="GasA"/>
    <s v="TA"/>
    <s v="Y"/>
    <s v="SBrkr"/>
    <n v="816"/>
    <n v="0"/>
    <n v="0"/>
    <x v="50"/>
    <n v="0"/>
    <n v="0"/>
    <n v="1"/>
    <n v="0"/>
    <n v="2"/>
    <n v="1"/>
    <x v="1"/>
    <n v="5"/>
    <s v="Typ"/>
    <x v="0"/>
    <s v="NA"/>
    <s v="Attchd"/>
    <n v="1982"/>
    <s v="Unf"/>
    <x v="2"/>
    <n v="264"/>
    <s v="TA"/>
    <s v="TA"/>
    <x v="0"/>
    <n v="168"/>
    <n v="0"/>
    <n v="0"/>
    <n v="0"/>
    <n v="0"/>
    <n v="0"/>
    <s v="NA"/>
    <s v="NA"/>
    <s v="NA"/>
    <n v="0"/>
    <n v="6"/>
    <x v="11"/>
    <n v="2007"/>
    <s v="WD"/>
    <s v="Normal"/>
    <n v="124500"/>
  </r>
  <r>
    <x v="275"/>
    <n v="50"/>
    <s v="RL"/>
    <n v="55"/>
    <n v="7264"/>
    <s v="Pave"/>
    <s v="NA"/>
    <s v="Reg"/>
    <x v="0"/>
    <s v="AllPub"/>
    <s v="Inside"/>
    <s v="Gtl"/>
    <x v="8"/>
    <s v="Norm"/>
    <s v="Norm"/>
    <s v="1Fam"/>
    <x v="2"/>
    <x v="0"/>
    <x v="3"/>
    <x v="82"/>
    <x v="12"/>
    <s v="Gable"/>
    <s v="CompShg"/>
    <s v="Wd Sdng"/>
    <s v="Wd Sdng"/>
    <s v="None"/>
    <x v="1"/>
    <x v="0"/>
    <s v="Gd"/>
    <x v="2"/>
    <s v="TA"/>
    <s v="TA"/>
    <s v="No"/>
    <x v="2"/>
    <n v="0"/>
    <s v="Unf"/>
    <n v="0"/>
    <n v="952"/>
    <n v="952"/>
    <s v="GasW"/>
    <s v="Gd"/>
    <s v="N"/>
    <s v="SBrkr"/>
    <n v="952"/>
    <n v="596"/>
    <n v="0"/>
    <x v="236"/>
    <n v="0"/>
    <n v="0"/>
    <n v="2"/>
    <n v="1"/>
    <n v="3"/>
    <n v="1"/>
    <x v="2"/>
    <n v="5"/>
    <s v="Typ"/>
    <x v="0"/>
    <s v="NA"/>
    <s v="Detchd"/>
    <n v="1978"/>
    <s v="Unf"/>
    <x v="0"/>
    <n v="672"/>
    <s v="TA"/>
    <s v="TA"/>
    <x v="0"/>
    <n v="74"/>
    <n v="0"/>
    <n v="0"/>
    <n v="0"/>
    <n v="144"/>
    <n v="0"/>
    <s v="NA"/>
    <s v="NA"/>
    <s v="NA"/>
    <n v="0"/>
    <n v="10"/>
    <x v="4"/>
    <n v="2009"/>
    <s v="WD"/>
    <s v="Normal"/>
    <n v="205000"/>
  </r>
  <r>
    <x v="276"/>
    <n v="20"/>
    <s v="RL"/>
    <n v="129"/>
    <n v="9196"/>
    <s v="Pave"/>
    <s v="NA"/>
    <s v="IR1"/>
    <x v="0"/>
    <s v="AllPub"/>
    <s v="Inside"/>
    <s v="Gtl"/>
    <x v="4"/>
    <s v="Norm"/>
    <s v="Norm"/>
    <s v="1Fam"/>
    <x v="1"/>
    <x v="0"/>
    <x v="0"/>
    <x v="0"/>
    <x v="0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560"/>
    <n v="1560"/>
    <s v="GasA"/>
    <s v="Ex"/>
    <s v="Y"/>
    <s v="SBrkr"/>
    <n v="1560"/>
    <n v="0"/>
    <n v="0"/>
    <x v="83"/>
    <n v="0"/>
    <n v="0"/>
    <n v="2"/>
    <n v="0"/>
    <n v="3"/>
    <n v="1"/>
    <x v="0"/>
    <n v="7"/>
    <s v="Typ"/>
    <x v="0"/>
    <s v="NA"/>
    <s v="Attchd"/>
    <n v="2003"/>
    <s v="Fin"/>
    <x v="0"/>
    <n v="573"/>
    <s v="TA"/>
    <s v="TA"/>
    <x v="0"/>
    <n v="100"/>
    <n v="150"/>
    <n v="0"/>
    <n v="0"/>
    <n v="0"/>
    <n v="0"/>
    <s v="NA"/>
    <s v="NA"/>
    <s v="NA"/>
    <n v="0"/>
    <n v="4"/>
    <x v="7"/>
    <n v="2010"/>
    <s v="WD"/>
    <s v="Normal"/>
    <n v="201000"/>
  </r>
  <r>
    <x v="277"/>
    <n v="20"/>
    <s v="RL"/>
    <n v="140"/>
    <n v="19138"/>
    <s v="Pave"/>
    <s v="NA"/>
    <s v="Reg"/>
    <x v="0"/>
    <s v="AllPub"/>
    <s v="Corner"/>
    <s v="Gtl"/>
    <x v="17"/>
    <s v="Norm"/>
    <s v="Norm"/>
    <s v="1Fam"/>
    <x v="1"/>
    <x v="5"/>
    <x v="0"/>
    <x v="23"/>
    <x v="58"/>
    <s v="Gable"/>
    <s v="CompShg"/>
    <s v="VinylSd"/>
    <s v="VinylSd"/>
    <s v="None"/>
    <x v="1"/>
    <x v="1"/>
    <s v="TA"/>
    <x v="1"/>
    <s v="TA"/>
    <s v="TA"/>
    <s v="No"/>
    <x v="6"/>
    <n v="120"/>
    <s v="Unf"/>
    <n v="0"/>
    <n v="74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51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141000"/>
  </r>
  <r>
    <x v="278"/>
    <n v="20"/>
    <s v="RL"/>
    <n v="107"/>
    <n v="14450"/>
    <s v="Pave"/>
    <s v="NA"/>
    <s v="Reg"/>
    <x v="0"/>
    <s v="AllPub"/>
    <s v="Inside"/>
    <s v="Gtl"/>
    <x v="10"/>
    <s v="Norm"/>
    <s v="Norm"/>
    <s v="1Fam"/>
    <x v="1"/>
    <x v="4"/>
    <x v="0"/>
    <x v="13"/>
    <x v="12"/>
    <s v="Gable"/>
    <s v="CompShg"/>
    <s v="CemntBd"/>
    <s v="CmentBd"/>
    <s v="BrkFace"/>
    <x v="104"/>
    <x v="2"/>
    <s v="TA"/>
    <x v="0"/>
    <s v="Ex"/>
    <s v="TA"/>
    <s v="Gd"/>
    <x v="2"/>
    <n v="0"/>
    <s v="Unf"/>
    <n v="0"/>
    <n v="2121"/>
    <n v="2121"/>
    <s v="GasA"/>
    <s v="Ex"/>
    <s v="Y"/>
    <s v="SBrkr"/>
    <n v="2121"/>
    <n v="0"/>
    <n v="0"/>
    <x v="237"/>
    <n v="0"/>
    <n v="0"/>
    <n v="2"/>
    <n v="1"/>
    <n v="3"/>
    <n v="1"/>
    <x v="2"/>
    <n v="8"/>
    <s v="Typ"/>
    <x v="1"/>
    <s v="Ex"/>
    <s v="Attchd"/>
    <n v="2007"/>
    <s v="Fin"/>
    <x v="1"/>
    <n v="732"/>
    <s v="TA"/>
    <s v="TA"/>
    <x v="0"/>
    <n v="124"/>
    <n v="98"/>
    <n v="0"/>
    <n v="0"/>
    <n v="142"/>
    <n v="0"/>
    <s v="NA"/>
    <s v="NA"/>
    <s v="NA"/>
    <n v="0"/>
    <n v="5"/>
    <x v="1"/>
    <n v="2007"/>
    <s v="New"/>
    <s v="Partial"/>
    <n v="415298"/>
  </r>
  <r>
    <x v="279"/>
    <n v="60"/>
    <s v="RL"/>
    <n v="83"/>
    <n v="10005"/>
    <s v="Pave"/>
    <s v="NA"/>
    <s v="Reg"/>
    <x v="0"/>
    <s v="AllPub"/>
    <s v="Inside"/>
    <s v="Gtl"/>
    <x v="19"/>
    <s v="Norm"/>
    <s v="Norm"/>
    <s v="1Fam"/>
    <x v="0"/>
    <x v="0"/>
    <x v="0"/>
    <x v="54"/>
    <x v="44"/>
    <s v="Hip"/>
    <s v="CompShg"/>
    <s v="Plywood"/>
    <s v="Plywood"/>
    <s v="BrkFace"/>
    <x v="105"/>
    <x v="1"/>
    <s v="TA"/>
    <x v="1"/>
    <s v="Gd"/>
    <s v="TA"/>
    <s v="No"/>
    <x v="4"/>
    <n v="392"/>
    <s v="Unf"/>
    <n v="0"/>
    <n v="768"/>
    <n v="1160"/>
    <s v="GasA"/>
    <s v="Ex"/>
    <s v="Y"/>
    <s v="SBrkr"/>
    <n v="1156"/>
    <n v="866"/>
    <n v="0"/>
    <x v="238"/>
    <n v="0"/>
    <n v="0"/>
    <n v="2"/>
    <n v="1"/>
    <n v="4"/>
    <n v="1"/>
    <x v="1"/>
    <n v="8"/>
    <s v="Typ"/>
    <x v="1"/>
    <s v="TA"/>
    <s v="Attchd"/>
    <n v="1977"/>
    <s v="Fin"/>
    <x v="0"/>
    <n v="505"/>
    <s v="TA"/>
    <s v="TA"/>
    <x v="0"/>
    <n v="288"/>
    <n v="117"/>
    <n v="0"/>
    <n v="0"/>
    <n v="0"/>
    <n v="0"/>
    <s v="NA"/>
    <s v="NA"/>
    <s v="NA"/>
    <n v="0"/>
    <n v="3"/>
    <x v="10"/>
    <n v="2008"/>
    <s v="WD"/>
    <s v="Normal"/>
    <n v="192000"/>
  </r>
  <r>
    <x v="280"/>
    <n v="60"/>
    <s v="RL"/>
    <n v="82"/>
    <n v="11287"/>
    <s v="Pave"/>
    <s v="NA"/>
    <s v="Reg"/>
    <x v="0"/>
    <s v="AllPub"/>
    <s v="Inside"/>
    <s v="Gtl"/>
    <x v="12"/>
    <s v="Norm"/>
    <s v="Norm"/>
    <s v="1Fam"/>
    <x v="0"/>
    <x v="0"/>
    <x v="2"/>
    <x v="85"/>
    <x v="31"/>
    <s v="Gable"/>
    <s v="CompShg"/>
    <s v="Plywood"/>
    <s v="Plywood"/>
    <s v="BrkFace"/>
    <x v="106"/>
    <x v="0"/>
    <s v="TA"/>
    <x v="1"/>
    <s v="Gd"/>
    <s v="TA"/>
    <s v="Av"/>
    <x v="0"/>
    <n v="421"/>
    <s v="Unf"/>
    <n v="0"/>
    <n v="386"/>
    <n v="807"/>
    <s v="GasA"/>
    <s v="Gd"/>
    <s v="Y"/>
    <s v="SBrkr"/>
    <n v="1175"/>
    <n v="807"/>
    <n v="0"/>
    <x v="239"/>
    <n v="0"/>
    <n v="0"/>
    <n v="2"/>
    <n v="1"/>
    <n v="3"/>
    <n v="1"/>
    <x v="0"/>
    <n v="7"/>
    <s v="Typ"/>
    <x v="1"/>
    <s v="TA"/>
    <s v="Attchd"/>
    <n v="1989"/>
    <s v="Fin"/>
    <x v="0"/>
    <n v="575"/>
    <s v="TA"/>
    <s v="TA"/>
    <x v="0"/>
    <n v="0"/>
    <n v="84"/>
    <n v="0"/>
    <n v="196"/>
    <n v="0"/>
    <n v="0"/>
    <s v="NA"/>
    <s v="NA"/>
    <s v="NA"/>
    <n v="0"/>
    <n v="1"/>
    <x v="8"/>
    <n v="2007"/>
    <s v="WD"/>
    <s v="Normal"/>
    <n v="228500"/>
  </r>
  <r>
    <x v="281"/>
    <n v="20"/>
    <s v="FV"/>
    <n v="60"/>
    <n v="7200"/>
    <s v="Pave"/>
    <s v="Pave"/>
    <s v="Reg"/>
    <x v="0"/>
    <s v="AllPub"/>
    <s v="Inside"/>
    <s v="Gtl"/>
    <x v="5"/>
    <s v="Norm"/>
    <s v="Norm"/>
    <s v="1Fam"/>
    <x v="1"/>
    <x v="1"/>
    <x v="0"/>
    <x v="13"/>
    <x v="10"/>
    <s v="Gable"/>
    <s v="CompShg"/>
    <s v="VinylSd"/>
    <s v="VinylSd"/>
    <s v="Stone"/>
    <x v="38"/>
    <x v="0"/>
    <s v="TA"/>
    <x v="0"/>
    <s v="Gd"/>
    <s v="TA"/>
    <s v="No"/>
    <x v="0"/>
    <n v="905"/>
    <s v="Unf"/>
    <n v="0"/>
    <n v="357"/>
    <n v="1262"/>
    <s v="GasA"/>
    <s v="Gd"/>
    <s v="Y"/>
    <s v="SBrkr"/>
    <n v="1262"/>
    <n v="0"/>
    <n v="0"/>
    <x v="1"/>
    <n v="0"/>
    <n v="0"/>
    <n v="2"/>
    <n v="0"/>
    <n v="2"/>
    <n v="1"/>
    <x v="0"/>
    <n v="5"/>
    <s v="Typ"/>
    <x v="0"/>
    <s v="NA"/>
    <s v="Attchd"/>
    <n v="2006"/>
    <s v="Fin"/>
    <x v="0"/>
    <n v="572"/>
    <s v="TA"/>
    <s v="TA"/>
    <x v="0"/>
    <n v="0"/>
    <n v="120"/>
    <n v="0"/>
    <n v="0"/>
    <n v="0"/>
    <n v="0"/>
    <s v="NA"/>
    <s v="NA"/>
    <s v="NA"/>
    <n v="0"/>
    <n v="5"/>
    <x v="1"/>
    <n v="2006"/>
    <s v="New"/>
    <s v="Partial"/>
    <n v="185000"/>
  </r>
  <r>
    <x v="282"/>
    <n v="120"/>
    <s v="RL"/>
    <n v="34"/>
    <n v="5063"/>
    <s v="Pave"/>
    <s v="NA"/>
    <s v="Reg"/>
    <x v="0"/>
    <s v="AllPub"/>
    <s v="Inside"/>
    <s v="Gtl"/>
    <x v="10"/>
    <s v="Norm"/>
    <s v="Norm"/>
    <s v="Twnhs"/>
    <x v="1"/>
    <x v="0"/>
    <x v="0"/>
    <x v="22"/>
    <x v="17"/>
    <s v="Gable"/>
    <s v="CompShg"/>
    <s v="VinylSd"/>
    <s v="VinylSd"/>
    <s v="Stone"/>
    <x v="107"/>
    <x v="0"/>
    <s v="TA"/>
    <x v="0"/>
    <s v="Gd"/>
    <s v="TA"/>
    <s v="No"/>
    <x v="0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4"/>
    <x v="7"/>
    <n v="2009"/>
    <s v="ConLw"/>
    <s v="Normal"/>
    <n v="207500"/>
  </r>
  <r>
    <x v="283"/>
    <n v="20"/>
    <s v="RL"/>
    <n v="74"/>
    <n v="9612"/>
    <s v="Pave"/>
    <s v="NA"/>
    <s v="Reg"/>
    <x v="0"/>
    <s v="AllPub"/>
    <s v="Inside"/>
    <s v="Gtl"/>
    <x v="5"/>
    <s v="Feedr"/>
    <s v="Norm"/>
    <s v="1Fam"/>
    <x v="1"/>
    <x v="2"/>
    <x v="0"/>
    <x v="74"/>
    <x v="37"/>
    <s v="Gable"/>
    <s v="CompShg"/>
    <s v="VinylSd"/>
    <s v="VinylSd"/>
    <s v="Stone"/>
    <x v="108"/>
    <x v="0"/>
    <s v="TA"/>
    <x v="0"/>
    <s v="Gd"/>
    <s v="TA"/>
    <s v="No"/>
    <x v="2"/>
    <n v="0"/>
    <s v="Unf"/>
    <n v="0"/>
    <n v="1468"/>
    <n v="1468"/>
    <s v="GasA"/>
    <s v="Ex"/>
    <s v="Y"/>
    <s v="SBrkr"/>
    <n v="1468"/>
    <n v="0"/>
    <n v="0"/>
    <x v="240"/>
    <n v="0"/>
    <n v="0"/>
    <n v="2"/>
    <n v="0"/>
    <n v="3"/>
    <n v="1"/>
    <x v="0"/>
    <n v="6"/>
    <s v="Typ"/>
    <x v="1"/>
    <s v="Gd"/>
    <s v="Attchd"/>
    <n v="2008"/>
    <s v="Fin"/>
    <x v="1"/>
    <n v="898"/>
    <s v="TA"/>
    <s v="TA"/>
    <x v="0"/>
    <n v="210"/>
    <n v="150"/>
    <n v="0"/>
    <n v="0"/>
    <n v="0"/>
    <n v="0"/>
    <s v="NA"/>
    <s v="NA"/>
    <s v="NA"/>
    <n v="0"/>
    <n v="12"/>
    <x v="3"/>
    <n v="2009"/>
    <s v="New"/>
    <s v="Partial"/>
    <n v="244600"/>
  </r>
  <r>
    <x v="284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86"/>
    <x v="36"/>
    <s v="Gable"/>
    <s v="CompShg"/>
    <s v="Plywood"/>
    <s v="ImStucc"/>
    <s v="None"/>
    <x v="1"/>
    <x v="0"/>
    <s v="TA"/>
    <x v="0"/>
    <s v="Gd"/>
    <s v="TA"/>
    <s v="No"/>
    <x v="0"/>
    <n v="430"/>
    <s v="Unf"/>
    <n v="0"/>
    <n v="1145"/>
    <n v="1575"/>
    <s v="GasA"/>
    <s v="Gd"/>
    <s v="Y"/>
    <s v="SBrkr"/>
    <n v="1575"/>
    <n v="0"/>
    <n v="0"/>
    <x v="241"/>
    <n v="1"/>
    <n v="0"/>
    <n v="2"/>
    <n v="0"/>
    <n v="2"/>
    <n v="1"/>
    <x v="0"/>
    <n v="5"/>
    <s v="Typ"/>
    <x v="0"/>
    <s v="NA"/>
    <s v="Attchd"/>
    <n v="1992"/>
    <s v="RFn"/>
    <x v="0"/>
    <n v="529"/>
    <s v="TA"/>
    <s v="TA"/>
    <x v="0"/>
    <n v="0"/>
    <n v="0"/>
    <n v="52"/>
    <n v="0"/>
    <n v="0"/>
    <n v="0"/>
    <s v="NA"/>
    <s v="NA"/>
    <s v="NA"/>
    <n v="0"/>
    <n v="7"/>
    <x v="9"/>
    <n v="2007"/>
    <s v="WD"/>
    <s v="Normal"/>
    <n v="179200"/>
  </r>
  <r>
    <x v="285"/>
    <n v="160"/>
    <s v="FV"/>
    <n v="35"/>
    <n v="4251"/>
    <s v="Pave"/>
    <s v="Pave"/>
    <s v="IR1"/>
    <x v="0"/>
    <s v="AllPub"/>
    <s v="Inside"/>
    <s v="Gtl"/>
    <x v="5"/>
    <s v="Norm"/>
    <s v="Norm"/>
    <s v="TwnhsE"/>
    <x v="0"/>
    <x v="0"/>
    <x v="0"/>
    <x v="13"/>
    <x v="12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RFn"/>
    <x v="0"/>
    <n v="528"/>
    <s v="TA"/>
    <s v="TA"/>
    <x v="0"/>
    <n v="0"/>
    <n v="54"/>
    <n v="0"/>
    <n v="0"/>
    <n v="0"/>
    <n v="0"/>
    <s v="NA"/>
    <s v="NA"/>
    <s v="NA"/>
    <n v="0"/>
    <n v="6"/>
    <x v="11"/>
    <n v="2007"/>
    <s v="New"/>
    <s v="Partial"/>
    <n v="164700"/>
  </r>
  <r>
    <x v="286"/>
    <n v="50"/>
    <s v="RL"/>
    <n v="77"/>
    <n v="9786"/>
    <s v="Pave"/>
    <s v="NA"/>
    <s v="IR1"/>
    <x v="1"/>
    <s v="AllPub"/>
    <s v="Inside"/>
    <s v="Gtl"/>
    <x v="11"/>
    <s v="Norm"/>
    <s v="Norm"/>
    <s v="1Fam"/>
    <x v="2"/>
    <x v="1"/>
    <x v="3"/>
    <x v="12"/>
    <x v="35"/>
    <s v="Gable"/>
    <s v="CompShg"/>
    <s v="Wd Sdng"/>
    <s v="Wd Sdng"/>
    <s v="None"/>
    <x v="1"/>
    <x v="1"/>
    <s v="TA"/>
    <x v="1"/>
    <s v="TA"/>
    <s v="TA"/>
    <s v="No"/>
    <x v="3"/>
    <n v="600"/>
    <s v="Unf"/>
    <n v="0"/>
    <n v="312"/>
    <n v="912"/>
    <s v="GasA"/>
    <s v="TA"/>
    <s v="Y"/>
    <s v="SBrkr"/>
    <n v="1085"/>
    <n v="649"/>
    <n v="0"/>
    <x v="133"/>
    <n v="0"/>
    <n v="0"/>
    <n v="1"/>
    <n v="1"/>
    <n v="3"/>
    <n v="1"/>
    <x v="0"/>
    <n v="7"/>
    <s v="Typ"/>
    <x v="1"/>
    <s v="Gd"/>
    <s v="Attchd"/>
    <n v="1962"/>
    <s v="RFn"/>
    <x v="0"/>
    <n v="440"/>
    <s v="TA"/>
    <s v="TA"/>
    <x v="0"/>
    <n v="0"/>
    <n v="0"/>
    <n v="0"/>
    <n v="0"/>
    <n v="128"/>
    <n v="0"/>
    <s v="NA"/>
    <s v="GdPrv"/>
    <s v="NA"/>
    <n v="0"/>
    <n v="6"/>
    <x v="11"/>
    <n v="2006"/>
    <s v="WD"/>
    <s v="Normal"/>
    <n v="159000"/>
  </r>
  <r>
    <x v="287"/>
    <n v="20"/>
    <s v="RL"/>
    <s v="NA"/>
    <n v="8125"/>
    <s v="Pave"/>
    <s v="NA"/>
    <s v="IR1"/>
    <x v="0"/>
    <s v="AllPub"/>
    <s v="Corner"/>
    <s v="Gtl"/>
    <x v="11"/>
    <s v="Norm"/>
    <s v="Norm"/>
    <s v="1Fam"/>
    <x v="1"/>
    <x v="5"/>
    <x v="4"/>
    <x v="63"/>
    <x v="48"/>
    <s v="Gable"/>
    <s v="CompShg"/>
    <s v="HdBoard"/>
    <s v="HdBoard"/>
    <s v="None"/>
    <x v="1"/>
    <x v="1"/>
    <s v="TA"/>
    <x v="1"/>
    <s v="TA"/>
    <s v="TA"/>
    <s v="No"/>
    <x v="4"/>
    <n v="614"/>
    <s v="Unf"/>
    <n v="0"/>
    <n v="244"/>
    <n v="858"/>
    <s v="GasA"/>
    <s v="TA"/>
    <s v="Y"/>
    <s v="SBrkr"/>
    <n v="858"/>
    <n v="0"/>
    <n v="0"/>
    <x v="243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6"/>
    <x v="11"/>
    <n v="2006"/>
    <s v="WD"/>
    <s v="Normal"/>
    <n v="88000"/>
  </r>
  <r>
    <x v="288"/>
    <n v="20"/>
    <s v="RL"/>
    <s v="NA"/>
    <n v="9819"/>
    <s v="Pave"/>
    <s v="NA"/>
    <s v="IR1"/>
    <x v="0"/>
    <s v="AllPub"/>
    <s v="Inside"/>
    <s v="Gtl"/>
    <x v="9"/>
    <s v="Norm"/>
    <s v="Norm"/>
    <s v="1Fam"/>
    <x v="1"/>
    <x v="3"/>
    <x v="0"/>
    <x v="17"/>
    <x v="15"/>
    <s v="Gable"/>
    <s v="CompShg"/>
    <s v="MetalSd"/>
    <s v="MetalSd"/>
    <s v="BrkFace"/>
    <x v="109"/>
    <x v="1"/>
    <s v="Gd"/>
    <x v="1"/>
    <s v="TA"/>
    <s v="TA"/>
    <s v="No"/>
    <x v="4"/>
    <n v="450"/>
    <s v="Unf"/>
    <n v="0"/>
    <n v="432"/>
    <n v="882"/>
    <s v="GasA"/>
    <s v="TA"/>
    <s v="Y"/>
    <s v="SBrkr"/>
    <n v="900"/>
    <n v="0"/>
    <n v="0"/>
    <x v="25"/>
    <n v="0"/>
    <n v="0"/>
    <n v="1"/>
    <n v="0"/>
    <n v="3"/>
    <n v="1"/>
    <x v="1"/>
    <n v="5"/>
    <s v="Typ"/>
    <x v="0"/>
    <s v="NA"/>
    <s v="Detchd"/>
    <n v="1970"/>
    <s v="Unf"/>
    <x v="2"/>
    <n v="280"/>
    <s v="TA"/>
    <s v="TA"/>
    <x v="0"/>
    <n v="0"/>
    <n v="0"/>
    <n v="0"/>
    <n v="0"/>
    <n v="0"/>
    <n v="0"/>
    <s v="NA"/>
    <s v="MnPrv"/>
    <s v="NA"/>
    <n v="0"/>
    <n v="2"/>
    <x v="0"/>
    <n v="2010"/>
    <s v="WD"/>
    <s v="Normal"/>
    <n v="122000"/>
  </r>
  <r>
    <x v="289"/>
    <n v="70"/>
    <s v="RL"/>
    <n v="60"/>
    <n v="8730"/>
    <s v="Pave"/>
    <s v="NA"/>
    <s v="Reg"/>
    <x v="0"/>
    <s v="AllPub"/>
    <s v="Inside"/>
    <s v="Gtl"/>
    <x v="8"/>
    <s v="RRAn"/>
    <s v="Norm"/>
    <s v="1Fam"/>
    <x v="0"/>
    <x v="1"/>
    <x v="3"/>
    <x v="3"/>
    <x v="0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98"/>
    <n v="698"/>
    <s v="GasA"/>
    <s v="Ex"/>
    <s v="Y"/>
    <s v="FuseA"/>
    <n v="698"/>
    <n v="698"/>
    <n v="0"/>
    <x v="244"/>
    <n v="0"/>
    <n v="0"/>
    <n v="1"/>
    <n v="0"/>
    <n v="3"/>
    <n v="1"/>
    <x v="1"/>
    <n v="7"/>
    <s v="Typ"/>
    <x v="0"/>
    <s v="NA"/>
    <s v="Detchd"/>
    <n v="2003"/>
    <s v="Unf"/>
    <x v="2"/>
    <n v="384"/>
    <s v="TA"/>
    <s v="TA"/>
    <x v="0"/>
    <n v="0"/>
    <n v="0"/>
    <n v="0"/>
    <n v="0"/>
    <n v="259"/>
    <n v="0"/>
    <s v="NA"/>
    <s v="NA"/>
    <s v="NA"/>
    <n v="0"/>
    <n v="7"/>
    <x v="9"/>
    <n v="2007"/>
    <s v="WD"/>
    <s v="Normal"/>
    <n v="153575"/>
  </r>
  <r>
    <x v="290"/>
    <n v="60"/>
    <s v="RL"/>
    <n v="120"/>
    <n v="15611"/>
    <s v="Pave"/>
    <s v="NA"/>
    <s v="Reg"/>
    <x v="0"/>
    <s v="AllPub"/>
    <s v="Inside"/>
    <s v="Gtl"/>
    <x v="0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079"/>
    <n v="1079"/>
    <s v="GasA"/>
    <s v="Ex"/>
    <s v="Y"/>
    <s v="SBrkr"/>
    <n v="1079"/>
    <n v="840"/>
    <n v="0"/>
    <x v="245"/>
    <n v="0"/>
    <n v="0"/>
    <n v="2"/>
    <n v="1"/>
    <n v="3"/>
    <n v="1"/>
    <x v="0"/>
    <n v="8"/>
    <s v="Typ"/>
    <x v="1"/>
    <s v="Gd"/>
    <s v="Attchd"/>
    <n v="2006"/>
    <s v="RFn"/>
    <x v="0"/>
    <n v="685"/>
    <s v="Gd"/>
    <s v="TA"/>
    <x v="0"/>
    <n v="0"/>
    <n v="51"/>
    <n v="0"/>
    <n v="0"/>
    <n v="0"/>
    <n v="0"/>
    <s v="NA"/>
    <s v="NA"/>
    <s v="NA"/>
    <n v="0"/>
    <n v="7"/>
    <x v="9"/>
    <n v="2006"/>
    <s v="New"/>
    <s v="Partial"/>
    <n v="233230"/>
  </r>
  <r>
    <x v="291"/>
    <n v="190"/>
    <s v="RL"/>
    <n v="55"/>
    <n v="5687"/>
    <s v="Pave"/>
    <s v="Grvl"/>
    <s v="Reg"/>
    <x v="1"/>
    <s v="AllPub"/>
    <s v="Inside"/>
    <s v="Gtl"/>
    <x v="23"/>
    <s v="Norm"/>
    <s v="Norm"/>
    <s v="2fmCon"/>
    <x v="0"/>
    <x v="3"/>
    <x v="2"/>
    <x v="80"/>
    <x v="4"/>
    <s v="Gable"/>
    <s v="CompShg"/>
    <s v="VinylSd"/>
    <s v="VinylSd"/>
    <s v="None"/>
    <x v="1"/>
    <x v="1"/>
    <s v="Fa"/>
    <x v="0"/>
    <s v="TA"/>
    <s v="Fa"/>
    <s v="No"/>
    <x v="3"/>
    <n v="210"/>
    <s v="Unf"/>
    <n v="0"/>
    <n v="570"/>
    <n v="780"/>
    <s v="GasA"/>
    <s v="Ex"/>
    <s v="N"/>
    <s v="SBrkr"/>
    <n v="936"/>
    <n v="780"/>
    <n v="0"/>
    <x v="246"/>
    <n v="1"/>
    <n v="0"/>
    <n v="2"/>
    <n v="0"/>
    <n v="6"/>
    <n v="1"/>
    <x v="3"/>
    <n v="9"/>
    <s v="Typ"/>
    <x v="0"/>
    <s v="NA"/>
    <s v="NA"/>
    <s v="NA"/>
    <s v="NA"/>
    <x v="3"/>
    <n v="0"/>
    <s v="NA"/>
    <s v="NA"/>
    <x v="1"/>
    <n v="0"/>
    <n v="184"/>
    <n v="0"/>
    <n v="0"/>
    <n v="0"/>
    <n v="0"/>
    <s v="NA"/>
    <s v="NA"/>
    <s v="NA"/>
    <n v="0"/>
    <n v="3"/>
    <x v="10"/>
    <n v="2008"/>
    <s v="WD"/>
    <s v="Normal"/>
    <n v="135900"/>
  </r>
  <r>
    <x v="292"/>
    <n v="50"/>
    <s v="RL"/>
    <n v="60"/>
    <n v="11409"/>
    <s v="Pave"/>
    <s v="NA"/>
    <s v="Reg"/>
    <x v="0"/>
    <s v="AllPub"/>
    <s v="Inside"/>
    <s v="Gtl"/>
    <x v="15"/>
    <s v="Norm"/>
    <s v="Norm"/>
    <s v="1Fam"/>
    <x v="2"/>
    <x v="3"/>
    <x v="4"/>
    <x v="87"/>
    <x v="17"/>
    <s v="Gable"/>
    <s v="CompShg"/>
    <s v="Wd Sdng"/>
    <s v="Wd Sdng"/>
    <s v="None"/>
    <x v="1"/>
    <x v="1"/>
    <s v="TA"/>
    <x v="1"/>
    <s v="TA"/>
    <s v="TA"/>
    <s v="No"/>
    <x v="6"/>
    <n v="292"/>
    <s v="Unf"/>
    <n v="0"/>
    <n v="476"/>
    <n v="768"/>
    <s v="GasA"/>
    <s v="Gd"/>
    <s v="Y"/>
    <s v="SBrkr"/>
    <n v="1148"/>
    <n v="568"/>
    <n v="0"/>
    <x v="246"/>
    <n v="0"/>
    <n v="0"/>
    <n v="1"/>
    <n v="1"/>
    <n v="3"/>
    <n v="1"/>
    <x v="1"/>
    <n v="8"/>
    <s v="Min2"/>
    <x v="1"/>
    <s v="Gd"/>
    <s v="Attchd"/>
    <n v="1949"/>
    <s v="Unf"/>
    <x v="2"/>
    <n v="281"/>
    <s v="TA"/>
    <s v="TA"/>
    <x v="0"/>
    <n v="0"/>
    <n v="0"/>
    <n v="0"/>
    <n v="0"/>
    <n v="160"/>
    <n v="0"/>
    <s v="NA"/>
    <s v="NA"/>
    <s v="NA"/>
    <n v="0"/>
    <n v="1"/>
    <x v="8"/>
    <n v="2009"/>
    <s v="WD"/>
    <s v="Normal"/>
    <n v="131000"/>
  </r>
  <r>
    <x v="293"/>
    <n v="60"/>
    <s v="RL"/>
    <s v="NA"/>
    <n v="16659"/>
    <s v="Pave"/>
    <s v="NA"/>
    <s v="IR1"/>
    <x v="0"/>
    <s v="AllPub"/>
    <s v="Corner"/>
    <s v="Gtl"/>
    <x v="6"/>
    <s v="PosA"/>
    <s v="Norm"/>
    <s v="1Fam"/>
    <x v="0"/>
    <x v="0"/>
    <x v="3"/>
    <x v="54"/>
    <x v="54"/>
    <s v="Gable"/>
    <s v="CompShg"/>
    <s v="Plywood"/>
    <s v="Plywood"/>
    <s v="BrkFace"/>
    <x v="110"/>
    <x v="1"/>
    <s v="TA"/>
    <x v="1"/>
    <s v="TA"/>
    <s v="TA"/>
    <s v="No"/>
    <x v="1"/>
    <n v="795"/>
    <s v="Unf"/>
    <n v="0"/>
    <n v="0"/>
    <n v="795"/>
    <s v="GasA"/>
    <s v="Fa"/>
    <s v="Y"/>
    <s v="SBrkr"/>
    <n v="1468"/>
    <n v="795"/>
    <n v="0"/>
    <x v="247"/>
    <n v="1"/>
    <n v="0"/>
    <n v="2"/>
    <n v="1"/>
    <n v="3"/>
    <n v="1"/>
    <x v="0"/>
    <n v="9"/>
    <s v="Typ"/>
    <x v="1"/>
    <s v="TA"/>
    <s v="Attchd"/>
    <n v="1977"/>
    <s v="Fin"/>
    <x v="0"/>
    <n v="539"/>
    <s v="TA"/>
    <s v="TA"/>
    <x v="0"/>
    <n v="0"/>
    <n v="250"/>
    <n v="0"/>
    <n v="0"/>
    <n v="0"/>
    <n v="0"/>
    <s v="NA"/>
    <s v="NA"/>
    <s v="NA"/>
    <n v="0"/>
    <n v="3"/>
    <x v="10"/>
    <n v="2006"/>
    <s v="WD"/>
    <s v="Normal"/>
    <n v="235000"/>
  </r>
  <r>
    <x v="294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1"/>
    <x v="0"/>
    <x v="31"/>
    <x v="32"/>
    <s v="Hip"/>
    <s v="CompShg"/>
    <s v="HdBoard"/>
    <s v="HdBoard"/>
    <s v="Stone"/>
    <x v="111"/>
    <x v="1"/>
    <s v="TA"/>
    <x v="1"/>
    <s v="TA"/>
    <s v="TA"/>
    <s v="No"/>
    <x v="0"/>
    <n v="1285"/>
    <s v="Unf"/>
    <n v="0"/>
    <n v="131"/>
    <n v="1416"/>
    <s v="GasA"/>
    <s v="TA"/>
    <s v="Y"/>
    <s v="SBrkr"/>
    <n v="1644"/>
    <n v="0"/>
    <n v="0"/>
    <x v="248"/>
    <n v="1"/>
    <n v="0"/>
    <n v="1"/>
    <n v="0"/>
    <n v="3"/>
    <n v="1"/>
    <x v="1"/>
    <n v="7"/>
    <s v="Typ"/>
    <x v="2"/>
    <s v="Gd"/>
    <s v="Attchd"/>
    <n v="1953"/>
    <s v="Fin"/>
    <x v="0"/>
    <n v="418"/>
    <s v="TA"/>
    <s v="TA"/>
    <x v="0"/>
    <n v="110"/>
    <n v="0"/>
    <n v="0"/>
    <n v="0"/>
    <n v="0"/>
    <n v="0"/>
    <s v="NA"/>
    <s v="NA"/>
    <s v="NA"/>
    <n v="0"/>
    <n v="10"/>
    <x v="4"/>
    <n v="2009"/>
    <s v="WD"/>
    <s v="Normal"/>
    <n v="167000"/>
  </r>
  <r>
    <x v="295"/>
    <n v="80"/>
    <s v="RL"/>
    <n v="37"/>
    <n v="7937"/>
    <s v="Pave"/>
    <s v="NA"/>
    <s v="IR1"/>
    <x v="0"/>
    <s v="AllPub"/>
    <s v="CulDSac"/>
    <s v="Gtl"/>
    <x v="4"/>
    <s v="Norm"/>
    <s v="Norm"/>
    <s v="1Fam"/>
    <x v="5"/>
    <x v="1"/>
    <x v="2"/>
    <x v="68"/>
    <x v="52"/>
    <s v="Gable"/>
    <s v="CompShg"/>
    <s v="HdBoard"/>
    <s v="HdBoard"/>
    <s v="None"/>
    <x v="1"/>
    <x v="1"/>
    <s v="TA"/>
    <x v="1"/>
    <s v="TA"/>
    <s v="TA"/>
    <s v="Av"/>
    <x v="0"/>
    <n v="819"/>
    <s v="Unf"/>
    <n v="0"/>
    <n v="184"/>
    <n v="1003"/>
    <s v="GasA"/>
    <s v="TA"/>
    <s v="Y"/>
    <s v="SBrkr"/>
    <n v="1003"/>
    <n v="0"/>
    <n v="0"/>
    <x v="249"/>
    <n v="1"/>
    <n v="0"/>
    <n v="1"/>
    <n v="0"/>
    <n v="3"/>
    <n v="1"/>
    <x v="1"/>
    <n v="6"/>
    <s v="Typ"/>
    <x v="0"/>
    <s v="NA"/>
    <s v="Detchd"/>
    <n v="1984"/>
    <s v="Unf"/>
    <x v="0"/>
    <n v="588"/>
    <s v="TA"/>
    <s v="TA"/>
    <x v="0"/>
    <n v="120"/>
    <n v="0"/>
    <n v="0"/>
    <n v="0"/>
    <n v="0"/>
    <n v="0"/>
    <s v="NA"/>
    <s v="GdPrv"/>
    <s v="NA"/>
    <n v="0"/>
    <n v="3"/>
    <x v="10"/>
    <n v="2006"/>
    <s v="WD"/>
    <s v="Normal"/>
    <n v="142500"/>
  </r>
  <r>
    <x v="296"/>
    <n v="50"/>
    <s v="RM"/>
    <n v="75"/>
    <n v="13710"/>
    <s v="Pave"/>
    <s v="NA"/>
    <s v="Reg"/>
    <x v="0"/>
    <s v="AllPub"/>
    <s v="Inside"/>
    <s v="Gtl"/>
    <x v="13"/>
    <s v="Norm"/>
    <s v="Norm"/>
    <s v="1Fam"/>
    <x v="2"/>
    <x v="3"/>
    <x v="0"/>
    <x v="52"/>
    <x v="8"/>
    <s v="Gable"/>
    <s v="CompShg"/>
    <s v="Wd Sdng"/>
    <s v="Wd Sdng"/>
    <s v="None"/>
    <x v="1"/>
    <x v="1"/>
    <s v="TA"/>
    <x v="1"/>
    <s v="TA"/>
    <s v="TA"/>
    <s v="No"/>
    <x v="4"/>
    <n v="420"/>
    <s v="Unf"/>
    <n v="0"/>
    <n v="490"/>
    <n v="910"/>
    <s v="GasA"/>
    <s v="TA"/>
    <s v="Y"/>
    <s v="FuseA"/>
    <n v="910"/>
    <n v="648"/>
    <n v="0"/>
    <x v="250"/>
    <n v="0"/>
    <n v="0"/>
    <n v="1"/>
    <n v="1"/>
    <n v="4"/>
    <n v="1"/>
    <x v="1"/>
    <n v="6"/>
    <s v="Typ"/>
    <x v="0"/>
    <s v="NA"/>
    <s v="Attchd"/>
    <n v="1950"/>
    <s v="Unf"/>
    <x v="2"/>
    <n v="282"/>
    <s v="TA"/>
    <s v="TA"/>
    <x v="0"/>
    <n v="289"/>
    <n v="0"/>
    <n v="0"/>
    <n v="0"/>
    <n v="0"/>
    <n v="0"/>
    <s v="NA"/>
    <s v="MnPrv"/>
    <s v="NA"/>
    <n v="0"/>
    <n v="6"/>
    <x v="11"/>
    <n v="2007"/>
    <s v="WD"/>
    <s v="Normal"/>
    <n v="152000"/>
  </r>
  <r>
    <x v="297"/>
    <n v="60"/>
    <s v="FV"/>
    <n v="66"/>
    <n v="7399"/>
    <s v="Pave"/>
    <s v="Pave"/>
    <s v="IR1"/>
    <x v="0"/>
    <s v="AllPub"/>
    <s v="Inside"/>
    <s v="Gtl"/>
    <x v="5"/>
    <s v="Norm"/>
    <s v="Norm"/>
    <s v="1Fam"/>
    <x v="0"/>
    <x v="0"/>
    <x v="0"/>
    <x v="35"/>
    <x v="30"/>
    <s v="Hip"/>
    <s v="CompShg"/>
    <s v="VinylSd"/>
    <s v="VinylSd"/>
    <s v="BrkFace"/>
    <x v="112"/>
    <x v="0"/>
    <s v="TA"/>
    <x v="0"/>
    <s v="Gd"/>
    <s v="TA"/>
    <s v="No"/>
    <x v="4"/>
    <n v="649"/>
    <s v="Unf"/>
    <n v="0"/>
    <n v="326"/>
    <n v="975"/>
    <s v="GasA"/>
    <s v="Ex"/>
    <s v="Y"/>
    <s v="SBrkr"/>
    <n v="975"/>
    <n v="975"/>
    <n v="0"/>
    <x v="251"/>
    <n v="0"/>
    <n v="0"/>
    <n v="2"/>
    <n v="1"/>
    <n v="3"/>
    <n v="1"/>
    <x v="0"/>
    <n v="7"/>
    <s v="Typ"/>
    <x v="1"/>
    <s v="TA"/>
    <s v="Detchd"/>
    <n v="1997"/>
    <s v="RFn"/>
    <x v="0"/>
    <n v="576"/>
    <s v="TA"/>
    <s v="TA"/>
    <x v="0"/>
    <n v="0"/>
    <n v="10"/>
    <n v="0"/>
    <n v="0"/>
    <n v="198"/>
    <n v="0"/>
    <s v="NA"/>
    <s v="NA"/>
    <s v="NA"/>
    <n v="0"/>
    <n v="6"/>
    <x v="11"/>
    <n v="2007"/>
    <s v="WD"/>
    <s v="Normal"/>
    <n v="239000"/>
  </r>
  <r>
    <x v="298"/>
    <n v="60"/>
    <s v="RL"/>
    <n v="90"/>
    <n v="11700"/>
    <s v="Pave"/>
    <s v="NA"/>
    <s v="Reg"/>
    <x v="0"/>
    <s v="AllPub"/>
    <s v="Inside"/>
    <s v="Gtl"/>
    <x v="6"/>
    <s v="Norm"/>
    <s v="Norm"/>
    <s v="1Fam"/>
    <x v="0"/>
    <x v="1"/>
    <x v="2"/>
    <x v="21"/>
    <x v="34"/>
    <s v="Mansard"/>
    <s v="CompShg"/>
    <s v="HdBoard"/>
    <s v="AsphShn"/>
    <s v="BrkFace"/>
    <x v="113"/>
    <x v="0"/>
    <s v="TA"/>
    <x v="1"/>
    <s v="TA"/>
    <s v="TA"/>
    <s v="No"/>
    <x v="1"/>
    <n v="384"/>
    <s v="Rec"/>
    <n v="175"/>
    <n v="143"/>
    <n v="702"/>
    <s v="GasA"/>
    <s v="Gd"/>
    <s v="Y"/>
    <s v="SBrkr"/>
    <n v="1041"/>
    <n v="702"/>
    <n v="0"/>
    <x v="252"/>
    <n v="0"/>
    <n v="1"/>
    <n v="1"/>
    <n v="2"/>
    <n v="3"/>
    <n v="1"/>
    <x v="1"/>
    <n v="7"/>
    <s v="Typ"/>
    <x v="1"/>
    <s v="Gd"/>
    <s v="Attchd"/>
    <n v="1968"/>
    <s v="Unf"/>
    <x v="0"/>
    <n v="539"/>
    <s v="TA"/>
    <s v="TA"/>
    <x v="0"/>
    <n v="224"/>
    <n v="0"/>
    <n v="0"/>
    <n v="0"/>
    <n v="0"/>
    <n v="0"/>
    <s v="NA"/>
    <s v="NA"/>
    <s v="NA"/>
    <n v="0"/>
    <n v="6"/>
    <x v="11"/>
    <n v="2007"/>
    <s v="WD"/>
    <s v="Normal"/>
    <n v="175000"/>
  </r>
  <r>
    <x v="299"/>
    <n v="20"/>
    <s v="RL"/>
    <n v="80"/>
    <n v="14000"/>
    <s v="Pave"/>
    <s v="NA"/>
    <s v="Reg"/>
    <x v="0"/>
    <s v="AllPub"/>
    <s v="Inside"/>
    <s v="Gtl"/>
    <x v="2"/>
    <s v="Norm"/>
    <s v="Norm"/>
    <s v="1Fam"/>
    <x v="1"/>
    <x v="1"/>
    <x v="1"/>
    <x v="52"/>
    <x v="16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1092"/>
    <n v="1092"/>
    <s v="GasA"/>
    <s v="Ex"/>
    <s v="Y"/>
    <s v="SBrkr"/>
    <n v="1152"/>
    <n v="0"/>
    <n v="0"/>
    <x v="37"/>
    <n v="0"/>
    <n v="1"/>
    <n v="1"/>
    <n v="0"/>
    <n v="3"/>
    <n v="1"/>
    <x v="0"/>
    <n v="6"/>
    <s v="Typ"/>
    <x v="1"/>
    <s v="Gd"/>
    <s v="Attchd"/>
    <n v="1950"/>
    <s v="Unf"/>
    <x v="2"/>
    <n v="300"/>
    <s v="TA"/>
    <s v="TA"/>
    <x v="0"/>
    <n v="0"/>
    <n v="36"/>
    <n v="0"/>
    <n v="0"/>
    <n v="0"/>
    <n v="0"/>
    <s v="NA"/>
    <s v="GdPrv"/>
    <s v="NA"/>
    <n v="0"/>
    <n v="8"/>
    <x v="5"/>
    <n v="2009"/>
    <s v="WD"/>
    <s v="Family"/>
    <n v="158500"/>
  </r>
  <r>
    <x v="300"/>
    <n v="190"/>
    <s v="RL"/>
    <n v="90"/>
    <n v="15750"/>
    <s v="Pave"/>
    <s v="NA"/>
    <s v="Reg"/>
    <x v="0"/>
    <s v="AllPub"/>
    <s v="Corner"/>
    <s v="Gtl"/>
    <x v="2"/>
    <s v="Norm"/>
    <s v="Norm"/>
    <s v="2fmCon"/>
    <x v="1"/>
    <x v="3"/>
    <x v="0"/>
    <x v="31"/>
    <x v="32"/>
    <s v="Hip"/>
    <s v="CompShg"/>
    <s v="MetalSd"/>
    <s v="MetalSd"/>
    <s v="BrkFace"/>
    <x v="114"/>
    <x v="1"/>
    <s v="TA"/>
    <x v="1"/>
    <s v="TA"/>
    <s v="TA"/>
    <s v="Mn"/>
    <x v="4"/>
    <n v="841"/>
    <s v="Unf"/>
    <n v="0"/>
    <n v="324"/>
    <n v="1165"/>
    <s v="GasA"/>
    <s v="TA"/>
    <s v="Y"/>
    <s v="SBrkr"/>
    <n v="1336"/>
    <n v="0"/>
    <n v="0"/>
    <x v="253"/>
    <n v="1"/>
    <n v="0"/>
    <n v="1"/>
    <n v="0"/>
    <n v="2"/>
    <n v="1"/>
    <x v="1"/>
    <n v="5"/>
    <s v="Typ"/>
    <x v="2"/>
    <s v="Gd"/>
    <s v="Attchd"/>
    <n v="1953"/>
    <s v="Unf"/>
    <x v="2"/>
    <n v="375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57000"/>
  </r>
  <r>
    <x v="301"/>
    <n v="60"/>
    <s v="RL"/>
    <n v="66"/>
    <n v="16226"/>
    <s v="Pave"/>
    <s v="NA"/>
    <s v="IR3"/>
    <x v="0"/>
    <s v="AllPub"/>
    <s v="Inside"/>
    <s v="Gtl"/>
    <x v="0"/>
    <s v="Norm"/>
    <s v="Norm"/>
    <s v="1Fam"/>
    <x v="0"/>
    <x v="2"/>
    <x v="0"/>
    <x v="45"/>
    <x v="41"/>
    <s v="Gable"/>
    <s v="CompShg"/>
    <s v="VinylSd"/>
    <s v="VinylSd"/>
    <s v="None"/>
    <x v="1"/>
    <x v="0"/>
    <s v="TA"/>
    <x v="0"/>
    <s v="Gd"/>
    <s v="TA"/>
    <s v="No"/>
    <x v="0"/>
    <n v="281"/>
    <s v="Unf"/>
    <n v="0"/>
    <n v="747"/>
    <n v="1028"/>
    <s v="GasA"/>
    <s v="Ex"/>
    <s v="Y"/>
    <s v="SBrkr"/>
    <n v="1210"/>
    <n v="1242"/>
    <n v="0"/>
    <x v="33"/>
    <n v="0"/>
    <n v="0"/>
    <n v="2"/>
    <n v="1"/>
    <n v="4"/>
    <n v="1"/>
    <x v="0"/>
    <n v="9"/>
    <s v="Typ"/>
    <x v="1"/>
    <s v="TA"/>
    <s v="BuiltIn"/>
    <n v="1998"/>
    <s v="Fin"/>
    <x v="0"/>
    <n v="683"/>
    <s v="TA"/>
    <s v="TA"/>
    <x v="0"/>
    <n v="208"/>
    <n v="50"/>
    <n v="0"/>
    <n v="0"/>
    <n v="0"/>
    <n v="0"/>
    <s v="NA"/>
    <s v="NA"/>
    <s v="NA"/>
    <n v="0"/>
    <n v="5"/>
    <x v="1"/>
    <n v="2007"/>
    <s v="WD"/>
    <s v="Normal"/>
    <n v="267000"/>
  </r>
  <r>
    <x v="302"/>
    <n v="20"/>
    <s v="RL"/>
    <n v="118"/>
    <n v="13704"/>
    <s v="Pave"/>
    <s v="NA"/>
    <s v="IR1"/>
    <x v="0"/>
    <s v="AllPub"/>
    <s v="Corner"/>
    <s v="Gtl"/>
    <x v="0"/>
    <s v="Norm"/>
    <s v="Norm"/>
    <s v="1Fam"/>
    <x v="1"/>
    <x v="0"/>
    <x v="0"/>
    <x v="2"/>
    <x v="2"/>
    <s v="Gable"/>
    <s v="CompShg"/>
    <s v="VinylSd"/>
    <s v="VinylSd"/>
    <s v="BrkFace"/>
    <x v="115"/>
    <x v="0"/>
    <s v="TA"/>
    <x v="0"/>
    <s v="Gd"/>
    <s v="TA"/>
    <s v="No"/>
    <x v="2"/>
    <n v="0"/>
    <s v="Unf"/>
    <n v="0"/>
    <n v="1541"/>
    <n v="1541"/>
    <s v="GasA"/>
    <s v="Ex"/>
    <s v="Y"/>
    <s v="SBrkr"/>
    <n v="1541"/>
    <n v="0"/>
    <n v="0"/>
    <x v="151"/>
    <n v="0"/>
    <n v="0"/>
    <n v="2"/>
    <n v="0"/>
    <n v="3"/>
    <n v="1"/>
    <x v="0"/>
    <n v="6"/>
    <s v="Typ"/>
    <x v="1"/>
    <s v="TA"/>
    <s v="Attchd"/>
    <n v="2001"/>
    <s v="RFn"/>
    <x v="1"/>
    <n v="843"/>
    <s v="TA"/>
    <s v="TA"/>
    <x v="0"/>
    <n v="468"/>
    <n v="81"/>
    <n v="0"/>
    <n v="0"/>
    <n v="0"/>
    <n v="0"/>
    <s v="NA"/>
    <s v="NA"/>
    <s v="NA"/>
    <n v="0"/>
    <n v="1"/>
    <x v="8"/>
    <n v="2006"/>
    <s v="WD"/>
    <s v="Normal"/>
    <n v="205000"/>
  </r>
  <r>
    <x v="303"/>
    <n v="20"/>
    <s v="RL"/>
    <n v="70"/>
    <n v="9800"/>
    <s v="Pave"/>
    <s v="NA"/>
    <s v="Reg"/>
    <x v="0"/>
    <s v="AllPub"/>
    <s v="Corner"/>
    <s v="Gtl"/>
    <x v="0"/>
    <s v="Norm"/>
    <s v="Norm"/>
    <s v="1Fam"/>
    <x v="1"/>
    <x v="3"/>
    <x v="3"/>
    <x v="41"/>
    <x v="28"/>
    <s v="Gable"/>
    <s v="CompShg"/>
    <s v="VinylSd"/>
    <s v="VinylSd"/>
    <s v="None"/>
    <x v="1"/>
    <x v="1"/>
    <s v="TA"/>
    <x v="0"/>
    <s v="TA"/>
    <s v="TA"/>
    <s v="No"/>
    <x v="1"/>
    <n v="894"/>
    <s v="Unf"/>
    <n v="0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5"/>
    <s v="Unf"/>
    <x v="0"/>
    <n v="552"/>
    <s v="TA"/>
    <s v="TA"/>
    <x v="0"/>
    <n v="256"/>
    <n v="0"/>
    <n v="0"/>
    <n v="0"/>
    <n v="0"/>
    <n v="0"/>
    <s v="NA"/>
    <s v="GdWo"/>
    <s v="NA"/>
    <n v="0"/>
    <n v="7"/>
    <x v="9"/>
    <n v="2006"/>
    <s v="WD"/>
    <s v="Abnorml"/>
    <n v="149900"/>
  </r>
  <r>
    <x v="304"/>
    <n v="75"/>
    <s v="RM"/>
    <n v="87"/>
    <n v="18386"/>
    <s v="Pave"/>
    <s v="NA"/>
    <s v="Reg"/>
    <x v="0"/>
    <s v="AllPub"/>
    <s v="Inside"/>
    <s v="Gtl"/>
    <x v="7"/>
    <s v="Norm"/>
    <s v="Norm"/>
    <s v="1Fam"/>
    <x v="7"/>
    <x v="0"/>
    <x v="7"/>
    <x v="88"/>
    <x v="2"/>
    <s v="Gable"/>
    <s v="CompShg"/>
    <s v="CemntBd"/>
    <s v="CmentBd"/>
    <s v="None"/>
    <x v="1"/>
    <x v="1"/>
    <s v="TA"/>
    <x v="2"/>
    <s v="TA"/>
    <s v="TA"/>
    <s v="No"/>
    <x v="2"/>
    <n v="0"/>
    <s v="Unf"/>
    <n v="0"/>
    <n v="1470"/>
    <n v="1470"/>
    <s v="GasA"/>
    <s v="Ex"/>
    <s v="Y"/>
    <s v="SBrkr"/>
    <n v="1675"/>
    <n v="1818"/>
    <n v="0"/>
    <x v="254"/>
    <n v="0"/>
    <n v="0"/>
    <n v="3"/>
    <n v="0"/>
    <n v="3"/>
    <n v="1"/>
    <x v="0"/>
    <n v="10"/>
    <s v="Typ"/>
    <x v="1"/>
    <s v="Ex"/>
    <s v="Attchd"/>
    <n v="2003"/>
    <s v="Unf"/>
    <x v="1"/>
    <n v="870"/>
    <s v="TA"/>
    <s v="TA"/>
    <x v="0"/>
    <n v="302"/>
    <n v="0"/>
    <n v="0"/>
    <n v="0"/>
    <n v="0"/>
    <n v="0"/>
    <s v="NA"/>
    <s v="NA"/>
    <s v="NA"/>
    <n v="0"/>
    <n v="5"/>
    <x v="1"/>
    <n v="2008"/>
    <s v="WD"/>
    <s v="Normal"/>
    <n v="295000"/>
  </r>
  <r>
    <x v="305"/>
    <n v="20"/>
    <s v="RL"/>
    <n v="80"/>
    <n v="10386"/>
    <s v="Pave"/>
    <s v="NA"/>
    <s v="Reg"/>
    <x v="0"/>
    <s v="AllPub"/>
    <s v="Inside"/>
    <s v="Gtl"/>
    <x v="0"/>
    <s v="Norm"/>
    <s v="Norm"/>
    <s v="1Fam"/>
    <x v="1"/>
    <x v="2"/>
    <x v="0"/>
    <x v="6"/>
    <x v="6"/>
    <s v="Gable"/>
    <s v="CompShg"/>
    <s v="CemntBd"/>
    <s v="CmentBd"/>
    <s v="Stone"/>
    <x v="14"/>
    <x v="0"/>
    <s v="TA"/>
    <x v="0"/>
    <s v="Gd"/>
    <s v="TA"/>
    <s v="No"/>
    <x v="0"/>
    <n v="1464"/>
    <s v="Unf"/>
    <n v="0"/>
    <n v="536"/>
    <n v="2000"/>
    <s v="GasA"/>
    <s v="Ex"/>
    <s v="Y"/>
    <s v="SBrkr"/>
    <n v="2000"/>
    <n v="0"/>
    <n v="0"/>
    <x v="255"/>
    <n v="1"/>
    <n v="0"/>
    <n v="2"/>
    <n v="0"/>
    <n v="3"/>
    <n v="1"/>
    <x v="0"/>
    <n v="8"/>
    <s v="Typ"/>
    <x v="0"/>
    <s v="NA"/>
    <s v="Attchd"/>
    <n v="2004"/>
    <s v="Fin"/>
    <x v="1"/>
    <n v="888"/>
    <s v="TA"/>
    <s v="TA"/>
    <x v="0"/>
    <n v="168"/>
    <n v="0"/>
    <n v="0"/>
    <n v="0"/>
    <n v="0"/>
    <n v="0"/>
    <s v="NA"/>
    <s v="NA"/>
    <s v="NA"/>
    <n v="0"/>
    <n v="7"/>
    <x v="9"/>
    <n v="2007"/>
    <s v="WD"/>
    <s v="Normal"/>
    <n v="305900"/>
  </r>
  <r>
    <x v="306"/>
    <n v="60"/>
    <s v="RL"/>
    <n v="116"/>
    <n v="13474"/>
    <s v="Pave"/>
    <s v="NA"/>
    <s v="Reg"/>
    <x v="0"/>
    <s v="AllPub"/>
    <s v="Inside"/>
    <s v="Gtl"/>
    <x v="12"/>
    <s v="Feedr"/>
    <s v="Norm"/>
    <s v="1Fam"/>
    <x v="0"/>
    <x v="0"/>
    <x v="0"/>
    <x v="59"/>
    <x v="47"/>
    <s v="Gable"/>
    <s v="CompShg"/>
    <s v="HdBoard"/>
    <s v="Plywood"/>
    <s v="BrkFace"/>
    <x v="14"/>
    <x v="0"/>
    <s v="TA"/>
    <x v="1"/>
    <s v="Gd"/>
    <s v="TA"/>
    <s v="No"/>
    <x v="1"/>
    <n v="700"/>
    <s v="Unf"/>
    <n v="0"/>
    <n v="0"/>
    <n v="700"/>
    <s v="GasA"/>
    <s v="Gd"/>
    <s v="Y"/>
    <s v="SBrkr"/>
    <n v="1122"/>
    <n v="1121"/>
    <n v="0"/>
    <x v="256"/>
    <n v="1"/>
    <n v="0"/>
    <n v="2"/>
    <n v="1"/>
    <n v="4"/>
    <n v="1"/>
    <x v="0"/>
    <n v="8"/>
    <s v="Typ"/>
    <x v="1"/>
    <s v="TA"/>
    <s v="Attchd"/>
    <n v="1990"/>
    <s v="RFn"/>
    <x v="1"/>
    <n v="746"/>
    <s v="TA"/>
    <s v="TA"/>
    <x v="0"/>
    <n v="127"/>
    <n v="44"/>
    <n v="224"/>
    <n v="0"/>
    <n v="0"/>
    <n v="0"/>
    <s v="NA"/>
    <s v="NA"/>
    <s v="NA"/>
    <n v="0"/>
    <n v="6"/>
    <x v="11"/>
    <n v="2007"/>
    <s v="WD"/>
    <s v="Normal"/>
    <n v="225000"/>
  </r>
  <r>
    <x v="307"/>
    <n v="50"/>
    <s v="RM"/>
    <s v="NA"/>
    <n v="7920"/>
    <s v="Pave"/>
    <s v="Grvl"/>
    <s v="IR1"/>
    <x v="0"/>
    <s v="AllPub"/>
    <s v="Inside"/>
    <s v="Gtl"/>
    <x v="13"/>
    <s v="Artery"/>
    <s v="Norm"/>
    <s v="1Fam"/>
    <x v="2"/>
    <x v="1"/>
    <x v="3"/>
    <x v="26"/>
    <x v="8"/>
    <s v="Gable"/>
    <s v="CompShg"/>
    <s v="MetalSd"/>
    <s v="MetalSd"/>
    <s v="None"/>
    <x v="1"/>
    <x v="1"/>
    <s v="Fa"/>
    <x v="1"/>
    <s v="TA"/>
    <s v="TA"/>
    <s v="No"/>
    <x v="2"/>
    <n v="0"/>
    <s v="Unf"/>
    <n v="0"/>
    <n v="319"/>
    <n v="319"/>
    <s v="GasA"/>
    <s v="TA"/>
    <s v="Y"/>
    <s v="FuseA"/>
    <n v="1035"/>
    <n v="371"/>
    <n v="0"/>
    <x v="257"/>
    <n v="0"/>
    <n v="0"/>
    <n v="1"/>
    <n v="0"/>
    <n v="3"/>
    <n v="1"/>
    <x v="3"/>
    <n v="6"/>
    <s v="Typ"/>
    <x v="0"/>
    <s v="NA"/>
    <s v="NA"/>
    <s v="NA"/>
    <s v="NA"/>
    <x v="3"/>
    <n v="0"/>
    <s v="NA"/>
    <s v="NA"/>
    <x v="1"/>
    <n v="0"/>
    <n v="144"/>
    <n v="0"/>
    <n v="0"/>
    <n v="0"/>
    <n v="0"/>
    <s v="NA"/>
    <s v="MnPrv"/>
    <s v="NA"/>
    <n v="0"/>
    <n v="3"/>
    <x v="10"/>
    <n v="2008"/>
    <s v="WD"/>
    <s v="Normal"/>
    <n v="89500"/>
  </r>
  <r>
    <x v="308"/>
    <n v="30"/>
    <s v="RL"/>
    <s v="NA"/>
    <n v="12342"/>
    <s v="Pave"/>
    <s v="NA"/>
    <s v="IR1"/>
    <x v="0"/>
    <s v="AllPub"/>
    <s v="Inside"/>
    <s v="Gtl"/>
    <x v="15"/>
    <s v="Norm"/>
    <s v="Norm"/>
    <s v="1Fam"/>
    <x v="1"/>
    <x v="5"/>
    <x v="0"/>
    <x v="70"/>
    <x v="8"/>
    <s v="Gable"/>
    <s v="CompShg"/>
    <s v="VinylSd"/>
    <s v="VinylSd"/>
    <s v="None"/>
    <x v="1"/>
    <x v="1"/>
    <s v="TA"/>
    <x v="1"/>
    <s v="TA"/>
    <s v="TA"/>
    <s v="No"/>
    <x v="4"/>
    <n v="262"/>
    <s v="Unf"/>
    <n v="0"/>
    <n v="599"/>
    <n v="861"/>
    <s v="GasA"/>
    <s v="Ex"/>
    <s v="Y"/>
    <s v="SBrkr"/>
    <n v="861"/>
    <n v="0"/>
    <n v="0"/>
    <x v="258"/>
    <n v="0"/>
    <n v="0"/>
    <n v="1"/>
    <n v="0"/>
    <n v="1"/>
    <n v="1"/>
    <x v="1"/>
    <n v="4"/>
    <s v="Typ"/>
    <x v="0"/>
    <s v="NA"/>
    <s v="Detchd"/>
    <n v="1961"/>
    <s v="Unf"/>
    <x v="0"/>
    <n v="539"/>
    <s v="TA"/>
    <s v="TA"/>
    <x v="0"/>
    <n v="158"/>
    <n v="0"/>
    <n v="0"/>
    <n v="0"/>
    <n v="0"/>
    <n v="0"/>
    <s v="NA"/>
    <s v="NA"/>
    <s v="NA"/>
    <n v="0"/>
    <n v="3"/>
    <x v="10"/>
    <n v="2009"/>
    <s v="WD"/>
    <s v="Normal"/>
    <n v="82500"/>
  </r>
  <r>
    <x v="309"/>
    <n v="20"/>
    <s v="RL"/>
    <n v="90"/>
    <n v="12378"/>
    <s v="Pave"/>
    <s v="NA"/>
    <s v="IR1"/>
    <x v="0"/>
    <s v="AllPub"/>
    <s v="Inside"/>
    <s v="Gtl"/>
    <x v="10"/>
    <s v="Norm"/>
    <s v="Norm"/>
    <s v="1Fam"/>
    <x v="1"/>
    <x v="4"/>
    <x v="0"/>
    <x v="0"/>
    <x v="16"/>
    <s v="Gable"/>
    <s v="CompShg"/>
    <s v="VinylSd"/>
    <s v="VinylSd"/>
    <s v="None"/>
    <x v="1"/>
    <x v="0"/>
    <s v="TA"/>
    <x v="0"/>
    <s v="Ex"/>
    <s v="TA"/>
    <s v="Gd"/>
    <x v="0"/>
    <n v="1274"/>
    <s v="Unf"/>
    <n v="0"/>
    <n v="622"/>
    <n v="1896"/>
    <s v="GasA"/>
    <s v="Ex"/>
    <s v="Y"/>
    <s v="SBrkr"/>
    <n v="1944"/>
    <n v="0"/>
    <n v="0"/>
    <x v="259"/>
    <n v="1"/>
    <n v="0"/>
    <n v="2"/>
    <n v="0"/>
    <n v="3"/>
    <n v="1"/>
    <x v="2"/>
    <n v="8"/>
    <s v="Typ"/>
    <x v="3"/>
    <s v="Ex"/>
    <s v="Attchd"/>
    <n v="2003"/>
    <s v="Fin"/>
    <x v="1"/>
    <n v="708"/>
    <s v="TA"/>
    <s v="TA"/>
    <x v="0"/>
    <n v="208"/>
    <n v="175"/>
    <n v="0"/>
    <n v="0"/>
    <n v="0"/>
    <n v="0"/>
    <s v="NA"/>
    <s v="NA"/>
    <s v="NA"/>
    <n v="0"/>
    <n v="11"/>
    <x v="6"/>
    <n v="2006"/>
    <s v="WD"/>
    <s v="Normal"/>
    <n v="360000"/>
  </r>
  <r>
    <x v="310"/>
    <n v="60"/>
    <s v="RL"/>
    <s v="NA"/>
    <n v="7685"/>
    <s v="Pave"/>
    <s v="NA"/>
    <s v="IR1"/>
    <x v="0"/>
    <s v="AllPub"/>
    <s v="Inside"/>
    <s v="Gtl"/>
    <x v="17"/>
    <s v="Norm"/>
    <s v="Norm"/>
    <s v="1Fam"/>
    <x v="0"/>
    <x v="1"/>
    <x v="0"/>
    <x v="5"/>
    <x v="54"/>
    <s v="Gable"/>
    <s v="CompShg"/>
    <s v="HdBoard"/>
    <s v="HdBoard"/>
    <s v="BrkFace"/>
    <x v="67"/>
    <x v="1"/>
    <s v="TA"/>
    <x v="0"/>
    <s v="Gd"/>
    <s v="TA"/>
    <s v="No"/>
    <x v="1"/>
    <n v="518"/>
    <s v="Unf"/>
    <n v="0"/>
    <n v="179"/>
    <n v="697"/>
    <s v="GasA"/>
    <s v="Gd"/>
    <s v="Y"/>
    <s v="SBrkr"/>
    <n v="697"/>
    <n v="804"/>
    <n v="0"/>
    <x v="135"/>
    <n v="0"/>
    <n v="0"/>
    <n v="2"/>
    <n v="1"/>
    <n v="3"/>
    <n v="1"/>
    <x v="0"/>
    <n v="6"/>
    <s v="Typ"/>
    <x v="1"/>
    <s v="TA"/>
    <s v="Attchd"/>
    <n v="1993"/>
    <s v="Fin"/>
    <x v="0"/>
    <n v="420"/>
    <s v="TA"/>
    <s v="TA"/>
    <x v="0"/>
    <n v="190"/>
    <n v="63"/>
    <n v="0"/>
    <n v="0"/>
    <n v="0"/>
    <n v="0"/>
    <s v="NA"/>
    <s v="NA"/>
    <s v="NA"/>
    <n v="0"/>
    <n v="5"/>
    <x v="1"/>
    <n v="2006"/>
    <s v="WD"/>
    <s v="Normal"/>
    <n v="165600"/>
  </r>
  <r>
    <x v="311"/>
    <n v="20"/>
    <s v="RL"/>
    <n v="50"/>
    <n v="8000"/>
    <s v="Pave"/>
    <s v="NA"/>
    <s v="Reg"/>
    <x v="0"/>
    <s v="AllPub"/>
    <s v="Inside"/>
    <s v="Gtl"/>
    <x v="11"/>
    <s v="Norm"/>
    <s v="Norm"/>
    <s v="1Fam"/>
    <x v="1"/>
    <x v="1"/>
    <x v="2"/>
    <x v="47"/>
    <x v="2"/>
    <s v="Gable"/>
    <s v="CompShg"/>
    <s v="VinylSd"/>
    <s v="VinylSd"/>
    <s v="None"/>
    <x v="1"/>
    <x v="1"/>
    <s v="Gd"/>
    <x v="1"/>
    <s v="TA"/>
    <s v="TA"/>
    <s v="No"/>
    <x v="1"/>
    <n v="680"/>
    <s v="Unf"/>
    <n v="0"/>
    <n v="292"/>
    <n v="972"/>
    <s v="GasA"/>
    <s v="Ex"/>
    <s v="Y"/>
    <s v="SBrkr"/>
    <n v="972"/>
    <n v="0"/>
    <n v="0"/>
    <x v="260"/>
    <n v="1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32000"/>
  </r>
  <r>
    <x v="312"/>
    <n v="190"/>
    <s v="RM"/>
    <n v="65"/>
    <n v="7800"/>
    <s v="Pave"/>
    <s v="NA"/>
    <s v="Reg"/>
    <x v="0"/>
    <s v="AllPub"/>
    <s v="Inside"/>
    <s v="Gtl"/>
    <x v="7"/>
    <s v="Artery"/>
    <s v="Norm"/>
    <s v="2fmCon"/>
    <x v="2"/>
    <x v="3"/>
    <x v="3"/>
    <x v="9"/>
    <x v="8"/>
    <s v="Gable"/>
    <s v="CompShg"/>
    <s v="MetalSd"/>
    <s v="MetalSd"/>
    <s v="None"/>
    <x v="1"/>
    <x v="1"/>
    <s v="TA"/>
    <x v="1"/>
    <s v="Gd"/>
    <s v="TA"/>
    <s v="Mn"/>
    <x v="3"/>
    <n v="507"/>
    <s v="Unf"/>
    <n v="0"/>
    <n v="286"/>
    <n v="793"/>
    <s v="GasA"/>
    <s v="TA"/>
    <s v="Y"/>
    <s v="SBrkr"/>
    <n v="793"/>
    <n v="325"/>
    <n v="0"/>
    <x v="261"/>
    <n v="1"/>
    <n v="0"/>
    <n v="1"/>
    <n v="0"/>
    <n v="3"/>
    <n v="1"/>
    <x v="1"/>
    <n v="5"/>
    <s v="Typ"/>
    <x v="1"/>
    <s v="Gd"/>
    <s v="Detchd"/>
    <n v="1939"/>
    <s v="Unf"/>
    <x v="0"/>
    <n v="410"/>
    <s v="TA"/>
    <s v="TA"/>
    <x v="0"/>
    <n v="0"/>
    <n v="0"/>
    <n v="0"/>
    <n v="0"/>
    <n v="271"/>
    <n v="0"/>
    <s v="NA"/>
    <s v="MnPrv"/>
    <s v="NA"/>
    <n v="0"/>
    <n v="5"/>
    <x v="1"/>
    <n v="2006"/>
    <s v="WD"/>
    <s v="Normal"/>
    <n v="119900"/>
  </r>
  <r>
    <x v="313"/>
    <n v="20"/>
    <s v="RL"/>
    <n v="150"/>
    <n v="215245"/>
    <s v="Pave"/>
    <s v="NA"/>
    <s v="IR3"/>
    <x v="2"/>
    <s v="AllPub"/>
    <s v="Inside"/>
    <s v="Sev"/>
    <x v="16"/>
    <s v="Norm"/>
    <s v="Norm"/>
    <s v="1Fam"/>
    <x v="1"/>
    <x v="0"/>
    <x v="0"/>
    <x v="10"/>
    <x v="9"/>
    <s v="Hip"/>
    <s v="CompShg"/>
    <s v="BrkFace"/>
    <s v="BrkFace"/>
    <s v="None"/>
    <x v="1"/>
    <x v="1"/>
    <s v="TA"/>
    <x v="1"/>
    <s v="Gd"/>
    <s v="TA"/>
    <s v="Gd"/>
    <x v="1"/>
    <n v="1236"/>
    <s v="Rec"/>
    <n v="820"/>
    <n v="80"/>
    <n v="2136"/>
    <s v="GasW"/>
    <s v="TA"/>
    <s v="Y"/>
    <s v="SBrkr"/>
    <n v="2036"/>
    <n v="0"/>
    <n v="0"/>
    <x v="262"/>
    <n v="2"/>
    <n v="0"/>
    <n v="2"/>
    <n v="0"/>
    <n v="3"/>
    <n v="1"/>
    <x v="1"/>
    <n v="8"/>
    <s v="Typ"/>
    <x v="2"/>
    <s v="Gd"/>
    <s v="Attchd"/>
    <n v="1965"/>
    <s v="RFn"/>
    <x v="0"/>
    <n v="513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375000"/>
  </r>
  <r>
    <x v="314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0"/>
    <x v="3"/>
    <x v="82"/>
    <x v="20"/>
    <s v="Gable"/>
    <s v="CompShg"/>
    <s v="Wd Sdng"/>
    <s v="Wd Sdng"/>
    <s v="None"/>
    <x v="1"/>
    <x v="1"/>
    <s v="TA"/>
    <x v="2"/>
    <s v="TA"/>
    <s v="Gd"/>
    <s v="No"/>
    <x v="6"/>
    <n v="16"/>
    <s v="Unf"/>
    <n v="0"/>
    <n v="712"/>
    <n v="728"/>
    <s v="GasA"/>
    <s v="Ex"/>
    <s v="Y"/>
    <s v="SBrkr"/>
    <n v="832"/>
    <n v="809"/>
    <n v="0"/>
    <x v="263"/>
    <n v="0"/>
    <n v="1"/>
    <n v="1"/>
    <n v="1"/>
    <n v="3"/>
    <n v="1"/>
    <x v="2"/>
    <n v="6"/>
    <s v="Typ"/>
    <x v="1"/>
    <s v="Gd"/>
    <s v="Detchd"/>
    <n v="1925"/>
    <s v="Unf"/>
    <x v="0"/>
    <n v="546"/>
    <s v="Fa"/>
    <s v="TA"/>
    <x v="0"/>
    <n v="0"/>
    <n v="0"/>
    <n v="234"/>
    <n v="0"/>
    <n v="0"/>
    <n v="0"/>
    <s v="NA"/>
    <s v="NA"/>
    <s v="NA"/>
    <n v="0"/>
    <n v="8"/>
    <x v="5"/>
    <n v="2006"/>
    <s v="WD"/>
    <s v="Normal"/>
    <n v="178000"/>
  </r>
  <r>
    <x v="315"/>
    <n v="60"/>
    <s v="RL"/>
    <n v="71"/>
    <n v="7795"/>
    <s v="Pave"/>
    <s v="NA"/>
    <s v="IR1"/>
    <x v="0"/>
    <s v="AllPub"/>
    <s v="Inside"/>
    <s v="Gtl"/>
    <x v="17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425"/>
    <s v="Unf"/>
    <n v="0"/>
    <n v="291"/>
    <n v="716"/>
    <s v="GasA"/>
    <s v="Ex"/>
    <s v="Y"/>
    <s v="SBrkr"/>
    <n v="716"/>
    <n v="716"/>
    <n v="0"/>
    <x v="264"/>
    <n v="1"/>
    <n v="0"/>
    <n v="2"/>
    <n v="1"/>
    <n v="3"/>
    <n v="1"/>
    <x v="0"/>
    <n v="6"/>
    <s v="Typ"/>
    <x v="1"/>
    <s v="Gd"/>
    <s v="Attchd"/>
    <n v="2004"/>
    <s v="Fin"/>
    <x v="0"/>
    <n v="432"/>
    <s v="TA"/>
    <s v="TA"/>
    <x v="0"/>
    <n v="100"/>
    <n v="51"/>
    <n v="0"/>
    <n v="0"/>
    <n v="0"/>
    <n v="0"/>
    <s v="NA"/>
    <s v="NA"/>
    <s v="NA"/>
    <n v="0"/>
    <n v="7"/>
    <x v="9"/>
    <n v="2009"/>
    <s v="WD"/>
    <s v="Normal"/>
    <n v="188500"/>
  </r>
  <r>
    <x v="316"/>
    <n v="60"/>
    <s v="RL"/>
    <n v="94"/>
    <n v="13005"/>
    <s v="Pave"/>
    <s v="NA"/>
    <s v="IR1"/>
    <x v="0"/>
    <s v="AllPub"/>
    <s v="Corner"/>
    <s v="Gtl"/>
    <x v="6"/>
    <s v="Norm"/>
    <s v="Norm"/>
    <s v="1Fam"/>
    <x v="0"/>
    <x v="0"/>
    <x v="3"/>
    <x v="84"/>
    <x v="23"/>
    <s v="Gable"/>
    <s v="CompShg"/>
    <s v="CemntBd"/>
    <s v="CmentBd"/>
    <s v="BrkFace"/>
    <x v="116"/>
    <x v="0"/>
    <s v="TA"/>
    <x v="1"/>
    <s v="Gd"/>
    <s v="TA"/>
    <s v="No"/>
    <x v="0"/>
    <n v="692"/>
    <s v="Unf"/>
    <n v="0"/>
    <n v="153"/>
    <n v="845"/>
    <s v="GasA"/>
    <s v="TA"/>
    <s v="Y"/>
    <s v="SBrkr"/>
    <n v="1153"/>
    <n v="1200"/>
    <n v="0"/>
    <x v="265"/>
    <n v="1"/>
    <n v="0"/>
    <n v="2"/>
    <n v="1"/>
    <n v="4"/>
    <n v="1"/>
    <x v="2"/>
    <n v="10"/>
    <s v="Typ"/>
    <x v="1"/>
    <s v="TA"/>
    <s v="Attchd"/>
    <n v="1983"/>
    <s v="RFn"/>
    <x v="0"/>
    <n v="484"/>
    <s v="TA"/>
    <s v="TA"/>
    <x v="0"/>
    <n v="288"/>
    <n v="195"/>
    <n v="0"/>
    <n v="0"/>
    <n v="0"/>
    <n v="0"/>
    <s v="NA"/>
    <s v="GdPrv"/>
    <s v="NA"/>
    <n v="0"/>
    <n v="8"/>
    <x v="5"/>
    <n v="2009"/>
    <s v="WD"/>
    <s v="Normal"/>
    <n v="260000"/>
  </r>
  <r>
    <x v="317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088"/>
    <n v="1088"/>
    <s v="GasA"/>
    <s v="Ex"/>
    <s v="Y"/>
    <s v="SBrkr"/>
    <n v="1088"/>
    <n v="871"/>
    <n v="0"/>
    <x v="129"/>
    <n v="0"/>
    <n v="0"/>
    <n v="2"/>
    <n v="1"/>
    <n v="3"/>
    <n v="1"/>
    <x v="0"/>
    <n v="8"/>
    <s v="Typ"/>
    <x v="1"/>
    <s v="Gd"/>
    <s v="Attchd"/>
    <n v="2006"/>
    <s v="RFn"/>
    <x v="1"/>
    <n v="1025"/>
    <s v="TA"/>
    <s v="TA"/>
    <x v="0"/>
    <n v="208"/>
    <n v="46"/>
    <n v="0"/>
    <n v="0"/>
    <n v="0"/>
    <n v="0"/>
    <s v="NA"/>
    <s v="NA"/>
    <s v="NA"/>
    <n v="0"/>
    <n v="12"/>
    <x v="3"/>
    <n v="2007"/>
    <s v="WD"/>
    <s v="Normal"/>
    <n v="270000"/>
  </r>
  <r>
    <x v="318"/>
    <n v="60"/>
    <s v="RL"/>
    <n v="90"/>
    <n v="9900"/>
    <s v="Pave"/>
    <s v="NA"/>
    <s v="Reg"/>
    <x v="2"/>
    <s v="AllPub"/>
    <s v="Inside"/>
    <s v="Mod"/>
    <x v="3"/>
    <s v="Norm"/>
    <s v="Norm"/>
    <s v="1Fam"/>
    <x v="0"/>
    <x v="0"/>
    <x v="0"/>
    <x v="5"/>
    <x v="40"/>
    <s v="Gable"/>
    <s v="CompShg"/>
    <s v="HdBoard"/>
    <s v="HdBoard"/>
    <s v="BrkFace"/>
    <x v="117"/>
    <x v="0"/>
    <s v="TA"/>
    <x v="0"/>
    <s v="Gd"/>
    <s v="TA"/>
    <s v="Gd"/>
    <x v="0"/>
    <n v="987"/>
    <s v="Unf"/>
    <n v="0"/>
    <n v="360"/>
    <n v="1347"/>
    <s v="GasA"/>
    <s v="Ex"/>
    <s v="Y"/>
    <s v="SBrkr"/>
    <n v="1372"/>
    <n v="1274"/>
    <n v="0"/>
    <x v="266"/>
    <n v="1"/>
    <n v="0"/>
    <n v="2"/>
    <n v="1"/>
    <n v="4"/>
    <n v="1"/>
    <x v="0"/>
    <n v="9"/>
    <s v="Typ"/>
    <x v="1"/>
    <s v="TA"/>
    <s v="Attchd"/>
    <n v="1993"/>
    <s v="RFn"/>
    <x v="1"/>
    <n v="656"/>
    <s v="TA"/>
    <s v="TA"/>
    <x v="0"/>
    <n v="340"/>
    <n v="60"/>
    <n v="144"/>
    <n v="0"/>
    <n v="0"/>
    <n v="0"/>
    <s v="NA"/>
    <s v="NA"/>
    <s v="NA"/>
    <n v="0"/>
    <n v="4"/>
    <x v="7"/>
    <n v="2009"/>
    <s v="WD"/>
    <s v="Normal"/>
    <n v="260000"/>
  </r>
  <r>
    <x v="319"/>
    <n v="80"/>
    <s v="RL"/>
    <s v="NA"/>
    <n v="14115"/>
    <s v="Pave"/>
    <s v="NA"/>
    <s v="Reg"/>
    <x v="0"/>
    <s v="AllPub"/>
    <s v="Inside"/>
    <s v="Gtl"/>
    <x v="6"/>
    <s v="Norm"/>
    <s v="Norm"/>
    <s v="1Fam"/>
    <x v="5"/>
    <x v="0"/>
    <x v="0"/>
    <x v="84"/>
    <x v="23"/>
    <s v="Gable"/>
    <s v="CompShg"/>
    <s v="Plywood"/>
    <s v="Plywood"/>
    <s v="BrkFace"/>
    <x v="118"/>
    <x v="1"/>
    <s v="TA"/>
    <x v="1"/>
    <s v="Gd"/>
    <s v="TA"/>
    <s v="Av"/>
    <x v="0"/>
    <n v="1036"/>
    <s v="Unf"/>
    <n v="0"/>
    <n v="336"/>
    <n v="1372"/>
    <s v="GasA"/>
    <s v="TA"/>
    <s v="Y"/>
    <s v="SBrkr"/>
    <n v="1472"/>
    <n v="0"/>
    <n v="0"/>
    <x v="267"/>
    <n v="1"/>
    <n v="0"/>
    <n v="2"/>
    <n v="0"/>
    <n v="3"/>
    <n v="1"/>
    <x v="1"/>
    <n v="6"/>
    <s v="Typ"/>
    <x v="2"/>
    <s v="TA"/>
    <s v="Attchd"/>
    <n v="1980"/>
    <s v="Unf"/>
    <x v="0"/>
    <n v="588"/>
    <s v="TA"/>
    <s v="TA"/>
    <x v="0"/>
    <n v="233"/>
    <n v="48"/>
    <n v="0"/>
    <n v="0"/>
    <n v="0"/>
    <n v="0"/>
    <s v="NA"/>
    <s v="NA"/>
    <s v="NA"/>
    <n v="0"/>
    <n v="6"/>
    <x v="11"/>
    <n v="2009"/>
    <s v="WD"/>
    <s v="Normal"/>
    <n v="187500"/>
  </r>
  <r>
    <x v="320"/>
    <n v="60"/>
    <s v="RL"/>
    <n v="111"/>
    <n v="16259"/>
    <s v="Pave"/>
    <s v="NA"/>
    <s v="Reg"/>
    <x v="0"/>
    <s v="AllPub"/>
    <s v="Corner"/>
    <s v="Gtl"/>
    <x v="10"/>
    <s v="Norm"/>
    <s v="Norm"/>
    <s v="1Fam"/>
    <x v="0"/>
    <x v="4"/>
    <x v="0"/>
    <x v="13"/>
    <x v="10"/>
    <s v="Gable"/>
    <s v="CompShg"/>
    <s v="VinylSd"/>
    <s v="VinylSd"/>
    <s v="Stone"/>
    <x v="119"/>
    <x v="1"/>
    <s v="TA"/>
    <x v="0"/>
    <s v="Ex"/>
    <s v="Gd"/>
    <s v="Av"/>
    <x v="2"/>
    <n v="0"/>
    <s v="Unf"/>
    <n v="0"/>
    <n v="1249"/>
    <n v="1249"/>
    <s v="GasA"/>
    <s v="Ex"/>
    <s v="Y"/>
    <s v="SBrkr"/>
    <n v="1249"/>
    <n v="1347"/>
    <n v="0"/>
    <x v="268"/>
    <n v="0"/>
    <n v="0"/>
    <n v="3"/>
    <n v="1"/>
    <n v="4"/>
    <n v="1"/>
    <x v="0"/>
    <n v="9"/>
    <s v="Typ"/>
    <x v="0"/>
    <s v="NA"/>
    <s v="Attchd"/>
    <n v="2006"/>
    <s v="RFn"/>
    <x v="1"/>
    <n v="840"/>
    <s v="TA"/>
    <s v="TA"/>
    <x v="0"/>
    <n v="240"/>
    <n v="154"/>
    <n v="0"/>
    <n v="0"/>
    <n v="0"/>
    <n v="0"/>
    <s v="NA"/>
    <s v="NA"/>
    <s v="NA"/>
    <n v="0"/>
    <n v="9"/>
    <x v="2"/>
    <n v="2006"/>
    <s v="New"/>
    <s v="Partial"/>
    <n v="342643"/>
  </r>
  <r>
    <x v="321"/>
    <n v="60"/>
    <s v="RL"/>
    <n v="99"/>
    <n v="12099"/>
    <s v="Pave"/>
    <s v="NA"/>
    <s v="IR1"/>
    <x v="0"/>
    <s v="AllPub"/>
    <s v="Inside"/>
    <s v="Gtl"/>
    <x v="10"/>
    <s v="Norm"/>
    <s v="Norm"/>
    <s v="1Fam"/>
    <x v="0"/>
    <x v="2"/>
    <x v="0"/>
    <x v="6"/>
    <x v="16"/>
    <s v="Gable"/>
    <s v="CompShg"/>
    <s v="VinylSd"/>
    <s v="VinylSd"/>
    <s v="BrkFace"/>
    <x v="120"/>
    <x v="0"/>
    <s v="TA"/>
    <x v="0"/>
    <s v="Ex"/>
    <s v="TA"/>
    <s v="Av"/>
    <x v="0"/>
    <n v="970"/>
    <s v="Unf"/>
    <n v="0"/>
    <n v="166"/>
    <n v="1136"/>
    <s v="GasA"/>
    <s v="Ex"/>
    <s v="Y"/>
    <s v="SBrkr"/>
    <n v="1136"/>
    <n v="1332"/>
    <n v="0"/>
    <x v="269"/>
    <n v="1"/>
    <n v="0"/>
    <n v="2"/>
    <n v="1"/>
    <n v="4"/>
    <n v="1"/>
    <x v="0"/>
    <n v="10"/>
    <s v="Typ"/>
    <x v="1"/>
    <s v="Gd"/>
    <s v="BuiltIn"/>
    <n v="2004"/>
    <s v="Fin"/>
    <x v="1"/>
    <n v="872"/>
    <s v="TA"/>
    <s v="TA"/>
    <x v="0"/>
    <n v="184"/>
    <n v="154"/>
    <n v="0"/>
    <n v="0"/>
    <n v="0"/>
    <n v="0"/>
    <s v="NA"/>
    <s v="NA"/>
    <s v="NA"/>
    <n v="0"/>
    <n v="6"/>
    <x v="11"/>
    <n v="2007"/>
    <s v="WD"/>
    <s v="Normal"/>
    <n v="354000"/>
  </r>
  <r>
    <x v="322"/>
    <n v="60"/>
    <s v="RL"/>
    <n v="86"/>
    <n v="10380"/>
    <s v="Pave"/>
    <s v="NA"/>
    <s v="IR1"/>
    <x v="0"/>
    <s v="AllPub"/>
    <s v="Inside"/>
    <s v="Gtl"/>
    <x v="12"/>
    <s v="Norm"/>
    <s v="Norm"/>
    <s v="1Fam"/>
    <x v="0"/>
    <x v="0"/>
    <x v="0"/>
    <x v="73"/>
    <x v="26"/>
    <s v="Gable"/>
    <s v="CompShg"/>
    <s v="Plywood"/>
    <s v="Plywood"/>
    <s v="BrkFace"/>
    <x v="97"/>
    <x v="0"/>
    <s v="TA"/>
    <x v="1"/>
    <s v="TA"/>
    <s v="TA"/>
    <s v="Gd"/>
    <x v="6"/>
    <n v="28"/>
    <s v="ALQ"/>
    <n v="1474"/>
    <n v="0"/>
    <n v="1502"/>
    <s v="GasA"/>
    <s v="Ex"/>
    <s v="Y"/>
    <s v="SBrkr"/>
    <n v="1553"/>
    <n v="1177"/>
    <n v="0"/>
    <x v="270"/>
    <n v="1"/>
    <n v="0"/>
    <n v="2"/>
    <n v="1"/>
    <n v="4"/>
    <n v="1"/>
    <x v="0"/>
    <n v="8"/>
    <s v="Typ"/>
    <x v="1"/>
    <s v="TA"/>
    <s v="Attchd"/>
    <n v="1987"/>
    <s v="Fin"/>
    <x v="0"/>
    <n v="576"/>
    <s v="TA"/>
    <s v="TA"/>
    <x v="0"/>
    <n v="201"/>
    <n v="96"/>
    <n v="0"/>
    <n v="0"/>
    <n v="0"/>
    <n v="0"/>
    <s v="NA"/>
    <s v="MnPrv"/>
    <s v="NA"/>
    <n v="0"/>
    <n v="8"/>
    <x v="5"/>
    <n v="2007"/>
    <s v="WD"/>
    <s v="Normal"/>
    <n v="301000"/>
  </r>
  <r>
    <x v="323"/>
    <n v="20"/>
    <s v="RM"/>
    <n v="49"/>
    <n v="5820"/>
    <s v="Pave"/>
    <s v="NA"/>
    <s v="Reg"/>
    <x v="0"/>
    <s v="AllPub"/>
    <s v="Inside"/>
    <s v="Gtl"/>
    <x v="7"/>
    <s v="Norm"/>
    <s v="Norm"/>
    <s v="1Fam"/>
    <x v="1"/>
    <x v="7"/>
    <x v="1"/>
    <x v="32"/>
    <x v="6"/>
    <s v="Gable"/>
    <s v="CompShg"/>
    <s v="VinylSd"/>
    <s v="VinylSd"/>
    <s v="None"/>
    <x v="1"/>
    <x v="1"/>
    <s v="Gd"/>
    <x v="1"/>
    <s v="TA"/>
    <s v="TA"/>
    <s v="No"/>
    <x v="1"/>
    <n v="256"/>
    <s v="Unf"/>
    <n v="0"/>
    <n v="906"/>
    <n v="1162"/>
    <s v="GasA"/>
    <s v="Ex"/>
    <s v="Y"/>
    <s v="SBrkr"/>
    <n v="1163"/>
    <n v="0"/>
    <n v="0"/>
    <x v="271"/>
    <n v="1"/>
    <n v="0"/>
    <n v="1"/>
    <n v="0"/>
    <n v="3"/>
    <n v="1"/>
    <x v="1"/>
    <n v="6"/>
    <s v="Typ"/>
    <x v="0"/>
    <s v="NA"/>
    <s v="Attchd"/>
    <n v="1955"/>
    <s v="Unf"/>
    <x v="2"/>
    <n v="220"/>
    <s v="Fa"/>
    <s v="TA"/>
    <x v="0"/>
    <n v="142"/>
    <n v="98"/>
    <n v="0"/>
    <n v="0"/>
    <n v="0"/>
    <n v="0"/>
    <s v="NA"/>
    <s v="NA"/>
    <s v="NA"/>
    <n v="0"/>
    <n v="7"/>
    <x v="9"/>
    <n v="2006"/>
    <s v="WD"/>
    <s v="Normal"/>
    <n v="126175"/>
  </r>
  <r>
    <x v="324"/>
    <n v="80"/>
    <s v="RL"/>
    <n v="96"/>
    <n v="11275"/>
    <s v="Pave"/>
    <s v="NA"/>
    <s v="Reg"/>
    <x v="0"/>
    <s v="AllPub"/>
    <s v="Corner"/>
    <s v="Gtl"/>
    <x v="11"/>
    <s v="PosN"/>
    <s v="Norm"/>
    <s v="1Fam"/>
    <x v="5"/>
    <x v="0"/>
    <x v="3"/>
    <x v="17"/>
    <x v="12"/>
    <s v="Mansard"/>
    <s v="WdShake"/>
    <s v="Wd Sdng"/>
    <s v="Wd Sdng"/>
    <s v="BrkFace"/>
    <x v="65"/>
    <x v="0"/>
    <s v="Gd"/>
    <x v="1"/>
    <s v="Gd"/>
    <s v="TA"/>
    <s v="No"/>
    <x v="2"/>
    <n v="0"/>
    <s v="Unf"/>
    <n v="0"/>
    <n v="710"/>
    <n v="710"/>
    <s v="GasA"/>
    <s v="Ex"/>
    <s v="Y"/>
    <s v="SBrkr"/>
    <n v="1898"/>
    <n v="1080"/>
    <n v="0"/>
    <x v="272"/>
    <n v="0"/>
    <n v="0"/>
    <n v="2"/>
    <n v="1"/>
    <n v="5"/>
    <n v="1"/>
    <x v="0"/>
    <n v="11"/>
    <s v="Typ"/>
    <x v="1"/>
    <s v="Gd"/>
    <s v="BuiltIn"/>
    <n v="1961"/>
    <s v="Fin"/>
    <x v="0"/>
    <n v="564"/>
    <s v="TA"/>
    <s v="TA"/>
    <x v="0"/>
    <n v="240"/>
    <n v="0"/>
    <n v="0"/>
    <n v="0"/>
    <n v="0"/>
    <n v="0"/>
    <s v="NA"/>
    <s v="NA"/>
    <s v="NA"/>
    <n v="0"/>
    <n v="6"/>
    <x v="11"/>
    <n v="2010"/>
    <s v="WD"/>
    <s v="Normal"/>
    <n v="242000"/>
  </r>
  <r>
    <x v="325"/>
    <n v="45"/>
    <s v="RM"/>
    <n v="50"/>
    <n v="5000"/>
    <s v="Pave"/>
    <s v="NA"/>
    <s v="Reg"/>
    <x v="0"/>
    <s v="AllPub"/>
    <s v="Inside"/>
    <s v="Gtl"/>
    <x v="13"/>
    <s v="RRAe"/>
    <s v="Norm"/>
    <s v="1Fam"/>
    <x v="3"/>
    <x v="3"/>
    <x v="2"/>
    <x v="71"/>
    <x v="8"/>
    <s v="Gable"/>
    <s v="CompShg"/>
    <s v="MetalSd"/>
    <s v="MetalSd"/>
    <s v="None"/>
    <x v="1"/>
    <x v="1"/>
    <s v="TA"/>
    <x v="1"/>
    <s v="TA"/>
    <s v="TA"/>
    <s v="Av"/>
    <x v="4"/>
    <n v="116"/>
    <s v="Unf"/>
    <n v="0"/>
    <n v="604"/>
    <n v="720"/>
    <s v="GasA"/>
    <s v="Po"/>
    <s v="N"/>
    <s v="FuseF"/>
    <n v="803"/>
    <n v="0"/>
    <n v="0"/>
    <x v="273"/>
    <n v="0"/>
    <n v="0"/>
    <n v="1"/>
    <n v="0"/>
    <n v="2"/>
    <n v="1"/>
    <x v="1"/>
    <n v="5"/>
    <s v="Typ"/>
    <x v="0"/>
    <s v="NA"/>
    <s v="Detchd"/>
    <n v="1941"/>
    <s v="Unf"/>
    <x v="0"/>
    <n v="360"/>
    <s v="TA"/>
    <s v="TA"/>
    <x v="0"/>
    <n v="0"/>
    <n v="0"/>
    <n v="244"/>
    <n v="0"/>
    <n v="0"/>
    <n v="0"/>
    <s v="NA"/>
    <s v="NA"/>
    <s v="NA"/>
    <n v="0"/>
    <n v="12"/>
    <x v="3"/>
    <n v="2007"/>
    <s v="WD"/>
    <s v="Normal"/>
    <n v="87000"/>
  </r>
  <r>
    <x v="326"/>
    <n v="120"/>
    <s v="RL"/>
    <n v="32"/>
    <n v="10846"/>
    <s v="Pave"/>
    <s v="NA"/>
    <s v="IR1"/>
    <x v="0"/>
    <s v="AllPub"/>
    <s v="CulDSac"/>
    <s v="Gtl"/>
    <x v="1"/>
    <s v="Norm"/>
    <s v="Norm"/>
    <s v="TwnhsE"/>
    <x v="1"/>
    <x v="2"/>
    <x v="0"/>
    <x v="5"/>
    <x v="40"/>
    <s v="Gable"/>
    <s v="CompShg"/>
    <s v="BrkFace"/>
    <s v="BrkFace"/>
    <s v="None"/>
    <x v="1"/>
    <x v="0"/>
    <s v="TA"/>
    <x v="0"/>
    <s v="Gd"/>
    <s v="TA"/>
    <s v="Gd"/>
    <x v="0"/>
    <n v="1619"/>
    <s v="Unf"/>
    <n v="0"/>
    <n v="100"/>
    <n v="1719"/>
    <s v="GasA"/>
    <s v="Ex"/>
    <s v="Y"/>
    <s v="SBrkr"/>
    <n v="1719"/>
    <n v="0"/>
    <n v="0"/>
    <x v="274"/>
    <n v="2"/>
    <n v="0"/>
    <n v="1"/>
    <n v="1"/>
    <n v="1"/>
    <n v="1"/>
    <x v="0"/>
    <n v="6"/>
    <s v="Typ"/>
    <x v="2"/>
    <s v="Gd"/>
    <s v="Attchd"/>
    <n v="1993"/>
    <s v="Fin"/>
    <x v="0"/>
    <n v="473"/>
    <s v="TA"/>
    <s v="TA"/>
    <x v="0"/>
    <n v="122"/>
    <n v="30"/>
    <n v="0"/>
    <n v="0"/>
    <n v="0"/>
    <n v="0"/>
    <s v="NA"/>
    <s v="NA"/>
    <s v="NA"/>
    <n v="0"/>
    <n v="5"/>
    <x v="1"/>
    <n v="2008"/>
    <s v="Con"/>
    <s v="Normal"/>
    <n v="324000"/>
  </r>
  <r>
    <x v="327"/>
    <n v="20"/>
    <s v="RL"/>
    <n v="80"/>
    <n v="11600"/>
    <s v="Pave"/>
    <s v="NA"/>
    <s v="Reg"/>
    <x v="0"/>
    <s v="AllPub"/>
    <s v="Inside"/>
    <s v="Gtl"/>
    <x v="11"/>
    <s v="Norm"/>
    <s v="Norm"/>
    <s v="1Fam"/>
    <x v="1"/>
    <x v="1"/>
    <x v="0"/>
    <x v="14"/>
    <x v="13"/>
    <s v="Hip"/>
    <s v="CompShg"/>
    <s v="Wd Sdng"/>
    <s v="Wd Sdng"/>
    <s v="BrkFace"/>
    <x v="121"/>
    <x v="1"/>
    <s v="TA"/>
    <x v="1"/>
    <s v="TA"/>
    <s v="TA"/>
    <s v="No"/>
    <x v="3"/>
    <n v="565"/>
    <s v="Unf"/>
    <n v="0"/>
    <n v="818"/>
    <n v="1383"/>
    <s v="GasA"/>
    <s v="TA"/>
    <s v="Y"/>
    <s v="SBrkr"/>
    <n v="1383"/>
    <n v="0"/>
    <n v="0"/>
    <x v="275"/>
    <n v="0"/>
    <n v="0"/>
    <n v="1"/>
    <n v="1"/>
    <n v="3"/>
    <n v="1"/>
    <x v="1"/>
    <n v="7"/>
    <s v="Typ"/>
    <x v="0"/>
    <s v="NA"/>
    <s v="Attchd"/>
    <n v="1960"/>
    <s v="RFn"/>
    <x v="2"/>
    <n v="292"/>
    <s v="TA"/>
    <s v="TA"/>
    <x v="0"/>
    <n v="0"/>
    <n v="45"/>
    <n v="0"/>
    <n v="0"/>
    <n v="0"/>
    <n v="0"/>
    <s v="NA"/>
    <s v="NA"/>
    <s v="NA"/>
    <n v="0"/>
    <n v="4"/>
    <x v="7"/>
    <n v="2006"/>
    <s v="WD"/>
    <s v="Normal"/>
    <n v="145250"/>
  </r>
  <r>
    <x v="328"/>
    <n v="75"/>
    <s v="RL"/>
    <s v="NA"/>
    <n v="11888"/>
    <s v="Pave"/>
    <s v="Pave"/>
    <s v="IR1"/>
    <x v="1"/>
    <s v="AllPub"/>
    <s v="Inside"/>
    <s v="Gtl"/>
    <x v="8"/>
    <s v="PosN"/>
    <s v="Norm"/>
    <s v="1Fam"/>
    <x v="6"/>
    <x v="1"/>
    <x v="2"/>
    <x v="77"/>
    <x v="54"/>
    <s v="Gable"/>
    <s v="CompShg"/>
    <s v="Wd Sdng"/>
    <s v="Wd Shng"/>
    <s v="None"/>
    <x v="1"/>
    <x v="1"/>
    <s v="TA"/>
    <x v="2"/>
    <s v="TA"/>
    <s v="TA"/>
    <s v="No"/>
    <x v="2"/>
    <n v="0"/>
    <s v="Unf"/>
    <n v="0"/>
    <n v="844"/>
    <n v="844"/>
    <s v="GasA"/>
    <s v="Gd"/>
    <s v="N"/>
    <s v="FuseA"/>
    <n v="1445"/>
    <n v="689"/>
    <n v="0"/>
    <x v="276"/>
    <n v="0"/>
    <n v="0"/>
    <n v="2"/>
    <n v="0"/>
    <n v="5"/>
    <n v="1"/>
    <x v="0"/>
    <n v="10"/>
    <s v="Typ"/>
    <x v="0"/>
    <s v="NA"/>
    <s v="Detchd"/>
    <n v="1930"/>
    <s v="Unf"/>
    <x v="0"/>
    <n v="441"/>
    <s v="TA"/>
    <s v="TA"/>
    <x v="0"/>
    <n v="0"/>
    <n v="60"/>
    <n v="268"/>
    <n v="0"/>
    <n v="0"/>
    <n v="0"/>
    <s v="NA"/>
    <s v="NA"/>
    <s v="NA"/>
    <n v="0"/>
    <n v="7"/>
    <x v="9"/>
    <n v="2009"/>
    <s v="WD"/>
    <s v="Normal"/>
    <n v="214500"/>
  </r>
  <r>
    <x v="329"/>
    <n v="70"/>
    <s v="RM"/>
    <n v="60"/>
    <n v="6402"/>
    <s v="Pave"/>
    <s v="NA"/>
    <s v="Reg"/>
    <x v="0"/>
    <s v="AllPub"/>
    <s v="Corner"/>
    <s v="Gtl"/>
    <x v="13"/>
    <s v="Norm"/>
    <s v="Norm"/>
    <s v="1Fam"/>
    <x v="0"/>
    <x v="3"/>
    <x v="0"/>
    <x v="26"/>
    <x v="8"/>
    <s v="Gable"/>
    <s v="CompShg"/>
    <s v="Wd Sdng"/>
    <s v="Wd Shng"/>
    <s v="None"/>
    <x v="1"/>
    <x v="1"/>
    <s v="TA"/>
    <x v="0"/>
    <s v="TA"/>
    <s v="TA"/>
    <s v="Mn"/>
    <x v="2"/>
    <n v="0"/>
    <s v="Unf"/>
    <n v="0"/>
    <n v="596"/>
    <n v="596"/>
    <s v="GasA"/>
    <s v="TA"/>
    <s v="N"/>
    <s v="SBrkr"/>
    <n v="596"/>
    <n v="596"/>
    <n v="0"/>
    <x v="277"/>
    <n v="0"/>
    <n v="0"/>
    <n v="1"/>
    <n v="0"/>
    <n v="3"/>
    <n v="1"/>
    <x v="1"/>
    <n v="6"/>
    <s v="Typ"/>
    <x v="0"/>
    <s v="NA"/>
    <s v="Detchd"/>
    <n v="1920"/>
    <s v="Unf"/>
    <x v="2"/>
    <n v="189"/>
    <s v="Fa"/>
    <s v="Fa"/>
    <x v="1"/>
    <n v="0"/>
    <n v="0"/>
    <n v="137"/>
    <n v="0"/>
    <n v="0"/>
    <n v="0"/>
    <s v="NA"/>
    <s v="GdWo"/>
    <s v="NA"/>
    <n v="0"/>
    <n v="7"/>
    <x v="9"/>
    <n v="2009"/>
    <s v="WD"/>
    <s v="Normal"/>
    <n v="78000"/>
  </r>
  <r>
    <x v="330"/>
    <n v="90"/>
    <s v="RL"/>
    <s v="NA"/>
    <n v="10624"/>
    <s v="Pave"/>
    <s v="NA"/>
    <s v="IR1"/>
    <x v="0"/>
    <s v="AllPub"/>
    <s v="Inside"/>
    <s v="Gtl"/>
    <x v="11"/>
    <s v="Norm"/>
    <s v="Norm"/>
    <s v="Duplex"/>
    <x v="1"/>
    <x v="3"/>
    <x v="4"/>
    <x v="39"/>
    <x v="27"/>
    <s v="Gable"/>
    <s v="CompShg"/>
    <s v="HdBoard"/>
    <s v="HdBoard"/>
    <s v="BrkFace"/>
    <x v="62"/>
    <x v="1"/>
    <s v="TA"/>
    <x v="1"/>
    <s v="TA"/>
    <s v="TA"/>
    <s v="No"/>
    <x v="0"/>
    <n v="40"/>
    <s v="Rec"/>
    <n v="264"/>
    <n v="1424"/>
    <n v="1728"/>
    <s v="GasA"/>
    <s v="TA"/>
    <s v="Y"/>
    <s v="SBrkr"/>
    <n v="1728"/>
    <n v="0"/>
    <n v="0"/>
    <x v="136"/>
    <n v="0"/>
    <n v="1"/>
    <n v="2"/>
    <n v="0"/>
    <n v="6"/>
    <n v="2"/>
    <x v="1"/>
    <n v="10"/>
    <s v="Typ"/>
    <x v="0"/>
    <s v="NA"/>
    <s v="Detchd"/>
    <n v="2002"/>
    <s v="Unf"/>
    <x v="2"/>
    <n v="352"/>
    <s v="TA"/>
    <s v="TA"/>
    <x v="0"/>
    <n v="155"/>
    <n v="0"/>
    <n v="0"/>
    <n v="0"/>
    <n v="0"/>
    <n v="0"/>
    <s v="NA"/>
    <s v="NA"/>
    <s v="NA"/>
    <n v="0"/>
    <n v="11"/>
    <x v="6"/>
    <n v="2007"/>
    <s v="WD"/>
    <s v="Normal"/>
    <n v="119000"/>
  </r>
  <r>
    <x v="331"/>
    <n v="20"/>
    <s v="RL"/>
    <n v="70"/>
    <n v="8176"/>
    <s v="Pave"/>
    <s v="NA"/>
    <s v="Reg"/>
    <x v="0"/>
    <s v="AllPub"/>
    <s v="Inside"/>
    <s v="Gtl"/>
    <x v="11"/>
    <s v="Norm"/>
    <s v="Norm"/>
    <s v="1Fam"/>
    <x v="1"/>
    <x v="3"/>
    <x v="2"/>
    <x v="18"/>
    <x v="36"/>
    <s v="Gable"/>
    <s v="CompShg"/>
    <s v="Wd Sdng"/>
    <s v="Wd Sdng"/>
    <s v="None"/>
    <x v="1"/>
    <x v="1"/>
    <s v="TA"/>
    <x v="1"/>
    <s v="TA"/>
    <s v="TA"/>
    <s v="No"/>
    <x v="3"/>
    <n v="846"/>
    <s v="Unf"/>
    <n v="0"/>
    <n v="210"/>
    <n v="1056"/>
    <s v="GasA"/>
    <s v="Fa"/>
    <s v="Y"/>
    <s v="SBrkr"/>
    <n v="1056"/>
    <n v="0"/>
    <n v="0"/>
    <x v="278"/>
    <n v="1"/>
    <n v="0"/>
    <n v="1"/>
    <n v="0"/>
    <n v="3"/>
    <n v="1"/>
    <x v="1"/>
    <n v="6"/>
    <s v="Typ"/>
    <x v="0"/>
    <s v="NA"/>
    <s v="Attchd"/>
    <n v="1958"/>
    <s v="RFn"/>
    <x v="2"/>
    <n v="308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39000"/>
  </r>
  <r>
    <x v="332"/>
    <n v="20"/>
    <s v="RL"/>
    <n v="85"/>
    <n v="10655"/>
    <s v="Pave"/>
    <s v="NA"/>
    <s v="IR1"/>
    <x v="0"/>
    <s v="AllPub"/>
    <s v="Inside"/>
    <s v="Gtl"/>
    <x v="10"/>
    <s v="Norm"/>
    <s v="Norm"/>
    <s v="1Fam"/>
    <x v="1"/>
    <x v="2"/>
    <x v="0"/>
    <x v="0"/>
    <x v="16"/>
    <s v="Gable"/>
    <s v="CompShg"/>
    <s v="VinylSd"/>
    <s v="VinylSd"/>
    <s v="BrkFace"/>
    <x v="122"/>
    <x v="0"/>
    <s v="TA"/>
    <x v="0"/>
    <s v="Gd"/>
    <s v="TA"/>
    <s v="No"/>
    <x v="0"/>
    <n v="1124"/>
    <s v="NA"/>
    <n v="479"/>
    <n v="1603"/>
    <n v="3206"/>
    <s v="GasA"/>
    <s v="Ex"/>
    <s v="Y"/>
    <s v="SBrkr"/>
    <n v="1629"/>
    <n v="0"/>
    <n v="0"/>
    <x v="279"/>
    <n v="1"/>
    <n v="0"/>
    <n v="2"/>
    <n v="0"/>
    <n v="3"/>
    <n v="1"/>
    <x v="0"/>
    <n v="7"/>
    <s v="Typ"/>
    <x v="1"/>
    <s v="Gd"/>
    <s v="Attchd"/>
    <n v="2003"/>
    <s v="RFn"/>
    <x v="1"/>
    <n v="880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284000"/>
  </r>
  <r>
    <x v="333"/>
    <n v="120"/>
    <s v="RM"/>
    <n v="59"/>
    <n v="8198"/>
    <s v="Pave"/>
    <s v="NA"/>
    <s v="Reg"/>
    <x v="0"/>
    <s v="AllPub"/>
    <s v="FR3"/>
    <s v="Gtl"/>
    <x v="10"/>
    <s v="Norm"/>
    <s v="Norm"/>
    <s v="TwnhsE"/>
    <x v="1"/>
    <x v="0"/>
    <x v="0"/>
    <x v="6"/>
    <x v="16"/>
    <s v="Gable"/>
    <s v="CompShg"/>
    <s v="VinylSd"/>
    <s v="VinylSd"/>
    <s v="Stone"/>
    <x v="123"/>
    <x v="0"/>
    <s v="TA"/>
    <x v="0"/>
    <s v="Gd"/>
    <s v="TA"/>
    <s v="Av"/>
    <x v="0"/>
    <n v="720"/>
    <s v="Unf"/>
    <n v="0"/>
    <n v="638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04"/>
    <s v="RFn"/>
    <x v="0"/>
    <n v="484"/>
    <s v="TA"/>
    <s v="TA"/>
    <x v="0"/>
    <n v="192"/>
    <n v="30"/>
    <n v="0"/>
    <n v="0"/>
    <n v="0"/>
    <n v="0"/>
    <s v="NA"/>
    <s v="NA"/>
    <s v="NA"/>
    <n v="0"/>
    <n v="7"/>
    <x v="9"/>
    <n v="2008"/>
    <s v="WD"/>
    <s v="Normal"/>
    <n v="207000"/>
  </r>
  <r>
    <x v="334"/>
    <n v="60"/>
    <s v="RL"/>
    <n v="59"/>
    <n v="9042"/>
    <s v="Pave"/>
    <s v="NA"/>
    <s v="IR1"/>
    <x v="0"/>
    <s v="AllPub"/>
    <s v="Inside"/>
    <s v="Gtl"/>
    <x v="17"/>
    <s v="Norm"/>
    <s v="Norm"/>
    <s v="1Fam"/>
    <x v="0"/>
    <x v="1"/>
    <x v="0"/>
    <x v="45"/>
    <x v="30"/>
    <s v="Gable"/>
    <s v="CompShg"/>
    <s v="VinylSd"/>
    <s v="VinylSd"/>
    <s v="None"/>
    <x v="1"/>
    <x v="1"/>
    <s v="TA"/>
    <x v="0"/>
    <s v="Gd"/>
    <s v="TA"/>
    <s v="Gd"/>
    <x v="0"/>
    <n v="828"/>
    <s v="Unf"/>
    <n v="0"/>
    <n v="115"/>
    <n v="943"/>
    <s v="GasA"/>
    <s v="Gd"/>
    <s v="Y"/>
    <s v="SBrkr"/>
    <n v="943"/>
    <n v="695"/>
    <n v="0"/>
    <x v="281"/>
    <n v="1"/>
    <n v="0"/>
    <n v="2"/>
    <n v="1"/>
    <n v="3"/>
    <n v="1"/>
    <x v="1"/>
    <n v="7"/>
    <s v="Typ"/>
    <x v="2"/>
    <s v="TA"/>
    <s v="Attchd"/>
    <n v="1998"/>
    <s v="Fin"/>
    <x v="0"/>
    <n v="472"/>
    <s v="TA"/>
    <s v="TA"/>
    <x v="0"/>
    <n v="100"/>
    <n v="38"/>
    <n v="0"/>
    <n v="0"/>
    <n v="0"/>
    <n v="0"/>
    <s v="NA"/>
    <s v="NA"/>
    <s v="NA"/>
    <n v="0"/>
    <n v="7"/>
    <x v="9"/>
    <n v="2008"/>
    <s v="WD"/>
    <s v="Normal"/>
    <n v="192000"/>
  </r>
  <r>
    <x v="335"/>
    <n v="190"/>
    <s v="RL"/>
    <s v="NA"/>
    <n v="164660"/>
    <s v="Grvl"/>
    <s v="NA"/>
    <s v="IR1"/>
    <x v="3"/>
    <s v="AllPub"/>
    <s v="Corner"/>
    <s v="Sev"/>
    <x v="16"/>
    <s v="Norm"/>
    <s v="Norm"/>
    <s v="2fmCon"/>
    <x v="2"/>
    <x v="3"/>
    <x v="2"/>
    <x v="10"/>
    <x v="9"/>
    <s v="Gable"/>
    <s v="CompShg"/>
    <s v="Plywood"/>
    <s v="Plywood"/>
    <s v="None"/>
    <x v="1"/>
    <x v="1"/>
    <s v="TA"/>
    <x v="1"/>
    <s v="TA"/>
    <s v="TA"/>
    <s v="Gd"/>
    <x v="1"/>
    <n v="1249"/>
    <s v="BLQ"/>
    <n v="147"/>
    <n v="103"/>
    <n v="1499"/>
    <s v="GasA"/>
    <s v="Ex"/>
    <s v="Y"/>
    <s v="SBrkr"/>
    <n v="1619"/>
    <n v="167"/>
    <n v="0"/>
    <x v="2"/>
    <n v="2"/>
    <n v="0"/>
    <n v="2"/>
    <n v="0"/>
    <n v="3"/>
    <n v="1"/>
    <x v="1"/>
    <n v="7"/>
    <s v="Typ"/>
    <x v="2"/>
    <s v="Gd"/>
    <s v="Attchd"/>
    <n v="1965"/>
    <s v="Fin"/>
    <x v="0"/>
    <n v="529"/>
    <s v="TA"/>
    <s v="TA"/>
    <x v="0"/>
    <n v="670"/>
    <n v="0"/>
    <n v="0"/>
    <n v="0"/>
    <n v="0"/>
    <n v="0"/>
    <s v="NA"/>
    <s v="NA"/>
    <s v="Shed"/>
    <n v="700"/>
    <n v="8"/>
    <x v="5"/>
    <n v="2008"/>
    <s v="WD"/>
    <s v="Normal"/>
    <n v="228950"/>
  </r>
  <r>
    <x v="336"/>
    <n v="20"/>
    <s v="RL"/>
    <n v="86"/>
    <n v="14157"/>
    <s v="Pave"/>
    <s v="NA"/>
    <s v="IR1"/>
    <x v="3"/>
    <s v="AllPub"/>
    <s v="Corner"/>
    <s v="Gtl"/>
    <x v="18"/>
    <s v="Norm"/>
    <s v="Norm"/>
    <s v="1Fam"/>
    <x v="1"/>
    <x v="4"/>
    <x v="0"/>
    <x v="11"/>
    <x v="10"/>
    <s v="Hip"/>
    <s v="CompShg"/>
    <s v="VinylSd"/>
    <s v="VinylSd"/>
    <s v="Stone"/>
    <x v="13"/>
    <x v="0"/>
    <s v="TA"/>
    <x v="0"/>
    <s v="Ex"/>
    <s v="TA"/>
    <s v="Gd"/>
    <x v="0"/>
    <n v="1249"/>
    <s v="Unf"/>
    <n v="0"/>
    <n v="673"/>
    <n v="1922"/>
    <s v="GasA"/>
    <s v="Ex"/>
    <s v="Y"/>
    <s v="SBrkr"/>
    <n v="1922"/>
    <n v="0"/>
    <n v="0"/>
    <x v="282"/>
    <n v="1"/>
    <n v="0"/>
    <n v="2"/>
    <n v="0"/>
    <n v="3"/>
    <n v="1"/>
    <x v="0"/>
    <n v="8"/>
    <s v="Typ"/>
    <x v="1"/>
    <s v="Gd"/>
    <s v="Attchd"/>
    <n v="2005"/>
    <s v="Fin"/>
    <x v="1"/>
    <n v="676"/>
    <s v="TA"/>
    <s v="TA"/>
    <x v="0"/>
    <n v="178"/>
    <n v="51"/>
    <n v="0"/>
    <n v="0"/>
    <n v="0"/>
    <n v="0"/>
    <s v="NA"/>
    <s v="NA"/>
    <s v="NA"/>
    <n v="0"/>
    <n v="7"/>
    <x v="9"/>
    <n v="2007"/>
    <s v="WD"/>
    <s v="Normal"/>
    <n v="377426"/>
  </r>
  <r>
    <x v="337"/>
    <n v="20"/>
    <s v="RL"/>
    <n v="70"/>
    <n v="9135"/>
    <s v="Pave"/>
    <s v="NA"/>
    <s v="Reg"/>
    <x v="0"/>
    <s v="AllPub"/>
    <s v="Inside"/>
    <s v="Gtl"/>
    <x v="0"/>
    <s v="Norm"/>
    <s v="Norm"/>
    <s v="1Fam"/>
    <x v="1"/>
    <x v="0"/>
    <x v="0"/>
    <x v="20"/>
    <x v="0"/>
    <s v="Gable"/>
    <s v="CompShg"/>
    <s v="VinylSd"/>
    <s v="VinylSd"/>
    <s v="BrkFace"/>
    <x v="124"/>
    <x v="0"/>
    <s v="TA"/>
    <x v="0"/>
    <s v="Gd"/>
    <s v="TA"/>
    <s v="Av"/>
    <x v="0"/>
    <n v="810"/>
    <s v="Unf"/>
    <n v="0"/>
    <n v="726"/>
    <n v="1536"/>
    <s v="GasA"/>
    <s v="Ex"/>
    <s v="Y"/>
    <s v="SBrkr"/>
    <n v="1536"/>
    <n v="0"/>
    <n v="0"/>
    <x v="283"/>
    <n v="1"/>
    <n v="0"/>
    <n v="2"/>
    <n v="0"/>
    <n v="3"/>
    <n v="1"/>
    <x v="0"/>
    <n v="7"/>
    <s v="Typ"/>
    <x v="0"/>
    <s v="NA"/>
    <s v="Attchd"/>
    <n v="2002"/>
    <s v="RFn"/>
    <x v="0"/>
    <n v="532"/>
    <s v="TA"/>
    <s v="TA"/>
    <x v="0"/>
    <n v="192"/>
    <n v="74"/>
    <n v="0"/>
    <n v="0"/>
    <n v="0"/>
    <n v="0"/>
    <s v="NA"/>
    <s v="NA"/>
    <s v="NA"/>
    <n v="0"/>
    <n v="12"/>
    <x v="3"/>
    <n v="2008"/>
    <s v="WD"/>
    <s v="Normal"/>
    <n v="214000"/>
  </r>
  <r>
    <x v="338"/>
    <n v="20"/>
    <s v="RL"/>
    <n v="91"/>
    <n v="14145"/>
    <s v="Pave"/>
    <s v="NA"/>
    <s v="Reg"/>
    <x v="0"/>
    <s v="AllPub"/>
    <s v="Corner"/>
    <s v="Gtl"/>
    <x v="6"/>
    <s v="Norm"/>
    <s v="Norm"/>
    <s v="1Fam"/>
    <x v="1"/>
    <x v="0"/>
    <x v="3"/>
    <x v="68"/>
    <x v="30"/>
    <s v="Gable"/>
    <s v="CompShg"/>
    <s v="Wd Sdng"/>
    <s v="Wd Sdng"/>
    <s v="None"/>
    <x v="1"/>
    <x v="0"/>
    <s v="TA"/>
    <x v="1"/>
    <s v="Gd"/>
    <s v="TA"/>
    <s v="Mn"/>
    <x v="1"/>
    <n v="213"/>
    <s v="Unf"/>
    <n v="0"/>
    <n v="995"/>
    <n v="1208"/>
    <s v="GasA"/>
    <s v="Ex"/>
    <s v="Y"/>
    <s v="SBrkr"/>
    <n v="1621"/>
    <n v="0"/>
    <n v="0"/>
    <x v="284"/>
    <n v="1"/>
    <n v="0"/>
    <n v="2"/>
    <n v="0"/>
    <n v="3"/>
    <n v="1"/>
    <x v="0"/>
    <n v="8"/>
    <s v="Typ"/>
    <x v="0"/>
    <s v="NA"/>
    <s v="Attchd"/>
    <n v="1984"/>
    <s v="RFn"/>
    <x v="0"/>
    <n v="440"/>
    <s v="TA"/>
    <s v="TA"/>
    <x v="0"/>
    <n v="108"/>
    <n v="45"/>
    <n v="0"/>
    <n v="0"/>
    <n v="0"/>
    <n v="0"/>
    <s v="NA"/>
    <s v="NA"/>
    <s v="Shed"/>
    <n v="400"/>
    <n v="5"/>
    <x v="1"/>
    <n v="2006"/>
    <s v="WD"/>
    <s v="Normal"/>
    <n v="202500"/>
  </r>
  <r>
    <x v="339"/>
    <n v="20"/>
    <s v="RL"/>
    <n v="66"/>
    <n v="12400"/>
    <s v="Pave"/>
    <s v="NA"/>
    <s v="IR1"/>
    <x v="0"/>
    <s v="AllPub"/>
    <s v="Inside"/>
    <s v="Gtl"/>
    <x v="11"/>
    <s v="Feedr"/>
    <s v="Norm"/>
    <s v="1Fam"/>
    <x v="1"/>
    <x v="1"/>
    <x v="3"/>
    <x v="18"/>
    <x v="30"/>
    <s v="Hip"/>
    <s v="CompShg"/>
    <s v="Wd Sdng"/>
    <s v="Wd Sdng"/>
    <s v="BrkFace"/>
    <x v="125"/>
    <x v="1"/>
    <s v="TA"/>
    <x v="1"/>
    <s v="TA"/>
    <s v="Fa"/>
    <s v="No"/>
    <x v="3"/>
    <n v="585"/>
    <s v="Unf"/>
    <n v="0"/>
    <n v="630"/>
    <n v="1215"/>
    <s v="GasA"/>
    <s v="TA"/>
    <s v="Y"/>
    <s v="FuseA"/>
    <n v="1215"/>
    <n v="0"/>
    <n v="0"/>
    <x v="285"/>
    <n v="0"/>
    <n v="0"/>
    <n v="1"/>
    <n v="0"/>
    <n v="3"/>
    <n v="1"/>
    <x v="1"/>
    <n v="6"/>
    <s v="Typ"/>
    <x v="0"/>
    <s v="NA"/>
    <s v="Attchd"/>
    <n v="1958"/>
    <s v="Unf"/>
    <x v="2"/>
    <n v="297"/>
    <s v="TA"/>
    <s v="TA"/>
    <x v="0"/>
    <n v="0"/>
    <n v="0"/>
    <n v="0"/>
    <n v="0"/>
    <n v="234"/>
    <n v="0"/>
    <s v="NA"/>
    <s v="NA"/>
    <s v="NA"/>
    <n v="0"/>
    <n v="6"/>
    <x v="11"/>
    <n v="2009"/>
    <s v="WD"/>
    <s v="Normal"/>
    <n v="155000"/>
  </r>
  <r>
    <x v="340"/>
    <n v="60"/>
    <s v="RL"/>
    <n v="85"/>
    <n v="14191"/>
    <s v="Pave"/>
    <s v="NA"/>
    <s v="Reg"/>
    <x v="0"/>
    <s v="AllPub"/>
    <s v="Inside"/>
    <s v="Gtl"/>
    <x v="16"/>
    <s v="Norm"/>
    <s v="Norm"/>
    <s v="1Fam"/>
    <x v="0"/>
    <x v="2"/>
    <x v="0"/>
    <x v="20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67"/>
    <n v="967"/>
    <s v="GasA"/>
    <s v="Ex"/>
    <s v="Y"/>
    <s v="SBrkr"/>
    <n v="993"/>
    <n v="915"/>
    <n v="0"/>
    <x v="286"/>
    <n v="0"/>
    <n v="0"/>
    <n v="2"/>
    <n v="1"/>
    <n v="4"/>
    <n v="1"/>
    <x v="0"/>
    <n v="9"/>
    <s v="Typ"/>
    <x v="0"/>
    <s v="NA"/>
    <s v="Attchd"/>
    <n v="2002"/>
    <s v="Fin"/>
    <x v="0"/>
    <n v="431"/>
    <s v="TA"/>
    <s v="TA"/>
    <x v="0"/>
    <n v="135"/>
    <n v="0"/>
    <n v="0"/>
    <n v="0"/>
    <n v="0"/>
    <n v="0"/>
    <s v="NA"/>
    <s v="NA"/>
    <s v="NA"/>
    <n v="0"/>
    <n v="4"/>
    <x v="7"/>
    <n v="2010"/>
    <s v="WD"/>
    <s v="Normal"/>
    <n v="202900"/>
  </r>
  <r>
    <x v="341"/>
    <n v="20"/>
    <s v="RH"/>
    <n v="60"/>
    <n v="8400"/>
    <s v="Pave"/>
    <s v="NA"/>
    <s v="Reg"/>
    <x v="0"/>
    <s v="AllPub"/>
    <s v="Inside"/>
    <s v="Gtl"/>
    <x v="12"/>
    <s v="Feedr"/>
    <s v="Norm"/>
    <s v="1Fam"/>
    <x v="1"/>
    <x v="5"/>
    <x v="4"/>
    <x v="52"/>
    <x v="8"/>
    <s v="Gable"/>
    <s v="CompShg"/>
    <s v="Wd Sdng"/>
    <s v="AsbShng"/>
    <s v="None"/>
    <x v="1"/>
    <x v="3"/>
    <s v="Fa"/>
    <x v="1"/>
    <s v="TA"/>
    <s v="Fa"/>
    <s v="No"/>
    <x v="2"/>
    <n v="0"/>
    <s v="Unf"/>
    <n v="0"/>
    <n v="721"/>
    <n v="721"/>
    <s v="GasA"/>
    <s v="Gd"/>
    <s v="Y"/>
    <s v="SBrkr"/>
    <n v="841"/>
    <n v="0"/>
    <n v="0"/>
    <x v="287"/>
    <n v="0"/>
    <n v="0"/>
    <n v="1"/>
    <n v="0"/>
    <n v="2"/>
    <n v="1"/>
    <x v="1"/>
    <n v="4"/>
    <s v="Typ"/>
    <x v="0"/>
    <s v="NA"/>
    <s v="CarPort"/>
    <n v="1950"/>
    <s v="Unf"/>
    <x v="2"/>
    <n v="294"/>
    <s v="TA"/>
    <s v="TA"/>
    <x v="1"/>
    <n v="250"/>
    <n v="0"/>
    <n v="24"/>
    <n v="0"/>
    <n v="0"/>
    <n v="0"/>
    <s v="NA"/>
    <s v="NA"/>
    <s v="NA"/>
    <n v="0"/>
    <n v="9"/>
    <x v="2"/>
    <n v="2009"/>
    <s v="WD"/>
    <s v="Normal"/>
    <n v="82000"/>
  </r>
  <r>
    <x v="342"/>
    <n v="90"/>
    <s v="RL"/>
    <s v="NA"/>
    <n v="8544"/>
    <s v="Pave"/>
    <s v="NA"/>
    <s v="Reg"/>
    <x v="0"/>
    <s v="AllPub"/>
    <s v="Inside"/>
    <s v="Gtl"/>
    <x v="11"/>
    <s v="Norm"/>
    <s v="Norm"/>
    <s v="Duplex"/>
    <x v="1"/>
    <x v="7"/>
    <x v="4"/>
    <x v="87"/>
    <x v="8"/>
    <s v="Gable"/>
    <s v="CompShg"/>
    <s v="Stucco"/>
    <s v="Stucco"/>
    <s v="BrkFace"/>
    <x v="106"/>
    <x v="1"/>
    <s v="TA"/>
    <x v="4"/>
    <s v="NA"/>
    <s v="NA"/>
    <s v="NA"/>
    <x v="5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87500"/>
  </r>
  <r>
    <x v="343"/>
    <n v="120"/>
    <s v="RL"/>
    <n v="63"/>
    <n v="8849"/>
    <s v="Pave"/>
    <s v="NA"/>
    <s v="IR1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26"/>
    <x v="2"/>
    <s v="TA"/>
    <x v="0"/>
    <s v="Ex"/>
    <s v="TA"/>
    <s v="No"/>
    <x v="0"/>
    <n v="28"/>
    <s v="Unf"/>
    <n v="0"/>
    <n v="1656"/>
    <n v="1684"/>
    <s v="GasA"/>
    <s v="Ex"/>
    <s v="Y"/>
    <s v="SBrkr"/>
    <n v="1684"/>
    <n v="0"/>
    <n v="0"/>
    <x v="288"/>
    <n v="0"/>
    <n v="0"/>
    <n v="2"/>
    <n v="0"/>
    <n v="2"/>
    <n v="1"/>
    <x v="2"/>
    <n v="6"/>
    <s v="Typ"/>
    <x v="1"/>
    <s v="Ex"/>
    <s v="Attchd"/>
    <n v="2005"/>
    <s v="RFn"/>
    <x v="0"/>
    <n v="564"/>
    <s v="TA"/>
    <s v="TA"/>
    <x v="0"/>
    <n v="495"/>
    <n v="72"/>
    <n v="0"/>
    <n v="0"/>
    <n v="0"/>
    <n v="0"/>
    <s v="NA"/>
    <s v="NA"/>
    <s v="NA"/>
    <n v="0"/>
    <n v="7"/>
    <x v="9"/>
    <n v="2008"/>
    <s v="WD"/>
    <s v="Normal"/>
    <n v="266000"/>
  </r>
  <r>
    <x v="344"/>
    <n v="160"/>
    <s v="RM"/>
    <n v="36"/>
    <n v="2592"/>
    <s v="Pave"/>
    <s v="NA"/>
    <s v="Reg"/>
    <x v="0"/>
    <s v="AllPub"/>
    <s v="Inside"/>
    <s v="Gtl"/>
    <x v="14"/>
    <s v="Norm"/>
    <s v="Norm"/>
    <s v="TwnhsE"/>
    <x v="0"/>
    <x v="3"/>
    <x v="6"/>
    <x v="1"/>
    <x v="1"/>
    <s v="Gable"/>
    <s v="CompShg"/>
    <s v="CemntBd"/>
    <s v="CmentBd"/>
    <s v="None"/>
    <x v="1"/>
    <x v="1"/>
    <s v="TA"/>
    <x v="1"/>
    <s v="Gd"/>
    <s v="TA"/>
    <s v="No"/>
    <x v="3"/>
    <n v="129"/>
    <s v="BLQ"/>
    <n v="232"/>
    <n v="175"/>
    <n v="536"/>
    <s v="GasA"/>
    <s v="TA"/>
    <s v="Y"/>
    <s v="SBrkr"/>
    <n v="536"/>
    <n v="576"/>
    <n v="0"/>
    <x v="289"/>
    <n v="0"/>
    <n v="0"/>
    <n v="1"/>
    <n v="1"/>
    <n v="3"/>
    <n v="1"/>
    <x v="1"/>
    <n v="4"/>
    <s v="Typ"/>
    <x v="0"/>
    <s v="NA"/>
    <s v="Attchd"/>
    <n v="1976"/>
    <s v="Unf"/>
    <x v="2"/>
    <n v="336"/>
    <s v="TA"/>
    <s v="TA"/>
    <x v="0"/>
    <n v="182"/>
    <n v="0"/>
    <n v="0"/>
    <n v="0"/>
    <n v="0"/>
    <n v="0"/>
    <s v="NA"/>
    <s v="NA"/>
    <s v="NA"/>
    <n v="0"/>
    <n v="4"/>
    <x v="7"/>
    <n v="2010"/>
    <s v="WD"/>
    <s v="Normal"/>
    <n v="85000"/>
  </r>
  <r>
    <x v="345"/>
    <n v="50"/>
    <s v="RL"/>
    <n v="65"/>
    <n v="6435"/>
    <s v="Pave"/>
    <s v="NA"/>
    <s v="Reg"/>
    <x v="0"/>
    <s v="AllPub"/>
    <s v="Inside"/>
    <s v="Gtl"/>
    <x v="8"/>
    <s v="RRAn"/>
    <s v="Norm"/>
    <s v="1Fam"/>
    <x v="2"/>
    <x v="1"/>
    <x v="0"/>
    <x v="9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972"/>
    <n v="972"/>
    <s v="GasA"/>
    <s v="Gd"/>
    <s v="Y"/>
    <s v="SBrkr"/>
    <n v="972"/>
    <n v="605"/>
    <n v="0"/>
    <x v="290"/>
    <n v="0"/>
    <n v="0"/>
    <n v="1"/>
    <n v="0"/>
    <n v="3"/>
    <n v="1"/>
    <x v="3"/>
    <n v="6"/>
    <s v="Typ"/>
    <x v="1"/>
    <s v="Gd"/>
    <s v="Detchd"/>
    <n v="1939"/>
    <s v="Unf"/>
    <x v="2"/>
    <n v="312"/>
    <s v="TA"/>
    <s v="TA"/>
    <x v="0"/>
    <n v="0"/>
    <n v="0"/>
    <n v="0"/>
    <n v="0"/>
    <n v="0"/>
    <n v="0"/>
    <s v="NA"/>
    <s v="NA"/>
    <s v="NA"/>
    <n v="0"/>
    <n v="10"/>
    <x v="4"/>
    <n v="2006"/>
    <s v="WD"/>
    <s v="Normal"/>
    <n v="140200"/>
  </r>
  <r>
    <x v="346"/>
    <n v="20"/>
    <s v="RL"/>
    <s v="NA"/>
    <n v="12772"/>
    <s v="Pave"/>
    <s v="NA"/>
    <s v="IR1"/>
    <x v="0"/>
    <s v="AllPub"/>
    <s v="CulDSac"/>
    <s v="Gtl"/>
    <x v="11"/>
    <s v="Norm"/>
    <s v="Norm"/>
    <s v="1Fam"/>
    <x v="1"/>
    <x v="1"/>
    <x v="1"/>
    <x v="14"/>
    <x v="30"/>
    <s v="Hip"/>
    <s v="CompShg"/>
    <s v="MetalSd"/>
    <s v="MetalSd"/>
    <s v="None"/>
    <x v="1"/>
    <x v="1"/>
    <s v="Gd"/>
    <x v="1"/>
    <s v="TA"/>
    <s v="TA"/>
    <s v="Mn"/>
    <x v="4"/>
    <n v="498"/>
    <s v="Unf"/>
    <n v="0"/>
    <n v="460"/>
    <n v="958"/>
    <s v="GasA"/>
    <s v="TA"/>
    <s v="Y"/>
    <s v="SBrkr"/>
    <n v="958"/>
    <n v="0"/>
    <n v="0"/>
    <x v="119"/>
    <n v="0"/>
    <n v="0"/>
    <n v="1"/>
    <n v="0"/>
    <n v="2"/>
    <n v="1"/>
    <x v="1"/>
    <n v="5"/>
    <s v="Typ"/>
    <x v="0"/>
    <s v="NA"/>
    <s v="Attchd"/>
    <n v="1960"/>
    <s v="RFn"/>
    <x v="2"/>
    <n v="301"/>
    <s v="TA"/>
    <s v="TA"/>
    <x v="0"/>
    <n v="0"/>
    <n v="0"/>
    <n v="0"/>
    <n v="0"/>
    <n v="0"/>
    <n v="0"/>
    <s v="NA"/>
    <s v="NA"/>
    <s v="Gar2"/>
    <n v="15500"/>
    <n v="4"/>
    <x v="7"/>
    <n v="2007"/>
    <s v="WD"/>
    <s v="Normal"/>
    <n v="151500"/>
  </r>
  <r>
    <x v="347"/>
    <n v="20"/>
    <s v="RL"/>
    <s v="NA"/>
    <n v="17600"/>
    <s v="Pave"/>
    <s v="NA"/>
    <s v="IR1"/>
    <x v="0"/>
    <s v="AllPub"/>
    <s v="Inside"/>
    <s v="Gtl"/>
    <x v="11"/>
    <s v="Norm"/>
    <s v="Norm"/>
    <s v="1Fam"/>
    <x v="1"/>
    <x v="1"/>
    <x v="0"/>
    <x v="14"/>
    <x v="13"/>
    <s v="Gable"/>
    <s v="CompShg"/>
    <s v="Wd Sdng"/>
    <s v="Wd Sdng"/>
    <s v="BrkFace"/>
    <x v="127"/>
    <x v="1"/>
    <s v="TA"/>
    <x v="1"/>
    <s v="TA"/>
    <s v="TA"/>
    <s v="No"/>
    <x v="4"/>
    <n v="1270"/>
    <s v="Unf"/>
    <n v="0"/>
    <n v="208"/>
    <n v="1478"/>
    <s v="GasA"/>
    <s v="Ex"/>
    <s v="Y"/>
    <s v="FuseA"/>
    <n v="1478"/>
    <n v="0"/>
    <n v="0"/>
    <x v="291"/>
    <n v="1"/>
    <n v="0"/>
    <n v="2"/>
    <n v="0"/>
    <n v="3"/>
    <n v="1"/>
    <x v="1"/>
    <n v="6"/>
    <s v="Typ"/>
    <x v="2"/>
    <s v="Gd"/>
    <s v="Attchd"/>
    <n v="1960"/>
    <s v="Unf"/>
    <x v="0"/>
    <n v="498"/>
    <s v="TA"/>
    <s v="TA"/>
    <x v="0"/>
    <n v="0"/>
    <n v="40"/>
    <n v="0"/>
    <n v="0"/>
    <n v="0"/>
    <n v="0"/>
    <s v="NA"/>
    <s v="NA"/>
    <s v="NA"/>
    <n v="0"/>
    <n v="12"/>
    <x v="3"/>
    <n v="2009"/>
    <s v="WD"/>
    <s v="Normal"/>
    <n v="157500"/>
  </r>
  <r>
    <x v="348"/>
    <n v="160"/>
    <s v="RL"/>
    <n v="36"/>
    <n v="2448"/>
    <s v="Pave"/>
    <s v="NA"/>
    <s v="Reg"/>
    <x v="0"/>
    <s v="AllPub"/>
    <s v="Inside"/>
    <s v="Gtl"/>
    <x v="10"/>
    <s v="Norm"/>
    <s v="Norm"/>
    <s v="Twnhs"/>
    <x v="0"/>
    <x v="0"/>
    <x v="0"/>
    <x v="0"/>
    <x v="16"/>
    <s v="Gable"/>
    <s v="CompShg"/>
    <s v="VinylSd"/>
    <s v="Wd Shng"/>
    <s v="Stone"/>
    <x v="128"/>
    <x v="0"/>
    <s v="TA"/>
    <x v="0"/>
    <s v="Gd"/>
    <s v="TA"/>
    <s v="No"/>
    <x v="0"/>
    <n v="573"/>
    <s v="Unf"/>
    <n v="0"/>
    <n v="191"/>
    <n v="764"/>
    <s v="GasA"/>
    <s v="Ex"/>
    <s v="Y"/>
    <s v="SBrkr"/>
    <n v="764"/>
    <n v="862"/>
    <n v="0"/>
    <x v="292"/>
    <n v="1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10"/>
    <x v="4"/>
    <n v="2008"/>
    <s v="WD"/>
    <s v="Normal"/>
    <n v="154000"/>
  </r>
  <r>
    <x v="349"/>
    <n v="60"/>
    <s v="RL"/>
    <n v="56"/>
    <n v="20431"/>
    <s v="Pave"/>
    <s v="NA"/>
    <s v="IR2"/>
    <x v="0"/>
    <s v="AllPub"/>
    <s v="Inside"/>
    <s v="Gtl"/>
    <x v="10"/>
    <s v="Norm"/>
    <s v="Norm"/>
    <s v="1Fam"/>
    <x v="0"/>
    <x v="4"/>
    <x v="0"/>
    <x v="11"/>
    <x v="10"/>
    <s v="Hip"/>
    <s v="CompShg"/>
    <s v="CemntBd"/>
    <s v="CmentBd"/>
    <s v="BrkFace"/>
    <x v="129"/>
    <x v="2"/>
    <s v="TA"/>
    <x v="0"/>
    <s v="Ex"/>
    <s v="TA"/>
    <s v="No"/>
    <x v="0"/>
    <n v="1410"/>
    <s v="Unf"/>
    <n v="0"/>
    <n v="438"/>
    <n v="1848"/>
    <s v="GasA"/>
    <s v="Ex"/>
    <s v="Y"/>
    <s v="SBrkr"/>
    <n v="1848"/>
    <n v="880"/>
    <n v="0"/>
    <x v="293"/>
    <n v="1"/>
    <n v="0"/>
    <n v="2"/>
    <n v="1"/>
    <n v="4"/>
    <n v="1"/>
    <x v="2"/>
    <n v="10"/>
    <s v="Typ"/>
    <x v="2"/>
    <s v="Ex"/>
    <s v="Attchd"/>
    <n v="2006"/>
    <s v="Fin"/>
    <x v="1"/>
    <n v="706"/>
    <s v="TA"/>
    <s v="TA"/>
    <x v="0"/>
    <n v="0"/>
    <n v="0"/>
    <n v="0"/>
    <n v="0"/>
    <n v="0"/>
    <n v="0"/>
    <s v="NA"/>
    <s v="NA"/>
    <s v="NA"/>
    <n v="0"/>
    <n v="4"/>
    <x v="7"/>
    <n v="2006"/>
    <s v="New"/>
    <s v="Partial"/>
    <n v="437154"/>
  </r>
  <r>
    <x v="350"/>
    <n v="120"/>
    <s v="RL"/>
    <n v="68"/>
    <n v="7820"/>
    <s v="Pave"/>
    <s v="NA"/>
    <s v="IR1"/>
    <x v="0"/>
    <s v="AllPub"/>
    <s v="Inside"/>
    <s v="Gtl"/>
    <x v="10"/>
    <s v="Norm"/>
    <s v="Norm"/>
    <s v="TwnhsE"/>
    <x v="1"/>
    <x v="4"/>
    <x v="0"/>
    <x v="22"/>
    <x v="12"/>
    <s v="Hip"/>
    <s v="CompShg"/>
    <s v="MetalSd"/>
    <s v="MetalSd"/>
    <s v="BrkFace"/>
    <x v="130"/>
    <x v="2"/>
    <s v="TA"/>
    <x v="0"/>
    <s v="Ex"/>
    <s v="TA"/>
    <s v="No"/>
    <x v="2"/>
    <n v="0"/>
    <s v="Unf"/>
    <n v="0"/>
    <n v="1869"/>
    <n v="1869"/>
    <s v="GasA"/>
    <s v="Ex"/>
    <s v="Y"/>
    <s v="SBrkr"/>
    <n v="1869"/>
    <n v="0"/>
    <n v="0"/>
    <x v="294"/>
    <n v="0"/>
    <n v="0"/>
    <n v="2"/>
    <n v="0"/>
    <n v="2"/>
    <n v="1"/>
    <x v="2"/>
    <n v="6"/>
    <s v="Typ"/>
    <x v="1"/>
    <s v="Gd"/>
    <s v="Attchd"/>
    <n v="2007"/>
    <s v="RFn"/>
    <x v="0"/>
    <n v="617"/>
    <s v="TA"/>
    <s v="TA"/>
    <x v="0"/>
    <n v="210"/>
    <n v="54"/>
    <n v="0"/>
    <n v="0"/>
    <n v="0"/>
    <n v="0"/>
    <s v="NA"/>
    <s v="NA"/>
    <s v="NA"/>
    <n v="0"/>
    <n v="12"/>
    <x v="3"/>
    <n v="2007"/>
    <s v="New"/>
    <s v="Partial"/>
    <n v="318061"/>
  </r>
  <r>
    <x v="351"/>
    <n v="120"/>
    <s v="RL"/>
    <s v="NA"/>
    <n v="5271"/>
    <s v="Pave"/>
    <s v="NA"/>
    <s v="IR1"/>
    <x v="2"/>
    <s v="AllPub"/>
    <s v="Inside"/>
    <s v="Mod"/>
    <x v="19"/>
    <s v="Norm"/>
    <s v="Norm"/>
    <s v="1Fam"/>
    <x v="1"/>
    <x v="0"/>
    <x v="0"/>
    <x v="73"/>
    <x v="53"/>
    <s v="Gable"/>
    <s v="CompShg"/>
    <s v="Wd Sdng"/>
    <s v="Wd Sdng"/>
    <s v="None"/>
    <x v="1"/>
    <x v="1"/>
    <s v="TA"/>
    <x v="0"/>
    <s v="Gd"/>
    <s v="TA"/>
    <s v="Gd"/>
    <x v="0"/>
    <n v="1082"/>
    <s v="Unf"/>
    <n v="0"/>
    <n v="371"/>
    <n v="1453"/>
    <s v="GasA"/>
    <s v="Gd"/>
    <s v="Y"/>
    <s v="SBrkr"/>
    <n v="1453"/>
    <n v="0"/>
    <n v="0"/>
    <x v="295"/>
    <n v="1"/>
    <n v="0"/>
    <n v="1"/>
    <n v="1"/>
    <n v="2"/>
    <n v="1"/>
    <x v="0"/>
    <n v="6"/>
    <s v="Typ"/>
    <x v="1"/>
    <s v="TA"/>
    <s v="Attchd"/>
    <n v="1986"/>
    <s v="RFn"/>
    <x v="0"/>
    <n v="445"/>
    <s v="TA"/>
    <s v="TA"/>
    <x v="0"/>
    <n v="0"/>
    <n v="80"/>
    <n v="0"/>
    <n v="0"/>
    <n v="184"/>
    <n v="0"/>
    <s v="NA"/>
    <s v="NA"/>
    <s v="NA"/>
    <n v="0"/>
    <n v="12"/>
    <x v="3"/>
    <n v="2006"/>
    <s v="WD"/>
    <s v="Abnorml"/>
    <n v="190000"/>
  </r>
  <r>
    <x v="352"/>
    <n v="50"/>
    <s v="RL"/>
    <n v="60"/>
    <n v="9084"/>
    <s v="Pave"/>
    <s v="NA"/>
    <s v="Reg"/>
    <x v="0"/>
    <s v="AllPub"/>
    <s v="Inside"/>
    <s v="Gtl"/>
    <x v="15"/>
    <s v="Artery"/>
    <s v="Norm"/>
    <s v="1Fam"/>
    <x v="2"/>
    <x v="3"/>
    <x v="2"/>
    <x v="71"/>
    <x v="8"/>
    <s v="Gable"/>
    <s v="CompShg"/>
    <s v="VinylSd"/>
    <s v="VinylSd"/>
    <s v="None"/>
    <x v="1"/>
    <x v="1"/>
    <s v="TA"/>
    <x v="1"/>
    <s v="TA"/>
    <s v="Fa"/>
    <s v="Mn"/>
    <x v="6"/>
    <n v="236"/>
    <s v="Rec"/>
    <n v="380"/>
    <n v="0"/>
    <n v="616"/>
    <s v="GasA"/>
    <s v="TA"/>
    <s v="N"/>
    <s v="SBrkr"/>
    <n v="616"/>
    <n v="495"/>
    <n v="0"/>
    <x v="59"/>
    <n v="0"/>
    <n v="1"/>
    <n v="1"/>
    <n v="0"/>
    <n v="3"/>
    <n v="1"/>
    <x v="1"/>
    <n v="5"/>
    <s v="Typ"/>
    <x v="0"/>
    <s v="NA"/>
    <s v="Detchd"/>
    <n v="1941"/>
    <s v="Unf"/>
    <x v="2"/>
    <n v="200"/>
    <s v="TA"/>
    <s v="Fa"/>
    <x v="0"/>
    <n v="48"/>
    <n v="0"/>
    <n v="0"/>
    <n v="0"/>
    <n v="0"/>
    <n v="0"/>
    <s v="NA"/>
    <s v="NA"/>
    <s v="NA"/>
    <n v="0"/>
    <n v="3"/>
    <x v="10"/>
    <n v="2008"/>
    <s v="ConLw"/>
    <s v="Normal"/>
    <n v="95000"/>
  </r>
  <r>
    <x v="353"/>
    <n v="30"/>
    <s v="RM"/>
    <n v="60"/>
    <n v="8520"/>
    <s v="Pave"/>
    <s v="NA"/>
    <s v="Reg"/>
    <x v="0"/>
    <s v="AllPub"/>
    <s v="Inside"/>
    <s v="Gtl"/>
    <x v="7"/>
    <s v="Norm"/>
    <s v="Norm"/>
    <s v="1Fam"/>
    <x v="1"/>
    <x v="1"/>
    <x v="1"/>
    <x v="89"/>
    <x v="0"/>
    <s v="Gable"/>
    <s v="CompShg"/>
    <s v="VinylSd"/>
    <s v="VinylSd"/>
    <s v="None"/>
    <x v="1"/>
    <x v="1"/>
    <s v="Gd"/>
    <x v="2"/>
    <s v="TA"/>
    <s v="TA"/>
    <s v="No"/>
    <x v="2"/>
    <n v="0"/>
    <s v="Unf"/>
    <n v="0"/>
    <n v="624"/>
    <n v="624"/>
    <s v="GasA"/>
    <s v="Gd"/>
    <s v="Y"/>
    <s v="SBrkr"/>
    <n v="720"/>
    <n v="0"/>
    <n v="0"/>
    <x v="296"/>
    <n v="0"/>
    <n v="0"/>
    <n v="1"/>
    <n v="0"/>
    <n v="2"/>
    <n v="1"/>
    <x v="1"/>
    <n v="5"/>
    <s v="Typ"/>
    <x v="0"/>
    <s v="NA"/>
    <s v="Detchd"/>
    <n v="2005"/>
    <s v="Unf"/>
    <x v="0"/>
    <n v="484"/>
    <s v="TA"/>
    <s v="TA"/>
    <x v="0"/>
    <n v="106"/>
    <n v="0"/>
    <n v="0"/>
    <n v="0"/>
    <n v="0"/>
    <n v="0"/>
    <s v="NA"/>
    <s v="NA"/>
    <s v="NA"/>
    <n v="0"/>
    <n v="5"/>
    <x v="1"/>
    <n v="2010"/>
    <s v="WD"/>
    <s v="Normal"/>
    <n v="105900"/>
  </r>
  <r>
    <x v="354"/>
    <n v="50"/>
    <s v="RL"/>
    <n v="60"/>
    <n v="8400"/>
    <s v="Pave"/>
    <s v="NA"/>
    <s v="Reg"/>
    <x v="1"/>
    <s v="AllPub"/>
    <s v="Inside"/>
    <s v="Gtl"/>
    <x v="23"/>
    <s v="Norm"/>
    <s v="Norm"/>
    <s v="1Fam"/>
    <x v="2"/>
    <x v="1"/>
    <x v="0"/>
    <x v="70"/>
    <x v="4"/>
    <s v="Gable"/>
    <s v="CompShg"/>
    <s v="Wd Sdng"/>
    <s v="MetalSd"/>
    <s v="None"/>
    <x v="1"/>
    <x v="1"/>
    <s v="TA"/>
    <x v="1"/>
    <s v="TA"/>
    <s v="TA"/>
    <s v="No"/>
    <x v="6"/>
    <n v="388"/>
    <s v="Unf"/>
    <n v="0"/>
    <n v="552"/>
    <n v="940"/>
    <s v="GasA"/>
    <s v="Ex"/>
    <s v="Y"/>
    <s v="SBrkr"/>
    <n v="1192"/>
    <n v="403"/>
    <n v="0"/>
    <x v="297"/>
    <n v="0"/>
    <n v="0"/>
    <n v="1"/>
    <n v="0"/>
    <n v="2"/>
    <n v="1"/>
    <x v="1"/>
    <n v="6"/>
    <s v="Typ"/>
    <x v="2"/>
    <s v="Gd"/>
    <s v="Attchd"/>
    <n v="1940"/>
    <s v="Unf"/>
    <x v="2"/>
    <n v="240"/>
    <s v="TA"/>
    <s v="TA"/>
    <x v="0"/>
    <n v="0"/>
    <n v="0"/>
    <n v="108"/>
    <n v="0"/>
    <n v="0"/>
    <n v="0"/>
    <s v="NA"/>
    <s v="NA"/>
    <s v="NA"/>
    <n v="0"/>
    <n v="6"/>
    <x v="11"/>
    <n v="2006"/>
    <s v="WD"/>
    <s v="Normal"/>
    <n v="140000"/>
  </r>
  <r>
    <x v="355"/>
    <n v="20"/>
    <s v="RL"/>
    <n v="105"/>
    <n v="11249"/>
    <s v="Pave"/>
    <s v="NA"/>
    <s v="IR2"/>
    <x v="0"/>
    <s v="AllPub"/>
    <s v="Inside"/>
    <s v="Gtl"/>
    <x v="0"/>
    <s v="Norm"/>
    <s v="Norm"/>
    <s v="1Fam"/>
    <x v="1"/>
    <x v="1"/>
    <x v="0"/>
    <x v="49"/>
    <x v="5"/>
    <s v="Gable"/>
    <s v="CompShg"/>
    <s v="VinylSd"/>
    <s v="VinylSd"/>
    <s v="None"/>
    <x v="1"/>
    <x v="0"/>
    <s v="Gd"/>
    <x v="0"/>
    <s v="Gd"/>
    <s v="Gd"/>
    <s v="No"/>
    <x v="1"/>
    <n v="334"/>
    <s v="BLQ"/>
    <n v="544"/>
    <n v="322"/>
    <n v="1200"/>
    <s v="GasA"/>
    <s v="Ex"/>
    <s v="Y"/>
    <s v="SBrkr"/>
    <n v="1200"/>
    <n v="0"/>
    <n v="0"/>
    <x v="144"/>
    <n v="1"/>
    <n v="0"/>
    <n v="2"/>
    <n v="0"/>
    <n v="3"/>
    <n v="1"/>
    <x v="0"/>
    <n v="6"/>
    <s v="Typ"/>
    <x v="0"/>
    <s v="NA"/>
    <s v="Attchd"/>
    <n v="1995"/>
    <s v="RFn"/>
    <x v="0"/>
    <n v="521"/>
    <s v="TA"/>
    <s v="TA"/>
    <x v="0"/>
    <n v="0"/>
    <n v="26"/>
    <n v="0"/>
    <n v="0"/>
    <n v="0"/>
    <n v="0"/>
    <s v="NA"/>
    <s v="NA"/>
    <s v="NA"/>
    <n v="0"/>
    <n v="8"/>
    <x v="5"/>
    <n v="2007"/>
    <s v="WD"/>
    <s v="Normal"/>
    <n v="177500"/>
  </r>
  <r>
    <x v="356"/>
    <n v="20"/>
    <s v="RL"/>
    <s v="NA"/>
    <n v="9248"/>
    <s v="Pave"/>
    <s v="NA"/>
    <s v="IR1"/>
    <x v="0"/>
    <s v="AllPub"/>
    <s v="Inside"/>
    <s v="Gtl"/>
    <x v="17"/>
    <s v="Norm"/>
    <s v="Norm"/>
    <s v="1Fam"/>
    <x v="1"/>
    <x v="1"/>
    <x v="2"/>
    <x v="86"/>
    <x v="36"/>
    <s v="Gable"/>
    <s v="CompShg"/>
    <s v="HdBoard"/>
    <s v="HdBoard"/>
    <s v="BrkFace"/>
    <x v="128"/>
    <x v="1"/>
    <s v="TA"/>
    <x v="0"/>
    <s v="Gd"/>
    <s v="TA"/>
    <s v="No"/>
    <x v="0"/>
    <n v="560"/>
    <s v="Unf"/>
    <n v="0"/>
    <n v="598"/>
    <n v="1158"/>
    <s v="GasA"/>
    <s v="Gd"/>
    <s v="Y"/>
    <s v="SBrkr"/>
    <n v="1167"/>
    <n v="0"/>
    <n v="0"/>
    <x v="298"/>
    <n v="1"/>
    <n v="0"/>
    <n v="2"/>
    <n v="0"/>
    <n v="3"/>
    <n v="1"/>
    <x v="0"/>
    <n v="6"/>
    <s v="Typ"/>
    <x v="0"/>
    <s v="NA"/>
    <s v="Attchd"/>
    <n v="1992"/>
    <s v="RFn"/>
    <x v="0"/>
    <n v="400"/>
    <s v="TA"/>
    <s v="TA"/>
    <x v="0"/>
    <n v="120"/>
    <n v="26"/>
    <n v="0"/>
    <n v="0"/>
    <n v="0"/>
    <n v="0"/>
    <s v="NA"/>
    <s v="NA"/>
    <s v="NA"/>
    <n v="0"/>
    <n v="7"/>
    <x v="9"/>
    <n v="2009"/>
    <s v="WD"/>
    <s v="Normal"/>
    <n v="173000"/>
  </r>
  <r>
    <x v="357"/>
    <n v="120"/>
    <s v="RM"/>
    <n v="44"/>
    <n v="4224"/>
    <s v="Pave"/>
    <s v="NA"/>
    <s v="Reg"/>
    <x v="0"/>
    <s v="AllPub"/>
    <s v="Inside"/>
    <s v="Gtl"/>
    <x v="14"/>
    <s v="Norm"/>
    <s v="Norm"/>
    <s v="TwnhsE"/>
    <x v="1"/>
    <x v="3"/>
    <x v="0"/>
    <x v="1"/>
    <x v="1"/>
    <s v="Gable"/>
    <s v="CompShg"/>
    <s v="CemntBd"/>
    <s v="CmentBd"/>
    <s v="None"/>
    <x v="1"/>
    <x v="1"/>
    <s v="TA"/>
    <x v="0"/>
    <s v="Gd"/>
    <s v="TA"/>
    <s v="No"/>
    <x v="1"/>
    <n v="874"/>
    <s v="Unf"/>
    <n v="0"/>
    <n v="268"/>
    <n v="1142"/>
    <s v="GasA"/>
    <s v="TA"/>
    <s v="Y"/>
    <s v="SBrkr"/>
    <n v="1142"/>
    <n v="0"/>
    <n v="0"/>
    <x v="299"/>
    <n v="1"/>
    <n v="0"/>
    <n v="1"/>
    <n v="1"/>
    <n v="3"/>
    <n v="1"/>
    <x v="1"/>
    <n v="6"/>
    <s v="Typ"/>
    <x v="1"/>
    <s v="Po"/>
    <s v="Attchd"/>
    <n v="1976"/>
    <s v="Fin"/>
    <x v="0"/>
    <n v="528"/>
    <s v="TA"/>
    <s v="TA"/>
    <x v="0"/>
    <n v="536"/>
    <n v="90"/>
    <n v="0"/>
    <n v="0"/>
    <n v="0"/>
    <n v="0"/>
    <s v="NA"/>
    <s v="MnPrv"/>
    <s v="NA"/>
    <n v="0"/>
    <n v="8"/>
    <x v="5"/>
    <n v="2007"/>
    <s v="WD"/>
    <s v="Normal"/>
    <n v="134000"/>
  </r>
  <r>
    <x v="358"/>
    <n v="80"/>
    <s v="RL"/>
    <n v="92"/>
    <n v="6930"/>
    <s v="Pave"/>
    <s v="NA"/>
    <s v="IR1"/>
    <x v="0"/>
    <s v="AllPub"/>
    <s v="Inside"/>
    <s v="Gtl"/>
    <x v="19"/>
    <s v="Norm"/>
    <s v="Norm"/>
    <s v="1Fam"/>
    <x v="5"/>
    <x v="3"/>
    <x v="4"/>
    <x v="18"/>
    <x v="46"/>
    <s v="Hip"/>
    <s v="CompShg"/>
    <s v="Wd Sdng"/>
    <s v="ImStucc"/>
    <s v="BrkFace"/>
    <x v="59"/>
    <x v="1"/>
    <s v="TA"/>
    <x v="1"/>
    <s v="TA"/>
    <s v="TA"/>
    <s v="Av"/>
    <x v="4"/>
    <n v="300"/>
    <s v="Rec"/>
    <n v="294"/>
    <n v="468"/>
    <n v="1062"/>
    <s v="GasA"/>
    <s v="Ex"/>
    <s v="Y"/>
    <s v="FuseF"/>
    <n v="1352"/>
    <n v="0"/>
    <n v="0"/>
    <x v="300"/>
    <n v="0"/>
    <n v="1"/>
    <n v="1"/>
    <n v="0"/>
    <n v="3"/>
    <n v="1"/>
    <x v="0"/>
    <n v="6"/>
    <s v="Min2"/>
    <x v="0"/>
    <s v="NA"/>
    <s v="BuiltIn"/>
    <n v="1958"/>
    <s v="Unf"/>
    <x v="2"/>
    <n v="288"/>
    <s v="TA"/>
    <s v="TA"/>
    <x v="0"/>
    <n v="168"/>
    <n v="0"/>
    <n v="294"/>
    <n v="0"/>
    <n v="0"/>
    <n v="0"/>
    <s v="NA"/>
    <s v="NA"/>
    <s v="NA"/>
    <n v="0"/>
    <n v="7"/>
    <x v="9"/>
    <n v="2006"/>
    <s v="WD"/>
    <s v="Abnorml"/>
    <n v="130000"/>
  </r>
  <r>
    <x v="359"/>
    <n v="60"/>
    <s v="RL"/>
    <n v="78"/>
    <n v="12011"/>
    <s v="Pave"/>
    <s v="NA"/>
    <s v="IR1"/>
    <x v="0"/>
    <s v="AllPub"/>
    <s v="CulDSac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131"/>
    <x v="0"/>
    <s v="TA"/>
    <x v="0"/>
    <s v="Gd"/>
    <s v="TA"/>
    <s v="Av"/>
    <x v="0"/>
    <n v="956"/>
    <s v="Unf"/>
    <n v="0"/>
    <n v="130"/>
    <n v="1086"/>
    <s v="GasA"/>
    <s v="Ex"/>
    <s v="Y"/>
    <s v="SBrkr"/>
    <n v="1086"/>
    <n v="838"/>
    <n v="0"/>
    <x v="301"/>
    <n v="1"/>
    <n v="0"/>
    <n v="2"/>
    <n v="1"/>
    <n v="3"/>
    <n v="1"/>
    <x v="0"/>
    <n v="7"/>
    <s v="Typ"/>
    <x v="1"/>
    <s v="TA"/>
    <s v="Attchd"/>
    <n v="1998"/>
    <s v="RFn"/>
    <x v="0"/>
    <n v="592"/>
    <s v="TA"/>
    <s v="TA"/>
    <x v="0"/>
    <n v="208"/>
    <n v="75"/>
    <n v="0"/>
    <n v="0"/>
    <n v="374"/>
    <n v="0"/>
    <s v="NA"/>
    <s v="NA"/>
    <s v="NA"/>
    <n v="0"/>
    <n v="6"/>
    <x v="11"/>
    <n v="2006"/>
    <s v="WD"/>
    <s v="Normal"/>
    <n v="280000"/>
  </r>
  <r>
    <x v="360"/>
    <n v="85"/>
    <s v="RL"/>
    <s v="NA"/>
    <n v="7540"/>
    <s v="Pave"/>
    <s v="NA"/>
    <s v="IR1"/>
    <x v="0"/>
    <s v="AllPub"/>
    <s v="CulDSac"/>
    <s v="Gtl"/>
    <x v="4"/>
    <s v="Norm"/>
    <s v="Norm"/>
    <s v="1Fam"/>
    <x v="4"/>
    <x v="1"/>
    <x v="2"/>
    <x v="90"/>
    <x v="59"/>
    <s v="Gable"/>
    <s v="CompShg"/>
    <s v="VinylSd"/>
    <s v="VinylSd"/>
    <s v="None"/>
    <x v="1"/>
    <x v="1"/>
    <s v="TA"/>
    <x v="1"/>
    <s v="Gd"/>
    <s v="TA"/>
    <s v="Av"/>
    <x v="0"/>
    <n v="773"/>
    <s v="Unf"/>
    <n v="0"/>
    <n v="115"/>
    <n v="888"/>
    <s v="GasA"/>
    <s v="Ex"/>
    <s v="Y"/>
    <s v="SBrkr"/>
    <n v="912"/>
    <n v="0"/>
    <n v="0"/>
    <x v="12"/>
    <n v="1"/>
    <n v="0"/>
    <n v="1"/>
    <n v="0"/>
    <n v="2"/>
    <n v="1"/>
    <x v="1"/>
    <n v="5"/>
    <s v="Typ"/>
    <x v="1"/>
    <s v="TA"/>
    <s v="Attchd"/>
    <n v="1978"/>
    <s v="RFn"/>
    <x v="0"/>
    <n v="470"/>
    <s v="TA"/>
    <s v="TA"/>
    <x v="0"/>
    <n v="0"/>
    <n v="0"/>
    <n v="0"/>
    <n v="0"/>
    <n v="192"/>
    <n v="0"/>
    <s v="NA"/>
    <s v="MnPrv"/>
    <s v="NA"/>
    <n v="0"/>
    <n v="6"/>
    <x v="11"/>
    <n v="2007"/>
    <s v="WD"/>
    <s v="Normal"/>
    <n v="156000"/>
  </r>
  <r>
    <x v="361"/>
    <n v="50"/>
    <s v="RL"/>
    <s v="NA"/>
    <n v="9144"/>
    <s v="Pave"/>
    <s v="Pave"/>
    <s v="Reg"/>
    <x v="0"/>
    <s v="AllPub"/>
    <s v="Inside"/>
    <s v="Gtl"/>
    <x v="8"/>
    <s v="Norm"/>
    <s v="Norm"/>
    <s v="1Fam"/>
    <x v="2"/>
    <x v="3"/>
    <x v="0"/>
    <x v="70"/>
    <x v="38"/>
    <s v="Gable"/>
    <s v="CompShg"/>
    <s v="MetalSd"/>
    <s v="MetalSd"/>
    <s v="None"/>
    <x v="1"/>
    <x v="1"/>
    <s v="TA"/>
    <x v="1"/>
    <s v="TA"/>
    <s v="TA"/>
    <s v="No"/>
    <x v="3"/>
    <n v="399"/>
    <s v="Unf"/>
    <n v="0"/>
    <n v="484"/>
    <n v="883"/>
    <s v="GasA"/>
    <s v="Gd"/>
    <s v="Y"/>
    <s v="SBrkr"/>
    <n v="988"/>
    <n v="517"/>
    <n v="0"/>
    <x v="302"/>
    <n v="1"/>
    <n v="0"/>
    <n v="1"/>
    <n v="0"/>
    <n v="3"/>
    <n v="1"/>
    <x v="1"/>
    <n v="8"/>
    <s v="Typ"/>
    <x v="0"/>
    <s v="NA"/>
    <s v="Detchd"/>
    <n v="1940"/>
    <s v="Unf"/>
    <x v="2"/>
    <n v="240"/>
    <s v="TA"/>
    <s v="TA"/>
    <x v="1"/>
    <n v="0"/>
    <n v="0"/>
    <n v="0"/>
    <n v="0"/>
    <n v="0"/>
    <n v="0"/>
    <s v="NA"/>
    <s v="NA"/>
    <s v="NA"/>
    <n v="0"/>
    <n v="7"/>
    <x v="9"/>
    <n v="2008"/>
    <s v="WD"/>
    <s v="Normal"/>
    <n v="145000"/>
  </r>
  <r>
    <x v="362"/>
    <n v="85"/>
    <s v="RL"/>
    <n v="64"/>
    <n v="7301"/>
    <s v="Pave"/>
    <s v="NA"/>
    <s v="Reg"/>
    <x v="0"/>
    <s v="AllPub"/>
    <s v="Corner"/>
    <s v="Gtl"/>
    <x v="15"/>
    <s v="Norm"/>
    <s v="Norm"/>
    <s v="1Fam"/>
    <x v="4"/>
    <x v="0"/>
    <x v="0"/>
    <x v="0"/>
    <x v="0"/>
    <s v="Gable"/>
    <s v="CompShg"/>
    <s v="HdBoard"/>
    <s v="HdBoard"/>
    <s v="BrkFace"/>
    <x v="132"/>
    <x v="0"/>
    <s v="TA"/>
    <x v="4"/>
    <s v="NA"/>
    <s v="NA"/>
    <s v="NA"/>
    <x v="5"/>
    <n v="0"/>
    <s v="NA"/>
    <n v="0"/>
    <n v="0"/>
    <n v="0"/>
    <s v="GasA"/>
    <s v="Ex"/>
    <s v="Y"/>
    <s v="SBrkr"/>
    <n v="495"/>
    <n v="1427"/>
    <n v="0"/>
    <x v="282"/>
    <n v="0"/>
    <n v="0"/>
    <n v="3"/>
    <n v="0"/>
    <n v="4"/>
    <n v="1"/>
    <x v="0"/>
    <n v="7"/>
    <s v="Typ"/>
    <x v="1"/>
    <s v="Ex"/>
    <s v="BuiltIn"/>
    <n v="2003"/>
    <s v="RFn"/>
    <x v="0"/>
    <n v="672"/>
    <s v="TA"/>
    <s v="TA"/>
    <x v="0"/>
    <n v="0"/>
    <n v="0"/>
    <n v="177"/>
    <n v="0"/>
    <n v="0"/>
    <n v="0"/>
    <s v="NA"/>
    <s v="NA"/>
    <s v="NA"/>
    <n v="0"/>
    <n v="7"/>
    <x v="9"/>
    <n v="2009"/>
    <s v="ConLD"/>
    <s v="Normal"/>
    <n v="198500"/>
  </r>
  <r>
    <x v="363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1"/>
    <x v="41"/>
    <x v="12"/>
    <s v="Gable"/>
    <s v="CompShg"/>
    <s v="HdBoard"/>
    <s v="HdBoard"/>
    <s v="BrkFace"/>
    <x v="133"/>
    <x v="1"/>
    <s v="TA"/>
    <x v="1"/>
    <s v="TA"/>
    <s v="TA"/>
    <s v="No"/>
    <x v="1"/>
    <n v="162"/>
    <s v="Unf"/>
    <n v="0"/>
    <n v="321"/>
    <n v="483"/>
    <s v="GasA"/>
    <s v="Gd"/>
    <s v="Y"/>
    <s v="SBrkr"/>
    <n v="483"/>
    <n v="504"/>
    <n v="0"/>
    <x v="200"/>
    <n v="0"/>
    <n v="0"/>
    <n v="1"/>
    <n v="1"/>
    <n v="2"/>
    <n v="1"/>
    <x v="0"/>
    <n v="5"/>
    <s v="Typ"/>
    <x v="0"/>
    <s v="NA"/>
    <s v="Detchd"/>
    <n v="1972"/>
    <s v="Unf"/>
    <x v="2"/>
    <n v="264"/>
    <s v="TA"/>
    <s v="TA"/>
    <x v="0"/>
    <n v="250"/>
    <n v="0"/>
    <n v="0"/>
    <n v="0"/>
    <n v="0"/>
    <n v="0"/>
    <s v="NA"/>
    <s v="NA"/>
    <s v="NA"/>
    <n v="0"/>
    <n v="5"/>
    <x v="1"/>
    <n v="2009"/>
    <s v="WD"/>
    <s v="Normal"/>
    <n v="118000"/>
  </r>
  <r>
    <x v="364"/>
    <n v="60"/>
    <s v="RL"/>
    <s v="NA"/>
    <n v="18800"/>
    <s v="Pave"/>
    <s v="NA"/>
    <s v="IR1"/>
    <x v="0"/>
    <s v="AllPub"/>
    <s v="FR2"/>
    <s v="Gtl"/>
    <x v="6"/>
    <s v="Norm"/>
    <s v="Norm"/>
    <s v="1Fam"/>
    <x v="0"/>
    <x v="1"/>
    <x v="0"/>
    <x v="1"/>
    <x v="1"/>
    <s v="Gable"/>
    <s v="CompShg"/>
    <s v="HdBoard"/>
    <s v="HdBoard"/>
    <s v="BrkFace"/>
    <x v="59"/>
    <x v="1"/>
    <s v="TA"/>
    <x v="0"/>
    <s v="Gd"/>
    <s v="TA"/>
    <s v="Mn"/>
    <x v="0"/>
    <n v="712"/>
    <s v="Unf"/>
    <n v="0"/>
    <n v="84"/>
    <n v="796"/>
    <s v="GasA"/>
    <s v="TA"/>
    <s v="Y"/>
    <s v="SBrkr"/>
    <n v="790"/>
    <n v="784"/>
    <n v="0"/>
    <x v="303"/>
    <n v="1"/>
    <n v="0"/>
    <n v="2"/>
    <n v="1"/>
    <n v="3"/>
    <n v="1"/>
    <x v="1"/>
    <n v="6"/>
    <s v="Typ"/>
    <x v="1"/>
    <s v="TA"/>
    <s v="Attchd"/>
    <n v="1976"/>
    <s v="Fin"/>
    <x v="0"/>
    <n v="566"/>
    <s v="TA"/>
    <s v="TA"/>
    <x v="0"/>
    <n v="306"/>
    <n v="111"/>
    <n v="0"/>
    <n v="0"/>
    <n v="0"/>
    <n v="0"/>
    <s v="NA"/>
    <s v="NA"/>
    <s v="NA"/>
    <n v="0"/>
    <n v="7"/>
    <x v="9"/>
    <n v="2006"/>
    <s v="WD"/>
    <s v="Normal"/>
    <n v="190000"/>
  </r>
  <r>
    <x v="365"/>
    <n v="70"/>
    <s v="RM"/>
    <n v="59"/>
    <n v="10690"/>
    <s v="Pave"/>
    <s v="NA"/>
    <s v="Reg"/>
    <x v="0"/>
    <s v="AllPub"/>
    <s v="Inside"/>
    <s v="Gtl"/>
    <x v="13"/>
    <s v="Norm"/>
    <s v="Norm"/>
    <s v="1Fam"/>
    <x v="0"/>
    <x v="3"/>
    <x v="3"/>
    <x v="26"/>
    <x v="18"/>
    <s v="Hip"/>
    <s v="CompShg"/>
    <s v="VinylSd"/>
    <s v="VinylSd"/>
    <s v="None"/>
    <x v="1"/>
    <x v="1"/>
    <s v="Gd"/>
    <x v="1"/>
    <s v="TA"/>
    <s v="Fa"/>
    <s v="No"/>
    <x v="3"/>
    <n v="456"/>
    <s v="Unf"/>
    <n v="0"/>
    <n v="216"/>
    <n v="672"/>
    <s v="GasA"/>
    <s v="Gd"/>
    <s v="Y"/>
    <s v="FuseA"/>
    <n v="672"/>
    <n v="672"/>
    <n v="0"/>
    <x v="140"/>
    <n v="0"/>
    <n v="0"/>
    <n v="1"/>
    <n v="0"/>
    <n v="3"/>
    <n v="1"/>
    <x v="1"/>
    <n v="6"/>
    <s v="Typ"/>
    <x v="0"/>
    <s v="NA"/>
    <s v="Detchd"/>
    <n v="1964"/>
    <s v="Unf"/>
    <x v="2"/>
    <n v="468"/>
    <s v="TA"/>
    <s v="Fa"/>
    <x v="0"/>
    <n v="0"/>
    <n v="128"/>
    <n v="218"/>
    <n v="0"/>
    <n v="0"/>
    <n v="0"/>
    <s v="NA"/>
    <s v="NA"/>
    <s v="NA"/>
    <n v="0"/>
    <n v="7"/>
    <x v="9"/>
    <n v="2009"/>
    <s v="WD"/>
    <s v="Normal"/>
    <n v="147000"/>
  </r>
  <r>
    <x v="366"/>
    <n v="20"/>
    <s v="RL"/>
    <s v="NA"/>
    <n v="9500"/>
    <s v="Pave"/>
    <s v="NA"/>
    <s v="IR1"/>
    <x v="0"/>
    <s v="AllPub"/>
    <s v="Inside"/>
    <s v="Gtl"/>
    <x v="11"/>
    <s v="Norm"/>
    <s v="Norm"/>
    <s v="1Fam"/>
    <x v="1"/>
    <x v="1"/>
    <x v="0"/>
    <x v="37"/>
    <x v="25"/>
    <s v="Gable"/>
    <s v="CompShg"/>
    <s v="Plywood"/>
    <s v="Plywood"/>
    <s v="BrkFace"/>
    <x v="134"/>
    <x v="1"/>
    <s v="TA"/>
    <x v="1"/>
    <s v="Gd"/>
    <s v="TA"/>
    <s v="No"/>
    <x v="4"/>
    <n v="609"/>
    <s v="Unf"/>
    <n v="0"/>
    <n v="785"/>
    <n v="1394"/>
    <s v="GasA"/>
    <s v="Gd"/>
    <s v="Y"/>
    <s v="SBrkr"/>
    <n v="1394"/>
    <n v="0"/>
    <n v="0"/>
    <x v="304"/>
    <n v="1"/>
    <n v="0"/>
    <n v="1"/>
    <n v="1"/>
    <n v="3"/>
    <n v="1"/>
    <x v="1"/>
    <n v="6"/>
    <s v="Typ"/>
    <x v="2"/>
    <s v="Gd"/>
    <s v="Attchd"/>
    <n v="1963"/>
    <s v="RFn"/>
    <x v="0"/>
    <n v="514"/>
    <s v="TA"/>
    <s v="TA"/>
    <x v="0"/>
    <n v="0"/>
    <n v="76"/>
    <n v="0"/>
    <n v="0"/>
    <n v="185"/>
    <n v="0"/>
    <s v="NA"/>
    <s v="NA"/>
    <s v="NA"/>
    <n v="0"/>
    <n v="7"/>
    <x v="9"/>
    <n v="2009"/>
    <s v="WD"/>
    <s v="Normal"/>
    <n v="159000"/>
  </r>
  <r>
    <x v="367"/>
    <n v="80"/>
    <s v="RL"/>
    <n v="101"/>
    <n v="9150"/>
    <s v="Pave"/>
    <s v="NA"/>
    <s v="IR1"/>
    <x v="0"/>
    <s v="AllPub"/>
    <s v="Corner"/>
    <s v="Gtl"/>
    <x v="11"/>
    <s v="Norm"/>
    <s v="Norm"/>
    <s v="1Fam"/>
    <x v="5"/>
    <x v="1"/>
    <x v="0"/>
    <x v="12"/>
    <x v="11"/>
    <s v="Gable"/>
    <s v="Tar&amp;Grv"/>
    <s v="Plywood"/>
    <s v="Plywood"/>
    <s v="BrkFace"/>
    <x v="135"/>
    <x v="1"/>
    <s v="TA"/>
    <x v="1"/>
    <s v="Gd"/>
    <s v="TA"/>
    <s v="Gd"/>
    <x v="0"/>
    <n v="371"/>
    <s v="Unf"/>
    <n v="0"/>
    <n v="728"/>
    <n v="1099"/>
    <s v="GasA"/>
    <s v="Gd"/>
    <s v="Y"/>
    <s v="SBrkr"/>
    <n v="1431"/>
    <n v="0"/>
    <n v="0"/>
    <x v="174"/>
    <n v="0"/>
    <n v="1"/>
    <n v="1"/>
    <n v="0"/>
    <n v="3"/>
    <n v="1"/>
    <x v="1"/>
    <n v="6"/>
    <s v="Typ"/>
    <x v="1"/>
    <s v="Gd"/>
    <s v="Basment"/>
    <n v="1962"/>
    <s v="RFn"/>
    <x v="2"/>
    <n v="296"/>
    <s v="TA"/>
    <s v="TA"/>
    <x v="0"/>
    <n v="64"/>
    <n v="110"/>
    <n v="0"/>
    <n v="0"/>
    <n v="0"/>
    <n v="0"/>
    <s v="NA"/>
    <s v="NA"/>
    <s v="NA"/>
    <n v="0"/>
    <n v="12"/>
    <x v="3"/>
    <n v="2008"/>
    <s v="WD"/>
    <s v="Normal"/>
    <n v="165000"/>
  </r>
  <r>
    <x v="368"/>
    <n v="20"/>
    <s v="RL"/>
    <n v="78"/>
    <n v="7800"/>
    <s v="Pave"/>
    <s v="NA"/>
    <s v="Reg"/>
    <x v="0"/>
    <s v="AllPub"/>
    <s v="Inside"/>
    <s v="Gtl"/>
    <x v="11"/>
    <s v="Norm"/>
    <s v="Norm"/>
    <s v="1Fam"/>
    <x v="1"/>
    <x v="3"/>
    <x v="2"/>
    <x v="30"/>
    <x v="56"/>
    <s v="Gable"/>
    <s v="CompShg"/>
    <s v="HdBoard"/>
    <s v="HdBoard"/>
    <s v="BrkFace"/>
    <x v="13"/>
    <x v="1"/>
    <s v="TA"/>
    <x v="0"/>
    <s v="TA"/>
    <s v="TA"/>
    <s v="No"/>
    <x v="6"/>
    <n v="540"/>
    <s v="Unf"/>
    <n v="0"/>
    <n v="728"/>
    <n v="1268"/>
    <s v="GasA"/>
    <s v="Gd"/>
    <s v="Y"/>
    <s v="SBrkr"/>
    <n v="1268"/>
    <n v="0"/>
    <n v="0"/>
    <x v="305"/>
    <n v="0"/>
    <n v="0"/>
    <n v="1"/>
    <n v="0"/>
    <n v="2"/>
    <n v="1"/>
    <x v="1"/>
    <n v="7"/>
    <s v="Typ"/>
    <x v="1"/>
    <s v="Gd"/>
    <s v="Attchd"/>
    <n v="1954"/>
    <s v="Fin"/>
    <x v="2"/>
    <n v="244"/>
    <s v="TA"/>
    <s v="TA"/>
    <x v="0"/>
    <n v="0"/>
    <n v="98"/>
    <n v="0"/>
    <n v="0"/>
    <n v="0"/>
    <n v="0"/>
    <s v="NA"/>
    <s v="NA"/>
    <s v="NA"/>
    <n v="0"/>
    <n v="3"/>
    <x v="10"/>
    <n v="2010"/>
    <s v="WD"/>
    <s v="Normal"/>
    <n v="132000"/>
  </r>
  <r>
    <x v="369"/>
    <n v="20"/>
    <s v="RL"/>
    <s v="NA"/>
    <n v="9830"/>
    <s v="Pave"/>
    <s v="NA"/>
    <s v="IR1"/>
    <x v="0"/>
    <s v="AllPub"/>
    <s v="Corner"/>
    <s v="Gtl"/>
    <x v="11"/>
    <s v="Norm"/>
    <s v="Norm"/>
    <s v="1Fam"/>
    <x v="1"/>
    <x v="3"/>
    <x v="3"/>
    <x v="28"/>
    <x v="10"/>
    <s v="Gable"/>
    <s v="CompShg"/>
    <s v="Wd Sdng"/>
    <s v="Wd Sdng"/>
    <s v="None"/>
    <x v="1"/>
    <x v="1"/>
    <s v="Gd"/>
    <x v="1"/>
    <s v="TA"/>
    <s v="TA"/>
    <s v="No"/>
    <x v="1"/>
    <n v="72"/>
    <s v="Rec"/>
    <n v="258"/>
    <n v="733"/>
    <n v="1063"/>
    <s v="GasA"/>
    <s v="Ex"/>
    <s v="Y"/>
    <s v="SBrkr"/>
    <n v="1287"/>
    <n v="0"/>
    <n v="0"/>
    <x v="306"/>
    <n v="1"/>
    <n v="0"/>
    <n v="1"/>
    <n v="0"/>
    <n v="3"/>
    <n v="1"/>
    <x v="0"/>
    <n v="7"/>
    <s v="Typ"/>
    <x v="1"/>
    <s v="Gd"/>
    <s v="Detchd"/>
    <n v="1997"/>
    <s v="Fin"/>
    <x v="0"/>
    <n v="576"/>
    <s v="TA"/>
    <s v="TA"/>
    <x v="0"/>
    <n v="364"/>
    <n v="17"/>
    <n v="0"/>
    <n v="0"/>
    <n v="182"/>
    <n v="0"/>
    <s v="NA"/>
    <s v="NA"/>
    <s v="NA"/>
    <n v="0"/>
    <n v="3"/>
    <x v="10"/>
    <n v="2010"/>
    <s v="WD"/>
    <s v="Normal"/>
    <n v="162000"/>
  </r>
  <r>
    <x v="370"/>
    <n v="60"/>
    <s v="RL"/>
    <s v="NA"/>
    <n v="8121"/>
    <s v="Pave"/>
    <s v="NA"/>
    <s v="IR1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53"/>
    <n v="953"/>
    <s v="GasA"/>
    <s v="Ex"/>
    <s v="Y"/>
    <s v="SBrkr"/>
    <n v="953"/>
    <n v="711"/>
    <n v="0"/>
    <x v="307"/>
    <n v="0"/>
    <n v="0"/>
    <n v="2"/>
    <n v="1"/>
    <n v="3"/>
    <n v="1"/>
    <x v="1"/>
    <n v="7"/>
    <s v="Typ"/>
    <x v="1"/>
    <s v="TA"/>
    <s v="Attchd"/>
    <n v="2000"/>
    <s v="RFn"/>
    <x v="0"/>
    <n v="460"/>
    <s v="TA"/>
    <s v="TA"/>
    <x v="0"/>
    <n v="100"/>
    <n v="40"/>
    <n v="0"/>
    <n v="0"/>
    <n v="0"/>
    <n v="0"/>
    <s v="NA"/>
    <s v="NA"/>
    <s v="NA"/>
    <n v="0"/>
    <n v="1"/>
    <x v="8"/>
    <n v="2006"/>
    <s v="WD"/>
    <s v="Normal"/>
    <n v="172400"/>
  </r>
  <r>
    <x v="371"/>
    <n v="50"/>
    <s v="RL"/>
    <n v="80"/>
    <n v="17120"/>
    <s v="Pave"/>
    <s v="NA"/>
    <s v="Reg"/>
    <x v="0"/>
    <s v="AllPub"/>
    <s v="Inside"/>
    <s v="Gtl"/>
    <x v="19"/>
    <s v="Feedr"/>
    <s v="Norm"/>
    <s v="1Fam"/>
    <x v="2"/>
    <x v="5"/>
    <x v="4"/>
    <x v="28"/>
    <x v="19"/>
    <s v="Gable"/>
    <s v="CompShg"/>
    <s v="WdShing"/>
    <s v="Plywood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SBrkr"/>
    <n v="1120"/>
    <n v="468"/>
    <n v="0"/>
    <x v="90"/>
    <n v="0"/>
    <n v="0"/>
    <n v="2"/>
    <n v="0"/>
    <n v="4"/>
    <n v="1"/>
    <x v="1"/>
    <n v="7"/>
    <s v="Min2"/>
    <x v="1"/>
    <s v="Gd"/>
    <s v="Detchd"/>
    <n v="1991"/>
    <s v="Fin"/>
    <x v="0"/>
    <n v="680"/>
    <s v="TA"/>
    <s v="TA"/>
    <x v="1"/>
    <n v="0"/>
    <n v="59"/>
    <n v="0"/>
    <n v="0"/>
    <n v="0"/>
    <n v="0"/>
    <s v="NA"/>
    <s v="NA"/>
    <s v="NA"/>
    <n v="0"/>
    <n v="7"/>
    <x v="9"/>
    <n v="2008"/>
    <s v="WD"/>
    <s v="Normal"/>
    <n v="134432"/>
  </r>
  <r>
    <x v="372"/>
    <n v="120"/>
    <s v="RL"/>
    <n v="50"/>
    <n v="7175"/>
    <s v="Pave"/>
    <s v="NA"/>
    <s v="Reg"/>
    <x v="0"/>
    <s v="AllPub"/>
    <s v="Inside"/>
    <s v="Gtl"/>
    <x v="12"/>
    <s v="Norm"/>
    <s v="Norm"/>
    <s v="TwnhsE"/>
    <x v="1"/>
    <x v="1"/>
    <x v="0"/>
    <x v="68"/>
    <x v="52"/>
    <s v="Gable"/>
    <s v="CompShg"/>
    <s v="Plywood"/>
    <s v="Plywood"/>
    <s v="None"/>
    <x v="1"/>
    <x v="1"/>
    <s v="TA"/>
    <x v="1"/>
    <s v="Gd"/>
    <s v="TA"/>
    <s v="No"/>
    <x v="1"/>
    <n v="623"/>
    <s v="LwQ"/>
    <n v="121"/>
    <n v="0"/>
    <n v="744"/>
    <s v="GasA"/>
    <s v="TA"/>
    <s v="Y"/>
    <s v="SBrkr"/>
    <n v="752"/>
    <n v="0"/>
    <n v="0"/>
    <x v="308"/>
    <n v="1"/>
    <n v="0"/>
    <n v="1"/>
    <n v="0"/>
    <n v="2"/>
    <n v="1"/>
    <x v="1"/>
    <n v="4"/>
    <s v="Typ"/>
    <x v="0"/>
    <s v="NA"/>
    <s v="Attchd"/>
    <n v="1984"/>
    <s v="Unf"/>
    <x v="2"/>
    <n v="264"/>
    <s v="TA"/>
    <s v="TA"/>
    <x v="0"/>
    <n v="353"/>
    <n v="0"/>
    <n v="0"/>
    <n v="0"/>
    <n v="90"/>
    <n v="0"/>
    <s v="NA"/>
    <s v="MnPrv"/>
    <s v="NA"/>
    <n v="0"/>
    <n v="2"/>
    <x v="0"/>
    <n v="2010"/>
    <s v="WD"/>
    <s v="Normal"/>
    <n v="125000"/>
  </r>
  <r>
    <x v="373"/>
    <n v="20"/>
    <s v="RL"/>
    <n v="79"/>
    <n v="10634"/>
    <s v="Pave"/>
    <s v="NA"/>
    <s v="Reg"/>
    <x v="0"/>
    <s v="AllPub"/>
    <s v="Inside"/>
    <s v="Gtl"/>
    <x v="11"/>
    <s v="Norm"/>
    <s v="Norm"/>
    <s v="1Fam"/>
    <x v="1"/>
    <x v="3"/>
    <x v="2"/>
    <x v="31"/>
    <x v="32"/>
    <s v="Gable"/>
    <s v="CompShg"/>
    <s v="MetalSd"/>
    <s v="MetalSd"/>
    <s v="None"/>
    <x v="1"/>
    <x v="1"/>
    <s v="TA"/>
    <x v="0"/>
    <s v="TA"/>
    <s v="TA"/>
    <s v="No"/>
    <x v="4"/>
    <n v="428"/>
    <s v="LwQ"/>
    <n v="180"/>
    <n v="0"/>
    <n v="608"/>
    <s v="GasA"/>
    <s v="TA"/>
    <s v="Y"/>
    <s v="SBrkr"/>
    <n v="1319"/>
    <n v="0"/>
    <n v="0"/>
    <x v="309"/>
    <n v="1"/>
    <n v="0"/>
    <n v="1"/>
    <n v="0"/>
    <n v="3"/>
    <n v="1"/>
    <x v="1"/>
    <n v="5"/>
    <s v="Min2"/>
    <x v="0"/>
    <s v="NA"/>
    <s v="Attchd"/>
    <n v="1953"/>
    <s v="Unf"/>
    <x v="2"/>
    <n v="270"/>
    <s v="TA"/>
    <s v="TA"/>
    <x v="0"/>
    <n v="66"/>
    <n v="0"/>
    <n v="0"/>
    <n v="0"/>
    <n v="0"/>
    <n v="0"/>
    <s v="NA"/>
    <s v="GdWo"/>
    <s v="NA"/>
    <n v="0"/>
    <n v="11"/>
    <x v="6"/>
    <n v="2009"/>
    <s v="WD"/>
    <s v="Normal"/>
    <n v="123000"/>
  </r>
  <r>
    <x v="374"/>
    <n v="60"/>
    <s v="RL"/>
    <n v="65"/>
    <n v="8200"/>
    <s v="Pave"/>
    <s v="NA"/>
    <s v="Reg"/>
    <x v="0"/>
    <s v="AllPub"/>
    <s v="Inside"/>
    <s v="Gtl"/>
    <x v="0"/>
    <s v="Norm"/>
    <s v="Norm"/>
    <s v="1Fam"/>
    <x v="0"/>
    <x v="0"/>
    <x v="0"/>
    <x v="0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7"/>
    <n v="847"/>
    <s v="GasA"/>
    <s v="Ex"/>
    <s v="Y"/>
    <s v="SBrkr"/>
    <n v="847"/>
    <n v="1081"/>
    <n v="0"/>
    <x v="214"/>
    <n v="0"/>
    <n v="0"/>
    <n v="2"/>
    <n v="1"/>
    <n v="4"/>
    <n v="1"/>
    <x v="0"/>
    <n v="8"/>
    <s v="Typ"/>
    <x v="1"/>
    <s v="Gd"/>
    <s v="BuiltIn"/>
    <n v="2003"/>
    <s v="Fin"/>
    <x v="0"/>
    <n v="434"/>
    <s v="TA"/>
    <s v="TA"/>
    <x v="0"/>
    <n v="100"/>
    <n v="48"/>
    <n v="0"/>
    <n v="0"/>
    <n v="0"/>
    <n v="0"/>
    <s v="NA"/>
    <s v="NA"/>
    <s v="NA"/>
    <n v="0"/>
    <n v="7"/>
    <x v="9"/>
    <n v="2007"/>
    <s v="WD"/>
    <s v="Normal"/>
    <n v="219500"/>
  </r>
  <r>
    <x v="375"/>
    <n v="30"/>
    <s v="RL"/>
    <s v="NA"/>
    <n v="10020"/>
    <s v="Pave"/>
    <s v="NA"/>
    <s v="IR1"/>
    <x v="2"/>
    <s v="AllPub"/>
    <s v="Inside"/>
    <s v="Sev"/>
    <x v="15"/>
    <s v="Norm"/>
    <s v="Norm"/>
    <s v="1Fam"/>
    <x v="1"/>
    <x v="8"/>
    <x v="8"/>
    <x v="91"/>
    <x v="8"/>
    <s v="Gable"/>
    <s v="CompShg"/>
    <s v="Wd Sdng"/>
    <s v="Wd Sdng"/>
    <s v="None"/>
    <x v="1"/>
    <x v="3"/>
    <s v="Fa"/>
    <x v="2"/>
    <s v="Fa"/>
    <s v="Po"/>
    <s v="Gd"/>
    <x v="4"/>
    <n v="350"/>
    <s v="Unf"/>
    <n v="0"/>
    <n v="333"/>
    <n v="683"/>
    <s v="GasA"/>
    <s v="Gd"/>
    <s v="N"/>
    <s v="FuseA"/>
    <n v="904"/>
    <n v="0"/>
    <n v="0"/>
    <x v="310"/>
    <n v="1"/>
    <n v="0"/>
    <n v="0"/>
    <n v="1"/>
    <n v="1"/>
    <n v="1"/>
    <x v="3"/>
    <n v="4"/>
    <s v="Maj1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3"/>
    <x v="10"/>
    <n v="2009"/>
    <s v="WD"/>
    <s v="Normal"/>
    <n v="61000"/>
  </r>
  <r>
    <x v="376"/>
    <n v="85"/>
    <s v="RL"/>
    <n v="57"/>
    <n v="8846"/>
    <s v="Pave"/>
    <s v="NA"/>
    <s v="IR1"/>
    <x v="0"/>
    <s v="AllPub"/>
    <s v="CulDSac"/>
    <s v="Gtl"/>
    <x v="0"/>
    <s v="Norm"/>
    <s v="Norm"/>
    <s v="1Fam"/>
    <x v="4"/>
    <x v="3"/>
    <x v="0"/>
    <x v="92"/>
    <x v="29"/>
    <s v="Gable"/>
    <s v="CompShg"/>
    <s v="VinylSd"/>
    <s v="VinylSd"/>
    <s v="None"/>
    <x v="1"/>
    <x v="0"/>
    <s v="TA"/>
    <x v="0"/>
    <s v="Gd"/>
    <s v="TA"/>
    <s v="Av"/>
    <x v="0"/>
    <n v="298"/>
    <s v="Unf"/>
    <n v="0"/>
    <n v="572"/>
    <n v="870"/>
    <s v="GasA"/>
    <s v="Ex"/>
    <s v="Y"/>
    <s v="SBrkr"/>
    <n v="914"/>
    <n v="0"/>
    <n v="0"/>
    <x v="311"/>
    <n v="0"/>
    <n v="0"/>
    <n v="1"/>
    <n v="0"/>
    <n v="2"/>
    <n v="1"/>
    <x v="1"/>
    <n v="5"/>
    <s v="Typ"/>
    <x v="0"/>
    <s v="NA"/>
    <s v="Detchd"/>
    <n v="1998"/>
    <s v="Unf"/>
    <x v="0"/>
    <n v="576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48000"/>
  </r>
  <r>
    <x v="377"/>
    <n v="60"/>
    <s v="FV"/>
    <n v="102"/>
    <n v="11143"/>
    <s v="Pave"/>
    <s v="NA"/>
    <s v="IR1"/>
    <x v="0"/>
    <s v="AllPub"/>
    <s v="Corner"/>
    <s v="Gtl"/>
    <x v="5"/>
    <s v="Norm"/>
    <s v="Norm"/>
    <s v="1Fam"/>
    <x v="0"/>
    <x v="2"/>
    <x v="0"/>
    <x v="6"/>
    <x v="6"/>
    <s v="Gable"/>
    <s v="CompShg"/>
    <s v="CemntBd"/>
    <s v="CmentBd"/>
    <s v="None"/>
    <x v="1"/>
    <x v="0"/>
    <s v="TA"/>
    <x v="0"/>
    <s v="Gd"/>
    <s v="TA"/>
    <s v="No"/>
    <x v="2"/>
    <n v="0"/>
    <s v="Unf"/>
    <n v="0"/>
    <n v="1580"/>
    <n v="1580"/>
    <s v="GasA"/>
    <s v="Ex"/>
    <s v="Y"/>
    <s v="SBrkr"/>
    <n v="1580"/>
    <n v="886"/>
    <n v="0"/>
    <x v="312"/>
    <n v="0"/>
    <n v="0"/>
    <n v="3"/>
    <n v="0"/>
    <n v="4"/>
    <n v="1"/>
    <x v="0"/>
    <n v="8"/>
    <s v="Typ"/>
    <x v="1"/>
    <s v="Gd"/>
    <s v="Attchd"/>
    <n v="2004"/>
    <s v="RFn"/>
    <x v="0"/>
    <n v="610"/>
    <s v="TA"/>
    <s v="TA"/>
    <x v="0"/>
    <n v="159"/>
    <n v="214"/>
    <n v="0"/>
    <n v="0"/>
    <n v="0"/>
    <n v="0"/>
    <s v="NA"/>
    <s v="NA"/>
    <s v="NA"/>
    <n v="0"/>
    <n v="12"/>
    <x v="3"/>
    <n v="2007"/>
    <s v="WD"/>
    <s v="Normal"/>
    <n v="340000"/>
  </r>
  <r>
    <x v="378"/>
    <n v="20"/>
    <s v="RL"/>
    <n v="88"/>
    <n v="11394"/>
    <s v="Pave"/>
    <s v="NA"/>
    <s v="Reg"/>
    <x v="0"/>
    <s v="AllPub"/>
    <s v="Corner"/>
    <s v="Gtl"/>
    <x v="18"/>
    <s v="Norm"/>
    <s v="Norm"/>
    <s v="1Fam"/>
    <x v="1"/>
    <x v="4"/>
    <x v="5"/>
    <x v="93"/>
    <x v="51"/>
    <s v="Hip"/>
    <s v="CompShg"/>
    <s v="VinylSd"/>
    <s v="VinylSd"/>
    <s v="Stone"/>
    <x v="3"/>
    <x v="0"/>
    <s v="TA"/>
    <x v="0"/>
    <s v="Ex"/>
    <s v="TA"/>
    <s v="Av"/>
    <x v="0"/>
    <n v="1445"/>
    <s v="Unf"/>
    <n v="0"/>
    <n v="411"/>
    <n v="1856"/>
    <s v="GasA"/>
    <s v="Ex"/>
    <s v="Y"/>
    <s v="SBrkr"/>
    <n v="1856"/>
    <n v="0"/>
    <n v="0"/>
    <x v="313"/>
    <n v="1"/>
    <n v="0"/>
    <n v="1"/>
    <n v="1"/>
    <n v="1"/>
    <n v="1"/>
    <x v="2"/>
    <n v="8"/>
    <s v="Typ"/>
    <x v="1"/>
    <s v="Ex"/>
    <s v="Attchd"/>
    <n v="2010"/>
    <s v="Fin"/>
    <x v="1"/>
    <n v="834"/>
    <s v="TA"/>
    <s v="TA"/>
    <x v="0"/>
    <n v="113"/>
    <n v="0"/>
    <n v="0"/>
    <n v="0"/>
    <n v="0"/>
    <n v="0"/>
    <s v="NA"/>
    <s v="NA"/>
    <s v="NA"/>
    <n v="0"/>
    <n v="6"/>
    <x v="11"/>
    <n v="2010"/>
    <s v="New"/>
    <s v="Partial"/>
    <n v="394432"/>
  </r>
  <r>
    <x v="379"/>
    <n v="60"/>
    <s v="RL"/>
    <n v="60"/>
    <n v="8123"/>
    <s v="Pave"/>
    <s v="NA"/>
    <s v="IR1"/>
    <x v="0"/>
    <s v="AllPub"/>
    <s v="Inside"/>
    <s v="Gtl"/>
    <x v="17"/>
    <s v="RRAn"/>
    <s v="Norm"/>
    <s v="1Fam"/>
    <x v="0"/>
    <x v="1"/>
    <x v="0"/>
    <x v="4"/>
    <x v="4"/>
    <s v="Gable"/>
    <s v="CompShg"/>
    <s v="VinylSd"/>
    <s v="VinylSd"/>
    <s v="BrkFace"/>
    <x v="81"/>
    <x v="1"/>
    <s v="TA"/>
    <x v="0"/>
    <s v="Gd"/>
    <s v="TA"/>
    <s v="No"/>
    <x v="2"/>
    <n v="0"/>
    <s v="Unf"/>
    <n v="0"/>
    <n v="982"/>
    <n v="982"/>
    <s v="GasA"/>
    <s v="Ex"/>
    <s v="Y"/>
    <s v="SBrkr"/>
    <n v="1007"/>
    <n v="793"/>
    <n v="0"/>
    <x v="314"/>
    <n v="0"/>
    <n v="0"/>
    <n v="2"/>
    <n v="1"/>
    <n v="3"/>
    <n v="1"/>
    <x v="1"/>
    <n v="7"/>
    <s v="Typ"/>
    <x v="1"/>
    <s v="TA"/>
    <s v="Attchd"/>
    <n v="2000"/>
    <s v="Fin"/>
    <x v="0"/>
    <n v="463"/>
    <s v="TA"/>
    <s v="TA"/>
    <x v="0"/>
    <n v="100"/>
    <n v="63"/>
    <n v="0"/>
    <n v="0"/>
    <n v="0"/>
    <n v="0"/>
    <s v="NA"/>
    <s v="NA"/>
    <s v="NA"/>
    <n v="0"/>
    <n v="6"/>
    <x v="11"/>
    <n v="2009"/>
    <s v="WD"/>
    <s v="Normal"/>
    <n v="179000"/>
  </r>
  <r>
    <x v="380"/>
    <n v="50"/>
    <s v="RL"/>
    <n v="50"/>
    <n v="5000"/>
    <s v="Pave"/>
    <s v="Pave"/>
    <s v="Reg"/>
    <x v="0"/>
    <s v="AllPub"/>
    <s v="Inside"/>
    <s v="Gtl"/>
    <x v="23"/>
    <s v="Norm"/>
    <s v="Norm"/>
    <s v="1Fam"/>
    <x v="2"/>
    <x v="3"/>
    <x v="2"/>
    <x v="67"/>
    <x v="8"/>
    <s v="Gable"/>
    <s v="CompShg"/>
    <s v="BrkFace"/>
    <s v="Wd Sdng"/>
    <s v="None"/>
    <x v="1"/>
    <x v="1"/>
    <s v="TA"/>
    <x v="2"/>
    <s v="TA"/>
    <s v="TA"/>
    <s v="No"/>
    <x v="6"/>
    <n v="218"/>
    <s v="Unf"/>
    <n v="0"/>
    <n v="808"/>
    <n v="1026"/>
    <s v="GasA"/>
    <s v="TA"/>
    <s v="Y"/>
    <s v="SBrkr"/>
    <n v="1026"/>
    <n v="665"/>
    <n v="0"/>
    <x v="315"/>
    <n v="0"/>
    <n v="0"/>
    <n v="2"/>
    <n v="0"/>
    <n v="3"/>
    <n v="1"/>
    <x v="0"/>
    <n v="6"/>
    <s v="Typ"/>
    <x v="1"/>
    <s v="Gd"/>
    <s v="Detchd"/>
    <n v="1924"/>
    <s v="Unf"/>
    <x v="2"/>
    <n v="308"/>
    <s v="TA"/>
    <s v="TA"/>
    <x v="0"/>
    <n v="0"/>
    <n v="0"/>
    <n v="242"/>
    <n v="0"/>
    <n v="0"/>
    <n v="0"/>
    <s v="NA"/>
    <s v="NA"/>
    <s v="NA"/>
    <n v="0"/>
    <n v="5"/>
    <x v="1"/>
    <n v="2010"/>
    <s v="WD"/>
    <s v="Normal"/>
    <n v="127000"/>
  </r>
  <r>
    <x v="381"/>
    <n v="20"/>
    <s v="FV"/>
    <n v="60"/>
    <n v="7200"/>
    <s v="Pave"/>
    <s v="Pave"/>
    <s v="Reg"/>
    <x v="0"/>
    <s v="AllPub"/>
    <s v="Inside"/>
    <s v="Gtl"/>
    <x v="5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1293"/>
    <n v="1293"/>
    <s v="GasA"/>
    <s v="Ex"/>
    <s v="Y"/>
    <s v="SBrkr"/>
    <n v="1301"/>
    <n v="0"/>
    <n v="0"/>
    <x v="316"/>
    <n v="1"/>
    <n v="0"/>
    <n v="2"/>
    <n v="0"/>
    <n v="2"/>
    <n v="1"/>
    <x v="0"/>
    <n v="5"/>
    <s v="Typ"/>
    <x v="1"/>
    <s v="Gd"/>
    <s v="Attchd"/>
    <n v="2006"/>
    <s v="RFn"/>
    <x v="0"/>
    <n v="572"/>
    <s v="TA"/>
    <s v="TA"/>
    <x v="0"/>
    <n v="216"/>
    <n v="121"/>
    <n v="0"/>
    <n v="0"/>
    <n v="0"/>
    <n v="0"/>
    <s v="NA"/>
    <s v="NA"/>
    <s v="NA"/>
    <n v="0"/>
    <n v="8"/>
    <x v="5"/>
    <n v="2006"/>
    <s v="New"/>
    <s v="Partial"/>
    <n v="187750"/>
  </r>
  <r>
    <x v="382"/>
    <n v="60"/>
    <s v="RL"/>
    <n v="79"/>
    <n v="9245"/>
    <s v="Pave"/>
    <s v="NA"/>
    <s v="IR1"/>
    <x v="0"/>
    <s v="AllPub"/>
    <s v="Inside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939"/>
    <n v="939"/>
    <s v="GasA"/>
    <s v="Ex"/>
    <s v="Y"/>
    <s v="SBrkr"/>
    <n v="939"/>
    <n v="858"/>
    <n v="0"/>
    <x v="317"/>
    <n v="0"/>
    <n v="0"/>
    <n v="2"/>
    <n v="1"/>
    <n v="3"/>
    <n v="1"/>
    <x v="0"/>
    <n v="8"/>
    <s v="Typ"/>
    <x v="0"/>
    <s v="NA"/>
    <s v="Attchd"/>
    <n v="2006"/>
    <s v="RFn"/>
    <x v="0"/>
    <n v="639"/>
    <s v="TA"/>
    <s v="TA"/>
    <x v="0"/>
    <n v="144"/>
    <n v="53"/>
    <n v="0"/>
    <n v="0"/>
    <n v="0"/>
    <n v="0"/>
    <s v="NA"/>
    <s v="NA"/>
    <s v="NA"/>
    <n v="0"/>
    <n v="4"/>
    <x v="7"/>
    <n v="2007"/>
    <s v="WD"/>
    <s v="Normal"/>
    <n v="213500"/>
  </r>
  <r>
    <x v="383"/>
    <n v="45"/>
    <s v="RH"/>
    <n v="60"/>
    <n v="9000"/>
    <s v="Pave"/>
    <s v="NA"/>
    <s v="Reg"/>
    <x v="0"/>
    <s v="AllPub"/>
    <s v="Corner"/>
    <s v="Gtl"/>
    <x v="12"/>
    <s v="Norm"/>
    <s v="Norm"/>
    <s v="1Fam"/>
    <x v="3"/>
    <x v="1"/>
    <x v="6"/>
    <x v="89"/>
    <x v="8"/>
    <s v="Gable"/>
    <s v="CompShg"/>
    <s v="Wd Sdng"/>
    <s v="Wd Sdng"/>
    <s v="None"/>
    <x v="1"/>
    <x v="1"/>
    <s v="TA"/>
    <x v="2"/>
    <s v="Fa"/>
    <s v="Fa"/>
    <s v="No"/>
    <x v="2"/>
    <n v="0"/>
    <s v="Unf"/>
    <n v="0"/>
    <n v="784"/>
    <n v="784"/>
    <s v="GasA"/>
    <s v="TA"/>
    <s v="N"/>
    <s v="FuseA"/>
    <n v="784"/>
    <n v="0"/>
    <n v="0"/>
    <x v="318"/>
    <n v="0"/>
    <n v="0"/>
    <n v="1"/>
    <n v="0"/>
    <n v="2"/>
    <n v="1"/>
    <x v="1"/>
    <n v="5"/>
    <s v="Typ"/>
    <x v="0"/>
    <s v="NA"/>
    <s v="Detchd"/>
    <n v="1950"/>
    <s v="Unf"/>
    <x v="0"/>
    <n v="360"/>
    <s v="Fa"/>
    <s v="Fa"/>
    <x v="1"/>
    <n v="0"/>
    <n v="0"/>
    <n v="91"/>
    <n v="0"/>
    <n v="0"/>
    <n v="0"/>
    <s v="NA"/>
    <s v="NA"/>
    <s v="NA"/>
    <n v="0"/>
    <n v="10"/>
    <x v="4"/>
    <n v="2009"/>
    <s v="WD"/>
    <s v="Normal"/>
    <n v="76000"/>
  </r>
  <r>
    <x v="384"/>
    <n v="60"/>
    <s v="RL"/>
    <s v="NA"/>
    <n v="53107"/>
    <s v="Pave"/>
    <s v="NA"/>
    <s v="IR2"/>
    <x v="2"/>
    <s v="AllPub"/>
    <s v="Corner"/>
    <s v="Mod"/>
    <x v="19"/>
    <s v="Feedr"/>
    <s v="Norm"/>
    <s v="1Fam"/>
    <x v="0"/>
    <x v="1"/>
    <x v="0"/>
    <x v="86"/>
    <x v="36"/>
    <s v="Gable"/>
    <s v="CompShg"/>
    <s v="HdBoard"/>
    <s v="HdBoard"/>
    <s v="None"/>
    <x v="1"/>
    <x v="0"/>
    <s v="TA"/>
    <x v="0"/>
    <s v="Gd"/>
    <s v="TA"/>
    <s v="Av"/>
    <x v="0"/>
    <n v="985"/>
    <s v="Unf"/>
    <n v="0"/>
    <n v="595"/>
    <n v="1580"/>
    <s v="GasA"/>
    <s v="Ex"/>
    <s v="Y"/>
    <s v="SBrkr"/>
    <n v="1079"/>
    <n v="874"/>
    <n v="0"/>
    <x v="319"/>
    <n v="1"/>
    <n v="0"/>
    <n v="2"/>
    <n v="1"/>
    <n v="3"/>
    <n v="1"/>
    <x v="0"/>
    <n v="9"/>
    <s v="Typ"/>
    <x v="2"/>
    <s v="Fa"/>
    <s v="Attchd"/>
    <n v="1992"/>
    <s v="Fin"/>
    <x v="0"/>
    <n v="501"/>
    <s v="TA"/>
    <s v="TA"/>
    <x v="0"/>
    <n v="216"/>
    <n v="231"/>
    <n v="0"/>
    <n v="0"/>
    <n v="0"/>
    <n v="0"/>
    <s v="NA"/>
    <s v="NA"/>
    <s v="NA"/>
    <n v="0"/>
    <n v="6"/>
    <x v="11"/>
    <n v="2007"/>
    <s v="WD"/>
    <s v="Normal"/>
    <n v="240000"/>
  </r>
  <r>
    <x v="385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2"/>
    <x v="0"/>
    <x v="6"/>
    <x v="6"/>
    <s v="Gable"/>
    <s v="CompShg"/>
    <s v="VinylSd"/>
    <s v="VinylSd"/>
    <s v="BrkFace"/>
    <x v="81"/>
    <x v="0"/>
    <s v="TA"/>
    <x v="0"/>
    <s v="Gd"/>
    <s v="TA"/>
    <s v="No"/>
    <x v="0"/>
    <n v="24"/>
    <s v="Unf"/>
    <n v="0"/>
    <n v="1232"/>
    <n v="1256"/>
    <s v="GasA"/>
    <s v="Ex"/>
    <s v="Y"/>
    <s v="SBrkr"/>
    <n v="1269"/>
    <n v="0"/>
    <n v="0"/>
    <x v="320"/>
    <n v="0"/>
    <n v="0"/>
    <n v="2"/>
    <n v="0"/>
    <n v="2"/>
    <n v="1"/>
    <x v="0"/>
    <n v="6"/>
    <s v="Typ"/>
    <x v="1"/>
    <s v="TA"/>
    <s v="Attchd"/>
    <n v="2004"/>
    <s v="Fin"/>
    <x v="0"/>
    <n v="430"/>
    <s v="TA"/>
    <s v="TA"/>
    <x v="0"/>
    <n v="146"/>
    <n v="20"/>
    <n v="0"/>
    <n v="0"/>
    <n v="144"/>
    <n v="0"/>
    <s v="NA"/>
    <s v="NA"/>
    <s v="NA"/>
    <n v="0"/>
    <n v="4"/>
    <x v="7"/>
    <n v="2010"/>
    <s v="WD"/>
    <s v="Normal"/>
    <n v="192000"/>
  </r>
  <r>
    <x v="386"/>
    <n v="50"/>
    <s v="RL"/>
    <n v="58"/>
    <n v="8410"/>
    <s v="Pave"/>
    <s v="NA"/>
    <s v="Reg"/>
    <x v="0"/>
    <s v="AllPub"/>
    <s v="FR2"/>
    <s v="Gtl"/>
    <x v="15"/>
    <s v="Feedr"/>
    <s v="Norm"/>
    <s v="1Fam"/>
    <x v="2"/>
    <x v="3"/>
    <x v="6"/>
    <x v="48"/>
    <x v="29"/>
    <s v="Gambrel"/>
    <s v="CompShg"/>
    <s v="Wd Sdng"/>
    <s v="VinylSd"/>
    <s v="None"/>
    <x v="1"/>
    <x v="1"/>
    <s v="Fa"/>
    <x v="0"/>
    <s v="TA"/>
    <s v="TA"/>
    <s v="No"/>
    <x v="2"/>
    <n v="0"/>
    <s v="Unf"/>
    <n v="0"/>
    <n v="658"/>
    <n v="658"/>
    <s v="GasA"/>
    <s v="TA"/>
    <s v="Y"/>
    <s v="SBrkr"/>
    <n v="658"/>
    <n v="526"/>
    <n v="0"/>
    <x v="321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x v="1"/>
    <n v="0"/>
    <n v="151"/>
    <n v="0"/>
    <n v="0"/>
    <n v="0"/>
    <n v="0"/>
    <s v="NA"/>
    <s v="NA"/>
    <s v="NA"/>
    <n v="0"/>
    <n v="5"/>
    <x v="1"/>
    <n v="2006"/>
    <s v="WD"/>
    <s v="AdjLand"/>
    <n v="81000"/>
  </r>
  <r>
    <x v="387"/>
    <n v="80"/>
    <s v="RL"/>
    <n v="72"/>
    <n v="7200"/>
    <s v="Pave"/>
    <s v="NA"/>
    <s v="Reg"/>
    <x v="0"/>
    <s v="AllPub"/>
    <s v="Inside"/>
    <s v="Gtl"/>
    <x v="15"/>
    <s v="Norm"/>
    <s v="Norm"/>
    <s v="1Fam"/>
    <x v="5"/>
    <x v="1"/>
    <x v="2"/>
    <x v="1"/>
    <x v="1"/>
    <s v="Hip"/>
    <s v="CompShg"/>
    <s v="MetalSd"/>
    <s v="MetalSd"/>
    <s v="BrkFace"/>
    <x v="136"/>
    <x v="1"/>
    <s v="TA"/>
    <x v="1"/>
    <s v="TA"/>
    <s v="TA"/>
    <s v="Av"/>
    <x v="1"/>
    <n v="631"/>
    <s v="Unf"/>
    <n v="0"/>
    <n v="410"/>
    <n v="1041"/>
    <s v="GasA"/>
    <s v="Ex"/>
    <s v="Y"/>
    <s v="SBrkr"/>
    <n v="1125"/>
    <n v="0"/>
    <n v="0"/>
    <x v="111"/>
    <n v="1"/>
    <n v="0"/>
    <n v="1"/>
    <n v="0"/>
    <n v="3"/>
    <n v="1"/>
    <x v="1"/>
    <n v="6"/>
    <s v="Typ"/>
    <x v="1"/>
    <s v="Fa"/>
    <s v="Detchd"/>
    <n v="1977"/>
    <s v="Unf"/>
    <x v="2"/>
    <n v="352"/>
    <s v="TA"/>
    <s v="TA"/>
    <x v="0"/>
    <n v="296"/>
    <n v="0"/>
    <n v="0"/>
    <n v="0"/>
    <n v="0"/>
    <n v="0"/>
    <s v="NA"/>
    <s v="GdWo"/>
    <s v="NA"/>
    <n v="0"/>
    <n v="10"/>
    <x v="4"/>
    <n v="2009"/>
    <s v="WD"/>
    <s v="Abnorml"/>
    <n v="125000"/>
  </r>
  <r>
    <x v="388"/>
    <n v="20"/>
    <s v="RL"/>
    <n v="93"/>
    <n v="9382"/>
    <s v="Pave"/>
    <s v="NA"/>
    <s v="IR1"/>
    <x v="0"/>
    <s v="AllPub"/>
    <s v="CulDSac"/>
    <s v="Gtl"/>
    <x v="0"/>
    <s v="Norm"/>
    <s v="Norm"/>
    <s v="1Fam"/>
    <x v="1"/>
    <x v="0"/>
    <x v="0"/>
    <x v="40"/>
    <x v="4"/>
    <s v="Gable"/>
    <s v="CompShg"/>
    <s v="VinylSd"/>
    <s v="VinylSd"/>
    <s v="BrkFace"/>
    <x v="137"/>
    <x v="0"/>
    <s v="TA"/>
    <x v="0"/>
    <s v="Gd"/>
    <s v="TA"/>
    <s v="No"/>
    <x v="2"/>
    <n v="0"/>
    <s v="Unf"/>
    <n v="0"/>
    <n v="1468"/>
    <n v="1468"/>
    <s v="GasA"/>
    <s v="Ex"/>
    <s v="Y"/>
    <s v="SBrkr"/>
    <n v="1479"/>
    <n v="0"/>
    <n v="0"/>
    <x v="64"/>
    <n v="0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x v="0"/>
    <n v="120"/>
    <n v="25"/>
    <n v="0"/>
    <n v="0"/>
    <n v="0"/>
    <n v="0"/>
    <s v="NA"/>
    <s v="NA"/>
    <s v="NA"/>
    <n v="0"/>
    <n v="7"/>
    <x v="9"/>
    <n v="2008"/>
    <s v="WD"/>
    <s v="Normal"/>
    <n v="191000"/>
  </r>
  <r>
    <x v="389"/>
    <n v="60"/>
    <s v="RL"/>
    <n v="96"/>
    <n v="12474"/>
    <s v="Pave"/>
    <s v="NA"/>
    <s v="Reg"/>
    <x v="0"/>
    <s v="AllPub"/>
    <s v="Inside"/>
    <s v="Gtl"/>
    <x v="10"/>
    <s v="Norm"/>
    <s v="Norm"/>
    <s v="1Fam"/>
    <x v="0"/>
    <x v="6"/>
    <x v="0"/>
    <x v="22"/>
    <x v="17"/>
    <s v="Gable"/>
    <s v="CompShg"/>
    <s v="VinylSd"/>
    <s v="VinylSd"/>
    <s v="Stone"/>
    <x v="19"/>
    <x v="2"/>
    <s v="TA"/>
    <x v="0"/>
    <s v="Ex"/>
    <s v="TA"/>
    <s v="Av"/>
    <x v="0"/>
    <n v="1280"/>
    <s v="Unf"/>
    <n v="0"/>
    <n v="402"/>
    <n v="1682"/>
    <s v="GasA"/>
    <s v="Ex"/>
    <s v="Y"/>
    <s v="SBrkr"/>
    <n v="1742"/>
    <n v="590"/>
    <n v="0"/>
    <x v="322"/>
    <n v="1"/>
    <n v="0"/>
    <n v="2"/>
    <n v="1"/>
    <n v="3"/>
    <n v="1"/>
    <x v="2"/>
    <n v="9"/>
    <s v="Typ"/>
    <x v="1"/>
    <s v="Ex"/>
    <s v="BuiltIn"/>
    <n v="2008"/>
    <s v="Fin"/>
    <x v="1"/>
    <n v="846"/>
    <s v="TA"/>
    <s v="TA"/>
    <x v="0"/>
    <n v="196"/>
    <n v="134"/>
    <n v="0"/>
    <n v="0"/>
    <n v="0"/>
    <n v="0"/>
    <s v="NA"/>
    <s v="NA"/>
    <s v="NA"/>
    <n v="0"/>
    <n v="8"/>
    <x v="5"/>
    <n v="2008"/>
    <s v="New"/>
    <s v="Partial"/>
    <n v="426000"/>
  </r>
  <r>
    <x v="390"/>
    <n v="50"/>
    <s v="RL"/>
    <n v="50"/>
    <n v="8405"/>
    <s v="Pave"/>
    <s v="Grvl"/>
    <s v="Reg"/>
    <x v="0"/>
    <s v="AllPub"/>
    <s v="Inside"/>
    <s v="Gtl"/>
    <x v="15"/>
    <s v="Norm"/>
    <s v="Norm"/>
    <s v="1Fam"/>
    <x v="2"/>
    <x v="3"/>
    <x v="1"/>
    <x v="83"/>
    <x v="8"/>
    <s v="Gable"/>
    <s v="CompShg"/>
    <s v="MetalSd"/>
    <s v="MetalSd"/>
    <s v="None"/>
    <x v="1"/>
    <x v="1"/>
    <s v="TA"/>
    <x v="2"/>
    <s v="TA"/>
    <s v="Gd"/>
    <s v="No"/>
    <x v="3"/>
    <n v="241"/>
    <s v="BLQ"/>
    <n v="391"/>
    <n v="229"/>
    <n v="861"/>
    <s v="GasA"/>
    <s v="Ex"/>
    <s v="Y"/>
    <s v="SBrkr"/>
    <n v="961"/>
    <n v="406"/>
    <n v="0"/>
    <x v="323"/>
    <n v="1"/>
    <n v="0"/>
    <n v="1"/>
    <n v="0"/>
    <n v="4"/>
    <n v="1"/>
    <x v="1"/>
    <n v="7"/>
    <s v="Typ"/>
    <x v="0"/>
    <s v="NA"/>
    <s v="Detchd"/>
    <n v="1978"/>
    <s v="Unf"/>
    <x v="2"/>
    <n v="384"/>
    <s v="TA"/>
    <s v="TA"/>
    <x v="0"/>
    <n v="0"/>
    <n v="130"/>
    <n v="112"/>
    <n v="0"/>
    <n v="0"/>
    <n v="0"/>
    <s v="NA"/>
    <s v="MnPrv"/>
    <s v="NA"/>
    <n v="0"/>
    <n v="4"/>
    <x v="7"/>
    <n v="2008"/>
    <s v="WD"/>
    <s v="Normal"/>
    <n v="119000"/>
  </r>
  <r>
    <x v="391"/>
    <n v="60"/>
    <s v="RL"/>
    <n v="71"/>
    <n v="12209"/>
    <s v="Pave"/>
    <s v="NA"/>
    <s v="IR1"/>
    <x v="0"/>
    <s v="AllPub"/>
    <s v="CulDSac"/>
    <s v="Gtl"/>
    <x v="4"/>
    <s v="Norm"/>
    <s v="Norm"/>
    <s v="1Fam"/>
    <x v="0"/>
    <x v="1"/>
    <x v="0"/>
    <x v="2"/>
    <x v="2"/>
    <s v="Gable"/>
    <s v="CompShg"/>
    <s v="VinylSd"/>
    <s v="VinylSd"/>
    <s v="None"/>
    <x v="1"/>
    <x v="1"/>
    <s v="TA"/>
    <x v="0"/>
    <s v="Ex"/>
    <s v="TA"/>
    <s v="No"/>
    <x v="1"/>
    <n v="690"/>
    <s v="Unf"/>
    <n v="0"/>
    <n v="114"/>
    <n v="804"/>
    <s v="GasA"/>
    <s v="Ex"/>
    <s v="Y"/>
    <s v="SBrkr"/>
    <n v="804"/>
    <n v="1157"/>
    <n v="0"/>
    <x v="324"/>
    <n v="1"/>
    <n v="0"/>
    <n v="2"/>
    <n v="1"/>
    <n v="3"/>
    <n v="1"/>
    <x v="0"/>
    <n v="7"/>
    <s v="Typ"/>
    <x v="1"/>
    <s v="TA"/>
    <s v="BuiltIn"/>
    <n v="2001"/>
    <s v="Fin"/>
    <x v="0"/>
    <n v="560"/>
    <s v="TA"/>
    <s v="TA"/>
    <x v="0"/>
    <n v="125"/>
    <n v="192"/>
    <n v="0"/>
    <n v="0"/>
    <n v="0"/>
    <n v="0"/>
    <s v="NA"/>
    <s v="NA"/>
    <s v="NA"/>
    <n v="0"/>
    <n v="6"/>
    <x v="11"/>
    <n v="2009"/>
    <s v="WD"/>
    <s v="Normal"/>
    <n v="215000"/>
  </r>
  <r>
    <x v="392"/>
    <n v="20"/>
    <s v="RL"/>
    <s v="NA"/>
    <n v="8339"/>
    <s v="Pave"/>
    <s v="NA"/>
    <s v="IR1"/>
    <x v="0"/>
    <s v="AllPub"/>
    <s v="Inside"/>
    <s v="Gtl"/>
    <x v="11"/>
    <s v="Norm"/>
    <s v="Norm"/>
    <s v="1Fam"/>
    <x v="1"/>
    <x v="3"/>
    <x v="3"/>
    <x v="28"/>
    <x v="19"/>
    <s v="Gable"/>
    <s v="CompShg"/>
    <s v="MetalSd"/>
    <s v="Meta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882"/>
    <n v="0"/>
    <n v="0"/>
    <x v="152"/>
    <n v="0"/>
    <n v="0"/>
    <n v="1"/>
    <n v="0"/>
    <n v="3"/>
    <n v="1"/>
    <x v="1"/>
    <n v="5"/>
    <s v="Typ"/>
    <x v="0"/>
    <s v="NA"/>
    <s v="Attchd"/>
    <n v="1959"/>
    <s v="RFn"/>
    <x v="2"/>
    <n v="294"/>
    <s v="TA"/>
    <s v="TA"/>
    <x v="0"/>
    <n v="0"/>
    <n v="0"/>
    <n v="0"/>
    <n v="0"/>
    <n v="0"/>
    <n v="0"/>
    <s v="NA"/>
    <s v="MnPrv"/>
    <s v="Shed"/>
    <n v="1200"/>
    <n v="7"/>
    <x v="9"/>
    <n v="2007"/>
    <s v="WD"/>
    <s v="Normal"/>
    <n v="106500"/>
  </r>
  <r>
    <x v="393"/>
    <n v="30"/>
    <s v="RL"/>
    <s v="NA"/>
    <n v="7446"/>
    <s v="Pave"/>
    <s v="NA"/>
    <s v="Reg"/>
    <x v="0"/>
    <s v="AllPub"/>
    <s v="Corner"/>
    <s v="Gtl"/>
    <x v="8"/>
    <s v="Feedr"/>
    <s v="Norm"/>
    <s v="1Fam"/>
    <x v="1"/>
    <x v="5"/>
    <x v="0"/>
    <x v="71"/>
    <x v="8"/>
    <s v="Gable"/>
    <s v="CompShg"/>
    <s v="WdShing"/>
    <s v="Wd Shng"/>
    <s v="None"/>
    <x v="1"/>
    <x v="1"/>
    <s v="TA"/>
    <x v="1"/>
    <s v="TA"/>
    <s v="TA"/>
    <s v="No"/>
    <x v="3"/>
    <n v="266"/>
    <s v="Unf"/>
    <n v="0"/>
    <n v="522"/>
    <n v="788"/>
    <s v="GasA"/>
    <s v="TA"/>
    <s v="Y"/>
    <s v="FuseA"/>
    <n v="788"/>
    <n v="0"/>
    <n v="0"/>
    <x v="325"/>
    <n v="0"/>
    <n v="0"/>
    <n v="1"/>
    <n v="0"/>
    <n v="2"/>
    <n v="1"/>
    <x v="1"/>
    <n v="4"/>
    <s v="Typ"/>
    <x v="2"/>
    <s v="T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4"/>
    <x v="7"/>
    <n v="2006"/>
    <s v="WD"/>
    <s v="Abnorml"/>
    <n v="100000"/>
  </r>
  <r>
    <x v="394"/>
    <n v="50"/>
    <s v="RL"/>
    <n v="60"/>
    <n v="10134"/>
    <s v="Pave"/>
    <s v="NA"/>
    <s v="Reg"/>
    <x v="0"/>
    <s v="AllPub"/>
    <s v="Inside"/>
    <s v="Gtl"/>
    <x v="7"/>
    <s v="Norm"/>
    <s v="Norm"/>
    <s v="1Fam"/>
    <x v="2"/>
    <x v="3"/>
    <x v="2"/>
    <x v="70"/>
    <x v="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735"/>
    <n v="735"/>
    <s v="GasA"/>
    <s v="Gd"/>
    <s v="Y"/>
    <s v="FuseA"/>
    <n v="735"/>
    <n v="299"/>
    <n v="0"/>
    <x v="326"/>
    <n v="0"/>
    <n v="0"/>
    <n v="1"/>
    <n v="0"/>
    <n v="2"/>
    <n v="1"/>
    <x v="1"/>
    <n v="5"/>
    <s v="Typ"/>
    <x v="0"/>
    <s v="NA"/>
    <s v="Detchd"/>
    <n v="1940"/>
    <s v="Unf"/>
    <x v="2"/>
    <n v="240"/>
    <s v="TA"/>
    <s v="TA"/>
    <x v="0"/>
    <n v="0"/>
    <n v="39"/>
    <n v="0"/>
    <n v="0"/>
    <n v="0"/>
    <n v="0"/>
    <s v="NA"/>
    <s v="NA"/>
    <s v="NA"/>
    <n v="0"/>
    <n v="7"/>
    <x v="9"/>
    <n v="2007"/>
    <s v="WD"/>
    <s v="Normal"/>
    <n v="109000"/>
  </r>
  <r>
    <x v="395"/>
    <n v="20"/>
    <s v="RL"/>
    <n v="68"/>
    <n v="9571"/>
    <s v="Pave"/>
    <s v="NA"/>
    <s v="Reg"/>
    <x v="0"/>
    <s v="AllPub"/>
    <s v="Inside"/>
    <s v="Gtl"/>
    <x v="15"/>
    <s v="Norm"/>
    <s v="Norm"/>
    <s v="1Fam"/>
    <x v="1"/>
    <x v="3"/>
    <x v="2"/>
    <x v="46"/>
    <x v="33"/>
    <s v="Gable"/>
    <s v="CompShg"/>
    <s v="Wd Sdng"/>
    <s v="Wd Sdng"/>
    <s v="None"/>
    <x v="1"/>
    <x v="1"/>
    <s v="TA"/>
    <x v="1"/>
    <s v="TA"/>
    <s v="TA"/>
    <s v="Av"/>
    <x v="4"/>
    <n v="739"/>
    <s v="Unf"/>
    <n v="0"/>
    <n v="405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56"/>
    <s v="Unf"/>
    <x v="2"/>
    <n v="596"/>
    <s v="TA"/>
    <s v="TA"/>
    <x v="0"/>
    <n v="44"/>
    <n v="0"/>
    <n v="0"/>
    <n v="0"/>
    <n v="0"/>
    <n v="0"/>
    <s v="NA"/>
    <s v="NA"/>
    <s v="NA"/>
    <n v="0"/>
    <n v="6"/>
    <x v="11"/>
    <n v="2010"/>
    <s v="WD"/>
    <s v="Normal"/>
    <n v="129000"/>
  </r>
  <r>
    <x v="396"/>
    <n v="20"/>
    <s v="RL"/>
    <n v="60"/>
    <n v="7200"/>
    <s v="Pave"/>
    <s v="NA"/>
    <s v="Reg"/>
    <x v="2"/>
    <s v="AllPub"/>
    <s v="Inside"/>
    <s v="Gtl"/>
    <x v="0"/>
    <s v="Norm"/>
    <s v="Norm"/>
    <s v="1Fam"/>
    <x v="1"/>
    <x v="3"/>
    <x v="0"/>
    <x v="41"/>
    <x v="28"/>
    <s v="Hip"/>
    <s v="CompShg"/>
    <s v="MetalSd"/>
    <s v="MetalSd"/>
    <s v="None"/>
    <x v="1"/>
    <x v="1"/>
    <s v="TA"/>
    <x v="1"/>
    <s v="TA"/>
    <s v="TA"/>
    <s v="Av"/>
    <x v="3"/>
    <n v="777"/>
    <s v="Unf"/>
    <n v="0"/>
    <n v="117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85"/>
    <s v="RFn"/>
    <x v="0"/>
    <n v="600"/>
    <s v="TA"/>
    <s v="TA"/>
    <x v="0"/>
    <n v="215"/>
    <n v="0"/>
    <n v="0"/>
    <n v="0"/>
    <n v="0"/>
    <n v="0"/>
    <s v="NA"/>
    <s v="NA"/>
    <s v="NA"/>
    <n v="0"/>
    <n v="9"/>
    <x v="2"/>
    <n v="2009"/>
    <s v="WD"/>
    <s v="Normal"/>
    <n v="123000"/>
  </r>
  <r>
    <x v="397"/>
    <n v="60"/>
    <s v="RL"/>
    <n v="69"/>
    <n v="7590"/>
    <s v="Pave"/>
    <s v="NA"/>
    <s v="Reg"/>
    <x v="0"/>
    <s v="AllPub"/>
    <s v="Inside"/>
    <s v="Gtl"/>
    <x v="11"/>
    <s v="PosN"/>
    <s v="Norm"/>
    <s v="1Fam"/>
    <x v="0"/>
    <x v="3"/>
    <x v="0"/>
    <x v="12"/>
    <x v="11"/>
    <s v="Gable"/>
    <s v="CompShg"/>
    <s v="VinylSd"/>
    <s v="VinylSd"/>
    <s v="BrkFace"/>
    <x v="55"/>
    <x v="1"/>
    <s v="TA"/>
    <x v="1"/>
    <s v="TA"/>
    <s v="TA"/>
    <s v="No"/>
    <x v="1"/>
    <n v="540"/>
    <s v="Unf"/>
    <n v="0"/>
    <n v="324"/>
    <n v="864"/>
    <s v="GasA"/>
    <s v="TA"/>
    <s v="Y"/>
    <s v="SBrkr"/>
    <n v="876"/>
    <n v="936"/>
    <n v="0"/>
    <x v="328"/>
    <n v="0"/>
    <n v="0"/>
    <n v="2"/>
    <n v="0"/>
    <n v="4"/>
    <n v="1"/>
    <x v="1"/>
    <n v="8"/>
    <s v="Typ"/>
    <x v="1"/>
    <s v="TA"/>
    <s v="Attchd"/>
    <n v="1962"/>
    <s v="RFn"/>
    <x v="2"/>
    <n v="264"/>
    <s v="TA"/>
    <s v="TA"/>
    <x v="0"/>
    <n v="0"/>
    <n v="168"/>
    <n v="0"/>
    <n v="0"/>
    <n v="0"/>
    <n v="0"/>
    <s v="NA"/>
    <s v="NA"/>
    <s v="NA"/>
    <n v="0"/>
    <n v="7"/>
    <x v="9"/>
    <n v="2007"/>
    <s v="WD"/>
    <s v="Normal"/>
    <n v="169500"/>
  </r>
  <r>
    <x v="398"/>
    <n v="30"/>
    <s v="RM"/>
    <n v="60"/>
    <n v="8967"/>
    <s v="Pave"/>
    <s v="NA"/>
    <s v="Reg"/>
    <x v="0"/>
    <s v="AllPub"/>
    <s v="Corner"/>
    <s v="Gtl"/>
    <x v="13"/>
    <s v="Norm"/>
    <s v="Norm"/>
    <s v="1Fam"/>
    <x v="1"/>
    <x v="3"/>
    <x v="5"/>
    <x v="26"/>
    <x v="8"/>
    <s v="Gable"/>
    <s v="CompShg"/>
    <s v="MetalSd"/>
    <s v="MetalSd"/>
    <s v="None"/>
    <x v="1"/>
    <x v="1"/>
    <s v="Fa"/>
    <x v="2"/>
    <s v="Fa"/>
    <s v="Po"/>
    <s v="No"/>
    <x v="2"/>
    <n v="0"/>
    <s v="Unf"/>
    <n v="0"/>
    <n v="961"/>
    <n v="961"/>
    <s v="GasA"/>
    <s v="Gd"/>
    <s v="Y"/>
    <s v="Mix"/>
    <n v="1077"/>
    <n v="0"/>
    <n v="0"/>
    <x v="9"/>
    <n v="0"/>
    <n v="0"/>
    <n v="1"/>
    <n v="0"/>
    <n v="2"/>
    <n v="1"/>
    <x v="1"/>
    <n v="6"/>
    <s v="Maj2"/>
    <x v="0"/>
    <s v="NA"/>
    <s v="Detchd"/>
    <n v="1920"/>
    <s v="Unf"/>
    <x v="2"/>
    <n v="338"/>
    <s v="Po"/>
    <s v="Po"/>
    <x v="1"/>
    <n v="0"/>
    <n v="0"/>
    <n v="0"/>
    <n v="0"/>
    <n v="0"/>
    <n v="0"/>
    <s v="NA"/>
    <s v="NA"/>
    <s v="NA"/>
    <n v="0"/>
    <n v="11"/>
    <x v="6"/>
    <n v="2007"/>
    <s v="WD"/>
    <s v="Abnorml"/>
    <n v="67000"/>
  </r>
  <r>
    <x v="399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3"/>
    <x v="12"/>
    <s v="Gable"/>
    <s v="CompShg"/>
    <s v="CemntBd"/>
    <s v="CmentBd"/>
    <s v="Stone"/>
    <x v="138"/>
    <x v="0"/>
    <s v="TA"/>
    <x v="0"/>
    <s v="Gd"/>
    <s v="TA"/>
    <s v="No"/>
    <x v="0"/>
    <n v="812"/>
    <s v="Unf"/>
    <n v="0"/>
    <n v="280"/>
    <n v="1092"/>
    <s v="GasA"/>
    <s v="Ex"/>
    <s v="Y"/>
    <s v="SBrkr"/>
    <n v="1112"/>
    <n v="438"/>
    <n v="0"/>
    <x v="329"/>
    <n v="1"/>
    <n v="0"/>
    <n v="2"/>
    <n v="0"/>
    <n v="2"/>
    <n v="1"/>
    <x v="0"/>
    <n v="7"/>
    <s v="Typ"/>
    <x v="0"/>
    <s v="NA"/>
    <s v="Attchd"/>
    <n v="2007"/>
    <s v="Fin"/>
    <x v="0"/>
    <n v="438"/>
    <s v="TA"/>
    <s v="TA"/>
    <x v="0"/>
    <n v="0"/>
    <n v="168"/>
    <n v="0"/>
    <n v="0"/>
    <n v="0"/>
    <n v="0"/>
    <s v="NA"/>
    <s v="NA"/>
    <s v="NA"/>
    <n v="0"/>
    <n v="10"/>
    <x v="4"/>
    <n v="2009"/>
    <s v="WD"/>
    <s v="Normal"/>
    <n v="241000"/>
  </r>
  <r>
    <x v="400"/>
    <n v="120"/>
    <s v="RL"/>
    <n v="38"/>
    <n v="14963"/>
    <s v="Pave"/>
    <s v="NA"/>
    <s v="IR2"/>
    <x v="0"/>
    <s v="AllPub"/>
    <s v="Inside"/>
    <s v="Gtl"/>
    <x v="1"/>
    <s v="Norm"/>
    <s v="Norm"/>
    <s v="TwnhsE"/>
    <x v="1"/>
    <x v="2"/>
    <x v="0"/>
    <x v="92"/>
    <x v="29"/>
    <s v="Gable"/>
    <s v="CompShg"/>
    <s v="BrkFace"/>
    <s v="BrkFace"/>
    <s v="None"/>
    <x v="1"/>
    <x v="0"/>
    <s v="TA"/>
    <x v="0"/>
    <s v="Gd"/>
    <s v="TA"/>
    <s v="No"/>
    <x v="0"/>
    <n v="786"/>
    <s v="Unf"/>
    <n v="0"/>
    <n v="474"/>
    <n v="1260"/>
    <s v="GasA"/>
    <s v="Ex"/>
    <s v="Y"/>
    <s v="SBrkr"/>
    <n v="1288"/>
    <n v="0"/>
    <n v="0"/>
    <x v="330"/>
    <n v="1"/>
    <n v="0"/>
    <n v="1"/>
    <n v="1"/>
    <n v="1"/>
    <n v="1"/>
    <x v="2"/>
    <n v="4"/>
    <s v="Typ"/>
    <x v="2"/>
    <s v="Gd"/>
    <s v="Attchd"/>
    <n v="1996"/>
    <s v="Fin"/>
    <x v="0"/>
    <n v="500"/>
    <s v="TA"/>
    <s v="TA"/>
    <x v="0"/>
    <n v="120"/>
    <n v="30"/>
    <n v="0"/>
    <n v="0"/>
    <n v="224"/>
    <n v="0"/>
    <s v="NA"/>
    <s v="NA"/>
    <s v="NA"/>
    <n v="0"/>
    <n v="12"/>
    <x v="3"/>
    <n v="2008"/>
    <s v="WD"/>
    <s v="Normal"/>
    <n v="245500"/>
  </r>
  <r>
    <x v="401"/>
    <n v="20"/>
    <s v="RL"/>
    <n v="65"/>
    <n v="8767"/>
    <s v="Pave"/>
    <s v="NA"/>
    <s v="IR1"/>
    <x v="0"/>
    <s v="AllPub"/>
    <s v="Inside"/>
    <s v="Gtl"/>
    <x v="0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286"/>
    <n v="1310"/>
    <s v="GasA"/>
    <s v="Ex"/>
    <s v="Y"/>
    <s v="SBrkr"/>
    <n v="1310"/>
    <n v="0"/>
    <n v="0"/>
    <x v="181"/>
    <n v="0"/>
    <n v="0"/>
    <n v="2"/>
    <n v="0"/>
    <n v="3"/>
    <n v="1"/>
    <x v="0"/>
    <n v="6"/>
    <s v="Typ"/>
    <x v="1"/>
    <s v="Gd"/>
    <s v="Attchd"/>
    <n v="2005"/>
    <s v="Fin"/>
    <x v="0"/>
    <n v="400"/>
    <s v="TA"/>
    <s v="TA"/>
    <x v="0"/>
    <n v="0"/>
    <n v="0"/>
    <n v="0"/>
    <n v="0"/>
    <n v="0"/>
    <n v="0"/>
    <s v="NA"/>
    <s v="NA"/>
    <s v="NA"/>
    <n v="0"/>
    <n v="7"/>
    <x v="9"/>
    <n v="2006"/>
    <s v="New"/>
    <s v="Partial"/>
    <n v="164990"/>
  </r>
  <r>
    <x v="402"/>
    <n v="30"/>
    <s v="RL"/>
    <n v="60"/>
    <n v="10200"/>
    <s v="Pave"/>
    <s v="NA"/>
    <s v="Reg"/>
    <x v="0"/>
    <s v="AllPub"/>
    <s v="Inside"/>
    <s v="Gtl"/>
    <x v="9"/>
    <s v="Norm"/>
    <s v="Norm"/>
    <s v="1Fam"/>
    <x v="1"/>
    <x v="3"/>
    <x v="1"/>
    <x v="70"/>
    <x v="1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72"/>
    <n v="672"/>
    <s v="GasA"/>
    <s v="Ex"/>
    <s v="Y"/>
    <s v="SBrkr"/>
    <n v="672"/>
    <n v="0"/>
    <n v="0"/>
    <x v="331"/>
    <n v="0"/>
    <n v="0"/>
    <n v="1"/>
    <n v="0"/>
    <n v="2"/>
    <n v="1"/>
    <x v="1"/>
    <n v="4"/>
    <s v="Typ"/>
    <x v="0"/>
    <s v="NA"/>
    <s v="Detchd"/>
    <n v="1940"/>
    <s v="Unf"/>
    <x v="2"/>
    <n v="240"/>
    <s v="TA"/>
    <s v="TA"/>
    <x v="1"/>
    <n v="168"/>
    <n v="0"/>
    <n v="0"/>
    <n v="0"/>
    <n v="0"/>
    <n v="0"/>
    <s v="NA"/>
    <s v="GdPrv"/>
    <s v="NA"/>
    <n v="0"/>
    <n v="8"/>
    <x v="5"/>
    <n v="2008"/>
    <s v="WD"/>
    <s v="Normal"/>
    <n v="108000"/>
  </r>
  <r>
    <x v="403"/>
    <n v="60"/>
    <s v="RL"/>
    <n v="93"/>
    <n v="12090"/>
    <s v="Pave"/>
    <s v="NA"/>
    <s v="Reg"/>
    <x v="0"/>
    <s v="AllPub"/>
    <s v="Corner"/>
    <s v="Gtl"/>
    <x v="3"/>
    <s v="Norm"/>
    <s v="Norm"/>
    <s v="1Fam"/>
    <x v="0"/>
    <x v="2"/>
    <x v="0"/>
    <x v="45"/>
    <x v="30"/>
    <s v="Hip"/>
    <s v="CompShg"/>
    <s v="VinylSd"/>
    <s v="VinylSd"/>
    <s v="BrkFace"/>
    <x v="16"/>
    <x v="0"/>
    <s v="TA"/>
    <x v="0"/>
    <s v="Gd"/>
    <s v="TA"/>
    <s v="No"/>
    <x v="2"/>
    <n v="0"/>
    <s v="Unf"/>
    <n v="0"/>
    <n v="1141"/>
    <n v="1141"/>
    <s v="GasA"/>
    <s v="Gd"/>
    <s v="Y"/>
    <s v="SBrkr"/>
    <n v="1165"/>
    <n v="1098"/>
    <n v="0"/>
    <x v="247"/>
    <n v="0"/>
    <n v="0"/>
    <n v="2"/>
    <n v="1"/>
    <n v="4"/>
    <n v="1"/>
    <x v="0"/>
    <n v="10"/>
    <s v="Typ"/>
    <x v="1"/>
    <s v="TA"/>
    <s v="BuiltIn"/>
    <n v="1998"/>
    <s v="Fin"/>
    <x v="0"/>
    <n v="420"/>
    <s v="TA"/>
    <s v="TA"/>
    <x v="0"/>
    <n v="144"/>
    <n v="123"/>
    <n v="0"/>
    <n v="0"/>
    <n v="0"/>
    <n v="0"/>
    <s v="NA"/>
    <s v="NA"/>
    <s v="NA"/>
    <n v="0"/>
    <n v="7"/>
    <x v="9"/>
    <n v="2006"/>
    <s v="WD"/>
    <s v="Abnorml"/>
    <n v="258000"/>
  </r>
  <r>
    <x v="404"/>
    <n v="60"/>
    <s v="RL"/>
    <s v="NA"/>
    <n v="10364"/>
    <s v="Pave"/>
    <s v="NA"/>
    <s v="IR1"/>
    <x v="0"/>
    <s v="AllPub"/>
    <s v="Inside"/>
    <s v="Gtl"/>
    <x v="17"/>
    <s v="Norm"/>
    <s v="Norm"/>
    <s v="1Fam"/>
    <x v="0"/>
    <x v="1"/>
    <x v="0"/>
    <x v="49"/>
    <x v="29"/>
    <s v="Gable"/>
    <s v="CompShg"/>
    <s v="MetalSd"/>
    <s v="MetalSd"/>
    <s v="None"/>
    <x v="1"/>
    <x v="1"/>
    <s v="TA"/>
    <x v="0"/>
    <s v="Gd"/>
    <s v="TA"/>
    <s v="No"/>
    <x v="2"/>
    <n v="0"/>
    <s v="Unf"/>
    <n v="0"/>
    <n v="806"/>
    <n v="806"/>
    <s v="GasA"/>
    <s v="Gd"/>
    <s v="Y"/>
    <s v="SBrkr"/>
    <n v="806"/>
    <n v="766"/>
    <n v="0"/>
    <x v="332"/>
    <n v="0"/>
    <n v="0"/>
    <n v="2"/>
    <n v="1"/>
    <n v="3"/>
    <n v="1"/>
    <x v="1"/>
    <n v="7"/>
    <s v="Typ"/>
    <x v="1"/>
    <s v="TA"/>
    <s v="BuiltIn"/>
    <n v="1995"/>
    <s v="Fin"/>
    <x v="0"/>
    <n v="373"/>
    <s v="TA"/>
    <s v="TA"/>
    <x v="0"/>
    <n v="0"/>
    <n v="40"/>
    <n v="0"/>
    <n v="0"/>
    <n v="0"/>
    <n v="0"/>
    <s v="NA"/>
    <s v="NA"/>
    <s v="NA"/>
    <n v="0"/>
    <n v="5"/>
    <x v="1"/>
    <n v="2007"/>
    <s v="WD"/>
    <s v="Normal"/>
    <n v="168000"/>
  </r>
  <r>
    <x v="405"/>
    <n v="20"/>
    <s v="RL"/>
    <s v="NA"/>
    <n v="9991"/>
    <s v="Pave"/>
    <s v="NA"/>
    <s v="IR1"/>
    <x v="0"/>
    <s v="AllPub"/>
    <s v="Corner"/>
    <s v="Gtl"/>
    <x v="9"/>
    <s v="Feedr"/>
    <s v="Norm"/>
    <s v="1Fam"/>
    <x v="1"/>
    <x v="5"/>
    <x v="4"/>
    <x v="1"/>
    <x v="40"/>
    <s v="Gable"/>
    <s v="CompShg"/>
    <s v="Plywood"/>
    <s v="Plywood"/>
    <s v="None"/>
    <x v="1"/>
    <x v="1"/>
    <s v="TA"/>
    <x v="1"/>
    <s v="TA"/>
    <s v="TA"/>
    <s v="No"/>
    <x v="4"/>
    <n v="1116"/>
    <s v="Unf"/>
    <n v="0"/>
    <n v="165"/>
    <n v="1281"/>
    <s v="GasA"/>
    <s v="Ex"/>
    <s v="Y"/>
    <s v="SBrkr"/>
    <n v="1620"/>
    <n v="0"/>
    <n v="0"/>
    <x v="333"/>
    <n v="1"/>
    <n v="0"/>
    <n v="2"/>
    <n v="0"/>
    <n v="3"/>
    <n v="1"/>
    <x v="1"/>
    <n v="8"/>
    <s v="Min1"/>
    <x v="1"/>
    <s v="TA"/>
    <s v="Attchd"/>
    <n v="1993"/>
    <s v="Unf"/>
    <x v="0"/>
    <n v="490"/>
    <s v="TA"/>
    <s v="TA"/>
    <x v="0"/>
    <n v="120"/>
    <n v="78"/>
    <n v="0"/>
    <n v="0"/>
    <n v="0"/>
    <n v="0"/>
    <s v="NA"/>
    <s v="GdWo"/>
    <s v="NA"/>
    <n v="0"/>
    <n v="6"/>
    <x v="11"/>
    <n v="2009"/>
    <s v="WD"/>
    <s v="Normal"/>
    <n v="150000"/>
  </r>
  <r>
    <x v="406"/>
    <n v="50"/>
    <s v="RL"/>
    <n v="51"/>
    <n v="10480"/>
    <s v="Pave"/>
    <s v="NA"/>
    <s v="Reg"/>
    <x v="0"/>
    <s v="AllPub"/>
    <s v="Inside"/>
    <s v="Gtl"/>
    <x v="23"/>
    <s v="Norm"/>
    <s v="Norm"/>
    <s v="1Fam"/>
    <x v="2"/>
    <x v="1"/>
    <x v="0"/>
    <x v="65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64"/>
    <n v="1064"/>
    <s v="GasA"/>
    <s v="Ex"/>
    <s v="Y"/>
    <s v="FuseA"/>
    <n v="1166"/>
    <n v="0"/>
    <n v="473"/>
    <x v="334"/>
    <n v="0"/>
    <n v="0"/>
    <n v="1"/>
    <n v="0"/>
    <n v="3"/>
    <n v="1"/>
    <x v="1"/>
    <n v="6"/>
    <s v="Maj2"/>
    <x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3"/>
    <x v="10"/>
    <n v="2008"/>
    <s v="WD"/>
    <s v="Normal"/>
    <n v="115000"/>
  </r>
  <r>
    <x v="407"/>
    <n v="70"/>
    <s v="RL"/>
    <n v="63"/>
    <n v="15576"/>
    <s v="Pave"/>
    <s v="NA"/>
    <s v="Reg"/>
    <x v="0"/>
    <s v="AllPub"/>
    <s v="Inside"/>
    <s v="Gtl"/>
    <x v="2"/>
    <s v="Norm"/>
    <s v="Norm"/>
    <s v="1Fam"/>
    <x v="0"/>
    <x v="1"/>
    <x v="3"/>
    <x v="3"/>
    <x v="1"/>
    <s v="Gable"/>
    <s v="CompShg"/>
    <s v="Wd Sdng"/>
    <s v="Plywood"/>
    <s v="None"/>
    <x v="1"/>
    <x v="1"/>
    <s v="TA"/>
    <x v="2"/>
    <s v="Gd"/>
    <s v="TA"/>
    <s v="No"/>
    <x v="2"/>
    <n v="0"/>
    <s v="Unf"/>
    <n v="0"/>
    <n v="840"/>
    <n v="840"/>
    <s v="GasA"/>
    <s v="Ex"/>
    <s v="Y"/>
    <s v="SBrkr"/>
    <n v="840"/>
    <n v="840"/>
    <n v="0"/>
    <x v="335"/>
    <n v="0"/>
    <n v="0"/>
    <n v="2"/>
    <n v="0"/>
    <n v="4"/>
    <n v="1"/>
    <x v="1"/>
    <n v="8"/>
    <s v="Typ"/>
    <x v="0"/>
    <s v="NA"/>
    <s v="Attchd"/>
    <n v="1960"/>
    <s v="Unf"/>
    <x v="2"/>
    <n v="308"/>
    <s v="TA"/>
    <s v="TA"/>
    <x v="0"/>
    <n v="0"/>
    <n v="0"/>
    <n v="160"/>
    <n v="0"/>
    <n v="0"/>
    <n v="0"/>
    <s v="NA"/>
    <s v="NA"/>
    <s v="NA"/>
    <n v="0"/>
    <n v="3"/>
    <x v="10"/>
    <n v="2008"/>
    <s v="WD"/>
    <s v="Normal"/>
    <n v="177000"/>
  </r>
  <r>
    <x v="408"/>
    <n v="60"/>
    <s v="RL"/>
    <n v="109"/>
    <n v="14154"/>
    <s v="Pave"/>
    <s v="NA"/>
    <s v="Reg"/>
    <x v="0"/>
    <s v="AllPub"/>
    <s v="Corner"/>
    <s v="Gtl"/>
    <x v="10"/>
    <s v="Norm"/>
    <s v="Norm"/>
    <s v="1Fam"/>
    <x v="0"/>
    <x v="0"/>
    <x v="0"/>
    <x v="13"/>
    <x v="10"/>
    <s v="Gable"/>
    <s v="CompShg"/>
    <s v="VinylSd"/>
    <s v="VinylSd"/>
    <s v="BrkFace"/>
    <x v="3"/>
    <x v="0"/>
    <s v="TA"/>
    <x v="0"/>
    <s v="Ex"/>
    <s v="Gd"/>
    <s v="No"/>
    <x v="2"/>
    <n v="0"/>
    <s v="Unf"/>
    <n v="0"/>
    <n v="1063"/>
    <n v="1063"/>
    <s v="GasA"/>
    <s v="Ex"/>
    <s v="Y"/>
    <s v="SBrkr"/>
    <n v="1071"/>
    <n v="1101"/>
    <n v="0"/>
    <x v="336"/>
    <n v="0"/>
    <n v="0"/>
    <n v="2"/>
    <n v="1"/>
    <n v="3"/>
    <n v="1"/>
    <x v="0"/>
    <n v="9"/>
    <s v="Typ"/>
    <x v="1"/>
    <s v="Gd"/>
    <s v="Attchd"/>
    <n v="2006"/>
    <s v="RFn"/>
    <x v="1"/>
    <n v="947"/>
    <s v="TA"/>
    <s v="TA"/>
    <x v="0"/>
    <n v="192"/>
    <n v="62"/>
    <n v="0"/>
    <n v="0"/>
    <n v="0"/>
    <n v="0"/>
    <s v="NA"/>
    <s v="NA"/>
    <s v="NA"/>
    <n v="0"/>
    <n v="8"/>
    <x v="5"/>
    <n v="2007"/>
    <s v="New"/>
    <s v="Partial"/>
    <n v="280000"/>
  </r>
  <r>
    <x v="409"/>
    <n v="60"/>
    <s v="FV"/>
    <n v="85"/>
    <n v="10800"/>
    <s v="Pave"/>
    <s v="NA"/>
    <s v="Reg"/>
    <x v="0"/>
    <s v="AllPub"/>
    <s v="Inside"/>
    <s v="Gtl"/>
    <x v="5"/>
    <s v="Norm"/>
    <s v="Norm"/>
    <s v="1Fam"/>
    <x v="0"/>
    <x v="2"/>
    <x v="0"/>
    <x v="22"/>
    <x v="17"/>
    <s v="Gable"/>
    <s v="CompShg"/>
    <s v="VinylSd"/>
    <s v="VinylSd"/>
    <s v="Stone"/>
    <x v="138"/>
    <x v="0"/>
    <s v="TA"/>
    <x v="0"/>
    <s v="Ex"/>
    <s v="TA"/>
    <s v="No"/>
    <x v="0"/>
    <n v="789"/>
    <s v="Unf"/>
    <n v="0"/>
    <n v="245"/>
    <n v="1034"/>
    <s v="GasA"/>
    <s v="Ex"/>
    <s v="Y"/>
    <s v="SBrkr"/>
    <n v="1050"/>
    <n v="1028"/>
    <n v="0"/>
    <x v="337"/>
    <n v="1"/>
    <n v="0"/>
    <n v="2"/>
    <n v="1"/>
    <n v="3"/>
    <n v="1"/>
    <x v="2"/>
    <n v="8"/>
    <s v="Typ"/>
    <x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4"/>
    <x v="7"/>
    <n v="2008"/>
    <s v="New"/>
    <s v="Partial"/>
    <n v="339750"/>
  </r>
  <r>
    <x v="410"/>
    <n v="20"/>
    <s v="RL"/>
    <n v="68"/>
    <n v="9571"/>
    <s v="Pave"/>
    <s v="NA"/>
    <s v="Reg"/>
    <x v="0"/>
    <s v="AllPub"/>
    <s v="Inside"/>
    <s v="Gtl"/>
    <x v="15"/>
    <s v="Norm"/>
    <s v="Norm"/>
    <s v="1Fam"/>
    <x v="1"/>
    <x v="3"/>
    <x v="6"/>
    <x v="18"/>
    <x v="46"/>
    <s v="Gable"/>
    <s v="CompShg"/>
    <s v="BrkComm"/>
    <s v="Brk Cmn"/>
    <s v="None"/>
    <x v="1"/>
    <x v="1"/>
    <s v="Fa"/>
    <x v="1"/>
    <s v="TA"/>
    <s v="Fa"/>
    <s v="No"/>
    <x v="2"/>
    <n v="0"/>
    <s v="Unf"/>
    <n v="0"/>
    <n v="1276"/>
    <n v="1276"/>
    <s v="GasA"/>
    <s v="TA"/>
    <s v="Y"/>
    <s v="FuseA"/>
    <n v="1276"/>
    <n v="0"/>
    <n v="0"/>
    <x v="338"/>
    <n v="0"/>
    <n v="0"/>
    <n v="1"/>
    <n v="0"/>
    <n v="3"/>
    <n v="1"/>
    <x v="1"/>
    <n v="5"/>
    <s v="Mod"/>
    <x v="0"/>
    <s v="NA"/>
    <s v="Attchd"/>
    <n v="1958"/>
    <s v="Unf"/>
    <x v="2"/>
    <n v="350"/>
    <s v="TA"/>
    <s v="TA"/>
    <x v="0"/>
    <n v="0"/>
    <n v="0"/>
    <n v="0"/>
    <n v="0"/>
    <n v="0"/>
    <n v="0"/>
    <s v="NA"/>
    <s v="NA"/>
    <s v="NA"/>
    <n v="0"/>
    <n v="6"/>
    <x v="11"/>
    <n v="2009"/>
    <s v="COD"/>
    <s v="Abnorml"/>
    <n v="60000"/>
  </r>
  <r>
    <x v="411"/>
    <n v="190"/>
    <s v="RL"/>
    <n v="100"/>
    <n v="34650"/>
    <s v="Pave"/>
    <s v="NA"/>
    <s v="Reg"/>
    <x v="1"/>
    <s v="AllPub"/>
    <s v="Inside"/>
    <s v="Gtl"/>
    <x v="17"/>
    <s v="Norm"/>
    <s v="Norm"/>
    <s v="2fmCon"/>
    <x v="1"/>
    <x v="3"/>
    <x v="0"/>
    <x v="32"/>
    <x v="21"/>
    <s v="Hip"/>
    <s v="CompShg"/>
    <s v="Wd Sdng"/>
    <s v="Wd Sdng"/>
    <s v="None"/>
    <x v="1"/>
    <x v="1"/>
    <s v="TA"/>
    <x v="1"/>
    <s v="TA"/>
    <s v="TA"/>
    <s v="Mn"/>
    <x v="3"/>
    <n v="1056"/>
    <s v="Unf"/>
    <n v="0"/>
    <n v="0"/>
    <n v="1056"/>
    <s v="GasA"/>
    <s v="TA"/>
    <s v="N"/>
    <s v="SBrkr"/>
    <n v="1056"/>
    <n v="0"/>
    <n v="0"/>
    <x v="278"/>
    <n v="1"/>
    <n v="0"/>
    <n v="1"/>
    <n v="0"/>
    <n v="3"/>
    <n v="1"/>
    <x v="1"/>
    <n v="5"/>
    <s v="Typ"/>
    <x v="0"/>
    <s v="NA"/>
    <s v="Attchd"/>
    <n v="1955"/>
    <s v="Fin"/>
    <x v="0"/>
    <n v="572"/>
    <s v="TA"/>
    <s v="TA"/>
    <x v="0"/>
    <n v="264"/>
    <n v="0"/>
    <n v="0"/>
    <n v="0"/>
    <n v="0"/>
    <n v="0"/>
    <s v="NA"/>
    <s v="NA"/>
    <s v="NA"/>
    <n v="0"/>
    <n v="1"/>
    <x v="8"/>
    <n v="2006"/>
    <s v="WD"/>
    <s v="Normal"/>
    <n v="145000"/>
  </r>
  <r>
    <x v="412"/>
    <n v="20"/>
    <s v="FV"/>
    <s v="NA"/>
    <n v="4403"/>
    <s v="Pave"/>
    <s v="NA"/>
    <s v="IR2"/>
    <x v="0"/>
    <s v="AllPub"/>
    <s v="Inside"/>
    <s v="Gtl"/>
    <x v="5"/>
    <s v="Norm"/>
    <s v="Norm"/>
    <s v="1Fam"/>
    <x v="1"/>
    <x v="0"/>
    <x v="0"/>
    <x v="51"/>
    <x v="37"/>
    <s v="Gable"/>
    <s v="CompShg"/>
    <s v="MetalSd"/>
    <s v="MetalSd"/>
    <s v="Stone"/>
    <x v="139"/>
    <x v="2"/>
    <s v="TA"/>
    <x v="0"/>
    <s v="Ex"/>
    <s v="TA"/>
    <s v="Av"/>
    <x v="0"/>
    <n v="578"/>
    <s v="Unf"/>
    <n v="0"/>
    <n v="892"/>
    <n v="1470"/>
    <s v="GasA"/>
    <s v="Ex"/>
    <s v="Y"/>
    <s v="SBrkr"/>
    <n v="1478"/>
    <n v="0"/>
    <n v="0"/>
    <x v="291"/>
    <n v="1"/>
    <n v="0"/>
    <n v="2"/>
    <n v="1"/>
    <n v="2"/>
    <n v="1"/>
    <x v="0"/>
    <n v="7"/>
    <s v="Typ"/>
    <x v="1"/>
    <s v="Gd"/>
    <s v="Attchd"/>
    <n v="2009"/>
    <s v="Fin"/>
    <x v="0"/>
    <n v="484"/>
    <s v="TA"/>
    <s v="TA"/>
    <x v="0"/>
    <n v="0"/>
    <n v="144"/>
    <n v="0"/>
    <n v="0"/>
    <n v="0"/>
    <n v="0"/>
    <s v="NA"/>
    <s v="NA"/>
    <s v="NA"/>
    <n v="0"/>
    <n v="6"/>
    <x v="11"/>
    <n v="2010"/>
    <s v="New"/>
    <s v="Partial"/>
    <n v="222000"/>
  </r>
  <r>
    <x v="413"/>
    <n v="30"/>
    <s v="RM"/>
    <n v="56"/>
    <n v="8960"/>
    <s v="Pave"/>
    <s v="Grvl"/>
    <s v="Reg"/>
    <x v="0"/>
    <s v="AllPub"/>
    <s v="Inside"/>
    <s v="Gtl"/>
    <x v="7"/>
    <s v="Artery"/>
    <s v="Norm"/>
    <s v="1Fam"/>
    <x v="1"/>
    <x v="3"/>
    <x v="2"/>
    <x v="25"/>
    <x v="8"/>
    <s v="Gable"/>
    <s v="CompShg"/>
    <s v="WdShing"/>
    <s v="Wd Shng"/>
    <s v="None"/>
    <x v="1"/>
    <x v="1"/>
    <s v="TA"/>
    <x v="1"/>
    <s v="TA"/>
    <s v="TA"/>
    <s v="No"/>
    <x v="2"/>
    <n v="0"/>
    <s v="Unf"/>
    <n v="0"/>
    <n v="1008"/>
    <n v="1008"/>
    <s v="GasA"/>
    <s v="Gd"/>
    <s v="Y"/>
    <s v="FuseA"/>
    <n v="1028"/>
    <n v="0"/>
    <n v="0"/>
    <x v="339"/>
    <n v="0"/>
    <n v="0"/>
    <n v="1"/>
    <n v="0"/>
    <n v="2"/>
    <n v="1"/>
    <x v="1"/>
    <n v="5"/>
    <s v="Typ"/>
    <x v="1"/>
    <s v="Gd"/>
    <s v="Detchd"/>
    <n v="1927"/>
    <s v="Unf"/>
    <x v="0"/>
    <n v="360"/>
    <s v="TA"/>
    <s v="TA"/>
    <x v="0"/>
    <n v="0"/>
    <n v="0"/>
    <n v="130"/>
    <n v="0"/>
    <n v="0"/>
    <n v="0"/>
    <s v="NA"/>
    <s v="NA"/>
    <s v="NA"/>
    <n v="0"/>
    <n v="3"/>
    <x v="10"/>
    <n v="2010"/>
    <s v="WD"/>
    <s v="Normal"/>
    <n v="115000"/>
  </r>
  <r>
    <x v="414"/>
    <n v="60"/>
    <s v="RL"/>
    <n v="59"/>
    <n v="11228"/>
    <s v="Pave"/>
    <s v="NA"/>
    <s v="IR2"/>
    <x v="0"/>
    <s v="AllPub"/>
    <s v="CulDSac"/>
    <s v="Gtl"/>
    <x v="12"/>
    <s v="Norm"/>
    <s v="Norm"/>
    <s v="1Fam"/>
    <x v="0"/>
    <x v="0"/>
    <x v="0"/>
    <x v="5"/>
    <x v="40"/>
    <s v="Gable"/>
    <s v="CompShg"/>
    <s v="VinylSd"/>
    <s v="VinylSd"/>
    <s v="None"/>
    <x v="1"/>
    <x v="0"/>
    <s v="TA"/>
    <x v="0"/>
    <s v="Gd"/>
    <s v="TA"/>
    <s v="No"/>
    <x v="4"/>
    <n v="50"/>
    <s v="GLQ"/>
    <n v="531"/>
    <n v="499"/>
    <n v="1080"/>
    <s v="GasA"/>
    <s v="Ex"/>
    <s v="Y"/>
    <s v="SBrkr"/>
    <n v="1080"/>
    <n v="1017"/>
    <n v="0"/>
    <x v="340"/>
    <n v="0"/>
    <n v="1"/>
    <n v="2"/>
    <n v="1"/>
    <n v="3"/>
    <n v="1"/>
    <x v="0"/>
    <n v="9"/>
    <s v="Typ"/>
    <x v="1"/>
    <s v="TA"/>
    <s v="Attchd"/>
    <n v="1993"/>
    <s v="Unf"/>
    <x v="1"/>
    <n v="678"/>
    <s v="TA"/>
    <s v="TA"/>
    <x v="0"/>
    <n v="196"/>
    <n v="187"/>
    <n v="0"/>
    <n v="0"/>
    <n v="0"/>
    <n v="0"/>
    <s v="NA"/>
    <s v="NA"/>
    <s v="NA"/>
    <n v="0"/>
    <n v="12"/>
    <x v="3"/>
    <n v="2008"/>
    <s v="WD"/>
    <s v="Normal"/>
    <n v="228000"/>
  </r>
  <r>
    <x v="415"/>
    <n v="20"/>
    <s v="RL"/>
    <n v="73"/>
    <n v="8899"/>
    <s v="Pave"/>
    <s v="NA"/>
    <s v="IR1"/>
    <x v="0"/>
    <s v="AllPub"/>
    <s v="Inside"/>
    <s v="Gtl"/>
    <x v="17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316"/>
    <n v="1340"/>
    <s v="GasA"/>
    <s v="Ex"/>
    <s v="Y"/>
    <s v="SBrkr"/>
    <n v="1340"/>
    <n v="0"/>
    <n v="0"/>
    <x v="168"/>
    <n v="0"/>
    <n v="0"/>
    <n v="2"/>
    <n v="0"/>
    <n v="3"/>
    <n v="1"/>
    <x v="0"/>
    <n v="6"/>
    <s v="Typ"/>
    <x v="0"/>
    <s v="NA"/>
    <s v="Attchd"/>
    <n v="2007"/>
    <s v="Fin"/>
    <x v="0"/>
    <n v="396"/>
    <s v="TA"/>
    <s v="TA"/>
    <x v="0"/>
    <n v="100"/>
    <n v="30"/>
    <n v="0"/>
    <n v="0"/>
    <n v="0"/>
    <n v="0"/>
    <s v="NA"/>
    <s v="NA"/>
    <s v="NA"/>
    <n v="0"/>
    <n v="8"/>
    <x v="5"/>
    <n v="2007"/>
    <s v="New"/>
    <s v="Partial"/>
    <n v="181134"/>
  </r>
  <r>
    <x v="416"/>
    <n v="60"/>
    <s v="RL"/>
    <n v="74"/>
    <n v="7844"/>
    <s v="Pave"/>
    <s v="NA"/>
    <s v="Reg"/>
    <x v="0"/>
    <s v="AllPub"/>
    <s v="Inside"/>
    <s v="Gtl"/>
    <x v="9"/>
    <s v="Norm"/>
    <s v="Norm"/>
    <s v="1Fam"/>
    <x v="0"/>
    <x v="1"/>
    <x v="3"/>
    <x v="90"/>
    <x v="59"/>
    <s v="Hip"/>
    <s v="CompShg"/>
    <s v="HdBoard"/>
    <s v="HdBoard"/>
    <s v="BrkFace"/>
    <x v="37"/>
    <x v="1"/>
    <s v="TA"/>
    <x v="1"/>
    <s v="TA"/>
    <s v="TA"/>
    <s v="No"/>
    <x v="1"/>
    <n v="209"/>
    <s v="Unf"/>
    <n v="0"/>
    <n v="463"/>
    <n v="672"/>
    <s v="GasA"/>
    <s v="TA"/>
    <s v="Y"/>
    <s v="SBrkr"/>
    <n v="672"/>
    <n v="728"/>
    <n v="0"/>
    <x v="341"/>
    <n v="0"/>
    <n v="0"/>
    <n v="1"/>
    <n v="1"/>
    <n v="3"/>
    <n v="1"/>
    <x v="1"/>
    <n v="6"/>
    <s v="Typ"/>
    <x v="1"/>
    <s v="TA"/>
    <s v="Attchd"/>
    <n v="1978"/>
    <s v="Fin"/>
    <x v="0"/>
    <n v="440"/>
    <s v="TA"/>
    <s v="TA"/>
    <x v="0"/>
    <n v="0"/>
    <n v="0"/>
    <n v="0"/>
    <n v="0"/>
    <n v="0"/>
    <n v="0"/>
    <s v="NA"/>
    <s v="NA"/>
    <s v="NA"/>
    <n v="0"/>
    <n v="3"/>
    <x v="10"/>
    <n v="2006"/>
    <s v="WD"/>
    <s v="Normal"/>
    <n v="149500"/>
  </r>
  <r>
    <x v="417"/>
    <n v="70"/>
    <s v="RL"/>
    <n v="86"/>
    <n v="22420"/>
    <s v="Pave"/>
    <s v="NA"/>
    <s v="IR1"/>
    <x v="0"/>
    <s v="AllPub"/>
    <s v="Inside"/>
    <s v="Gtl"/>
    <x v="2"/>
    <s v="Feedr"/>
    <s v="Norm"/>
    <s v="1Fam"/>
    <x v="0"/>
    <x v="1"/>
    <x v="2"/>
    <x v="79"/>
    <x v="8"/>
    <s v="Hip"/>
    <s v="CompShg"/>
    <s v="Wd Sdng"/>
    <s v="Stucco"/>
    <s v="None"/>
    <x v="1"/>
    <x v="1"/>
    <s v="TA"/>
    <x v="2"/>
    <s v="Gd"/>
    <s v="TA"/>
    <s v="No"/>
    <x v="4"/>
    <n v="1128"/>
    <s v="Unf"/>
    <n v="0"/>
    <n v="242"/>
    <n v="1370"/>
    <s v="GasW"/>
    <s v="TA"/>
    <s v="N"/>
    <s v="FuseA"/>
    <n v="1370"/>
    <n v="1254"/>
    <n v="0"/>
    <x v="342"/>
    <n v="1"/>
    <n v="0"/>
    <n v="2"/>
    <n v="1"/>
    <n v="4"/>
    <n v="1"/>
    <x v="1"/>
    <n v="10"/>
    <s v="Typ"/>
    <x v="1"/>
    <s v="Gd"/>
    <s v="Detchd"/>
    <n v="1918"/>
    <s v="Unf"/>
    <x v="1"/>
    <n v="864"/>
    <s v="TA"/>
    <s v="TA"/>
    <x v="1"/>
    <n v="0"/>
    <n v="0"/>
    <n v="0"/>
    <n v="0"/>
    <n v="0"/>
    <n v="0"/>
    <s v="NA"/>
    <s v="NA"/>
    <s v="NA"/>
    <n v="0"/>
    <n v="11"/>
    <x v="6"/>
    <n v="2007"/>
    <s v="WD"/>
    <s v="Normal"/>
    <n v="239000"/>
  </r>
  <r>
    <x v="418"/>
    <n v="50"/>
    <s v="RL"/>
    <n v="60"/>
    <n v="8160"/>
    <s v="Pave"/>
    <s v="NA"/>
    <s v="Reg"/>
    <x v="0"/>
    <s v="AllPub"/>
    <s v="Inside"/>
    <s v="Gtl"/>
    <x v="15"/>
    <s v="Norm"/>
    <s v="Norm"/>
    <s v="1Fam"/>
    <x v="2"/>
    <x v="3"/>
    <x v="2"/>
    <x v="70"/>
    <x v="8"/>
    <s v="Gable"/>
    <s v="CompShg"/>
    <s v="MetalSd"/>
    <s v="MetalSd"/>
    <s v="None"/>
    <x v="1"/>
    <x v="1"/>
    <s v="TA"/>
    <x v="2"/>
    <s v="TA"/>
    <s v="TA"/>
    <s v="No"/>
    <x v="1"/>
    <n v="312"/>
    <s v="Unf"/>
    <n v="0"/>
    <n v="444"/>
    <n v="756"/>
    <s v="GasA"/>
    <s v="Fa"/>
    <s v="N"/>
    <s v="FuseF"/>
    <n v="756"/>
    <n v="378"/>
    <n v="0"/>
    <x v="343"/>
    <n v="1"/>
    <n v="0"/>
    <n v="1"/>
    <n v="1"/>
    <n v="3"/>
    <n v="1"/>
    <x v="1"/>
    <n v="7"/>
    <s v="Typ"/>
    <x v="0"/>
    <s v="NA"/>
    <s v="Detchd"/>
    <n v="1940"/>
    <s v="Unf"/>
    <x v="2"/>
    <n v="240"/>
    <s v="TA"/>
    <s v="TA"/>
    <x v="2"/>
    <n v="0"/>
    <n v="0"/>
    <n v="0"/>
    <n v="0"/>
    <n v="0"/>
    <n v="0"/>
    <s v="NA"/>
    <s v="NA"/>
    <s v="NA"/>
    <n v="0"/>
    <n v="4"/>
    <x v="7"/>
    <n v="2007"/>
    <s v="WD"/>
    <s v="AdjLand"/>
    <n v="126000"/>
  </r>
  <r>
    <x v="419"/>
    <n v="20"/>
    <s v="RL"/>
    <n v="65"/>
    <n v="8450"/>
    <s v="Pave"/>
    <s v="NA"/>
    <s v="Reg"/>
    <x v="0"/>
    <s v="AllPub"/>
    <s v="Inside"/>
    <s v="Gtl"/>
    <x v="11"/>
    <s v="Norm"/>
    <s v="Norm"/>
    <s v="1Fam"/>
    <x v="1"/>
    <x v="3"/>
    <x v="2"/>
    <x v="21"/>
    <x v="34"/>
    <s v="Gable"/>
    <s v="CompShg"/>
    <s v="VinylSd"/>
    <s v="VinylSd"/>
    <s v="None"/>
    <x v="1"/>
    <x v="1"/>
    <s v="TA"/>
    <x v="1"/>
    <s v="TA"/>
    <s v="TA"/>
    <s v="No"/>
    <x v="4"/>
    <n v="775"/>
    <s v="Unf"/>
    <n v="0"/>
    <n v="281"/>
    <n v="1056"/>
    <s v="GasA"/>
    <s v="Ex"/>
    <s v="Y"/>
    <s v="SBrkr"/>
    <n v="1056"/>
    <n v="0"/>
    <n v="0"/>
    <x v="278"/>
    <n v="1"/>
    <n v="0"/>
    <n v="1"/>
    <n v="0"/>
    <n v="3"/>
    <n v="1"/>
    <x v="1"/>
    <n v="6"/>
    <s v="Typ"/>
    <x v="1"/>
    <s v="Fa"/>
    <s v="Attchd"/>
    <n v="1968"/>
    <s v="Unf"/>
    <x v="2"/>
    <n v="304"/>
    <s v="TA"/>
    <s v="TA"/>
    <x v="0"/>
    <n v="0"/>
    <n v="85"/>
    <n v="184"/>
    <n v="0"/>
    <n v="0"/>
    <n v="0"/>
    <s v="NA"/>
    <s v="NA"/>
    <s v="NA"/>
    <n v="0"/>
    <n v="7"/>
    <x v="9"/>
    <n v="2010"/>
    <s v="WD"/>
    <s v="Normal"/>
    <n v="142000"/>
  </r>
  <r>
    <x v="420"/>
    <n v="90"/>
    <s v="RM"/>
    <n v="78"/>
    <n v="7060"/>
    <s v="Pave"/>
    <s v="NA"/>
    <s v="Reg"/>
    <x v="0"/>
    <s v="AllPub"/>
    <s v="Inside"/>
    <s v="Gtl"/>
    <x v="4"/>
    <s v="Norm"/>
    <s v="Norm"/>
    <s v="Duplex"/>
    <x v="4"/>
    <x v="0"/>
    <x v="0"/>
    <x v="35"/>
    <x v="30"/>
    <s v="Gable"/>
    <s v="CompShg"/>
    <s v="VinylSd"/>
    <s v="VinylSd"/>
    <s v="BrkFace"/>
    <x v="13"/>
    <x v="1"/>
    <s v="Gd"/>
    <x v="0"/>
    <s v="Gd"/>
    <s v="Gd"/>
    <s v="Gd"/>
    <x v="0"/>
    <n v="1309"/>
    <s v="Unf"/>
    <n v="0"/>
    <n v="35"/>
    <n v="1344"/>
    <s v="GasA"/>
    <s v="Ex"/>
    <s v="Y"/>
    <s v="SBrkr"/>
    <n v="1344"/>
    <n v="0"/>
    <n v="0"/>
    <x v="140"/>
    <n v="2"/>
    <n v="0"/>
    <n v="2"/>
    <n v="0"/>
    <n v="2"/>
    <n v="2"/>
    <x v="1"/>
    <n v="8"/>
    <s v="Typ"/>
    <x v="0"/>
    <s v="NA"/>
    <s v="Attchd"/>
    <n v="1997"/>
    <s v="Fin"/>
    <x v="4"/>
    <n v="784"/>
    <s v="TA"/>
    <s v="TA"/>
    <x v="0"/>
    <n v="0"/>
    <n v="0"/>
    <n v="0"/>
    <n v="0"/>
    <n v="0"/>
    <n v="0"/>
    <s v="NA"/>
    <s v="NA"/>
    <s v="NA"/>
    <n v="0"/>
    <n v="11"/>
    <x v="6"/>
    <n v="2008"/>
    <s v="WD"/>
    <s v="Alloca"/>
    <n v="206300"/>
  </r>
  <r>
    <x v="421"/>
    <n v="20"/>
    <s v="RL"/>
    <s v="NA"/>
    <n v="16635"/>
    <s v="Pave"/>
    <s v="NA"/>
    <s v="IR1"/>
    <x v="0"/>
    <s v="AllPub"/>
    <s v="FR2"/>
    <s v="Gtl"/>
    <x v="6"/>
    <s v="Norm"/>
    <s v="Norm"/>
    <s v="1Fam"/>
    <x v="1"/>
    <x v="1"/>
    <x v="3"/>
    <x v="54"/>
    <x v="4"/>
    <s v="Gable"/>
    <s v="CompShg"/>
    <s v="CemntBd"/>
    <s v="CmentBd"/>
    <s v="Stone"/>
    <x v="140"/>
    <x v="0"/>
    <s v="TA"/>
    <x v="1"/>
    <s v="Gd"/>
    <s v="TA"/>
    <s v="No"/>
    <x v="1"/>
    <n v="1246"/>
    <s v="Unf"/>
    <n v="0"/>
    <n v="356"/>
    <n v="1602"/>
    <s v="GasA"/>
    <s v="Gd"/>
    <s v="Y"/>
    <s v="SBrkr"/>
    <n v="1602"/>
    <n v="0"/>
    <n v="0"/>
    <x v="344"/>
    <n v="0"/>
    <n v="1"/>
    <n v="2"/>
    <n v="0"/>
    <n v="3"/>
    <n v="1"/>
    <x v="0"/>
    <n v="8"/>
    <s v="Typ"/>
    <x v="1"/>
    <s v="TA"/>
    <s v="Attchd"/>
    <n v="1977"/>
    <s v="Fin"/>
    <x v="0"/>
    <n v="529"/>
    <s v="TA"/>
    <s v="TA"/>
    <x v="0"/>
    <n v="240"/>
    <n v="0"/>
    <n v="0"/>
    <n v="0"/>
    <n v="0"/>
    <n v="0"/>
    <s v="NA"/>
    <s v="NA"/>
    <s v="NA"/>
    <n v="0"/>
    <n v="6"/>
    <x v="11"/>
    <n v="2009"/>
    <s v="WD"/>
    <s v="Normal"/>
    <n v="215000"/>
  </r>
  <r>
    <x v="422"/>
    <n v="20"/>
    <s v="RL"/>
    <n v="100"/>
    <n v="21750"/>
    <s v="Pave"/>
    <s v="NA"/>
    <s v="Reg"/>
    <x v="3"/>
    <s v="AllPub"/>
    <s v="Inside"/>
    <s v="Mod"/>
    <x v="4"/>
    <s v="Artery"/>
    <s v="Norm"/>
    <s v="1Fam"/>
    <x v="1"/>
    <x v="3"/>
    <x v="0"/>
    <x v="30"/>
    <x v="56"/>
    <s v="Hip"/>
    <s v="CompShg"/>
    <s v="HdBoard"/>
    <s v="HdBoard"/>
    <s v="None"/>
    <x v="1"/>
    <x v="1"/>
    <s v="TA"/>
    <x v="1"/>
    <s v="TA"/>
    <s v="TA"/>
    <s v="No"/>
    <x v="2"/>
    <n v="0"/>
    <s v="Unf"/>
    <n v="0"/>
    <n v="988"/>
    <n v="988"/>
    <s v="GasA"/>
    <s v="Ex"/>
    <s v="Y"/>
    <s v="FuseA"/>
    <n v="988"/>
    <n v="0"/>
    <n v="0"/>
    <x v="72"/>
    <n v="0"/>
    <n v="0"/>
    <n v="1"/>
    <n v="0"/>
    <n v="2"/>
    <n v="1"/>
    <x v="1"/>
    <n v="4"/>
    <s v="Typ"/>
    <x v="0"/>
    <s v="NA"/>
    <s v="Attchd"/>
    <n v="1954"/>
    <s v="RFn"/>
    <x v="0"/>
    <n v="520"/>
    <s v="TA"/>
    <s v="TA"/>
    <x v="1"/>
    <n v="0"/>
    <n v="0"/>
    <n v="0"/>
    <n v="0"/>
    <n v="0"/>
    <n v="0"/>
    <s v="NA"/>
    <s v="NA"/>
    <s v="NA"/>
    <n v="0"/>
    <n v="2"/>
    <x v="0"/>
    <n v="2008"/>
    <s v="WD"/>
    <s v="Normal"/>
    <n v="113000"/>
  </r>
  <r>
    <x v="423"/>
    <n v="60"/>
    <s v="RL"/>
    <n v="80"/>
    <n v="9200"/>
    <s v="Pave"/>
    <s v="NA"/>
    <s v="Reg"/>
    <x v="0"/>
    <s v="AllPub"/>
    <s v="Inside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141"/>
    <x v="0"/>
    <s v="TA"/>
    <x v="0"/>
    <s v="Gd"/>
    <s v="TA"/>
    <s v="No"/>
    <x v="0"/>
    <n v="986"/>
    <s v="Unf"/>
    <n v="0"/>
    <n v="484"/>
    <n v="1470"/>
    <s v="GasA"/>
    <s v="Gd"/>
    <s v="Y"/>
    <s v="SBrkr"/>
    <n v="1470"/>
    <n v="1160"/>
    <n v="0"/>
    <x v="345"/>
    <n v="1"/>
    <n v="0"/>
    <n v="2"/>
    <n v="1"/>
    <n v="4"/>
    <n v="1"/>
    <x v="0"/>
    <n v="8"/>
    <s v="Typ"/>
    <x v="1"/>
    <s v="TA"/>
    <s v="Attchd"/>
    <n v="1998"/>
    <s v="Fin"/>
    <x v="1"/>
    <n v="696"/>
    <s v="TA"/>
    <s v="TA"/>
    <x v="0"/>
    <n v="0"/>
    <n v="66"/>
    <n v="0"/>
    <n v="0"/>
    <n v="0"/>
    <n v="0"/>
    <s v="NA"/>
    <s v="NA"/>
    <s v="NA"/>
    <n v="0"/>
    <n v="6"/>
    <x v="11"/>
    <n v="2008"/>
    <s v="WD"/>
    <s v="Normal"/>
    <n v="315000"/>
  </r>
  <r>
    <x v="424"/>
    <n v="20"/>
    <s v="RL"/>
    <n v="72"/>
    <n v="9000"/>
    <s v="Pave"/>
    <s v="NA"/>
    <s v="Reg"/>
    <x v="0"/>
    <s v="AllPub"/>
    <s v="Inside"/>
    <s v="Gtl"/>
    <x v="11"/>
    <s v="Norm"/>
    <s v="Norm"/>
    <s v="1Fam"/>
    <x v="1"/>
    <x v="1"/>
    <x v="0"/>
    <x v="46"/>
    <x v="33"/>
    <s v="Gable"/>
    <s v="CompShg"/>
    <s v="Wd Sdng"/>
    <s v="Wd Sdng"/>
    <s v="BrkFace"/>
    <x v="142"/>
    <x v="1"/>
    <s v="TA"/>
    <x v="1"/>
    <s v="Gd"/>
    <s v="TA"/>
    <s v="No"/>
    <x v="6"/>
    <n v="616"/>
    <s v="Unf"/>
    <n v="0"/>
    <n v="580"/>
    <n v="1196"/>
    <s v="GasA"/>
    <s v="Gd"/>
    <s v="Y"/>
    <s v="FuseA"/>
    <n v="1196"/>
    <n v="0"/>
    <n v="0"/>
    <x v="346"/>
    <n v="1"/>
    <n v="0"/>
    <n v="1"/>
    <n v="0"/>
    <n v="2"/>
    <n v="1"/>
    <x v="1"/>
    <n v="6"/>
    <s v="Typ"/>
    <x v="1"/>
    <s v="Gd"/>
    <s v="Attchd"/>
    <n v="1956"/>
    <s v="RFn"/>
    <x v="2"/>
    <n v="297"/>
    <s v="TA"/>
    <s v="TA"/>
    <x v="0"/>
    <n v="0"/>
    <n v="44"/>
    <n v="0"/>
    <n v="0"/>
    <n v="0"/>
    <n v="0"/>
    <s v="NA"/>
    <s v="NA"/>
    <s v="NA"/>
    <n v="0"/>
    <n v="5"/>
    <x v="1"/>
    <n v="2008"/>
    <s v="WD"/>
    <s v="Normal"/>
    <n v="139000"/>
  </r>
  <r>
    <x v="425"/>
    <n v="60"/>
    <s v="RM"/>
    <n v="60"/>
    <n v="3378"/>
    <s v="Pave"/>
    <s v="Grvl"/>
    <s v="Reg"/>
    <x v="3"/>
    <s v="AllPub"/>
    <s v="Inside"/>
    <s v="Gtl"/>
    <x v="7"/>
    <s v="Norm"/>
    <s v="Norm"/>
    <s v="1Fam"/>
    <x v="0"/>
    <x v="0"/>
    <x v="1"/>
    <x v="94"/>
    <x v="36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651"/>
    <n v="651"/>
    <s v="GasA"/>
    <s v="Gd"/>
    <s v="Y"/>
    <s v="SBrkr"/>
    <n v="707"/>
    <n v="682"/>
    <n v="0"/>
    <x v="347"/>
    <n v="0"/>
    <n v="0"/>
    <n v="1"/>
    <n v="1"/>
    <n v="3"/>
    <n v="1"/>
    <x v="1"/>
    <n v="6"/>
    <s v="Typ"/>
    <x v="2"/>
    <s v="Gd"/>
    <s v="Detchd"/>
    <n v="1947"/>
    <s v="Unf"/>
    <x v="2"/>
    <n v="240"/>
    <s v="TA"/>
    <s v="TA"/>
    <x v="2"/>
    <n v="0"/>
    <n v="0"/>
    <n v="126"/>
    <n v="0"/>
    <n v="0"/>
    <n v="0"/>
    <s v="NA"/>
    <s v="NA"/>
    <s v="NA"/>
    <n v="0"/>
    <n v="9"/>
    <x v="2"/>
    <n v="2009"/>
    <s v="WD"/>
    <s v="Normal"/>
    <n v="135000"/>
  </r>
  <r>
    <x v="426"/>
    <n v="80"/>
    <s v="RL"/>
    <s v="NA"/>
    <n v="12800"/>
    <s v="Pave"/>
    <s v="NA"/>
    <s v="Reg"/>
    <x v="2"/>
    <s v="AllPub"/>
    <s v="Inside"/>
    <s v="Mod"/>
    <x v="12"/>
    <s v="Norm"/>
    <s v="Norm"/>
    <s v="1Fam"/>
    <x v="5"/>
    <x v="0"/>
    <x v="0"/>
    <x v="85"/>
    <x v="31"/>
    <s v="Gable"/>
    <s v="CompShg"/>
    <s v="Wd Sdng"/>
    <s v="Wd Sdng"/>
    <s v="BrkFace"/>
    <x v="143"/>
    <x v="0"/>
    <s v="TA"/>
    <x v="0"/>
    <s v="Gd"/>
    <s v="TA"/>
    <s v="Gd"/>
    <x v="0"/>
    <n v="1518"/>
    <s v="Unf"/>
    <n v="0"/>
    <n v="0"/>
    <n v="1518"/>
    <s v="GasA"/>
    <s v="Gd"/>
    <s v="Y"/>
    <s v="SBrkr"/>
    <n v="1644"/>
    <n v="0"/>
    <n v="0"/>
    <x v="248"/>
    <n v="1"/>
    <n v="1"/>
    <n v="2"/>
    <n v="0"/>
    <n v="2"/>
    <n v="1"/>
    <x v="0"/>
    <n v="5"/>
    <s v="Typ"/>
    <x v="1"/>
    <s v="TA"/>
    <s v="Attchd"/>
    <n v="1989"/>
    <s v="Fin"/>
    <x v="0"/>
    <n v="569"/>
    <s v="TA"/>
    <s v="TA"/>
    <x v="0"/>
    <n v="80"/>
    <n v="0"/>
    <n v="0"/>
    <n v="0"/>
    <n v="396"/>
    <n v="0"/>
    <s v="NA"/>
    <s v="NA"/>
    <s v="NA"/>
    <n v="0"/>
    <n v="8"/>
    <x v="5"/>
    <n v="2009"/>
    <s v="WD"/>
    <s v="Normal"/>
    <n v="275000"/>
  </r>
  <r>
    <x v="427"/>
    <n v="20"/>
    <s v="RL"/>
    <n v="77"/>
    <n v="8593"/>
    <s v="Pave"/>
    <s v="NA"/>
    <s v="IR1"/>
    <x v="0"/>
    <s v="AllPub"/>
    <s v="Inside"/>
    <s v="Gtl"/>
    <x v="11"/>
    <s v="Norm"/>
    <s v="Norm"/>
    <s v="1Fam"/>
    <x v="1"/>
    <x v="5"/>
    <x v="2"/>
    <x v="24"/>
    <x v="57"/>
    <s v="Hip"/>
    <s v="CompShg"/>
    <s v="MetalSd"/>
    <s v="MetalSd"/>
    <s v="None"/>
    <x v="1"/>
    <x v="1"/>
    <s v="TA"/>
    <x v="1"/>
    <s v="TA"/>
    <s v="TA"/>
    <s v="No"/>
    <x v="3"/>
    <n v="288"/>
    <s v="Unf"/>
    <n v="0"/>
    <n v="619"/>
    <n v="907"/>
    <s v="GasA"/>
    <s v="Ex"/>
    <s v="Y"/>
    <s v="SBrkr"/>
    <n v="907"/>
    <n v="0"/>
    <n v="0"/>
    <x v="348"/>
    <n v="0"/>
    <n v="0"/>
    <n v="1"/>
    <n v="0"/>
    <n v="3"/>
    <n v="1"/>
    <x v="1"/>
    <n v="5"/>
    <s v="Typ"/>
    <x v="0"/>
    <s v="NA"/>
    <s v="Detchd"/>
    <n v="1964"/>
    <s v="Unf"/>
    <x v="2"/>
    <n v="352"/>
    <s v="TA"/>
    <s v="TA"/>
    <x v="0"/>
    <n v="0"/>
    <n v="0"/>
    <n v="0"/>
    <n v="0"/>
    <n v="0"/>
    <n v="0"/>
    <s v="NA"/>
    <s v="NA"/>
    <s v="NA"/>
    <n v="0"/>
    <n v="7"/>
    <x v="9"/>
    <n v="2008"/>
    <s v="WD"/>
    <s v="Normal"/>
    <n v="109008"/>
  </r>
  <r>
    <x v="428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22"/>
    <x v="12"/>
    <s v="Gable"/>
    <s v="CompShg"/>
    <s v="VinylSd"/>
    <s v="VinylSd"/>
    <s v="BrkFace"/>
    <x v="95"/>
    <x v="0"/>
    <s v="TA"/>
    <x v="0"/>
    <s v="Gd"/>
    <s v="TA"/>
    <s v="No"/>
    <x v="0"/>
    <n v="664"/>
    <s v="Unf"/>
    <n v="0"/>
    <n v="544"/>
    <n v="1208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7"/>
    <s v="RFn"/>
    <x v="0"/>
    <n v="628"/>
    <s v="TA"/>
    <s v="TA"/>
    <x v="0"/>
    <n v="105"/>
    <n v="54"/>
    <n v="0"/>
    <n v="0"/>
    <n v="0"/>
    <n v="0"/>
    <s v="NA"/>
    <s v="NA"/>
    <s v="NA"/>
    <n v="0"/>
    <n v="9"/>
    <x v="2"/>
    <n v="2007"/>
    <s v="New"/>
    <s v="Partial"/>
    <n v="195400"/>
  </r>
  <r>
    <x v="429"/>
    <n v="20"/>
    <s v="RL"/>
    <n v="130"/>
    <n v="11457"/>
    <s v="Pave"/>
    <s v="NA"/>
    <s v="IR1"/>
    <x v="0"/>
    <s v="AllPub"/>
    <s v="Corner"/>
    <s v="Gtl"/>
    <x v="16"/>
    <s v="Norm"/>
    <s v="Norm"/>
    <s v="1Fam"/>
    <x v="1"/>
    <x v="1"/>
    <x v="0"/>
    <x v="62"/>
    <x v="55"/>
    <s v="Gable"/>
    <s v="CompShg"/>
    <s v="HdBoard"/>
    <s v="HdBoard"/>
    <s v="None"/>
    <x v="1"/>
    <x v="1"/>
    <s v="TA"/>
    <x v="1"/>
    <s v="Gd"/>
    <s v="TA"/>
    <s v="Mn"/>
    <x v="0"/>
    <n v="1005"/>
    <s v="Unf"/>
    <n v="0"/>
    <n v="387"/>
    <n v="1392"/>
    <s v="GasA"/>
    <s v="TA"/>
    <s v="Y"/>
    <s v="SBrkr"/>
    <n v="1412"/>
    <n v="0"/>
    <n v="0"/>
    <x v="350"/>
    <n v="1"/>
    <n v="0"/>
    <n v="2"/>
    <n v="0"/>
    <n v="3"/>
    <n v="1"/>
    <x v="0"/>
    <n v="6"/>
    <s v="Typ"/>
    <x v="1"/>
    <s v="TA"/>
    <s v="Attchd"/>
    <n v="1988"/>
    <s v="Unf"/>
    <x v="0"/>
    <n v="576"/>
    <s v="TA"/>
    <s v="TA"/>
    <x v="0"/>
    <n v="0"/>
    <n v="0"/>
    <n v="169"/>
    <n v="0"/>
    <n v="0"/>
    <n v="0"/>
    <s v="NA"/>
    <s v="NA"/>
    <s v="NA"/>
    <n v="0"/>
    <n v="3"/>
    <x v="10"/>
    <n v="2009"/>
    <s v="WD"/>
    <s v="Normal"/>
    <n v="175000"/>
  </r>
  <r>
    <x v="430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HdBoard"/>
    <s v="HdBoard"/>
    <s v="BrkFace"/>
    <x v="144"/>
    <x v="1"/>
    <s v="TA"/>
    <x v="1"/>
    <s v="TA"/>
    <s v="TA"/>
    <s v="No"/>
    <x v="1"/>
    <n v="387"/>
    <s v="Unf"/>
    <n v="0"/>
    <n v="96"/>
    <n v="483"/>
    <s v="GasA"/>
    <s v="TA"/>
    <s v="Y"/>
    <s v="SBrkr"/>
    <n v="483"/>
    <n v="504"/>
    <n v="0"/>
    <x v="200"/>
    <n v="0"/>
    <n v="0"/>
    <n v="1"/>
    <n v="1"/>
    <n v="2"/>
    <n v="1"/>
    <x v="1"/>
    <n v="4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7"/>
    <x v="9"/>
    <n v="2008"/>
    <s v="COD"/>
    <s v="Abnorml"/>
    <n v="85400"/>
  </r>
  <r>
    <x v="431"/>
    <n v="50"/>
    <s v="RM"/>
    <n v="60"/>
    <n v="5586"/>
    <s v="Pave"/>
    <s v="NA"/>
    <s v="IR1"/>
    <x v="1"/>
    <s v="AllPub"/>
    <s v="Inside"/>
    <s v="Gtl"/>
    <x v="7"/>
    <s v="Feedr"/>
    <s v="Norm"/>
    <s v="1Fam"/>
    <x v="2"/>
    <x v="1"/>
    <x v="3"/>
    <x v="26"/>
    <x v="30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901"/>
    <n v="901"/>
    <s v="GasA"/>
    <s v="Gd"/>
    <s v="Y"/>
    <s v="SBrkr"/>
    <n v="1088"/>
    <n v="110"/>
    <n v="0"/>
    <x v="351"/>
    <n v="0"/>
    <n v="0"/>
    <n v="1"/>
    <n v="0"/>
    <n v="4"/>
    <n v="1"/>
    <x v="1"/>
    <n v="7"/>
    <s v="Typ"/>
    <x v="0"/>
    <s v="NA"/>
    <s v="NA"/>
    <s v="NA"/>
    <s v="NA"/>
    <x v="3"/>
    <n v="0"/>
    <s v="NA"/>
    <s v="NA"/>
    <x v="1"/>
    <n v="0"/>
    <n v="98"/>
    <n v="0"/>
    <n v="0"/>
    <n v="0"/>
    <n v="0"/>
    <s v="NA"/>
    <s v="MnPrv"/>
    <s v="NA"/>
    <n v="0"/>
    <n v="9"/>
    <x v="2"/>
    <n v="2008"/>
    <s v="ConLD"/>
    <s v="Abnorml"/>
    <n v="79900"/>
  </r>
  <r>
    <x v="432"/>
    <n v="160"/>
    <s v="RM"/>
    <n v="24"/>
    <n v="1920"/>
    <s v="Pave"/>
    <s v="NA"/>
    <s v="Reg"/>
    <x v="0"/>
    <s v="AllPub"/>
    <s v="Inside"/>
    <s v="Gtl"/>
    <x v="22"/>
    <s v="Norm"/>
    <s v="Norm"/>
    <s v="TwnhsE"/>
    <x v="0"/>
    <x v="3"/>
    <x v="0"/>
    <x v="63"/>
    <x v="48"/>
    <s v="Gable"/>
    <s v="CompShg"/>
    <s v="HdBoard"/>
    <s v="HdBoard"/>
    <s v="BrkFace"/>
    <x v="145"/>
    <x v="1"/>
    <s v="TA"/>
    <x v="1"/>
    <s v="TA"/>
    <s v="TA"/>
    <s v="No"/>
    <x v="1"/>
    <n v="471"/>
    <s v="Unf"/>
    <n v="0"/>
    <n v="294"/>
    <n v="765"/>
    <s v="GasA"/>
    <s v="Ex"/>
    <s v="Y"/>
    <s v="SBrkr"/>
    <n v="765"/>
    <n v="600"/>
    <n v="0"/>
    <x v="352"/>
    <n v="1"/>
    <n v="0"/>
    <n v="1"/>
    <n v="1"/>
    <n v="2"/>
    <n v="1"/>
    <x v="1"/>
    <n v="6"/>
    <s v="Min1"/>
    <x v="0"/>
    <s v="NA"/>
    <s v="Detchd"/>
    <n v="1971"/>
    <s v="Unf"/>
    <x v="0"/>
    <n v="440"/>
    <s v="TA"/>
    <s v="TA"/>
    <x v="0"/>
    <n v="240"/>
    <n v="36"/>
    <n v="0"/>
    <n v="0"/>
    <n v="0"/>
    <n v="0"/>
    <s v="NA"/>
    <s v="NA"/>
    <s v="NA"/>
    <n v="0"/>
    <n v="8"/>
    <x v="5"/>
    <n v="2007"/>
    <s v="WD"/>
    <s v="Normal"/>
    <n v="122500"/>
  </r>
  <r>
    <x v="433"/>
    <n v="60"/>
    <s v="RL"/>
    <n v="100"/>
    <n v="10839"/>
    <s v="Pave"/>
    <s v="NA"/>
    <s v="IR1"/>
    <x v="0"/>
    <s v="AllPub"/>
    <s v="Corner"/>
    <s v="Gtl"/>
    <x v="17"/>
    <s v="Norm"/>
    <s v="Norm"/>
    <s v="1Fam"/>
    <x v="0"/>
    <x v="1"/>
    <x v="0"/>
    <x v="35"/>
    <x v="3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26"/>
    <n v="926"/>
    <s v="GasA"/>
    <s v="Ex"/>
    <s v="Y"/>
    <s v="SBrkr"/>
    <n v="926"/>
    <n v="678"/>
    <n v="0"/>
    <x v="222"/>
    <n v="0"/>
    <n v="0"/>
    <n v="2"/>
    <n v="1"/>
    <n v="3"/>
    <n v="1"/>
    <x v="1"/>
    <n v="7"/>
    <s v="Typ"/>
    <x v="1"/>
    <s v="TA"/>
    <s v="Attchd"/>
    <n v="1997"/>
    <s v="Fin"/>
    <x v="0"/>
    <n v="470"/>
    <s v="TA"/>
    <s v="TA"/>
    <x v="0"/>
    <n v="0"/>
    <n v="36"/>
    <n v="0"/>
    <n v="0"/>
    <n v="0"/>
    <n v="0"/>
    <s v="NA"/>
    <s v="NA"/>
    <s v="NA"/>
    <n v="0"/>
    <n v="7"/>
    <x v="9"/>
    <n v="2008"/>
    <s v="WD"/>
    <s v="Normal"/>
    <n v="181000"/>
  </r>
  <r>
    <x v="434"/>
    <n v="180"/>
    <s v="RM"/>
    <n v="21"/>
    <n v="1890"/>
    <s v="Pave"/>
    <s v="NA"/>
    <s v="Reg"/>
    <x v="0"/>
    <s v="AllPub"/>
    <s v="Inside"/>
    <s v="Gtl"/>
    <x v="14"/>
    <s v="Norm"/>
    <s v="Norm"/>
    <s v="Twnhs"/>
    <x v="4"/>
    <x v="5"/>
    <x v="3"/>
    <x v="41"/>
    <x v="28"/>
    <s v="Gable"/>
    <s v="CompShg"/>
    <s v="CemntBd"/>
    <s v="CmentBd"/>
    <s v="None"/>
    <x v="1"/>
    <x v="1"/>
    <s v="Gd"/>
    <x v="1"/>
    <s v="Gd"/>
    <s v="TA"/>
    <s v="Av"/>
    <x v="1"/>
    <n v="495"/>
    <s v="Unf"/>
    <n v="0"/>
    <n v="135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88"/>
    <n v="0"/>
    <n v="0"/>
    <n v="0"/>
    <n v="0"/>
    <n v="0"/>
    <s v="NA"/>
    <s v="NA"/>
    <s v="NA"/>
    <n v="0"/>
    <n v="6"/>
    <x v="11"/>
    <n v="2008"/>
    <s v="WD"/>
    <s v="Normal"/>
    <n v="81000"/>
  </r>
  <r>
    <x v="435"/>
    <n v="60"/>
    <s v="RL"/>
    <n v="43"/>
    <n v="10667"/>
    <s v="Pave"/>
    <s v="NA"/>
    <s v="IR2"/>
    <x v="0"/>
    <s v="AllPub"/>
    <s v="CulDSac"/>
    <s v="Gtl"/>
    <x v="0"/>
    <s v="PosN"/>
    <s v="Norm"/>
    <s v="1Fam"/>
    <x v="0"/>
    <x v="0"/>
    <x v="2"/>
    <x v="92"/>
    <x v="29"/>
    <s v="Gable"/>
    <s v="CompShg"/>
    <s v="VinylSd"/>
    <s v="VinylSd"/>
    <s v="None"/>
    <x v="1"/>
    <x v="0"/>
    <s v="TA"/>
    <x v="0"/>
    <s v="Gd"/>
    <s v="TA"/>
    <s v="Av"/>
    <x v="0"/>
    <n v="385"/>
    <s v="ALQ"/>
    <n v="344"/>
    <n v="70"/>
    <n v="799"/>
    <s v="GasA"/>
    <s v="Ex"/>
    <s v="Y"/>
    <s v="SBrkr"/>
    <n v="827"/>
    <n v="834"/>
    <n v="0"/>
    <x v="354"/>
    <n v="1"/>
    <n v="0"/>
    <n v="2"/>
    <n v="1"/>
    <n v="3"/>
    <n v="1"/>
    <x v="0"/>
    <n v="6"/>
    <s v="Typ"/>
    <x v="1"/>
    <s v="TA"/>
    <s v="Attchd"/>
    <n v="1996"/>
    <s v="RFn"/>
    <x v="0"/>
    <n v="550"/>
    <s v="TA"/>
    <s v="TA"/>
    <x v="0"/>
    <n v="158"/>
    <n v="61"/>
    <n v="0"/>
    <n v="0"/>
    <n v="0"/>
    <n v="0"/>
    <s v="NA"/>
    <s v="NA"/>
    <s v="NA"/>
    <n v="0"/>
    <n v="4"/>
    <x v="7"/>
    <n v="2009"/>
    <s v="ConLw"/>
    <s v="Normal"/>
    <n v="212000"/>
  </r>
  <r>
    <x v="436"/>
    <n v="50"/>
    <s v="RM"/>
    <n v="40"/>
    <n v="4400"/>
    <s v="Pave"/>
    <s v="NA"/>
    <s v="Reg"/>
    <x v="0"/>
    <s v="AllPub"/>
    <s v="Inside"/>
    <s v="Gtl"/>
    <x v="7"/>
    <s v="Norm"/>
    <s v="Norm"/>
    <s v="1Fam"/>
    <x v="2"/>
    <x v="1"/>
    <x v="1"/>
    <x v="26"/>
    <x v="8"/>
    <s v="Gable"/>
    <s v="CompShg"/>
    <s v="Stucco"/>
    <s v="Stucco"/>
    <s v="None"/>
    <x v="1"/>
    <x v="1"/>
    <s v="TA"/>
    <x v="2"/>
    <s v="Fa"/>
    <s v="TA"/>
    <s v="No"/>
    <x v="2"/>
    <n v="0"/>
    <s v="Unf"/>
    <n v="0"/>
    <n v="648"/>
    <n v="648"/>
    <s v="GasA"/>
    <s v="TA"/>
    <s v="Y"/>
    <s v="FuseA"/>
    <n v="734"/>
    <n v="384"/>
    <n v="0"/>
    <x v="261"/>
    <n v="0"/>
    <n v="0"/>
    <n v="1"/>
    <n v="0"/>
    <n v="2"/>
    <n v="1"/>
    <x v="1"/>
    <n v="6"/>
    <s v="Typ"/>
    <x v="0"/>
    <s v="NA"/>
    <s v="Detchd"/>
    <n v="1990"/>
    <s v="Unf"/>
    <x v="0"/>
    <n v="440"/>
    <s v="TA"/>
    <s v="TA"/>
    <x v="0"/>
    <n v="0"/>
    <n v="0"/>
    <n v="0"/>
    <n v="0"/>
    <n v="0"/>
    <n v="0"/>
    <s v="NA"/>
    <s v="NA"/>
    <s v="NA"/>
    <n v="0"/>
    <n v="10"/>
    <x v="4"/>
    <n v="2006"/>
    <s v="WD"/>
    <s v="Normal"/>
    <n v="116000"/>
  </r>
  <r>
    <x v="437"/>
    <n v="45"/>
    <s v="RM"/>
    <n v="50"/>
    <n v="6000"/>
    <s v="Pave"/>
    <s v="NA"/>
    <s v="Reg"/>
    <x v="0"/>
    <s v="AllPub"/>
    <s v="Inside"/>
    <s v="Gtl"/>
    <x v="8"/>
    <s v="Norm"/>
    <s v="Norm"/>
    <s v="1Fam"/>
    <x v="3"/>
    <x v="1"/>
    <x v="3"/>
    <x v="69"/>
    <x v="16"/>
    <s v="Gable"/>
    <s v="CompShg"/>
    <s v="Wd Sdng"/>
    <s v="Wd Sdng"/>
    <s v="None"/>
    <x v="1"/>
    <x v="0"/>
    <s v="TA"/>
    <x v="0"/>
    <s v="TA"/>
    <s v="TA"/>
    <s v="No"/>
    <x v="2"/>
    <n v="0"/>
    <s v="Unf"/>
    <n v="0"/>
    <n v="884"/>
    <n v="884"/>
    <s v="GasA"/>
    <s v="Gd"/>
    <s v="Y"/>
    <s v="SBrkr"/>
    <n v="904"/>
    <n v="0"/>
    <n v="0"/>
    <x v="310"/>
    <n v="0"/>
    <n v="0"/>
    <n v="1"/>
    <n v="0"/>
    <n v="2"/>
    <n v="1"/>
    <x v="1"/>
    <n v="4"/>
    <s v="Typ"/>
    <x v="0"/>
    <s v="NA"/>
    <s v="Detchd"/>
    <n v="1926"/>
    <s v="Unf"/>
    <x v="2"/>
    <n v="180"/>
    <s v="TA"/>
    <s v="TA"/>
    <x v="0"/>
    <n v="0"/>
    <n v="0"/>
    <n v="105"/>
    <n v="0"/>
    <n v="0"/>
    <n v="0"/>
    <s v="NA"/>
    <s v="NA"/>
    <s v="NA"/>
    <n v="0"/>
    <n v="1"/>
    <x v="8"/>
    <n v="2009"/>
    <s v="WD"/>
    <s v="Normal"/>
    <n v="119000"/>
  </r>
  <r>
    <x v="438"/>
    <n v="30"/>
    <s v="RL"/>
    <n v="40"/>
    <n v="4280"/>
    <s v="Pave"/>
    <s v="NA"/>
    <s v="Reg"/>
    <x v="0"/>
    <s v="AllPub"/>
    <s v="Inside"/>
    <s v="Gtl"/>
    <x v="2"/>
    <s v="Norm"/>
    <s v="Norm"/>
    <s v="1Fam"/>
    <x v="1"/>
    <x v="3"/>
    <x v="2"/>
    <x v="95"/>
    <x v="2"/>
    <s v="Gable"/>
    <s v="CompShg"/>
    <s v="WdShing"/>
    <s v="Stucco"/>
    <s v="None"/>
    <x v="1"/>
    <x v="1"/>
    <s v="TA"/>
    <x v="0"/>
    <s v="TA"/>
    <s v="TA"/>
    <s v="No"/>
    <x v="6"/>
    <n v="365"/>
    <s v="Unf"/>
    <n v="0"/>
    <n v="75"/>
    <n v="440"/>
    <s v="GasA"/>
    <s v="TA"/>
    <s v="N"/>
    <s v="SBrkr"/>
    <n v="694"/>
    <n v="0"/>
    <n v="0"/>
    <x v="355"/>
    <n v="0"/>
    <n v="0"/>
    <n v="1"/>
    <n v="0"/>
    <n v="2"/>
    <n v="1"/>
    <x v="0"/>
    <n v="4"/>
    <s v="Typ"/>
    <x v="1"/>
    <s v="Gd"/>
    <s v="Detchd"/>
    <n v="1990"/>
    <s v="Unf"/>
    <x v="2"/>
    <n v="352"/>
    <s v="Gd"/>
    <s v="TA"/>
    <x v="2"/>
    <n v="0"/>
    <n v="0"/>
    <n v="34"/>
    <n v="0"/>
    <n v="0"/>
    <n v="0"/>
    <s v="NA"/>
    <s v="MnPrv"/>
    <s v="NA"/>
    <n v="0"/>
    <n v="3"/>
    <x v="10"/>
    <n v="2007"/>
    <s v="WD"/>
    <s v="Normal"/>
    <n v="90350"/>
  </r>
  <r>
    <x v="439"/>
    <n v="50"/>
    <s v="RL"/>
    <n v="67"/>
    <n v="12354"/>
    <s v="Pave"/>
    <s v="Grvl"/>
    <s v="Reg"/>
    <x v="0"/>
    <s v="AllPub"/>
    <s v="Corner"/>
    <s v="Gtl"/>
    <x v="15"/>
    <s v="Norm"/>
    <s v="Norm"/>
    <s v="1Fam"/>
    <x v="2"/>
    <x v="1"/>
    <x v="1"/>
    <x v="26"/>
    <x v="4"/>
    <s v="Gable"/>
    <s v="CompShg"/>
    <s v="Wd Sdng"/>
    <s v="Wd Sdng"/>
    <s v="None"/>
    <x v="1"/>
    <x v="1"/>
    <s v="TA"/>
    <x v="2"/>
    <s v="TA"/>
    <s v="Fa"/>
    <s v="Mn"/>
    <x v="2"/>
    <n v="0"/>
    <s v="Unf"/>
    <n v="0"/>
    <n v="684"/>
    <n v="684"/>
    <s v="GasA"/>
    <s v="Gd"/>
    <s v="Y"/>
    <s v="SBrkr"/>
    <n v="684"/>
    <n v="512"/>
    <n v="0"/>
    <x v="346"/>
    <n v="0"/>
    <n v="0"/>
    <n v="1"/>
    <n v="0"/>
    <n v="3"/>
    <n v="1"/>
    <x v="0"/>
    <n v="7"/>
    <s v="Typ"/>
    <x v="0"/>
    <s v="NA"/>
    <s v="Detchd"/>
    <n v="2005"/>
    <s v="Unf"/>
    <x v="0"/>
    <n v="528"/>
    <s v="TA"/>
    <s v="TA"/>
    <x v="0"/>
    <n v="0"/>
    <n v="46"/>
    <n v="0"/>
    <n v="0"/>
    <n v="0"/>
    <n v="0"/>
    <s v="NA"/>
    <s v="GdPrv"/>
    <s v="Shed"/>
    <n v="800"/>
    <n v="8"/>
    <x v="5"/>
    <n v="2009"/>
    <s v="ConLI"/>
    <s v="Normal"/>
    <n v="110000"/>
  </r>
  <r>
    <x v="440"/>
    <n v="20"/>
    <s v="RL"/>
    <n v="105"/>
    <n v="15431"/>
    <s v="Pave"/>
    <s v="NA"/>
    <s v="Reg"/>
    <x v="0"/>
    <s v="AllPub"/>
    <s v="Inside"/>
    <s v="Gtl"/>
    <x v="10"/>
    <s v="Norm"/>
    <s v="Norm"/>
    <s v="1Fam"/>
    <x v="1"/>
    <x v="6"/>
    <x v="0"/>
    <x v="74"/>
    <x v="17"/>
    <s v="Hip"/>
    <s v="CompShg"/>
    <s v="VinylSd"/>
    <s v="VinylSd"/>
    <s v="Stone"/>
    <x v="13"/>
    <x v="2"/>
    <s v="TA"/>
    <x v="0"/>
    <s v="Ex"/>
    <s v="TA"/>
    <s v="Gd"/>
    <x v="0"/>
    <n v="1767"/>
    <s v="ALQ"/>
    <n v="539"/>
    <n v="788"/>
    <n v="3094"/>
    <s v="GasA"/>
    <s v="Ex"/>
    <s v="Y"/>
    <s v="SBrkr"/>
    <n v="2402"/>
    <n v="0"/>
    <n v="0"/>
    <x v="356"/>
    <n v="1"/>
    <n v="0"/>
    <n v="2"/>
    <n v="0"/>
    <n v="2"/>
    <n v="1"/>
    <x v="2"/>
    <n v="10"/>
    <s v="Typ"/>
    <x v="2"/>
    <s v="Gd"/>
    <s v="Attchd"/>
    <n v="2008"/>
    <s v="Fin"/>
    <x v="1"/>
    <n v="672"/>
    <s v="TA"/>
    <s v="TA"/>
    <x v="0"/>
    <n v="0"/>
    <n v="72"/>
    <n v="0"/>
    <n v="0"/>
    <n v="170"/>
    <n v="0"/>
    <s v="NA"/>
    <s v="NA"/>
    <s v="NA"/>
    <n v="0"/>
    <n v="4"/>
    <x v="7"/>
    <n v="2009"/>
    <s v="WD"/>
    <s v="Normal"/>
    <n v="555000"/>
  </r>
  <r>
    <x v="441"/>
    <n v="90"/>
    <s v="RL"/>
    <n v="92"/>
    <n v="12108"/>
    <s v="Pave"/>
    <s v="NA"/>
    <s v="Reg"/>
    <x v="0"/>
    <s v="AllPub"/>
    <s v="Inside"/>
    <s v="Gtl"/>
    <x v="15"/>
    <s v="Norm"/>
    <s v="Norm"/>
    <s v="Duplex"/>
    <x v="1"/>
    <x v="5"/>
    <x v="4"/>
    <x v="32"/>
    <x v="21"/>
    <s v="Gable"/>
    <s v="CompShg"/>
    <s v="VinylSd"/>
    <s v="VinylSd"/>
    <s v="BrkFace"/>
    <x v="99"/>
    <x v="1"/>
    <s v="TA"/>
    <x v="1"/>
    <s v="TA"/>
    <s v="TA"/>
    <s v="No"/>
    <x v="1"/>
    <n v="133"/>
    <s v="Unf"/>
    <n v="0"/>
    <n v="1307"/>
    <n v="1440"/>
    <s v="GasA"/>
    <s v="TA"/>
    <s v="N"/>
    <s v="FuseF"/>
    <n v="1440"/>
    <n v="0"/>
    <n v="0"/>
    <x v="211"/>
    <n v="0"/>
    <n v="0"/>
    <n v="2"/>
    <n v="0"/>
    <n v="4"/>
    <n v="2"/>
    <x v="3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9"/>
    <x v="2"/>
    <n v="2008"/>
    <s v="WD"/>
    <s v="Normal"/>
    <n v="118000"/>
  </r>
  <r>
    <x v="442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3"/>
    <x v="3"/>
    <x v="19"/>
    <x v="36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1078"/>
    <n v="1078"/>
    <s v="GasA"/>
    <s v="TA"/>
    <s v="Y"/>
    <s v="SBrkr"/>
    <n v="1128"/>
    <n v="445"/>
    <n v="0"/>
    <x v="357"/>
    <n v="0"/>
    <n v="0"/>
    <n v="2"/>
    <n v="0"/>
    <n v="3"/>
    <n v="1"/>
    <x v="1"/>
    <n v="8"/>
    <s v="Typ"/>
    <x v="1"/>
    <s v="Gd"/>
    <s v="Detchd"/>
    <n v="1930"/>
    <s v="Unf"/>
    <x v="0"/>
    <n v="360"/>
    <s v="TA"/>
    <s v="TA"/>
    <x v="2"/>
    <n v="0"/>
    <n v="0"/>
    <n v="0"/>
    <n v="0"/>
    <n v="0"/>
    <n v="0"/>
    <s v="NA"/>
    <s v="NA"/>
    <s v="NA"/>
    <n v="0"/>
    <n v="6"/>
    <x v="11"/>
    <n v="2008"/>
    <s v="WD"/>
    <s v="Normal"/>
    <n v="162900"/>
  </r>
  <r>
    <x v="443"/>
    <n v="120"/>
    <s v="RL"/>
    <n v="53"/>
    <n v="3922"/>
    <s v="Pave"/>
    <s v="NA"/>
    <s v="Reg"/>
    <x v="0"/>
    <s v="AllPub"/>
    <s v="Inside"/>
    <s v="Gtl"/>
    <x v="21"/>
    <s v="Norm"/>
    <s v="Norm"/>
    <s v="TwnhsE"/>
    <x v="1"/>
    <x v="0"/>
    <x v="0"/>
    <x v="13"/>
    <x v="12"/>
    <s v="Gable"/>
    <s v="CompShg"/>
    <s v="WdShing"/>
    <s v="Wd Shng"/>
    <s v="BrkFace"/>
    <x v="108"/>
    <x v="0"/>
    <s v="TA"/>
    <x v="0"/>
    <s v="Ex"/>
    <s v="TA"/>
    <s v="Av"/>
    <x v="2"/>
    <n v="0"/>
    <s v="Unf"/>
    <n v="0"/>
    <n v="1258"/>
    <n v="1258"/>
    <s v="GasA"/>
    <s v="Ex"/>
    <s v="Y"/>
    <s v="SBrkr"/>
    <n v="1258"/>
    <n v="0"/>
    <n v="0"/>
    <x v="358"/>
    <n v="0"/>
    <n v="0"/>
    <n v="2"/>
    <n v="0"/>
    <n v="2"/>
    <n v="1"/>
    <x v="0"/>
    <n v="6"/>
    <s v="Typ"/>
    <x v="1"/>
    <s v="Gd"/>
    <s v="Attchd"/>
    <n v="2007"/>
    <s v="Fin"/>
    <x v="1"/>
    <n v="648"/>
    <s v="TA"/>
    <s v="TA"/>
    <x v="0"/>
    <n v="144"/>
    <n v="16"/>
    <n v="0"/>
    <n v="0"/>
    <n v="0"/>
    <n v="0"/>
    <s v="NA"/>
    <s v="NA"/>
    <s v="NA"/>
    <n v="0"/>
    <n v="6"/>
    <x v="11"/>
    <n v="2007"/>
    <s v="New"/>
    <s v="Partial"/>
    <n v="172500"/>
  </r>
  <r>
    <x v="444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0"/>
    <x v="0"/>
    <x v="29"/>
    <x v="5"/>
    <s v="Gable"/>
    <s v="CompShg"/>
    <s v="VinylSd"/>
    <s v="VinylSd"/>
    <s v="None"/>
    <x v="1"/>
    <x v="0"/>
    <s v="Gd"/>
    <x v="0"/>
    <s v="Gd"/>
    <s v="TA"/>
    <s v="No"/>
    <x v="0"/>
    <n v="642"/>
    <s v="Unf"/>
    <n v="0"/>
    <n v="273"/>
    <n v="915"/>
    <s v="GasA"/>
    <s v="Ex"/>
    <s v="Y"/>
    <s v="SBrkr"/>
    <n v="933"/>
    <n v="975"/>
    <n v="0"/>
    <x v="286"/>
    <n v="1"/>
    <n v="0"/>
    <n v="2"/>
    <n v="1"/>
    <n v="4"/>
    <n v="1"/>
    <x v="0"/>
    <n v="8"/>
    <s v="Typ"/>
    <x v="1"/>
    <s v="TA"/>
    <s v="Attchd"/>
    <n v="1994"/>
    <s v="Unf"/>
    <x v="0"/>
    <n v="493"/>
    <s v="TA"/>
    <s v="TA"/>
    <x v="0"/>
    <n v="144"/>
    <n v="133"/>
    <n v="0"/>
    <n v="0"/>
    <n v="0"/>
    <n v="0"/>
    <s v="NA"/>
    <s v="NA"/>
    <s v="NA"/>
    <n v="0"/>
    <n v="7"/>
    <x v="9"/>
    <n v="2008"/>
    <s v="WD"/>
    <s v="Normal"/>
    <n v="210000"/>
  </r>
  <r>
    <x v="445"/>
    <n v="20"/>
    <s v="RL"/>
    <n v="73"/>
    <n v="9855"/>
    <s v="Pave"/>
    <s v="NA"/>
    <s v="Reg"/>
    <x v="0"/>
    <s v="AllPub"/>
    <s v="Corner"/>
    <s v="Gtl"/>
    <x v="15"/>
    <s v="Norm"/>
    <s v="Norm"/>
    <s v="1Fam"/>
    <x v="1"/>
    <x v="1"/>
    <x v="0"/>
    <x v="46"/>
    <x v="33"/>
    <s v="Hip"/>
    <s v="CompShg"/>
    <s v="Wd Sdng"/>
    <s v="Wd Sdng"/>
    <s v="None"/>
    <x v="1"/>
    <x v="1"/>
    <s v="TA"/>
    <x v="1"/>
    <s v="TA"/>
    <s v="TA"/>
    <s v="No"/>
    <x v="2"/>
    <n v="0"/>
    <s v="Unf"/>
    <n v="0"/>
    <n v="1436"/>
    <n v="1436"/>
    <s v="GasA"/>
    <s v="Fa"/>
    <s v="Y"/>
    <s v="SBrkr"/>
    <n v="1689"/>
    <n v="0"/>
    <n v="0"/>
    <x v="359"/>
    <n v="0"/>
    <n v="0"/>
    <n v="1"/>
    <n v="0"/>
    <n v="3"/>
    <n v="1"/>
    <x v="1"/>
    <n v="7"/>
    <s v="Typ"/>
    <x v="1"/>
    <s v="Gd"/>
    <s v="Attchd"/>
    <n v="1956"/>
    <s v="Unf"/>
    <x v="0"/>
    <n v="480"/>
    <s v="TA"/>
    <s v="TA"/>
    <x v="0"/>
    <n v="0"/>
    <n v="0"/>
    <n v="0"/>
    <n v="0"/>
    <n v="0"/>
    <n v="0"/>
    <s v="NA"/>
    <s v="MnPrv"/>
    <s v="NA"/>
    <n v="0"/>
    <n v="11"/>
    <x v="6"/>
    <n v="2009"/>
    <s v="COD"/>
    <s v="Normal"/>
    <n v="127500"/>
  </r>
  <r>
    <x v="446"/>
    <n v="20"/>
    <s v="RL"/>
    <n v="137"/>
    <n v="16492"/>
    <s v="Pave"/>
    <s v="NA"/>
    <s v="IR1"/>
    <x v="0"/>
    <s v="AllPub"/>
    <s v="Corner"/>
    <s v="Gtl"/>
    <x v="11"/>
    <s v="PosA"/>
    <s v="Norm"/>
    <s v="1Fam"/>
    <x v="1"/>
    <x v="1"/>
    <x v="2"/>
    <x v="27"/>
    <x v="2"/>
    <s v="Gable"/>
    <s v="CompShg"/>
    <s v="BrkFace"/>
    <s v="Plywood"/>
    <s v="None"/>
    <x v="1"/>
    <x v="0"/>
    <s v="TA"/>
    <x v="1"/>
    <s v="TA"/>
    <s v="TA"/>
    <s v="No"/>
    <x v="1"/>
    <n v="247"/>
    <s v="Rec"/>
    <n v="713"/>
    <n v="557"/>
    <n v="1517"/>
    <s v="GasA"/>
    <s v="Ex"/>
    <s v="Y"/>
    <s v="SBrkr"/>
    <n v="1888"/>
    <n v="0"/>
    <n v="0"/>
    <x v="360"/>
    <n v="0"/>
    <n v="0"/>
    <n v="2"/>
    <n v="1"/>
    <n v="2"/>
    <n v="1"/>
    <x v="0"/>
    <n v="6"/>
    <s v="Mod"/>
    <x v="1"/>
    <s v="Gd"/>
    <s v="Attchd"/>
    <n v="1966"/>
    <s v="Fin"/>
    <x v="0"/>
    <n v="578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190000"/>
  </r>
  <r>
    <x v="447"/>
    <n v="60"/>
    <s v="RL"/>
    <s v="NA"/>
    <n v="11214"/>
    <s v="Pave"/>
    <s v="NA"/>
    <s v="IR1"/>
    <x v="0"/>
    <s v="AllPub"/>
    <s v="Corner"/>
    <s v="Gtl"/>
    <x v="17"/>
    <s v="Norm"/>
    <s v="Norm"/>
    <s v="1Fam"/>
    <x v="0"/>
    <x v="0"/>
    <x v="0"/>
    <x v="45"/>
    <x v="41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30"/>
    <n v="930"/>
    <s v="GasA"/>
    <s v="Gd"/>
    <s v="Y"/>
    <s v="SBrkr"/>
    <n v="956"/>
    <n v="930"/>
    <n v="0"/>
    <x v="361"/>
    <n v="0"/>
    <n v="0"/>
    <n v="2"/>
    <n v="1"/>
    <n v="4"/>
    <n v="1"/>
    <x v="0"/>
    <n v="10"/>
    <s v="Typ"/>
    <x v="1"/>
    <s v="TA"/>
    <s v="Attchd"/>
    <n v="1998"/>
    <s v="Fin"/>
    <x v="0"/>
    <n v="431"/>
    <s v="TA"/>
    <s v="TA"/>
    <x v="0"/>
    <n v="89"/>
    <n v="0"/>
    <n v="0"/>
    <n v="0"/>
    <n v="0"/>
    <n v="0"/>
    <s v="NA"/>
    <s v="NA"/>
    <s v="NA"/>
    <n v="0"/>
    <n v="7"/>
    <x v="9"/>
    <n v="2006"/>
    <s v="WD"/>
    <s v="Normal"/>
    <n v="199900"/>
  </r>
  <r>
    <x v="448"/>
    <n v="50"/>
    <s v="RM"/>
    <n v="50"/>
    <n v="8600"/>
    <s v="Pave"/>
    <s v="NA"/>
    <s v="Reg"/>
    <x v="1"/>
    <s v="AllPub"/>
    <s v="Inside"/>
    <s v="Gtl"/>
    <x v="13"/>
    <s v="Norm"/>
    <s v="Norm"/>
    <s v="1Fam"/>
    <x v="2"/>
    <x v="1"/>
    <x v="2"/>
    <x v="96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780"/>
    <n v="780"/>
    <s v="GasA"/>
    <s v="TA"/>
    <s v="Y"/>
    <s v="SBrkr"/>
    <n v="780"/>
    <n v="596"/>
    <n v="0"/>
    <x v="362"/>
    <n v="0"/>
    <n v="0"/>
    <n v="2"/>
    <n v="0"/>
    <n v="3"/>
    <n v="1"/>
    <x v="1"/>
    <n v="7"/>
    <s v="Typ"/>
    <x v="1"/>
    <s v="Gd"/>
    <s v="Detchd"/>
    <n v="1937"/>
    <s v="Unf"/>
    <x v="2"/>
    <n v="198"/>
    <s v="TA"/>
    <s v="TA"/>
    <x v="1"/>
    <n v="0"/>
    <n v="0"/>
    <n v="0"/>
    <n v="0"/>
    <n v="0"/>
    <n v="0"/>
    <s v="NA"/>
    <s v="NA"/>
    <s v="NA"/>
    <n v="0"/>
    <n v="6"/>
    <x v="11"/>
    <n v="2006"/>
    <s v="WD"/>
    <s v="Normal"/>
    <n v="119500"/>
  </r>
  <r>
    <x v="449"/>
    <n v="50"/>
    <s v="RM"/>
    <n v="50"/>
    <n v="6000"/>
    <s v="Pave"/>
    <s v="NA"/>
    <s v="Reg"/>
    <x v="0"/>
    <s v="AllPub"/>
    <s v="Inside"/>
    <s v="Gtl"/>
    <x v="7"/>
    <s v="Norm"/>
    <s v="Norm"/>
    <s v="1Fam"/>
    <x v="2"/>
    <x v="7"/>
    <x v="3"/>
    <x v="47"/>
    <x v="2"/>
    <s v="Gable"/>
    <s v="CompShg"/>
    <s v="MetalSd"/>
    <s v="MetalSd"/>
    <s v="None"/>
    <x v="1"/>
    <x v="1"/>
    <s v="Gd"/>
    <x v="1"/>
    <s v="TA"/>
    <s v="TA"/>
    <s v="No"/>
    <x v="1"/>
    <n v="331"/>
    <s v="Unf"/>
    <n v="0"/>
    <n v="318"/>
    <n v="649"/>
    <s v="GasA"/>
    <s v="Ex"/>
    <s v="Y"/>
    <s v="SBrkr"/>
    <n v="679"/>
    <n v="504"/>
    <n v="0"/>
    <x v="363"/>
    <n v="0"/>
    <n v="0"/>
    <n v="1"/>
    <n v="1"/>
    <n v="2"/>
    <n v="1"/>
    <x v="1"/>
    <n v="6"/>
    <s v="Typ"/>
    <x v="0"/>
    <s v="NA"/>
    <s v="Detchd"/>
    <n v="1981"/>
    <s v="Unf"/>
    <x v="2"/>
    <n v="308"/>
    <s v="TA"/>
    <s v="TA"/>
    <x v="0"/>
    <n v="0"/>
    <n v="176"/>
    <n v="0"/>
    <n v="0"/>
    <n v="0"/>
    <n v="0"/>
    <s v="NA"/>
    <s v="NA"/>
    <s v="NA"/>
    <n v="0"/>
    <n v="6"/>
    <x v="11"/>
    <n v="2007"/>
    <s v="WD"/>
    <s v="Normal"/>
    <n v="120000"/>
  </r>
  <r>
    <x v="450"/>
    <n v="30"/>
    <s v="RM"/>
    <n v="70"/>
    <n v="5684"/>
    <s v="Pave"/>
    <s v="NA"/>
    <s v="Reg"/>
    <x v="0"/>
    <s v="AllPub"/>
    <s v="Inside"/>
    <s v="Gtl"/>
    <x v="7"/>
    <s v="Norm"/>
    <s v="Norm"/>
    <s v="1Fam"/>
    <x v="1"/>
    <x v="1"/>
    <x v="1"/>
    <x v="19"/>
    <x v="6"/>
    <s v="Hip"/>
    <s v="CompShg"/>
    <s v="Wd Sdng"/>
    <s v="Wd Sdng"/>
    <s v="None"/>
    <x v="1"/>
    <x v="1"/>
    <s v="TA"/>
    <x v="2"/>
    <s v="TA"/>
    <s v="TA"/>
    <s v="No"/>
    <x v="2"/>
    <n v="0"/>
    <s v="Unf"/>
    <n v="0"/>
    <n v="813"/>
    <n v="813"/>
    <s v="GasA"/>
    <s v="Ex"/>
    <s v="Y"/>
    <s v="FuseA"/>
    <n v="813"/>
    <n v="0"/>
    <n v="0"/>
    <x v="364"/>
    <n v="0"/>
    <n v="0"/>
    <n v="1"/>
    <n v="0"/>
    <n v="2"/>
    <n v="1"/>
    <x v="0"/>
    <n v="5"/>
    <s v="Typ"/>
    <x v="0"/>
    <s v="NA"/>
    <s v="Detchd"/>
    <n v="1932"/>
    <s v="Unf"/>
    <x v="2"/>
    <n v="270"/>
    <s v="Fa"/>
    <s v="Fa"/>
    <x v="1"/>
    <n v="0"/>
    <n v="113"/>
    <n v="0"/>
    <n v="0"/>
    <n v="0"/>
    <n v="0"/>
    <s v="NA"/>
    <s v="NA"/>
    <s v="NA"/>
    <n v="0"/>
    <n v="6"/>
    <x v="11"/>
    <n v="2006"/>
    <s v="WD"/>
    <s v="Normal"/>
    <n v="110000"/>
  </r>
  <r>
    <x v="451"/>
    <n v="20"/>
    <s v="RL"/>
    <n v="62"/>
    <n v="70761"/>
    <s v="Pave"/>
    <s v="NA"/>
    <s v="IR1"/>
    <x v="2"/>
    <s v="AllPub"/>
    <s v="Inside"/>
    <s v="Mod"/>
    <x v="19"/>
    <s v="Norm"/>
    <s v="Norm"/>
    <s v="1Fam"/>
    <x v="1"/>
    <x v="0"/>
    <x v="0"/>
    <x v="34"/>
    <x v="50"/>
    <s v="Gable"/>
    <s v="WdShngl"/>
    <s v="Plywood"/>
    <s v="Plywood"/>
    <s v="None"/>
    <x v="1"/>
    <x v="1"/>
    <s v="TA"/>
    <x v="1"/>
    <s v="Gd"/>
    <s v="TA"/>
    <s v="Gd"/>
    <x v="1"/>
    <n v="655"/>
    <s v="Unf"/>
    <n v="0"/>
    <n v="878"/>
    <n v="1533"/>
    <s v="GasA"/>
    <s v="TA"/>
    <s v="Y"/>
    <s v="SBrkr"/>
    <n v="1533"/>
    <n v="0"/>
    <n v="0"/>
    <x v="365"/>
    <n v="1"/>
    <n v="0"/>
    <n v="2"/>
    <n v="0"/>
    <n v="2"/>
    <n v="1"/>
    <x v="0"/>
    <n v="5"/>
    <s v="Typ"/>
    <x v="2"/>
    <s v="TA"/>
    <s v="Attchd"/>
    <n v="1975"/>
    <s v="Unf"/>
    <x v="0"/>
    <n v="576"/>
    <s v="TA"/>
    <s v="TA"/>
    <x v="0"/>
    <n v="200"/>
    <n v="54"/>
    <n v="0"/>
    <n v="0"/>
    <n v="0"/>
    <n v="0"/>
    <s v="NA"/>
    <s v="NA"/>
    <s v="NA"/>
    <n v="0"/>
    <n v="12"/>
    <x v="3"/>
    <n v="2006"/>
    <s v="WD"/>
    <s v="Normal"/>
    <n v="280000"/>
  </r>
  <r>
    <x v="452"/>
    <n v="60"/>
    <s v="RL"/>
    <s v="NA"/>
    <n v="9303"/>
    <s v="Pave"/>
    <s v="NA"/>
    <s v="IR1"/>
    <x v="0"/>
    <s v="AllPub"/>
    <s v="Corner"/>
    <s v="Gtl"/>
    <x v="16"/>
    <s v="Norm"/>
    <s v="Norm"/>
    <s v="1Fam"/>
    <x v="0"/>
    <x v="1"/>
    <x v="0"/>
    <x v="92"/>
    <x v="18"/>
    <s v="Hip"/>
    <s v="CompShg"/>
    <s v="VinylSd"/>
    <s v="VinylSd"/>
    <s v="BrkFace"/>
    <x v="146"/>
    <x v="0"/>
    <s v="TA"/>
    <x v="0"/>
    <s v="Ex"/>
    <s v="TA"/>
    <s v="No"/>
    <x v="1"/>
    <n v="742"/>
    <s v="Unf"/>
    <n v="0"/>
    <n v="130"/>
    <n v="872"/>
    <s v="GasA"/>
    <s v="Ex"/>
    <s v="Y"/>
    <s v="SBrkr"/>
    <n v="888"/>
    <n v="868"/>
    <n v="0"/>
    <x v="366"/>
    <n v="1"/>
    <n v="0"/>
    <n v="2"/>
    <n v="1"/>
    <n v="3"/>
    <n v="1"/>
    <x v="1"/>
    <n v="7"/>
    <s v="Typ"/>
    <x v="0"/>
    <s v="NA"/>
    <s v="Attchd"/>
    <n v="1996"/>
    <s v="Fin"/>
    <x v="0"/>
    <n v="422"/>
    <s v="TA"/>
    <s v="TA"/>
    <x v="0"/>
    <n v="144"/>
    <n v="122"/>
    <n v="0"/>
    <n v="0"/>
    <n v="0"/>
    <n v="0"/>
    <s v="NA"/>
    <s v="NA"/>
    <s v="NA"/>
    <n v="0"/>
    <n v="7"/>
    <x v="9"/>
    <n v="2007"/>
    <s v="WD"/>
    <s v="Normal"/>
    <n v="204000"/>
  </r>
  <r>
    <x v="453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74"/>
    <x v="17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68"/>
    <n v="768"/>
    <s v="GasA"/>
    <s v="Ex"/>
    <s v="Y"/>
    <s v="SBrkr"/>
    <n v="786"/>
    <n v="804"/>
    <n v="0"/>
    <x v="367"/>
    <n v="0"/>
    <n v="0"/>
    <n v="2"/>
    <n v="1"/>
    <n v="3"/>
    <n v="1"/>
    <x v="0"/>
    <n v="6"/>
    <s v="Typ"/>
    <x v="0"/>
    <s v="NA"/>
    <s v="Attchd"/>
    <n v="2008"/>
    <s v="RFn"/>
    <x v="0"/>
    <n v="676"/>
    <s v="TA"/>
    <s v="TA"/>
    <x v="0"/>
    <n v="0"/>
    <n v="30"/>
    <n v="0"/>
    <n v="0"/>
    <n v="0"/>
    <n v="0"/>
    <s v="NA"/>
    <s v="NA"/>
    <s v="NA"/>
    <n v="0"/>
    <n v="6"/>
    <x v="11"/>
    <n v="2009"/>
    <s v="WD"/>
    <s v="Normal"/>
    <n v="210000"/>
  </r>
  <r>
    <x v="454"/>
    <n v="90"/>
    <s v="RL"/>
    <n v="63"/>
    <n v="9297"/>
    <s v="Pave"/>
    <s v="NA"/>
    <s v="Reg"/>
    <x v="0"/>
    <s v="AllPub"/>
    <s v="Inside"/>
    <s v="Gtl"/>
    <x v="4"/>
    <s v="Norm"/>
    <s v="Norm"/>
    <s v="Duplex"/>
    <x v="1"/>
    <x v="3"/>
    <x v="0"/>
    <x v="1"/>
    <x v="1"/>
    <s v="Gable"/>
    <s v="CompShg"/>
    <s v="Plywood"/>
    <s v="Plywood"/>
    <s v="None"/>
    <x v="1"/>
    <x v="1"/>
    <s v="TA"/>
    <x v="1"/>
    <s v="TA"/>
    <s v="TA"/>
    <s v="No"/>
    <x v="1"/>
    <n v="1606"/>
    <s v="Unf"/>
    <n v="0"/>
    <n v="122"/>
    <n v="1728"/>
    <s v="GasA"/>
    <s v="TA"/>
    <s v="Y"/>
    <s v="SBrkr"/>
    <n v="1728"/>
    <n v="0"/>
    <n v="0"/>
    <x v="136"/>
    <n v="2"/>
    <n v="0"/>
    <n v="2"/>
    <n v="0"/>
    <n v="4"/>
    <n v="2"/>
    <x v="1"/>
    <n v="8"/>
    <s v="Typ"/>
    <x v="0"/>
    <s v="NA"/>
    <s v="Detchd"/>
    <n v="1976"/>
    <s v="Unf"/>
    <x v="0"/>
    <n v="560"/>
    <s v="TA"/>
    <s v="TA"/>
    <x v="0"/>
    <n v="0"/>
    <n v="0"/>
    <n v="0"/>
    <n v="0"/>
    <n v="0"/>
    <n v="0"/>
    <s v="NA"/>
    <s v="NA"/>
    <s v="NA"/>
    <n v="0"/>
    <n v="7"/>
    <x v="9"/>
    <n v="2006"/>
    <s v="WD"/>
    <s v="Family"/>
    <n v="188000"/>
  </r>
  <r>
    <x v="455"/>
    <n v="20"/>
    <s v="RL"/>
    <n v="80"/>
    <n v="9600"/>
    <s v="Pave"/>
    <s v="NA"/>
    <s v="Reg"/>
    <x v="0"/>
    <s v="AllPub"/>
    <s v="Inside"/>
    <s v="Gtl"/>
    <x v="6"/>
    <s v="Norm"/>
    <s v="Norm"/>
    <s v="1Fam"/>
    <x v="1"/>
    <x v="0"/>
    <x v="2"/>
    <x v="7"/>
    <x v="7"/>
    <s v="Hip"/>
    <s v="CompShg"/>
    <s v="HdBoard"/>
    <s v="HdBoard"/>
    <s v="BrkFace"/>
    <x v="57"/>
    <x v="1"/>
    <s v="TA"/>
    <x v="1"/>
    <s v="TA"/>
    <s v="TA"/>
    <s v="No"/>
    <x v="1"/>
    <n v="916"/>
    <s v="Unf"/>
    <n v="0"/>
    <n v="326"/>
    <n v="1242"/>
    <s v="GasA"/>
    <s v="Fa"/>
    <s v="Y"/>
    <s v="SBrkr"/>
    <n v="1242"/>
    <n v="0"/>
    <n v="0"/>
    <x v="368"/>
    <n v="0"/>
    <n v="0"/>
    <n v="1"/>
    <n v="1"/>
    <n v="3"/>
    <n v="1"/>
    <x v="1"/>
    <n v="6"/>
    <s v="Typ"/>
    <x v="1"/>
    <s v="TA"/>
    <s v="Attchd"/>
    <n v="1973"/>
    <s v="Unf"/>
    <x v="0"/>
    <n v="528"/>
    <s v="TA"/>
    <s v="TA"/>
    <x v="0"/>
    <n v="0"/>
    <n v="0"/>
    <n v="0"/>
    <n v="0"/>
    <n v="0"/>
    <n v="0"/>
    <s v="NA"/>
    <s v="NA"/>
    <s v="NA"/>
    <n v="0"/>
    <n v="9"/>
    <x v="2"/>
    <n v="2007"/>
    <s v="WD"/>
    <s v="Normal"/>
    <n v="175500"/>
  </r>
  <r>
    <x v="456"/>
    <n v="70"/>
    <s v="RM"/>
    <n v="34"/>
    <n v="4571"/>
    <s v="Pave"/>
    <s v="Grvl"/>
    <s v="Reg"/>
    <x v="0"/>
    <s v="AllPub"/>
    <s v="Inside"/>
    <s v="Gtl"/>
    <x v="7"/>
    <s v="Norm"/>
    <s v="Norm"/>
    <s v="1Fam"/>
    <x v="0"/>
    <x v="3"/>
    <x v="0"/>
    <x v="77"/>
    <x v="8"/>
    <s v="Gable"/>
    <s v="CompShg"/>
    <s v="AsbShng"/>
    <s v="AsbShng"/>
    <s v="None"/>
    <x v="1"/>
    <x v="1"/>
    <s v="TA"/>
    <x v="2"/>
    <s v="TA"/>
    <s v="TA"/>
    <s v="No"/>
    <x v="2"/>
    <n v="0"/>
    <s v="Unf"/>
    <n v="0"/>
    <n v="624"/>
    <n v="624"/>
    <s v="GasA"/>
    <s v="Fa"/>
    <s v="N"/>
    <s v="SBrkr"/>
    <n v="624"/>
    <n v="720"/>
    <n v="0"/>
    <x v="140"/>
    <n v="0"/>
    <n v="0"/>
    <n v="1"/>
    <n v="0"/>
    <n v="4"/>
    <n v="1"/>
    <x v="1"/>
    <n v="7"/>
    <s v="Typ"/>
    <x v="0"/>
    <s v="NA"/>
    <s v="Detchd"/>
    <n v="1916"/>
    <s v="Unf"/>
    <x v="1"/>
    <n v="513"/>
    <s v="Fa"/>
    <s v="Fa"/>
    <x v="0"/>
    <n v="0"/>
    <n v="0"/>
    <n v="96"/>
    <n v="0"/>
    <n v="0"/>
    <n v="0"/>
    <s v="NA"/>
    <s v="NA"/>
    <s v="NA"/>
    <n v="0"/>
    <n v="5"/>
    <x v="1"/>
    <n v="2008"/>
    <s v="COD"/>
    <s v="Abnorml"/>
    <n v="98000"/>
  </r>
  <r>
    <x v="457"/>
    <n v="20"/>
    <s v="RL"/>
    <s v="NA"/>
    <n v="53227"/>
    <s v="Pave"/>
    <s v="NA"/>
    <s v="IR1"/>
    <x v="2"/>
    <s v="AllPub"/>
    <s v="CulDSac"/>
    <s v="Mod"/>
    <x v="19"/>
    <s v="Norm"/>
    <s v="Norm"/>
    <s v="1Fam"/>
    <x v="1"/>
    <x v="5"/>
    <x v="2"/>
    <x v="30"/>
    <x v="54"/>
    <s v="Flat"/>
    <s v="Tar&amp;Grv"/>
    <s v="Plywood"/>
    <s v="Plywood"/>
    <s v="None"/>
    <x v="1"/>
    <x v="1"/>
    <s v="TA"/>
    <x v="1"/>
    <s v="Gd"/>
    <s v="TA"/>
    <s v="Gd"/>
    <x v="4"/>
    <n v="1116"/>
    <s v="Unf"/>
    <n v="0"/>
    <n v="248"/>
    <n v="1364"/>
    <s v="GasA"/>
    <s v="Ex"/>
    <s v="Y"/>
    <s v="SBrkr"/>
    <n v="1663"/>
    <n v="0"/>
    <n v="0"/>
    <x v="369"/>
    <n v="1"/>
    <n v="0"/>
    <n v="1"/>
    <n v="0"/>
    <n v="2"/>
    <n v="1"/>
    <x v="0"/>
    <n v="6"/>
    <s v="Min1"/>
    <x v="2"/>
    <s v="Gd"/>
    <s v="Attchd"/>
    <n v="1954"/>
    <s v="Fin"/>
    <x v="0"/>
    <n v="529"/>
    <s v="TA"/>
    <s v="TA"/>
    <x v="0"/>
    <n v="224"/>
    <n v="137"/>
    <n v="0"/>
    <n v="0"/>
    <n v="0"/>
    <n v="0"/>
    <s v="NA"/>
    <s v="NA"/>
    <s v="NA"/>
    <n v="0"/>
    <n v="3"/>
    <x v="10"/>
    <n v="2008"/>
    <s v="WD"/>
    <s v="Normal"/>
    <n v="256000"/>
  </r>
  <r>
    <x v="458"/>
    <n v="70"/>
    <s v="RM"/>
    <s v="NA"/>
    <n v="5100"/>
    <s v="Pave"/>
    <s v="Grvl"/>
    <s v="Reg"/>
    <x v="0"/>
    <s v="AllPub"/>
    <s v="Inside"/>
    <s v="Gtl"/>
    <x v="7"/>
    <s v="Norm"/>
    <s v="Norm"/>
    <s v="1Fam"/>
    <x v="0"/>
    <x v="2"/>
    <x v="3"/>
    <x v="82"/>
    <x v="29"/>
    <s v="Hip"/>
    <s v="CompShg"/>
    <s v="Stucco"/>
    <s v="Wd Shng"/>
    <s v="None"/>
    <x v="1"/>
    <x v="1"/>
    <s v="Gd"/>
    <x v="0"/>
    <s v="TA"/>
    <s v="TA"/>
    <s v="No"/>
    <x v="2"/>
    <n v="0"/>
    <s v="Unf"/>
    <n v="0"/>
    <n v="588"/>
    <n v="588"/>
    <s v="GasA"/>
    <s v="Fa"/>
    <s v="Y"/>
    <s v="SBrkr"/>
    <n v="833"/>
    <n v="833"/>
    <n v="0"/>
    <x v="370"/>
    <n v="0"/>
    <n v="0"/>
    <n v="1"/>
    <n v="0"/>
    <n v="3"/>
    <n v="1"/>
    <x v="0"/>
    <n v="7"/>
    <s v="Typ"/>
    <x v="1"/>
    <s v="Gd"/>
    <s v="Detchd"/>
    <n v="1925"/>
    <s v="Unf"/>
    <x v="2"/>
    <n v="228"/>
    <s v="TA"/>
    <s v="TA"/>
    <x v="0"/>
    <n v="192"/>
    <n v="63"/>
    <n v="0"/>
    <n v="0"/>
    <n v="0"/>
    <n v="0"/>
    <s v="NA"/>
    <s v="MnPrv"/>
    <s v="NA"/>
    <n v="0"/>
    <n v="6"/>
    <x v="11"/>
    <n v="2008"/>
    <s v="WD"/>
    <s v="Normal"/>
    <n v="161000"/>
  </r>
  <r>
    <x v="459"/>
    <n v="50"/>
    <s v="RL"/>
    <s v="NA"/>
    <n v="7015"/>
    <s v="Pave"/>
    <s v="NA"/>
    <s v="IR1"/>
    <x v="1"/>
    <s v="AllPub"/>
    <s v="Corner"/>
    <s v="Gtl"/>
    <x v="8"/>
    <s v="Norm"/>
    <s v="Norm"/>
    <s v="1Fam"/>
    <x v="2"/>
    <x v="3"/>
    <x v="4"/>
    <x v="52"/>
    <x v="8"/>
    <s v="Gable"/>
    <s v="CompShg"/>
    <s v="MetalSd"/>
    <s v="MetalSd"/>
    <s v="BrkCmn"/>
    <x v="147"/>
    <x v="1"/>
    <s v="TA"/>
    <x v="1"/>
    <s v="TA"/>
    <s v="TA"/>
    <s v="No"/>
    <x v="6"/>
    <n v="185"/>
    <s v="Unf"/>
    <n v="0"/>
    <n v="524"/>
    <n v="709"/>
    <s v="GasA"/>
    <s v="TA"/>
    <s v="Y"/>
    <s v="SBrkr"/>
    <n v="979"/>
    <n v="224"/>
    <n v="0"/>
    <x v="371"/>
    <n v="1"/>
    <n v="0"/>
    <n v="1"/>
    <n v="0"/>
    <n v="3"/>
    <n v="1"/>
    <x v="0"/>
    <n v="5"/>
    <s v="Typ"/>
    <x v="1"/>
    <s v="TA"/>
    <s v="Detchd"/>
    <n v="1950"/>
    <s v="Unf"/>
    <x v="2"/>
    <n v="352"/>
    <s v="TA"/>
    <s v="TA"/>
    <x v="0"/>
    <n v="0"/>
    <n v="0"/>
    <n v="248"/>
    <n v="0"/>
    <n v="0"/>
    <n v="0"/>
    <s v="NA"/>
    <s v="NA"/>
    <s v="NA"/>
    <n v="0"/>
    <n v="7"/>
    <x v="9"/>
    <n v="2009"/>
    <s v="WD"/>
    <s v="Normal"/>
    <n v="110000"/>
  </r>
  <r>
    <x v="460"/>
    <n v="60"/>
    <s v="FV"/>
    <n v="75"/>
    <n v="8004"/>
    <s v="Pave"/>
    <s v="NA"/>
    <s v="IR1"/>
    <x v="0"/>
    <s v="AllPub"/>
    <s v="Inside"/>
    <s v="Gtl"/>
    <x v="5"/>
    <s v="RRAn"/>
    <s v="Norm"/>
    <s v="1Fam"/>
    <x v="0"/>
    <x v="2"/>
    <x v="0"/>
    <x v="51"/>
    <x v="37"/>
    <s v="Gable"/>
    <s v="CompShg"/>
    <s v="VinylSd"/>
    <s v="VinylSd"/>
    <s v="Stone"/>
    <x v="148"/>
    <x v="0"/>
    <s v="TA"/>
    <x v="0"/>
    <s v="Gd"/>
    <s v="TA"/>
    <s v="No"/>
    <x v="0"/>
    <n v="544"/>
    <s v="Unf"/>
    <n v="0"/>
    <n v="288"/>
    <n v="832"/>
    <s v="GasA"/>
    <s v="Ex"/>
    <s v="Y"/>
    <s v="SBrkr"/>
    <n v="832"/>
    <n v="1103"/>
    <n v="0"/>
    <x v="372"/>
    <n v="1"/>
    <n v="0"/>
    <n v="2"/>
    <n v="1"/>
    <n v="3"/>
    <n v="1"/>
    <x v="1"/>
    <n v="8"/>
    <s v="Typ"/>
    <x v="0"/>
    <s v="NA"/>
    <s v="BuiltIn"/>
    <n v="2009"/>
    <s v="Fin"/>
    <x v="0"/>
    <n v="552"/>
    <s v="TA"/>
    <s v="TA"/>
    <x v="0"/>
    <n v="0"/>
    <n v="150"/>
    <n v="0"/>
    <n v="0"/>
    <n v="0"/>
    <n v="0"/>
    <s v="NA"/>
    <s v="NA"/>
    <s v="NA"/>
    <n v="0"/>
    <n v="12"/>
    <x v="3"/>
    <n v="2009"/>
    <s v="New"/>
    <s v="Partial"/>
    <n v="263435"/>
  </r>
  <r>
    <x v="461"/>
    <n v="70"/>
    <s v="RL"/>
    <n v="60"/>
    <n v="7200"/>
    <s v="Pave"/>
    <s v="NA"/>
    <s v="Reg"/>
    <x v="0"/>
    <s v="AllPub"/>
    <s v="Inside"/>
    <s v="Gtl"/>
    <x v="23"/>
    <s v="Feedr"/>
    <s v="Norm"/>
    <s v="1Fam"/>
    <x v="0"/>
    <x v="0"/>
    <x v="7"/>
    <x v="65"/>
    <x v="12"/>
    <s v="Gable"/>
    <s v="CompShg"/>
    <s v="Wd Sdng"/>
    <s v="Wd Sdng"/>
    <s v="None"/>
    <x v="1"/>
    <x v="0"/>
    <s v="Gd"/>
    <x v="0"/>
    <s v="Gd"/>
    <s v="Gd"/>
    <s v="No"/>
    <x v="1"/>
    <n v="350"/>
    <s v="BLQ"/>
    <n v="210"/>
    <n v="0"/>
    <n v="560"/>
    <s v="GasA"/>
    <s v="Ex"/>
    <s v="Y"/>
    <s v="SBrkr"/>
    <n v="575"/>
    <n v="560"/>
    <n v="0"/>
    <x v="373"/>
    <n v="1"/>
    <n v="0"/>
    <n v="1"/>
    <n v="0"/>
    <n v="3"/>
    <n v="1"/>
    <x v="0"/>
    <n v="6"/>
    <s v="Typ"/>
    <x v="0"/>
    <s v="NA"/>
    <s v="Detchd"/>
    <n v="1971"/>
    <s v="RFn"/>
    <x v="0"/>
    <n v="576"/>
    <s v="TA"/>
    <s v="TA"/>
    <x v="0"/>
    <n v="256"/>
    <n v="0"/>
    <n v="0"/>
    <n v="0"/>
    <n v="0"/>
    <n v="0"/>
    <s v="NA"/>
    <s v="MnPrv"/>
    <s v="NA"/>
    <n v="0"/>
    <n v="4"/>
    <x v="7"/>
    <n v="2009"/>
    <s v="WD"/>
    <s v="Normal"/>
    <n v="155000"/>
  </r>
  <r>
    <x v="462"/>
    <n v="20"/>
    <s v="RL"/>
    <n v="60"/>
    <n v="8281"/>
    <s v="Pave"/>
    <s v="NA"/>
    <s v="IR1"/>
    <x v="0"/>
    <s v="AllPub"/>
    <s v="Inside"/>
    <s v="Gtl"/>
    <x v="9"/>
    <s v="Norm"/>
    <s v="Norm"/>
    <s v="1Fam"/>
    <x v="1"/>
    <x v="3"/>
    <x v="0"/>
    <x v="10"/>
    <x v="9"/>
    <s v="Gable"/>
    <s v="CompShg"/>
    <s v="MetalSd"/>
    <s v="MetalSd"/>
    <s v="None"/>
    <x v="1"/>
    <x v="1"/>
    <s v="TA"/>
    <x v="1"/>
    <s v="TA"/>
    <s v="TA"/>
    <s v="No"/>
    <x v="3"/>
    <n v="553"/>
    <s v="BLQ"/>
    <n v="311"/>
    <n v="0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Detchd"/>
    <n v="1965"/>
    <s v="Unf"/>
    <x v="2"/>
    <n v="360"/>
    <s v="TA"/>
    <s v="TA"/>
    <x v="0"/>
    <n v="0"/>
    <n v="0"/>
    <n v="236"/>
    <n v="0"/>
    <n v="0"/>
    <n v="0"/>
    <s v="NA"/>
    <s v="GdWo"/>
    <s v="NA"/>
    <n v="0"/>
    <n v="12"/>
    <x v="3"/>
    <n v="2009"/>
    <s v="WD"/>
    <s v="Normal"/>
    <n v="62383"/>
  </r>
  <r>
    <x v="463"/>
    <n v="70"/>
    <s v="RL"/>
    <n v="74"/>
    <n v="11988"/>
    <s v="Pave"/>
    <s v="NA"/>
    <s v="IR1"/>
    <x v="3"/>
    <s v="AllPub"/>
    <s v="Inside"/>
    <s v="Mod"/>
    <x v="2"/>
    <s v="Norm"/>
    <s v="Norm"/>
    <s v="1Fam"/>
    <x v="0"/>
    <x v="1"/>
    <x v="3"/>
    <x v="36"/>
    <x v="5"/>
    <s v="Hip"/>
    <s v="CompShg"/>
    <s v="Stucco"/>
    <s v="Stucco"/>
    <s v="None"/>
    <x v="1"/>
    <x v="1"/>
    <s v="TA"/>
    <x v="1"/>
    <s v="TA"/>
    <s v="TA"/>
    <s v="No"/>
    <x v="6"/>
    <n v="326"/>
    <s v="Unf"/>
    <n v="0"/>
    <n v="389"/>
    <n v="715"/>
    <s v="GasA"/>
    <s v="Fa"/>
    <s v="Y"/>
    <s v="FuseA"/>
    <n v="849"/>
    <n v="811"/>
    <n v="0"/>
    <x v="374"/>
    <n v="0"/>
    <n v="0"/>
    <n v="1"/>
    <n v="1"/>
    <n v="3"/>
    <n v="1"/>
    <x v="1"/>
    <n v="6"/>
    <s v="Typ"/>
    <x v="1"/>
    <s v="Gd"/>
    <s v="Detchd"/>
    <n v="1939"/>
    <s v="Unf"/>
    <x v="2"/>
    <n v="240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88700"/>
  </r>
  <r>
    <x v="464"/>
    <n v="20"/>
    <s v="RL"/>
    <n v="60"/>
    <n v="8430"/>
    <s v="Pave"/>
    <s v="NA"/>
    <s v="Reg"/>
    <x v="3"/>
    <s v="AllPub"/>
    <s v="Inside"/>
    <s v="Mod"/>
    <x v="0"/>
    <s v="Norm"/>
    <s v="Norm"/>
    <s v="1Fam"/>
    <x v="1"/>
    <x v="3"/>
    <x v="0"/>
    <x v="90"/>
    <x v="59"/>
    <s v="Gable"/>
    <s v="CompShg"/>
    <s v="HdBoard"/>
    <s v="HdBoard"/>
    <s v="BrkFace"/>
    <x v="54"/>
    <x v="1"/>
    <s v="TA"/>
    <x v="1"/>
    <s v="Gd"/>
    <s v="TA"/>
    <s v="No"/>
    <x v="3"/>
    <n v="616"/>
    <s v="Unf"/>
    <n v="0"/>
    <n v="424"/>
    <n v="1040"/>
    <s v="GasA"/>
    <s v="TA"/>
    <s v="Y"/>
    <s v="SBrkr"/>
    <n v="1040"/>
    <n v="0"/>
    <n v="0"/>
    <x v="10"/>
    <n v="0"/>
    <n v="0"/>
    <n v="2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9"/>
    <s v="WD"/>
    <s v="Normal"/>
    <n v="124000"/>
  </r>
  <r>
    <x v="465"/>
    <n v="120"/>
    <s v="RM"/>
    <s v="NA"/>
    <n v="3072"/>
    <s v="Pave"/>
    <s v="NA"/>
    <s v="Reg"/>
    <x v="0"/>
    <s v="AllPub"/>
    <s v="Inside"/>
    <s v="Gtl"/>
    <x v="21"/>
    <s v="Norm"/>
    <s v="Norm"/>
    <s v="TwnhsE"/>
    <x v="1"/>
    <x v="0"/>
    <x v="0"/>
    <x v="6"/>
    <x v="16"/>
    <s v="Hip"/>
    <s v="CompShg"/>
    <s v="VinylSd"/>
    <s v="VinylSd"/>
    <s v="BrkFace"/>
    <x v="149"/>
    <x v="0"/>
    <s v="TA"/>
    <x v="0"/>
    <s v="Gd"/>
    <s v="TA"/>
    <s v="No"/>
    <x v="2"/>
    <n v="0"/>
    <s v="Unf"/>
    <n v="0"/>
    <n v="1375"/>
    <n v="1375"/>
    <s v="GasA"/>
    <s v="Ex"/>
    <s v="Y"/>
    <s v="SBrkr"/>
    <n v="1414"/>
    <n v="0"/>
    <n v="0"/>
    <x v="206"/>
    <n v="0"/>
    <n v="0"/>
    <n v="2"/>
    <n v="0"/>
    <n v="2"/>
    <n v="1"/>
    <x v="0"/>
    <n v="6"/>
    <s v="Typ"/>
    <x v="1"/>
    <s v="TA"/>
    <s v="Attchd"/>
    <n v="2004"/>
    <s v="Fin"/>
    <x v="0"/>
    <n v="398"/>
    <s v="TA"/>
    <s v="TA"/>
    <x v="0"/>
    <n v="144"/>
    <n v="20"/>
    <n v="0"/>
    <n v="0"/>
    <n v="0"/>
    <n v="0"/>
    <s v="NA"/>
    <s v="NA"/>
    <s v="NA"/>
    <n v="0"/>
    <n v="5"/>
    <x v="1"/>
    <n v="2006"/>
    <s v="WD"/>
    <s v="Normal"/>
    <n v="178740"/>
  </r>
  <r>
    <x v="466"/>
    <n v="20"/>
    <s v="RL"/>
    <n v="85"/>
    <n v="10628"/>
    <s v="Pave"/>
    <s v="NA"/>
    <s v="Reg"/>
    <x v="0"/>
    <s v="AllPub"/>
    <s v="Inside"/>
    <s v="Gtl"/>
    <x v="11"/>
    <s v="Norm"/>
    <s v="Norm"/>
    <s v="1Fam"/>
    <x v="1"/>
    <x v="0"/>
    <x v="0"/>
    <x v="16"/>
    <x v="3"/>
    <s v="Flat"/>
    <s v="Tar&amp;Grv"/>
    <s v="Plywood"/>
    <s v="Plywood"/>
    <s v="None"/>
    <x v="1"/>
    <x v="1"/>
    <s v="Gd"/>
    <x v="1"/>
    <s v="TA"/>
    <s v="Gd"/>
    <s v="Gd"/>
    <x v="0"/>
    <n v="778"/>
    <s v="Unf"/>
    <n v="0"/>
    <n v="499"/>
    <n v="1277"/>
    <s v="GasA"/>
    <s v="TA"/>
    <s v="Y"/>
    <s v="SBrkr"/>
    <n v="1277"/>
    <n v="0"/>
    <n v="0"/>
    <x v="375"/>
    <n v="1"/>
    <n v="0"/>
    <n v="1"/>
    <n v="0"/>
    <n v="2"/>
    <n v="1"/>
    <x v="1"/>
    <n v="5"/>
    <s v="Typ"/>
    <x v="1"/>
    <s v="Po"/>
    <s v="Attchd"/>
    <n v="1970"/>
    <s v="Unf"/>
    <x v="0"/>
    <n v="526"/>
    <s v="TA"/>
    <s v="TA"/>
    <x v="0"/>
    <n v="0"/>
    <n v="0"/>
    <n v="0"/>
    <n v="0"/>
    <n v="176"/>
    <n v="0"/>
    <s v="NA"/>
    <s v="GdWo"/>
    <s v="NA"/>
    <n v="0"/>
    <n v="4"/>
    <x v="7"/>
    <n v="2007"/>
    <s v="WD"/>
    <s v="Normal"/>
    <n v="167000"/>
  </r>
  <r>
    <x v="467"/>
    <n v="70"/>
    <s v="RL"/>
    <n v="79"/>
    <n v="9480"/>
    <s v="Pave"/>
    <s v="NA"/>
    <s v="Reg"/>
    <x v="0"/>
    <s v="AllPub"/>
    <s v="Inside"/>
    <s v="Gtl"/>
    <x v="11"/>
    <s v="Artery"/>
    <s v="Norm"/>
    <s v="1Fam"/>
    <x v="0"/>
    <x v="3"/>
    <x v="3"/>
    <x v="97"/>
    <x v="5"/>
    <s v="Gable"/>
    <s v="CompShg"/>
    <s v="MetalSd"/>
    <s v="MetalSd"/>
    <s v="Stone"/>
    <x v="150"/>
    <x v="1"/>
    <s v="TA"/>
    <x v="1"/>
    <s v="TA"/>
    <s v="TA"/>
    <s v="No"/>
    <x v="6"/>
    <n v="386"/>
    <s v="Unf"/>
    <n v="0"/>
    <n v="342"/>
    <n v="728"/>
    <s v="GasA"/>
    <s v="Ex"/>
    <s v="Y"/>
    <s v="SBrkr"/>
    <n v="888"/>
    <n v="756"/>
    <n v="0"/>
    <x v="248"/>
    <n v="0"/>
    <n v="0"/>
    <n v="1"/>
    <n v="1"/>
    <n v="3"/>
    <n v="1"/>
    <x v="0"/>
    <n v="7"/>
    <s v="Typ"/>
    <x v="2"/>
    <s v="Gd"/>
    <s v="Attchd"/>
    <n v="1942"/>
    <s v="Unf"/>
    <x v="2"/>
    <n v="312"/>
    <s v="TA"/>
    <s v="TA"/>
    <x v="0"/>
    <n v="168"/>
    <n v="0"/>
    <n v="0"/>
    <n v="0"/>
    <n v="0"/>
    <n v="0"/>
    <s v="NA"/>
    <s v="NA"/>
    <s v="NA"/>
    <n v="0"/>
    <n v="6"/>
    <x v="11"/>
    <n v="2007"/>
    <s v="WD"/>
    <s v="Normal"/>
    <n v="146500"/>
  </r>
  <r>
    <x v="468"/>
    <n v="20"/>
    <s v="RL"/>
    <n v="98"/>
    <n v="11428"/>
    <s v="Pave"/>
    <s v="NA"/>
    <s v="IR1"/>
    <x v="0"/>
    <s v="AllPub"/>
    <s v="Inside"/>
    <s v="Gtl"/>
    <x v="10"/>
    <s v="Norm"/>
    <s v="Norm"/>
    <s v="1Fam"/>
    <x v="1"/>
    <x v="2"/>
    <x v="0"/>
    <x v="13"/>
    <x v="10"/>
    <s v="Gable"/>
    <s v="CompShg"/>
    <s v="VinylSd"/>
    <s v="VinylSd"/>
    <s v="Stone"/>
    <x v="151"/>
    <x v="0"/>
    <s v="TA"/>
    <x v="0"/>
    <s v="Gd"/>
    <s v="TA"/>
    <s v="No"/>
    <x v="2"/>
    <n v="0"/>
    <s v="Unf"/>
    <n v="0"/>
    <n v="1626"/>
    <n v="1626"/>
    <s v="GasA"/>
    <s v="Ex"/>
    <s v="Y"/>
    <s v="SBrkr"/>
    <n v="1634"/>
    <n v="0"/>
    <n v="0"/>
    <x v="376"/>
    <n v="0"/>
    <n v="0"/>
    <n v="2"/>
    <n v="0"/>
    <n v="3"/>
    <n v="1"/>
    <x v="0"/>
    <n v="7"/>
    <s v="Typ"/>
    <x v="1"/>
    <s v="Gd"/>
    <s v="Attchd"/>
    <n v="2006"/>
    <s v="RFn"/>
    <x v="1"/>
    <n v="866"/>
    <s v="TA"/>
    <s v="TA"/>
    <x v="0"/>
    <n v="0"/>
    <n v="44"/>
    <n v="0"/>
    <n v="0"/>
    <n v="0"/>
    <n v="0"/>
    <s v="NA"/>
    <s v="NA"/>
    <s v="NA"/>
    <n v="0"/>
    <n v="5"/>
    <x v="1"/>
    <n v="2007"/>
    <s v="WD"/>
    <s v="Normal"/>
    <n v="250000"/>
  </r>
  <r>
    <x v="469"/>
    <n v="60"/>
    <s v="RL"/>
    <n v="76"/>
    <n v="9291"/>
    <s v="Pave"/>
    <s v="NA"/>
    <s v="IR1"/>
    <x v="0"/>
    <s v="AllPub"/>
    <s v="Corner"/>
    <s v="Gtl"/>
    <x v="12"/>
    <s v="RRNe"/>
    <s v="Norm"/>
    <s v="1Fam"/>
    <x v="0"/>
    <x v="1"/>
    <x v="0"/>
    <x v="5"/>
    <x v="40"/>
    <s v="Gable"/>
    <s v="CompShg"/>
    <s v="HdBoard"/>
    <s v="HdBoard"/>
    <s v="BrkFace"/>
    <x v="59"/>
    <x v="0"/>
    <s v="TA"/>
    <x v="0"/>
    <s v="Gd"/>
    <s v="TA"/>
    <s v="No"/>
    <x v="0"/>
    <n v="426"/>
    <s v="Unf"/>
    <n v="0"/>
    <n v="406"/>
    <n v="832"/>
    <s v="GasA"/>
    <s v="Ex"/>
    <s v="Y"/>
    <s v="SBrkr"/>
    <n v="832"/>
    <n v="878"/>
    <n v="0"/>
    <x v="0"/>
    <n v="0"/>
    <n v="0"/>
    <n v="2"/>
    <n v="1"/>
    <n v="3"/>
    <n v="1"/>
    <x v="0"/>
    <n v="7"/>
    <s v="Typ"/>
    <x v="0"/>
    <s v="NA"/>
    <s v="Attchd"/>
    <n v="1993"/>
    <s v="RFn"/>
    <x v="0"/>
    <n v="506"/>
    <s v="TA"/>
    <s v="TA"/>
    <x v="0"/>
    <n v="144"/>
    <n v="70"/>
    <n v="0"/>
    <n v="0"/>
    <n v="0"/>
    <n v="0"/>
    <s v="NA"/>
    <s v="NA"/>
    <s v="NA"/>
    <n v="0"/>
    <n v="6"/>
    <x v="11"/>
    <n v="2008"/>
    <s v="WD"/>
    <s v="Normal"/>
    <n v="187000"/>
  </r>
  <r>
    <x v="470"/>
    <n v="120"/>
    <s v="RL"/>
    <s v="NA"/>
    <n v="6820"/>
    <s v="Pave"/>
    <s v="NA"/>
    <s v="IR1"/>
    <x v="0"/>
    <s v="AllPub"/>
    <s v="Corner"/>
    <s v="Gtl"/>
    <x v="18"/>
    <s v="Norm"/>
    <s v="Norm"/>
    <s v="TwnhsE"/>
    <x v="1"/>
    <x v="2"/>
    <x v="0"/>
    <x v="55"/>
    <x v="42"/>
    <s v="Gable"/>
    <s v="CompShg"/>
    <s v="HdBoard"/>
    <s v="HdBoard"/>
    <s v="None"/>
    <x v="1"/>
    <x v="0"/>
    <s v="TA"/>
    <x v="0"/>
    <s v="Gd"/>
    <s v="TA"/>
    <s v="Av"/>
    <x v="0"/>
    <n v="368"/>
    <s v="BLQ"/>
    <n v="1120"/>
    <n v="0"/>
    <n v="1488"/>
    <s v="GasA"/>
    <s v="TA"/>
    <s v="Y"/>
    <s v="SBrkr"/>
    <n v="1502"/>
    <n v="0"/>
    <n v="0"/>
    <x v="377"/>
    <n v="1"/>
    <n v="0"/>
    <n v="1"/>
    <n v="1"/>
    <n v="1"/>
    <n v="1"/>
    <x v="0"/>
    <n v="4"/>
    <s v="Typ"/>
    <x v="0"/>
    <s v="NA"/>
    <s v="Attchd"/>
    <n v="1985"/>
    <s v="RFn"/>
    <x v="0"/>
    <n v="528"/>
    <s v="TA"/>
    <s v="TA"/>
    <x v="0"/>
    <n v="0"/>
    <n v="54"/>
    <n v="0"/>
    <n v="0"/>
    <n v="140"/>
    <n v="0"/>
    <s v="NA"/>
    <s v="NA"/>
    <s v="NA"/>
    <n v="0"/>
    <n v="6"/>
    <x v="11"/>
    <n v="2010"/>
    <s v="WD"/>
    <s v="Normal"/>
    <n v="212000"/>
  </r>
  <r>
    <x v="471"/>
    <n v="60"/>
    <s v="RL"/>
    <n v="92"/>
    <n v="11952"/>
    <s v="Pave"/>
    <s v="NA"/>
    <s v="Reg"/>
    <x v="0"/>
    <s v="AllPub"/>
    <s v="Inside"/>
    <s v="Gtl"/>
    <x v="6"/>
    <s v="PosA"/>
    <s v="Norm"/>
    <s v="1Fam"/>
    <x v="0"/>
    <x v="0"/>
    <x v="2"/>
    <x v="54"/>
    <x v="44"/>
    <s v="Mansard"/>
    <s v="WdShake"/>
    <s v="WdShing"/>
    <s v="Plywood"/>
    <s v="None"/>
    <x v="1"/>
    <x v="1"/>
    <s v="TA"/>
    <x v="1"/>
    <s v="Gd"/>
    <s v="TA"/>
    <s v="No"/>
    <x v="2"/>
    <n v="0"/>
    <s v="Unf"/>
    <n v="0"/>
    <n v="808"/>
    <n v="808"/>
    <s v="GasA"/>
    <s v="TA"/>
    <s v="Y"/>
    <s v="SBrkr"/>
    <n v="1161"/>
    <n v="808"/>
    <n v="0"/>
    <x v="378"/>
    <n v="0"/>
    <n v="0"/>
    <n v="2"/>
    <n v="1"/>
    <n v="3"/>
    <n v="1"/>
    <x v="1"/>
    <n v="8"/>
    <s v="Typ"/>
    <x v="1"/>
    <s v="Gd"/>
    <s v="Attchd"/>
    <n v="1977"/>
    <s v="RFn"/>
    <x v="0"/>
    <n v="534"/>
    <s v="TA"/>
    <s v="TA"/>
    <x v="0"/>
    <n v="0"/>
    <n v="0"/>
    <n v="0"/>
    <n v="0"/>
    <n v="276"/>
    <n v="0"/>
    <s v="NA"/>
    <s v="NA"/>
    <s v="NA"/>
    <n v="0"/>
    <n v="11"/>
    <x v="6"/>
    <n v="2007"/>
    <s v="WD"/>
    <s v="Normal"/>
    <n v="190000"/>
  </r>
  <r>
    <x v="472"/>
    <n v="180"/>
    <s v="RM"/>
    <n v="35"/>
    <n v="3675"/>
    <s v="Pave"/>
    <s v="NA"/>
    <s v="Reg"/>
    <x v="0"/>
    <s v="AllPub"/>
    <s v="Inside"/>
    <s v="Gtl"/>
    <x v="15"/>
    <s v="Norm"/>
    <s v="Norm"/>
    <s v="TwnhsE"/>
    <x v="5"/>
    <x v="1"/>
    <x v="0"/>
    <x v="11"/>
    <x v="6"/>
    <s v="Gable"/>
    <s v="CompShg"/>
    <s v="VinylSd"/>
    <s v="VinylSd"/>
    <s v="BrkFace"/>
    <x v="152"/>
    <x v="1"/>
    <s v="TA"/>
    <x v="0"/>
    <s v="Gd"/>
    <s v="TA"/>
    <s v="Gd"/>
    <x v="0"/>
    <n v="459"/>
    <s v="Unf"/>
    <n v="0"/>
    <n v="88"/>
    <n v="547"/>
    <s v="GasA"/>
    <s v="Ex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RFn"/>
    <x v="0"/>
    <n v="525"/>
    <s v="TA"/>
    <s v="TA"/>
    <x v="0"/>
    <n v="0"/>
    <n v="28"/>
    <n v="0"/>
    <n v="0"/>
    <n v="0"/>
    <n v="0"/>
    <s v="NA"/>
    <s v="NA"/>
    <s v="NA"/>
    <n v="0"/>
    <n v="6"/>
    <x v="11"/>
    <n v="2008"/>
    <s v="WD"/>
    <s v="Normal"/>
    <n v="148000"/>
  </r>
  <r>
    <x v="473"/>
    <n v="20"/>
    <s v="RL"/>
    <n v="110"/>
    <n v="14977"/>
    <s v="Pave"/>
    <s v="NA"/>
    <s v="IR1"/>
    <x v="0"/>
    <s v="AllPub"/>
    <s v="Inside"/>
    <s v="Gtl"/>
    <x v="10"/>
    <s v="Norm"/>
    <s v="Norm"/>
    <s v="1Fam"/>
    <x v="1"/>
    <x v="2"/>
    <x v="0"/>
    <x v="13"/>
    <x v="12"/>
    <s v="Gable"/>
    <s v="CompShg"/>
    <s v="VinylSd"/>
    <s v="VinylSd"/>
    <s v="BrkFace"/>
    <x v="153"/>
    <x v="0"/>
    <s v="TA"/>
    <x v="0"/>
    <s v="Ex"/>
    <s v="TA"/>
    <s v="Gd"/>
    <x v="0"/>
    <n v="1350"/>
    <s v="Unf"/>
    <n v="0"/>
    <n v="626"/>
    <n v="1976"/>
    <s v="GasA"/>
    <s v="Ex"/>
    <s v="Y"/>
    <s v="SBrkr"/>
    <n v="1976"/>
    <n v="0"/>
    <n v="0"/>
    <x v="380"/>
    <n v="1"/>
    <n v="0"/>
    <n v="2"/>
    <n v="0"/>
    <n v="2"/>
    <n v="1"/>
    <x v="0"/>
    <n v="7"/>
    <s v="Typ"/>
    <x v="1"/>
    <s v="Ex"/>
    <s v="Attchd"/>
    <n v="2006"/>
    <s v="RFn"/>
    <x v="1"/>
    <n v="908"/>
    <s v="TA"/>
    <s v="TA"/>
    <x v="0"/>
    <n v="250"/>
    <n v="63"/>
    <n v="0"/>
    <n v="0"/>
    <n v="0"/>
    <n v="0"/>
    <s v="NA"/>
    <s v="NA"/>
    <s v="NA"/>
    <n v="0"/>
    <n v="7"/>
    <x v="9"/>
    <n v="2007"/>
    <s v="New"/>
    <s v="Partial"/>
    <n v="440000"/>
  </r>
  <r>
    <x v="474"/>
    <n v="120"/>
    <s v="RL"/>
    <n v="41"/>
    <n v="5330"/>
    <s v="Pave"/>
    <s v="NA"/>
    <s v="Reg"/>
    <x v="0"/>
    <s v="AllPub"/>
    <s v="Inside"/>
    <s v="Gtl"/>
    <x v="18"/>
    <s v="Norm"/>
    <s v="Norm"/>
    <s v="TwnhsE"/>
    <x v="1"/>
    <x v="2"/>
    <x v="0"/>
    <x v="4"/>
    <x v="4"/>
    <s v="Gable"/>
    <s v="CompShg"/>
    <s v="CemntBd"/>
    <s v="CmentBd"/>
    <s v="None"/>
    <x v="1"/>
    <x v="0"/>
    <s v="TA"/>
    <x v="0"/>
    <s v="Gd"/>
    <s v="TA"/>
    <s v="Av"/>
    <x v="0"/>
    <n v="1196"/>
    <s v="Unf"/>
    <n v="0"/>
    <n v="298"/>
    <n v="1494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0"/>
    <s v="NA"/>
    <s v="Attchd"/>
    <n v="2000"/>
    <s v="RFn"/>
    <x v="0"/>
    <n v="499"/>
    <s v="TA"/>
    <s v="TA"/>
    <x v="0"/>
    <n v="96"/>
    <n v="48"/>
    <n v="0"/>
    <n v="0"/>
    <n v="0"/>
    <n v="0"/>
    <s v="NA"/>
    <s v="NA"/>
    <s v="NA"/>
    <n v="0"/>
    <n v="8"/>
    <x v="5"/>
    <n v="2007"/>
    <s v="WD"/>
    <s v="Normal"/>
    <n v="251000"/>
  </r>
  <r>
    <x v="475"/>
    <n v="20"/>
    <s v="RL"/>
    <n v="80"/>
    <n v="8480"/>
    <s v="Pave"/>
    <s v="NA"/>
    <s v="Reg"/>
    <x v="0"/>
    <s v="AllPub"/>
    <s v="Corner"/>
    <s v="Gtl"/>
    <x v="9"/>
    <s v="Norm"/>
    <s v="Norm"/>
    <s v="1Fam"/>
    <x v="1"/>
    <x v="3"/>
    <x v="2"/>
    <x v="37"/>
    <x v="25"/>
    <s v="Hip"/>
    <s v="CompShg"/>
    <s v="HdBoard"/>
    <s v="HdBoard"/>
    <s v="None"/>
    <x v="1"/>
    <x v="1"/>
    <s v="TA"/>
    <x v="1"/>
    <s v="TA"/>
    <s v="TA"/>
    <s v="No"/>
    <x v="0"/>
    <n v="630"/>
    <s v="Unf"/>
    <n v="0"/>
    <n v="340"/>
    <n v="970"/>
    <s v="GasA"/>
    <s v="TA"/>
    <s v="Y"/>
    <s v="SBrkr"/>
    <n v="970"/>
    <n v="0"/>
    <n v="0"/>
    <x v="382"/>
    <n v="1"/>
    <n v="0"/>
    <n v="1"/>
    <n v="0"/>
    <n v="2"/>
    <n v="1"/>
    <x v="1"/>
    <n v="5"/>
    <s v="Typ"/>
    <x v="0"/>
    <s v="NA"/>
    <s v="Detchd"/>
    <n v="1996"/>
    <s v="Unf"/>
    <x v="0"/>
    <n v="624"/>
    <s v="TA"/>
    <s v="TA"/>
    <x v="0"/>
    <n v="0"/>
    <n v="24"/>
    <n v="0"/>
    <n v="0"/>
    <n v="192"/>
    <n v="0"/>
    <s v="NA"/>
    <s v="NA"/>
    <s v="NA"/>
    <n v="0"/>
    <n v="7"/>
    <x v="9"/>
    <n v="2007"/>
    <s v="WD"/>
    <s v="Normal"/>
    <n v="132500"/>
  </r>
  <r>
    <x v="476"/>
    <n v="20"/>
    <s v="RL"/>
    <n v="75"/>
    <n v="13125"/>
    <s v="Pave"/>
    <s v="NA"/>
    <s v="Reg"/>
    <x v="0"/>
    <s v="AllPub"/>
    <s v="Inside"/>
    <s v="Mod"/>
    <x v="0"/>
    <s v="Norm"/>
    <s v="Norm"/>
    <s v="1Fam"/>
    <x v="1"/>
    <x v="1"/>
    <x v="0"/>
    <x v="35"/>
    <x v="30"/>
    <s v="Gable"/>
    <s v="CompShg"/>
    <s v="VinylSd"/>
    <s v="VinylSd"/>
    <s v="BrkFace"/>
    <x v="154"/>
    <x v="1"/>
    <s v="TA"/>
    <x v="0"/>
    <s v="Gd"/>
    <s v="TA"/>
    <s v="Gd"/>
    <x v="0"/>
    <n v="994"/>
    <s v="Unf"/>
    <n v="0"/>
    <n v="484"/>
    <n v="1478"/>
    <s v="GasA"/>
    <s v="Ex"/>
    <s v="Y"/>
    <s v="SBrkr"/>
    <n v="1493"/>
    <n v="0"/>
    <n v="0"/>
    <x v="383"/>
    <n v="1"/>
    <n v="0"/>
    <n v="2"/>
    <n v="0"/>
    <n v="3"/>
    <n v="1"/>
    <x v="0"/>
    <n v="7"/>
    <s v="Typ"/>
    <x v="1"/>
    <s v="TA"/>
    <s v="Attchd"/>
    <n v="1997"/>
    <s v="Fin"/>
    <x v="0"/>
    <n v="508"/>
    <s v="TA"/>
    <s v="TA"/>
    <x v="0"/>
    <n v="140"/>
    <n v="39"/>
    <n v="0"/>
    <n v="0"/>
    <n v="0"/>
    <n v="0"/>
    <s v="NA"/>
    <s v="NA"/>
    <s v="NA"/>
    <n v="0"/>
    <n v="4"/>
    <x v="7"/>
    <n v="2008"/>
    <s v="WD"/>
    <s v="Normal"/>
    <n v="208900"/>
  </r>
  <r>
    <x v="477"/>
    <n v="60"/>
    <s v="RL"/>
    <n v="105"/>
    <n v="13693"/>
    <s v="Pave"/>
    <s v="NA"/>
    <s v="Reg"/>
    <x v="0"/>
    <s v="AllPub"/>
    <s v="Inside"/>
    <s v="Gtl"/>
    <x v="10"/>
    <s v="Norm"/>
    <s v="Norm"/>
    <s v="1Fam"/>
    <x v="0"/>
    <x v="4"/>
    <x v="0"/>
    <x v="13"/>
    <x v="10"/>
    <s v="Hip"/>
    <s v="CompShg"/>
    <s v="VinylSd"/>
    <s v="VinylSd"/>
    <s v="BrkFace"/>
    <x v="155"/>
    <x v="2"/>
    <s v="TA"/>
    <x v="0"/>
    <s v="Gd"/>
    <s v="TA"/>
    <s v="Av"/>
    <x v="2"/>
    <n v="0"/>
    <s v="Unf"/>
    <n v="0"/>
    <n v="2153"/>
    <n v="2153"/>
    <s v="GasA"/>
    <s v="Ex"/>
    <s v="Y"/>
    <s v="SBrkr"/>
    <n v="2069"/>
    <n v="574"/>
    <n v="0"/>
    <x v="384"/>
    <n v="0"/>
    <n v="0"/>
    <n v="2"/>
    <n v="1"/>
    <n v="3"/>
    <n v="1"/>
    <x v="2"/>
    <n v="9"/>
    <s v="Typ"/>
    <x v="1"/>
    <s v="Gd"/>
    <s v="BuiltIn"/>
    <n v="2006"/>
    <s v="Fin"/>
    <x v="1"/>
    <n v="694"/>
    <s v="TA"/>
    <s v="TA"/>
    <x v="0"/>
    <n v="414"/>
    <n v="84"/>
    <n v="0"/>
    <n v="0"/>
    <n v="0"/>
    <n v="0"/>
    <s v="NA"/>
    <s v="NA"/>
    <s v="NA"/>
    <n v="0"/>
    <n v="3"/>
    <x v="10"/>
    <n v="2007"/>
    <s v="WD"/>
    <s v="Normal"/>
    <n v="380000"/>
  </r>
  <r>
    <x v="478"/>
    <n v="20"/>
    <s v="RL"/>
    <n v="79"/>
    <n v="10637"/>
    <s v="Pave"/>
    <s v="NA"/>
    <s v="Reg"/>
    <x v="0"/>
    <s v="AllPub"/>
    <s v="Inside"/>
    <s v="Gtl"/>
    <x v="0"/>
    <s v="Norm"/>
    <s v="Norm"/>
    <s v="1Fam"/>
    <x v="1"/>
    <x v="2"/>
    <x v="0"/>
    <x v="22"/>
    <x v="17"/>
    <s v="Hip"/>
    <s v="CompShg"/>
    <s v="VinylSd"/>
    <s v="VinylSd"/>
    <s v="Stone"/>
    <x v="42"/>
    <x v="0"/>
    <s v="TA"/>
    <x v="0"/>
    <s v="Ex"/>
    <s v="TA"/>
    <s v="Gd"/>
    <x v="0"/>
    <n v="1288"/>
    <s v="Unf"/>
    <n v="0"/>
    <n v="417"/>
    <n v="1705"/>
    <s v="GasA"/>
    <s v="Ex"/>
    <s v="Y"/>
    <s v="SBrkr"/>
    <n v="1718"/>
    <n v="0"/>
    <n v="0"/>
    <x v="69"/>
    <n v="1"/>
    <n v="0"/>
    <n v="2"/>
    <n v="0"/>
    <n v="3"/>
    <n v="1"/>
    <x v="0"/>
    <n v="7"/>
    <s v="Typ"/>
    <x v="1"/>
    <s v="Gd"/>
    <s v="Attchd"/>
    <n v="2007"/>
    <s v="RFn"/>
    <x v="1"/>
    <n v="826"/>
    <s v="TA"/>
    <s v="TA"/>
    <x v="0"/>
    <n v="208"/>
    <n v="44"/>
    <n v="0"/>
    <n v="0"/>
    <n v="0"/>
    <n v="0"/>
    <s v="NA"/>
    <s v="NA"/>
    <s v="NA"/>
    <n v="0"/>
    <n v="9"/>
    <x v="2"/>
    <n v="2009"/>
    <s v="WD"/>
    <s v="Normal"/>
    <n v="297000"/>
  </r>
  <r>
    <x v="479"/>
    <n v="30"/>
    <s v="RM"/>
    <n v="50"/>
    <n v="5925"/>
    <s v="Pave"/>
    <s v="NA"/>
    <s v="Reg"/>
    <x v="1"/>
    <s v="AllPub"/>
    <s v="Inside"/>
    <s v="Gtl"/>
    <x v="7"/>
    <s v="Norm"/>
    <s v="Norm"/>
    <s v="1Fam"/>
    <x v="1"/>
    <x v="5"/>
    <x v="3"/>
    <x v="96"/>
    <x v="4"/>
    <s v="Hip"/>
    <s v="CompShg"/>
    <s v="Stucco"/>
    <s v="Stucco"/>
    <s v="BrkCmn"/>
    <x v="156"/>
    <x v="1"/>
    <s v="TA"/>
    <x v="2"/>
    <s v="Fa"/>
    <s v="TA"/>
    <s v="No"/>
    <x v="3"/>
    <n v="168"/>
    <s v="Unf"/>
    <n v="0"/>
    <n v="739"/>
    <n v="907"/>
    <s v="GasA"/>
    <s v="TA"/>
    <s v="Y"/>
    <s v="SBrkr"/>
    <n v="1131"/>
    <n v="0"/>
    <n v="0"/>
    <x v="385"/>
    <n v="0"/>
    <n v="0"/>
    <n v="1"/>
    <n v="0"/>
    <n v="2"/>
    <n v="1"/>
    <x v="1"/>
    <n v="7"/>
    <s v="Typ"/>
    <x v="0"/>
    <s v="NA"/>
    <s v="Detchd"/>
    <n v="1995"/>
    <s v="Unf"/>
    <x v="0"/>
    <n v="672"/>
    <s v="TA"/>
    <s v="TA"/>
    <x v="0"/>
    <n v="0"/>
    <n v="72"/>
    <n v="0"/>
    <n v="0"/>
    <n v="0"/>
    <n v="0"/>
    <s v="NA"/>
    <s v="MnPrv"/>
    <s v="NA"/>
    <n v="0"/>
    <n v="3"/>
    <x v="10"/>
    <n v="2007"/>
    <s v="WD"/>
    <s v="Alloca"/>
    <n v="89471"/>
  </r>
  <r>
    <x v="480"/>
    <n v="20"/>
    <s v="RL"/>
    <n v="98"/>
    <n v="16033"/>
    <s v="Pave"/>
    <s v="NA"/>
    <s v="IR1"/>
    <x v="0"/>
    <s v="AllPub"/>
    <s v="FR2"/>
    <s v="Gtl"/>
    <x v="10"/>
    <s v="Norm"/>
    <s v="Norm"/>
    <s v="1Fam"/>
    <x v="1"/>
    <x v="4"/>
    <x v="0"/>
    <x v="6"/>
    <x v="6"/>
    <s v="Hip"/>
    <s v="CompShg"/>
    <s v="VinylSd"/>
    <s v="VinylSd"/>
    <s v="BrkFace"/>
    <x v="157"/>
    <x v="0"/>
    <s v="TA"/>
    <x v="0"/>
    <s v="Ex"/>
    <s v="TA"/>
    <s v="Gd"/>
    <x v="0"/>
    <n v="1261"/>
    <s v="Unf"/>
    <n v="0"/>
    <n v="572"/>
    <n v="1833"/>
    <s v="GasA"/>
    <s v="Ex"/>
    <s v="Y"/>
    <s v="SBrkr"/>
    <n v="1850"/>
    <n v="0"/>
    <n v="0"/>
    <x v="386"/>
    <n v="1"/>
    <n v="0"/>
    <n v="2"/>
    <n v="0"/>
    <n v="3"/>
    <n v="1"/>
    <x v="0"/>
    <n v="8"/>
    <s v="Typ"/>
    <x v="1"/>
    <s v="Gd"/>
    <s v="Attchd"/>
    <n v="2004"/>
    <s v="Fin"/>
    <x v="1"/>
    <n v="772"/>
    <s v="TA"/>
    <s v="TA"/>
    <x v="0"/>
    <n v="519"/>
    <n v="112"/>
    <n v="0"/>
    <n v="0"/>
    <n v="0"/>
    <n v="0"/>
    <s v="NA"/>
    <s v="NA"/>
    <s v="NA"/>
    <n v="0"/>
    <n v="3"/>
    <x v="10"/>
    <n v="2006"/>
    <s v="WD"/>
    <s v="Normal"/>
    <n v="326000"/>
  </r>
  <r>
    <x v="481"/>
    <n v="20"/>
    <s v="RL"/>
    <n v="72"/>
    <n v="11846"/>
    <s v="Pave"/>
    <s v="NA"/>
    <s v="IR1"/>
    <x v="3"/>
    <s v="AllPub"/>
    <s v="Inside"/>
    <s v="Gtl"/>
    <x v="10"/>
    <s v="Norm"/>
    <s v="Norm"/>
    <s v="1Fam"/>
    <x v="1"/>
    <x v="4"/>
    <x v="0"/>
    <x v="0"/>
    <x v="16"/>
    <s v="Hip"/>
    <s v="CompShg"/>
    <s v="VinylSd"/>
    <s v="VinylSd"/>
    <s v="BrkFace"/>
    <x v="158"/>
    <x v="0"/>
    <s v="TA"/>
    <x v="0"/>
    <s v="Ex"/>
    <s v="TA"/>
    <s v="Gd"/>
    <x v="0"/>
    <n v="1567"/>
    <s v="Unf"/>
    <n v="0"/>
    <n v="225"/>
    <n v="1792"/>
    <s v="GasA"/>
    <s v="Ex"/>
    <s v="Y"/>
    <s v="SBrkr"/>
    <n v="1792"/>
    <n v="0"/>
    <n v="0"/>
    <x v="223"/>
    <n v="1"/>
    <n v="0"/>
    <n v="2"/>
    <n v="0"/>
    <n v="2"/>
    <n v="1"/>
    <x v="2"/>
    <n v="6"/>
    <s v="Typ"/>
    <x v="1"/>
    <s v="Gd"/>
    <s v="Attchd"/>
    <n v="2003"/>
    <s v="Fin"/>
    <x v="1"/>
    <n v="874"/>
    <s v="TA"/>
    <s v="TA"/>
    <x v="0"/>
    <n v="206"/>
    <n v="49"/>
    <n v="0"/>
    <n v="0"/>
    <n v="0"/>
    <n v="0"/>
    <s v="NA"/>
    <s v="NA"/>
    <s v="NA"/>
    <n v="0"/>
    <n v="8"/>
    <x v="5"/>
    <n v="2006"/>
    <s v="WD"/>
    <s v="Normal"/>
    <n v="374000"/>
  </r>
  <r>
    <x v="482"/>
    <n v="70"/>
    <s v="RM"/>
    <n v="50"/>
    <n v="2500"/>
    <s v="Pave"/>
    <s v="Pave"/>
    <s v="Reg"/>
    <x v="0"/>
    <s v="AllPub"/>
    <s v="Corner"/>
    <s v="Gtl"/>
    <x v="7"/>
    <s v="Norm"/>
    <s v="Norm"/>
    <s v="1Fam"/>
    <x v="0"/>
    <x v="0"/>
    <x v="1"/>
    <x v="3"/>
    <x v="6"/>
    <s v="Gable"/>
    <s v="CompShg"/>
    <s v="Stucco"/>
    <s v="Stucco"/>
    <s v="None"/>
    <x v="1"/>
    <x v="0"/>
    <s v="TA"/>
    <x v="0"/>
    <s v="TA"/>
    <s v="TA"/>
    <s v="No"/>
    <x v="1"/>
    <n v="299"/>
    <s v="Unf"/>
    <n v="0"/>
    <n v="611"/>
    <n v="910"/>
    <s v="GasA"/>
    <s v="Ex"/>
    <s v="Y"/>
    <s v="SBrkr"/>
    <n v="916"/>
    <n v="910"/>
    <n v="0"/>
    <x v="387"/>
    <n v="1"/>
    <n v="0"/>
    <n v="1"/>
    <n v="1"/>
    <n v="4"/>
    <n v="1"/>
    <x v="2"/>
    <n v="7"/>
    <s v="Min2"/>
    <x v="1"/>
    <s v="Gd"/>
    <s v="Attchd"/>
    <n v="1915"/>
    <s v="Unf"/>
    <x v="2"/>
    <n v="164"/>
    <s v="Fa"/>
    <s v="Fa"/>
    <x v="0"/>
    <n v="0"/>
    <n v="0"/>
    <n v="0"/>
    <n v="0"/>
    <n v="0"/>
    <n v="0"/>
    <s v="NA"/>
    <s v="NA"/>
    <s v="NA"/>
    <n v="0"/>
    <n v="6"/>
    <x v="11"/>
    <n v="2009"/>
    <s v="WD"/>
    <s v="Normal"/>
    <n v="155000"/>
  </r>
  <r>
    <x v="483"/>
    <n v="120"/>
    <s v="RM"/>
    <n v="32"/>
    <n v="4500"/>
    <s v="Pave"/>
    <s v="NA"/>
    <s v="Reg"/>
    <x v="0"/>
    <s v="AllPub"/>
    <s v="FR2"/>
    <s v="Gtl"/>
    <x v="4"/>
    <s v="Norm"/>
    <s v="Norm"/>
    <s v="Twnhs"/>
    <x v="1"/>
    <x v="1"/>
    <x v="0"/>
    <x v="45"/>
    <x v="30"/>
    <s v="Hip"/>
    <s v="CompShg"/>
    <s v="VinylSd"/>
    <s v="VinylSd"/>
    <s v="BrkFace"/>
    <x v="49"/>
    <x v="1"/>
    <s v="TA"/>
    <x v="0"/>
    <s v="Ex"/>
    <s v="TA"/>
    <s v="No"/>
    <x v="0"/>
    <n v="897"/>
    <s v="Unf"/>
    <n v="0"/>
    <n v="319"/>
    <n v="1216"/>
    <s v="GasA"/>
    <s v="Ex"/>
    <s v="Y"/>
    <s v="SBrkr"/>
    <n v="1216"/>
    <n v="0"/>
    <n v="0"/>
    <x v="388"/>
    <n v="1"/>
    <n v="0"/>
    <n v="2"/>
    <n v="0"/>
    <n v="2"/>
    <n v="1"/>
    <x v="1"/>
    <n v="5"/>
    <s v="Typ"/>
    <x v="0"/>
    <s v="NA"/>
    <s v="Attchd"/>
    <n v="1998"/>
    <s v="Unf"/>
    <x v="0"/>
    <n v="402"/>
    <s v="TA"/>
    <s v="TA"/>
    <x v="0"/>
    <n v="0"/>
    <n v="125"/>
    <n v="0"/>
    <n v="0"/>
    <n v="0"/>
    <n v="0"/>
    <s v="NA"/>
    <s v="NA"/>
    <s v="NA"/>
    <n v="0"/>
    <n v="5"/>
    <x v="1"/>
    <n v="2006"/>
    <s v="WD"/>
    <s v="Normal"/>
    <n v="164000"/>
  </r>
  <r>
    <x v="484"/>
    <n v="20"/>
    <s v="RL"/>
    <s v="NA"/>
    <n v="7758"/>
    <s v="Pave"/>
    <s v="NA"/>
    <s v="IR1"/>
    <x v="0"/>
    <s v="AllPub"/>
    <s v="Corner"/>
    <s v="Gtl"/>
    <x v="9"/>
    <s v="Norm"/>
    <s v="Norm"/>
    <s v="1Fam"/>
    <x v="1"/>
    <x v="3"/>
    <x v="3"/>
    <x v="12"/>
    <x v="14"/>
    <s v="Gable"/>
    <s v="CompShg"/>
    <s v="HdBoard"/>
    <s v="Plywood"/>
    <s v="None"/>
    <x v="1"/>
    <x v="1"/>
    <s v="Gd"/>
    <x v="1"/>
    <s v="TA"/>
    <s v="TA"/>
    <s v="No"/>
    <x v="1"/>
    <n v="588"/>
    <s v="Unf"/>
    <n v="0"/>
    <n v="411"/>
    <n v="999"/>
    <s v="GasA"/>
    <s v="Gd"/>
    <s v="Y"/>
    <s v="SBrkr"/>
    <n v="999"/>
    <n v="0"/>
    <n v="0"/>
    <x v="389"/>
    <n v="1"/>
    <n v="0"/>
    <n v="1"/>
    <n v="0"/>
    <n v="3"/>
    <n v="1"/>
    <x v="0"/>
    <n v="6"/>
    <s v="Typ"/>
    <x v="0"/>
    <s v="NA"/>
    <s v="Detchd"/>
    <n v="1963"/>
    <s v="Unf"/>
    <x v="2"/>
    <n v="264"/>
    <s v="TA"/>
    <s v="TA"/>
    <x v="0"/>
    <n v="0"/>
    <n v="132"/>
    <n v="0"/>
    <n v="0"/>
    <n v="0"/>
    <n v="0"/>
    <s v="NA"/>
    <s v="NA"/>
    <s v="NA"/>
    <n v="0"/>
    <n v="3"/>
    <x v="10"/>
    <n v="2007"/>
    <s v="WD"/>
    <s v="Normal"/>
    <n v="132500"/>
  </r>
  <r>
    <x v="485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3"/>
    <x v="3"/>
    <x v="52"/>
    <x v="12"/>
    <s v="Gable"/>
    <s v="CompShg"/>
    <s v="MetalSd"/>
    <s v="MetalSd"/>
    <s v="None"/>
    <x v="1"/>
    <x v="0"/>
    <s v="TA"/>
    <x v="1"/>
    <s v="TA"/>
    <s v="TA"/>
    <s v="No"/>
    <x v="1"/>
    <n v="607"/>
    <s v="Unf"/>
    <n v="0"/>
    <n v="506"/>
    <n v="1113"/>
    <s v="GasA"/>
    <s v="Gd"/>
    <s v="Y"/>
    <s v="SBrkr"/>
    <n v="1113"/>
    <n v="0"/>
    <n v="0"/>
    <x v="231"/>
    <n v="0"/>
    <n v="0"/>
    <n v="1"/>
    <n v="0"/>
    <n v="3"/>
    <n v="1"/>
    <x v="0"/>
    <n v="5"/>
    <s v="Typ"/>
    <x v="1"/>
    <s v="Gd"/>
    <s v="Attchd"/>
    <n v="1950"/>
    <s v="Unf"/>
    <x v="2"/>
    <n v="264"/>
    <s v="TA"/>
    <s v="TA"/>
    <x v="0"/>
    <n v="0"/>
    <n v="80"/>
    <n v="120"/>
    <n v="0"/>
    <n v="0"/>
    <n v="0"/>
    <s v="NA"/>
    <s v="NA"/>
    <s v="NA"/>
    <n v="0"/>
    <n v="7"/>
    <x v="9"/>
    <n v="2009"/>
    <s v="WD"/>
    <s v="Normal"/>
    <n v="147000"/>
  </r>
  <r>
    <x v="486"/>
    <n v="20"/>
    <s v="RL"/>
    <n v="79"/>
    <n v="10289"/>
    <s v="Pave"/>
    <s v="NA"/>
    <s v="Reg"/>
    <x v="0"/>
    <s v="AllPub"/>
    <s v="Inside"/>
    <s v="Gtl"/>
    <x v="11"/>
    <s v="Norm"/>
    <s v="Norm"/>
    <s v="1Fam"/>
    <x v="1"/>
    <x v="3"/>
    <x v="3"/>
    <x v="10"/>
    <x v="9"/>
    <s v="Hip"/>
    <s v="CompShg"/>
    <s v="MetalSd"/>
    <s v="MetalSd"/>
    <s v="BrkFace"/>
    <x v="159"/>
    <x v="1"/>
    <s v="TA"/>
    <x v="1"/>
    <s v="TA"/>
    <s v="TA"/>
    <s v="No"/>
    <x v="1"/>
    <n v="836"/>
    <s v="Unf"/>
    <n v="0"/>
    <n v="237"/>
    <n v="1073"/>
    <s v="GasA"/>
    <s v="TA"/>
    <s v="Y"/>
    <s v="SBrkr"/>
    <n v="1073"/>
    <n v="0"/>
    <n v="0"/>
    <x v="390"/>
    <n v="1"/>
    <n v="0"/>
    <n v="1"/>
    <n v="1"/>
    <n v="3"/>
    <n v="1"/>
    <x v="1"/>
    <n v="6"/>
    <s v="Typ"/>
    <x v="0"/>
    <s v="NA"/>
    <s v="Attchd"/>
    <n v="1965"/>
    <s v="RFn"/>
    <x v="0"/>
    <n v="515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56000"/>
  </r>
  <r>
    <x v="487"/>
    <n v="20"/>
    <s v="RL"/>
    <n v="70"/>
    <n v="12243"/>
    <s v="Pave"/>
    <s v="NA"/>
    <s v="IR1"/>
    <x v="0"/>
    <s v="AllPub"/>
    <s v="Inside"/>
    <s v="Gtl"/>
    <x v="6"/>
    <s v="Norm"/>
    <s v="Norm"/>
    <s v="1Fam"/>
    <x v="1"/>
    <x v="3"/>
    <x v="2"/>
    <x v="63"/>
    <x v="48"/>
    <s v="Gable"/>
    <s v="CompShg"/>
    <s v="Plywood"/>
    <s v="Plywood"/>
    <s v="None"/>
    <x v="1"/>
    <x v="1"/>
    <s v="TA"/>
    <x v="1"/>
    <s v="Gd"/>
    <s v="TA"/>
    <s v="Av"/>
    <x v="1"/>
    <n v="998"/>
    <s v="Unf"/>
    <n v="0"/>
    <n v="486"/>
    <n v="1484"/>
    <s v="GasA"/>
    <s v="Gd"/>
    <s v="Y"/>
    <s v="SBrkr"/>
    <n v="1484"/>
    <n v="0"/>
    <n v="0"/>
    <x v="391"/>
    <n v="0"/>
    <n v="0"/>
    <n v="2"/>
    <n v="0"/>
    <n v="3"/>
    <n v="1"/>
    <x v="1"/>
    <n v="7"/>
    <s v="Typ"/>
    <x v="1"/>
    <s v="TA"/>
    <s v="Attchd"/>
    <n v="1971"/>
    <s v="Unf"/>
    <x v="0"/>
    <n v="487"/>
    <s v="TA"/>
    <s v="TA"/>
    <x v="0"/>
    <n v="224"/>
    <n v="0"/>
    <n v="0"/>
    <n v="0"/>
    <n v="180"/>
    <n v="0"/>
    <s v="NA"/>
    <s v="NA"/>
    <s v="NA"/>
    <n v="0"/>
    <n v="2"/>
    <x v="0"/>
    <n v="2007"/>
    <s v="WD"/>
    <s v="Normal"/>
    <n v="175000"/>
  </r>
  <r>
    <x v="488"/>
    <n v="190"/>
    <s v="RL"/>
    <n v="60"/>
    <n v="10800"/>
    <s v="Pave"/>
    <s v="NA"/>
    <s v="Reg"/>
    <x v="0"/>
    <s v="AllPub"/>
    <s v="Corner"/>
    <s v="Gtl"/>
    <x v="7"/>
    <s v="Norm"/>
    <s v="Norm"/>
    <s v="2fmCon"/>
    <x v="2"/>
    <x v="3"/>
    <x v="4"/>
    <x v="83"/>
    <x v="3"/>
    <s v="Gable"/>
    <s v="CompShg"/>
    <s v="Wd Sdng"/>
    <s v="Wd Sdng"/>
    <s v="None"/>
    <x v="1"/>
    <x v="1"/>
    <s v="Fa"/>
    <x v="1"/>
    <s v="TA"/>
    <s v="Fa"/>
    <s v="No"/>
    <x v="4"/>
    <n v="664"/>
    <s v="Unf"/>
    <n v="0"/>
    <n v="290"/>
    <n v="954"/>
    <s v="GasA"/>
    <s v="TA"/>
    <s v="N"/>
    <s v="FuseA"/>
    <n v="1766"/>
    <n v="648"/>
    <n v="0"/>
    <x v="392"/>
    <n v="0"/>
    <n v="0"/>
    <n v="2"/>
    <n v="0"/>
    <n v="3"/>
    <n v="2"/>
    <x v="1"/>
    <n v="10"/>
    <s v="Mod"/>
    <x v="1"/>
    <s v="Gd"/>
    <s v="Attchd"/>
    <n v="1970"/>
    <s v="Unf"/>
    <x v="0"/>
    <n v="520"/>
    <s v="TA"/>
    <s v="Fa"/>
    <x v="1"/>
    <n v="142"/>
    <n v="0"/>
    <n v="0"/>
    <n v="0"/>
    <n v="0"/>
    <n v="0"/>
    <s v="NA"/>
    <s v="NA"/>
    <s v="NA"/>
    <n v="0"/>
    <n v="5"/>
    <x v="1"/>
    <n v="2006"/>
    <s v="ConLD"/>
    <s v="Normal"/>
    <n v="160000"/>
  </r>
  <r>
    <x v="489"/>
    <n v="180"/>
    <s v="RM"/>
    <n v="21"/>
    <n v="1526"/>
    <s v="Pave"/>
    <s v="NA"/>
    <s v="Reg"/>
    <x v="0"/>
    <s v="AllPub"/>
    <s v="Inside"/>
    <s v="Gtl"/>
    <x v="14"/>
    <s v="Norm"/>
    <s v="Norm"/>
    <s v="Twnhs"/>
    <x v="4"/>
    <x v="5"/>
    <x v="1"/>
    <x v="16"/>
    <x v="2"/>
    <s v="Gable"/>
    <s v="CompShg"/>
    <s v="CemntBd"/>
    <s v="CmentBd"/>
    <s v="None"/>
    <x v="1"/>
    <x v="1"/>
    <s v="Gd"/>
    <x v="1"/>
    <s v="Gd"/>
    <s v="TA"/>
    <s v="Av"/>
    <x v="0"/>
    <n v="515"/>
    <s v="Unf"/>
    <n v="0"/>
    <n v="115"/>
    <n v="630"/>
    <s v="GasA"/>
    <s v="TA"/>
    <s v="Y"/>
    <s v="SBrkr"/>
    <n v="630"/>
    <n v="0"/>
    <n v="0"/>
    <x v="353"/>
    <n v="1"/>
    <n v="0"/>
    <n v="1"/>
    <n v="0"/>
    <n v="1"/>
    <n v="1"/>
    <x v="0"/>
    <n v="3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86000"/>
  </r>
  <r>
    <x v="490"/>
    <n v="160"/>
    <s v="RM"/>
    <s v="NA"/>
    <n v="2665"/>
    <s v="Pave"/>
    <s v="NA"/>
    <s v="Reg"/>
    <x v="0"/>
    <s v="AllPub"/>
    <s v="Inside"/>
    <s v="Gtl"/>
    <x v="14"/>
    <s v="Norm"/>
    <s v="Norm"/>
    <s v="TwnhsE"/>
    <x v="0"/>
    <x v="3"/>
    <x v="2"/>
    <x v="1"/>
    <x v="1"/>
    <s v="Gable"/>
    <s v="CompShg"/>
    <s v="CemntBd"/>
    <s v="CmentBd"/>
    <s v="None"/>
    <x v="1"/>
    <x v="1"/>
    <s v="TA"/>
    <x v="0"/>
    <s v="Gd"/>
    <s v="TA"/>
    <s v="Mn"/>
    <x v="2"/>
    <n v="0"/>
    <s v="Unf"/>
    <n v="0"/>
    <n v="264"/>
    <n v="264"/>
    <s v="GasA"/>
    <s v="TA"/>
    <s v="Y"/>
    <s v="SBrkr"/>
    <n v="616"/>
    <n v="688"/>
    <n v="0"/>
    <x v="393"/>
    <n v="0"/>
    <n v="0"/>
    <n v="1"/>
    <n v="1"/>
    <n v="3"/>
    <n v="1"/>
    <x v="1"/>
    <n v="4"/>
    <s v="Typ"/>
    <x v="1"/>
    <s v="Gd"/>
    <s v="BuiltIn"/>
    <n v="1976"/>
    <s v="Fin"/>
    <x v="2"/>
    <n v="336"/>
    <s v="TA"/>
    <s v="TA"/>
    <x v="0"/>
    <n v="141"/>
    <n v="24"/>
    <n v="0"/>
    <n v="0"/>
    <n v="0"/>
    <n v="0"/>
    <s v="NA"/>
    <s v="NA"/>
    <s v="NA"/>
    <n v="0"/>
    <n v="6"/>
    <x v="11"/>
    <n v="2008"/>
    <s v="WD"/>
    <s v="Normal"/>
    <n v="115000"/>
  </r>
  <r>
    <x v="491"/>
    <n v="50"/>
    <s v="RL"/>
    <n v="79"/>
    <n v="9490"/>
    <s v="Pave"/>
    <s v="NA"/>
    <s v="Reg"/>
    <x v="0"/>
    <s v="AllPub"/>
    <s v="Inside"/>
    <s v="Gtl"/>
    <x v="11"/>
    <s v="Artery"/>
    <s v="Norm"/>
    <s v="1Fam"/>
    <x v="2"/>
    <x v="1"/>
    <x v="3"/>
    <x v="71"/>
    <x v="8"/>
    <s v="Gable"/>
    <s v="CompShg"/>
    <s v="Wd Sdng"/>
    <s v="Wd Sdng"/>
    <s v="None"/>
    <x v="1"/>
    <x v="1"/>
    <s v="TA"/>
    <x v="1"/>
    <s v="TA"/>
    <s v="TA"/>
    <s v="No"/>
    <x v="4"/>
    <n v="403"/>
    <s v="Rec"/>
    <n v="165"/>
    <n v="238"/>
    <n v="806"/>
    <s v="GasA"/>
    <s v="TA"/>
    <s v="Y"/>
    <s v="FuseA"/>
    <n v="958"/>
    <n v="620"/>
    <n v="0"/>
    <x v="394"/>
    <n v="1"/>
    <n v="0"/>
    <n v="1"/>
    <n v="0"/>
    <n v="3"/>
    <n v="1"/>
    <x v="3"/>
    <n v="5"/>
    <s v="Typ"/>
    <x v="2"/>
    <s v="TA"/>
    <s v="Attchd"/>
    <n v="1941"/>
    <s v="Unf"/>
    <x v="2"/>
    <n v="240"/>
    <s v="TA"/>
    <s v="TA"/>
    <x v="0"/>
    <n v="0"/>
    <n v="0"/>
    <n v="32"/>
    <n v="0"/>
    <n v="0"/>
    <n v="0"/>
    <s v="NA"/>
    <s v="MnPrv"/>
    <s v="NA"/>
    <n v="0"/>
    <n v="8"/>
    <x v="5"/>
    <n v="2006"/>
    <s v="WD"/>
    <s v="Normal"/>
    <n v="133000"/>
  </r>
  <r>
    <x v="492"/>
    <n v="60"/>
    <s v="RL"/>
    <n v="105"/>
    <n v="15578"/>
    <s v="Pave"/>
    <s v="NA"/>
    <s v="IR1"/>
    <x v="0"/>
    <s v="AllPub"/>
    <s v="Corner"/>
    <s v="Gtl"/>
    <x v="17"/>
    <s v="Norm"/>
    <s v="Norm"/>
    <s v="1Fam"/>
    <x v="0"/>
    <x v="1"/>
    <x v="0"/>
    <x v="13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Gd"/>
    <s v="Y"/>
    <s v="SBrkr"/>
    <n v="728"/>
    <n v="728"/>
    <n v="0"/>
    <x v="113"/>
    <n v="0"/>
    <n v="0"/>
    <n v="2"/>
    <n v="1"/>
    <n v="3"/>
    <n v="1"/>
    <x v="1"/>
    <n v="8"/>
    <s v="Typ"/>
    <x v="0"/>
    <s v="NA"/>
    <s v="Attchd"/>
    <n v="2006"/>
    <s v="RFn"/>
    <x v="0"/>
    <n v="429"/>
    <s v="TA"/>
    <s v="TA"/>
    <x v="0"/>
    <n v="0"/>
    <n v="0"/>
    <n v="0"/>
    <n v="0"/>
    <n v="0"/>
    <n v="0"/>
    <s v="NA"/>
    <s v="NA"/>
    <s v="NA"/>
    <n v="0"/>
    <n v="5"/>
    <x v="1"/>
    <n v="2006"/>
    <s v="New"/>
    <s v="Partial"/>
    <n v="172785"/>
  </r>
  <r>
    <x v="493"/>
    <n v="20"/>
    <s v="RL"/>
    <n v="70"/>
    <n v="7931"/>
    <s v="Pave"/>
    <s v="NA"/>
    <s v="Reg"/>
    <x v="0"/>
    <s v="AllPub"/>
    <s v="Inside"/>
    <s v="Gtl"/>
    <x v="11"/>
    <s v="Norm"/>
    <s v="Norm"/>
    <s v="1Fam"/>
    <x v="1"/>
    <x v="3"/>
    <x v="2"/>
    <x v="14"/>
    <x v="13"/>
    <s v="Gable"/>
    <s v="CompShg"/>
    <s v="BrkFace"/>
    <s v="Wd Sdng"/>
    <s v="None"/>
    <x v="1"/>
    <x v="1"/>
    <s v="TA"/>
    <x v="1"/>
    <s v="TA"/>
    <s v="TA"/>
    <s v="No"/>
    <x v="4"/>
    <n v="374"/>
    <s v="LwQ"/>
    <n v="532"/>
    <n v="363"/>
    <n v="1269"/>
    <s v="GasA"/>
    <s v="TA"/>
    <s v="Y"/>
    <s v="FuseA"/>
    <n v="1269"/>
    <n v="0"/>
    <n v="0"/>
    <x v="320"/>
    <n v="0"/>
    <n v="0"/>
    <n v="1"/>
    <n v="1"/>
    <n v="3"/>
    <n v="1"/>
    <x v="1"/>
    <n v="6"/>
    <s v="Typ"/>
    <x v="1"/>
    <s v="Fa"/>
    <s v="Detchd"/>
    <n v="1964"/>
    <s v="Unf"/>
    <x v="2"/>
    <n v="30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55000"/>
  </r>
  <r>
    <x v="494"/>
    <n v="30"/>
    <s v="RM"/>
    <n v="50"/>
    <n v="5784"/>
    <s v="Pave"/>
    <s v="NA"/>
    <s v="Reg"/>
    <x v="0"/>
    <s v="AllPub"/>
    <s v="Inside"/>
    <s v="Gtl"/>
    <x v="7"/>
    <s v="Artery"/>
    <s v="Norm"/>
    <s v="1Fam"/>
    <x v="1"/>
    <x v="3"/>
    <x v="1"/>
    <x v="98"/>
    <x v="29"/>
    <s v="Gable"/>
    <s v="CompShg"/>
    <s v="MetalSd"/>
    <s v="MetalSd"/>
    <s v="None"/>
    <x v="1"/>
    <x v="1"/>
    <s v="TA"/>
    <x v="2"/>
    <s v="Fa"/>
    <s v="TA"/>
    <s v="No"/>
    <x v="2"/>
    <n v="0"/>
    <s v="Unf"/>
    <n v="0"/>
    <n v="190"/>
    <n v="190"/>
    <s v="GasA"/>
    <s v="Gd"/>
    <s v="Y"/>
    <s v="FuseA"/>
    <n v="886"/>
    <n v="0"/>
    <n v="0"/>
    <x v="395"/>
    <n v="0"/>
    <n v="0"/>
    <n v="1"/>
    <n v="0"/>
    <n v="2"/>
    <n v="1"/>
    <x v="1"/>
    <n v="4"/>
    <s v="Typ"/>
    <x v="0"/>
    <s v="NA"/>
    <s v="Attchd"/>
    <n v="1938"/>
    <s v="Unf"/>
    <x v="2"/>
    <n v="273"/>
    <s v="TA"/>
    <s v="TA"/>
    <x v="0"/>
    <n v="144"/>
    <n v="20"/>
    <n v="80"/>
    <n v="0"/>
    <n v="0"/>
    <n v="0"/>
    <s v="NA"/>
    <s v="NA"/>
    <s v="NA"/>
    <n v="0"/>
    <n v="12"/>
    <x v="3"/>
    <n v="2009"/>
    <s v="WD"/>
    <s v="Normal"/>
    <n v="91300"/>
  </r>
  <r>
    <x v="495"/>
    <n v="30"/>
    <s v="C (all)"/>
    <n v="60"/>
    <n v="7879"/>
    <s v="Pave"/>
    <s v="NA"/>
    <s v="Reg"/>
    <x v="0"/>
    <s v="AllPub"/>
    <s v="Inside"/>
    <s v="Gtl"/>
    <x v="13"/>
    <s v="Norm"/>
    <s v="Norm"/>
    <s v="1Fam"/>
    <x v="1"/>
    <x v="5"/>
    <x v="0"/>
    <x v="26"/>
    <x v="8"/>
    <s v="Gable"/>
    <s v="CompShg"/>
    <s v="Wd Sdng"/>
    <s v="Wd Sdng"/>
    <s v="None"/>
    <x v="1"/>
    <x v="1"/>
    <s v="TA"/>
    <x v="1"/>
    <s v="TA"/>
    <s v="TA"/>
    <s v="No"/>
    <x v="3"/>
    <n v="495"/>
    <s v="Unf"/>
    <n v="0"/>
    <n v="225"/>
    <n v="720"/>
    <s v="GasA"/>
    <s v="TA"/>
    <s v="N"/>
    <s v="FuseA"/>
    <n v="720"/>
    <n v="0"/>
    <n v="0"/>
    <x v="296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1"/>
    <n v="0"/>
    <n v="523"/>
    <n v="115"/>
    <n v="0"/>
    <n v="0"/>
    <n v="0"/>
    <s v="NA"/>
    <s v="GdWo"/>
    <s v="NA"/>
    <n v="0"/>
    <n v="11"/>
    <x v="6"/>
    <n v="2009"/>
    <s v="WD"/>
    <s v="Abnorml"/>
    <n v="34900"/>
  </r>
  <r>
    <x v="496"/>
    <n v="20"/>
    <s v="RL"/>
    <s v="NA"/>
    <n v="12692"/>
    <s v="Pave"/>
    <s v="NA"/>
    <s v="IR1"/>
    <x v="0"/>
    <s v="AllPub"/>
    <s v="Inside"/>
    <s v="Gtl"/>
    <x v="3"/>
    <s v="Norm"/>
    <s v="Norm"/>
    <s v="1Fam"/>
    <x v="1"/>
    <x v="2"/>
    <x v="0"/>
    <x v="86"/>
    <x v="40"/>
    <s v="Hip"/>
    <s v="CompShg"/>
    <s v="BrkFace"/>
    <s v="BrkFace"/>
    <s v="None"/>
    <x v="1"/>
    <x v="0"/>
    <s v="TA"/>
    <x v="0"/>
    <s v="Gd"/>
    <s v="TA"/>
    <s v="No"/>
    <x v="0"/>
    <n v="1231"/>
    <s v="Unf"/>
    <n v="0"/>
    <n v="1969"/>
    <n v="3200"/>
    <s v="GasA"/>
    <s v="Ex"/>
    <s v="Y"/>
    <s v="SBrkr"/>
    <n v="3228"/>
    <n v="0"/>
    <n v="0"/>
    <x v="396"/>
    <n v="1"/>
    <n v="0"/>
    <n v="3"/>
    <n v="0"/>
    <n v="4"/>
    <n v="1"/>
    <x v="0"/>
    <n v="10"/>
    <s v="Typ"/>
    <x v="1"/>
    <s v="Gd"/>
    <s v="Attchd"/>
    <n v="1992"/>
    <s v="RFn"/>
    <x v="0"/>
    <n v="546"/>
    <s v="TA"/>
    <s v="TA"/>
    <x v="0"/>
    <n v="264"/>
    <n v="75"/>
    <n v="291"/>
    <n v="0"/>
    <n v="0"/>
    <n v="0"/>
    <s v="NA"/>
    <s v="NA"/>
    <s v="NA"/>
    <n v="0"/>
    <n v="5"/>
    <x v="1"/>
    <n v="2007"/>
    <s v="WD"/>
    <s v="Normal"/>
    <n v="430000"/>
  </r>
  <r>
    <x v="497"/>
    <n v="50"/>
    <s v="RL"/>
    <n v="60"/>
    <n v="9120"/>
    <s v="Pave"/>
    <s v="Pave"/>
    <s v="Reg"/>
    <x v="0"/>
    <s v="AllPub"/>
    <s v="Inside"/>
    <s v="Gtl"/>
    <x v="8"/>
    <s v="Norm"/>
    <s v="Norm"/>
    <s v="1Fam"/>
    <x v="2"/>
    <x v="0"/>
    <x v="2"/>
    <x v="82"/>
    <x v="8"/>
    <s v="Gable"/>
    <s v="CompShg"/>
    <s v="Wd Sdng"/>
    <s v="Wd Sdng"/>
    <s v="None"/>
    <x v="1"/>
    <x v="1"/>
    <s v="Gd"/>
    <x v="0"/>
    <s v="TA"/>
    <s v="TA"/>
    <s v="No"/>
    <x v="3"/>
    <n v="329"/>
    <s v="Unf"/>
    <n v="0"/>
    <n v="697"/>
    <n v="1026"/>
    <s v="GasA"/>
    <s v="Ex"/>
    <s v="Y"/>
    <s v="SBrkr"/>
    <n v="1133"/>
    <n v="687"/>
    <n v="0"/>
    <x v="397"/>
    <n v="1"/>
    <n v="0"/>
    <n v="2"/>
    <n v="0"/>
    <n v="4"/>
    <n v="1"/>
    <x v="1"/>
    <n v="8"/>
    <s v="Typ"/>
    <x v="0"/>
    <s v="NA"/>
    <s v="Detchd"/>
    <n v="1925"/>
    <s v="Unf"/>
    <x v="2"/>
    <n v="240"/>
    <s v="TA"/>
    <s v="TA"/>
    <x v="1"/>
    <n v="0"/>
    <n v="100"/>
    <n v="0"/>
    <n v="0"/>
    <n v="0"/>
    <n v="0"/>
    <s v="NA"/>
    <s v="GdPrv"/>
    <s v="NA"/>
    <n v="0"/>
    <n v="6"/>
    <x v="11"/>
    <n v="2008"/>
    <s v="WD"/>
    <s v="Normal"/>
    <n v="184000"/>
  </r>
  <r>
    <x v="498"/>
    <n v="20"/>
    <s v="RL"/>
    <n v="65"/>
    <n v="7800"/>
    <s v="Pave"/>
    <s v="NA"/>
    <s v="Reg"/>
    <x v="0"/>
    <s v="AllPub"/>
    <s v="Inside"/>
    <s v="Gtl"/>
    <x v="9"/>
    <s v="Norm"/>
    <s v="Norm"/>
    <s v="1Fam"/>
    <x v="1"/>
    <x v="3"/>
    <x v="3"/>
    <x v="17"/>
    <x v="16"/>
    <s v="Hip"/>
    <s v="CompShg"/>
    <s v="HdBoard"/>
    <s v="HdBoard"/>
    <s v="BrkFace"/>
    <x v="160"/>
    <x v="1"/>
    <s v="TA"/>
    <x v="0"/>
    <s v="TA"/>
    <s v="TA"/>
    <s v="No"/>
    <x v="1"/>
    <n v="450"/>
    <s v="Unf"/>
    <n v="0"/>
    <n v="414"/>
    <n v="864"/>
    <s v="GasA"/>
    <s v="Ex"/>
    <s v="Y"/>
    <s v="SBrkr"/>
    <n v="899"/>
    <n v="0"/>
    <n v="0"/>
    <x v="398"/>
    <n v="0"/>
    <n v="0"/>
    <n v="1"/>
    <n v="0"/>
    <n v="3"/>
    <n v="1"/>
    <x v="0"/>
    <n v="5"/>
    <s v="Typ"/>
    <x v="0"/>
    <s v="NA"/>
    <s v="Attchd"/>
    <n v="1967"/>
    <s v="Fin"/>
    <x v="2"/>
    <n v="288"/>
    <s v="TA"/>
    <s v="TA"/>
    <x v="0"/>
    <n v="64"/>
    <n v="0"/>
    <n v="0"/>
    <n v="0"/>
    <n v="0"/>
    <n v="0"/>
    <s v="NA"/>
    <s v="MnPrv"/>
    <s v="NA"/>
    <n v="0"/>
    <n v="6"/>
    <x v="11"/>
    <n v="2009"/>
    <s v="WD"/>
    <s v="Normal"/>
    <n v="130000"/>
  </r>
  <r>
    <x v="499"/>
    <n v="20"/>
    <s v="RL"/>
    <n v="70"/>
    <n v="7535"/>
    <s v="Pave"/>
    <s v="NA"/>
    <s v="IR1"/>
    <x v="0"/>
    <s v="AllPub"/>
    <s v="Inside"/>
    <s v="Gtl"/>
    <x v="11"/>
    <s v="Norm"/>
    <s v="Norm"/>
    <s v="1Fam"/>
    <x v="1"/>
    <x v="3"/>
    <x v="3"/>
    <x v="18"/>
    <x v="42"/>
    <s v="Gable"/>
    <s v="CompShg"/>
    <s v="MetalSd"/>
    <s v="MetalSd"/>
    <s v="None"/>
    <x v="1"/>
    <x v="1"/>
    <s v="TA"/>
    <x v="1"/>
    <s v="TA"/>
    <s v="TA"/>
    <s v="No"/>
    <x v="4"/>
    <n v="111"/>
    <s v="LwQ"/>
    <n v="279"/>
    <n v="522"/>
    <n v="912"/>
    <s v="GasA"/>
    <s v="Fa"/>
    <s v="Y"/>
    <s v="SBrkr"/>
    <n v="912"/>
    <n v="0"/>
    <n v="0"/>
    <x v="12"/>
    <n v="0"/>
    <n v="1"/>
    <n v="1"/>
    <n v="0"/>
    <n v="2"/>
    <n v="1"/>
    <x v="1"/>
    <n v="5"/>
    <s v="Typ"/>
    <x v="0"/>
    <s v="NA"/>
    <s v="Attchd"/>
    <n v="1958"/>
    <s v="Fin"/>
    <x v="2"/>
    <n v="297"/>
    <s v="TA"/>
    <s v="TA"/>
    <x v="0"/>
    <n v="12"/>
    <n v="285"/>
    <n v="0"/>
    <n v="0"/>
    <n v="0"/>
    <n v="0"/>
    <s v="NA"/>
    <s v="MnWw"/>
    <s v="Shed"/>
    <n v="480"/>
    <n v="6"/>
    <x v="11"/>
    <n v="2007"/>
    <s v="WD"/>
    <s v="Normal"/>
    <n v="120000"/>
  </r>
  <r>
    <x v="500"/>
    <n v="160"/>
    <s v="RM"/>
    <n v="21"/>
    <n v="1890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161"/>
    <x v="1"/>
    <s v="TA"/>
    <x v="1"/>
    <s v="TA"/>
    <s v="TA"/>
    <s v="No"/>
    <x v="4"/>
    <n v="356"/>
    <s v="Unf"/>
    <n v="0"/>
    <n v="316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Detchd"/>
    <n v="1973"/>
    <s v="Unf"/>
    <x v="2"/>
    <n v="264"/>
    <s v="TA"/>
    <s v="TA"/>
    <x v="0"/>
    <n v="144"/>
    <n v="28"/>
    <n v="0"/>
    <n v="0"/>
    <n v="0"/>
    <n v="0"/>
    <s v="NA"/>
    <s v="NA"/>
    <s v="NA"/>
    <n v="0"/>
    <n v="5"/>
    <x v="1"/>
    <n v="2007"/>
    <s v="WD"/>
    <s v="Normal"/>
    <n v="113000"/>
  </r>
  <r>
    <x v="501"/>
    <n v="60"/>
    <s v="FV"/>
    <n v="75"/>
    <n v="9803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VinylSd"/>
    <s v="VinylSd"/>
    <s v="None"/>
    <x v="1"/>
    <x v="0"/>
    <s v="TA"/>
    <x v="0"/>
    <s v="Gd"/>
    <s v="TA"/>
    <s v="No"/>
    <x v="0"/>
    <n v="400"/>
    <s v="Unf"/>
    <n v="0"/>
    <n v="466"/>
    <n v="866"/>
    <s v="GasA"/>
    <s v="Gd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5"/>
    <s v="RFn"/>
    <x v="0"/>
    <n v="603"/>
    <s v="TA"/>
    <s v="TA"/>
    <x v="0"/>
    <n v="0"/>
    <n v="108"/>
    <n v="0"/>
    <n v="0"/>
    <n v="0"/>
    <n v="0"/>
    <s v="NA"/>
    <s v="NA"/>
    <s v="NA"/>
    <n v="0"/>
    <n v="2"/>
    <x v="0"/>
    <n v="2008"/>
    <s v="WD"/>
    <s v="Normal"/>
    <n v="226700"/>
  </r>
  <r>
    <x v="502"/>
    <n v="20"/>
    <s v="RL"/>
    <n v="70"/>
    <n v="9170"/>
    <s v="Pave"/>
    <s v="NA"/>
    <s v="Reg"/>
    <x v="0"/>
    <s v="AllPub"/>
    <s v="Corner"/>
    <s v="Gtl"/>
    <x v="15"/>
    <s v="Feedr"/>
    <s v="Norm"/>
    <s v="1Fam"/>
    <x v="1"/>
    <x v="3"/>
    <x v="3"/>
    <x v="10"/>
    <x v="9"/>
    <s v="Hip"/>
    <s v="CompShg"/>
    <s v="MetalSd"/>
    <s v="MetalSd"/>
    <s v="None"/>
    <x v="1"/>
    <x v="1"/>
    <s v="TA"/>
    <x v="1"/>
    <s v="TA"/>
    <s v="TA"/>
    <s v="No"/>
    <x v="1"/>
    <n v="698"/>
    <s v="GLQ"/>
    <n v="96"/>
    <n v="420"/>
    <n v="1214"/>
    <s v="GasA"/>
    <s v="Ex"/>
    <s v="Y"/>
    <s v="SBrkr"/>
    <n v="1214"/>
    <n v="0"/>
    <n v="0"/>
    <x v="128"/>
    <n v="1"/>
    <n v="0"/>
    <n v="1"/>
    <n v="0"/>
    <n v="2"/>
    <n v="1"/>
    <x v="1"/>
    <n v="6"/>
    <s v="Typ"/>
    <x v="0"/>
    <s v="NA"/>
    <s v="Detchd"/>
    <n v="1965"/>
    <s v="Unf"/>
    <x v="0"/>
    <n v="461"/>
    <s v="Fa"/>
    <s v="Fa"/>
    <x v="0"/>
    <n v="0"/>
    <n v="0"/>
    <n v="184"/>
    <n v="0"/>
    <n v="0"/>
    <n v="0"/>
    <s v="NA"/>
    <s v="GdPrv"/>
    <s v="Shed"/>
    <n v="400"/>
    <n v="4"/>
    <x v="7"/>
    <n v="2007"/>
    <s v="WD"/>
    <s v="Normal"/>
    <n v="140000"/>
  </r>
  <r>
    <x v="503"/>
    <n v="20"/>
    <s v="RL"/>
    <n v="100"/>
    <n v="15602"/>
    <s v="Pave"/>
    <s v="NA"/>
    <s v="IR1"/>
    <x v="0"/>
    <s v="AllPub"/>
    <s v="Inside"/>
    <s v="Gtl"/>
    <x v="2"/>
    <s v="Norm"/>
    <s v="Norm"/>
    <s v="1Fam"/>
    <x v="1"/>
    <x v="0"/>
    <x v="1"/>
    <x v="28"/>
    <x v="18"/>
    <s v="Gable"/>
    <s v="CompShg"/>
    <s v="BrkFace"/>
    <s v="Wd Sdng"/>
    <s v="None"/>
    <x v="1"/>
    <x v="1"/>
    <s v="TA"/>
    <x v="1"/>
    <s v="TA"/>
    <s v="TA"/>
    <s v="No"/>
    <x v="1"/>
    <n v="1247"/>
    <s v="Unf"/>
    <n v="0"/>
    <n v="254"/>
    <n v="1501"/>
    <s v="GasA"/>
    <s v="TA"/>
    <s v="Y"/>
    <s v="SBrkr"/>
    <n v="1801"/>
    <n v="0"/>
    <n v="0"/>
    <x v="400"/>
    <n v="1"/>
    <n v="0"/>
    <n v="2"/>
    <n v="0"/>
    <n v="1"/>
    <n v="1"/>
    <x v="1"/>
    <n v="6"/>
    <s v="Typ"/>
    <x v="2"/>
    <s v="TA"/>
    <s v="Attchd"/>
    <n v="1959"/>
    <s v="Fin"/>
    <x v="0"/>
    <n v="484"/>
    <s v="TA"/>
    <s v="TA"/>
    <x v="0"/>
    <n v="0"/>
    <n v="54"/>
    <n v="0"/>
    <n v="0"/>
    <n v="161"/>
    <n v="0"/>
    <s v="NA"/>
    <s v="GdWo"/>
    <s v="NA"/>
    <n v="0"/>
    <n v="3"/>
    <x v="10"/>
    <n v="2010"/>
    <s v="WD"/>
    <s v="Normal"/>
    <n v="289000"/>
  </r>
  <r>
    <x v="504"/>
    <n v="160"/>
    <s v="RL"/>
    <n v="24"/>
    <n v="2308"/>
    <s v="Pave"/>
    <s v="NA"/>
    <s v="Reg"/>
    <x v="0"/>
    <s v="AllPub"/>
    <s v="Inside"/>
    <s v="Gtl"/>
    <x v="20"/>
    <s v="Norm"/>
    <s v="Norm"/>
    <s v="TwnhsE"/>
    <x v="0"/>
    <x v="1"/>
    <x v="0"/>
    <x v="99"/>
    <x v="60"/>
    <s v="Gable"/>
    <s v="CompShg"/>
    <s v="Plywood"/>
    <s v="Brk Cmn"/>
    <s v="None"/>
    <x v="1"/>
    <x v="1"/>
    <s v="TA"/>
    <x v="1"/>
    <s v="TA"/>
    <s v="TA"/>
    <s v="No"/>
    <x v="1"/>
    <n v="257"/>
    <s v="Rec"/>
    <n v="495"/>
    <n v="103"/>
    <n v="855"/>
    <s v="GasA"/>
    <s v="TA"/>
    <s v="Y"/>
    <s v="SBrkr"/>
    <n v="855"/>
    <n v="467"/>
    <n v="0"/>
    <x v="401"/>
    <n v="0"/>
    <n v="1"/>
    <n v="2"/>
    <n v="1"/>
    <n v="3"/>
    <n v="1"/>
    <x v="1"/>
    <n v="6"/>
    <s v="Typ"/>
    <x v="1"/>
    <s v="Fa"/>
    <s v="Attchd"/>
    <n v="1974"/>
    <s v="Unf"/>
    <x v="0"/>
    <n v="440"/>
    <s v="TA"/>
    <s v="TA"/>
    <x v="0"/>
    <n v="260"/>
    <n v="0"/>
    <n v="0"/>
    <n v="0"/>
    <n v="0"/>
    <n v="0"/>
    <s v="NA"/>
    <s v="NA"/>
    <s v="NA"/>
    <n v="0"/>
    <n v="6"/>
    <x v="11"/>
    <n v="2009"/>
    <s v="WD"/>
    <s v="Normal"/>
    <n v="147000"/>
  </r>
  <r>
    <x v="505"/>
    <n v="90"/>
    <s v="RM"/>
    <n v="60"/>
    <n v="7596"/>
    <s v="Pave"/>
    <s v="Grvl"/>
    <s v="Reg"/>
    <x v="0"/>
    <s v="AllPub"/>
    <s v="Inside"/>
    <s v="Gtl"/>
    <x v="7"/>
    <s v="Artery"/>
    <s v="Norm"/>
    <s v="Duplex"/>
    <x v="0"/>
    <x v="3"/>
    <x v="0"/>
    <x v="64"/>
    <x v="49"/>
    <s v="Hip"/>
    <s v="CompShg"/>
    <s v="Wd Sdng"/>
    <s v="Wd Sdng"/>
    <s v="BrkFace"/>
    <x v="162"/>
    <x v="1"/>
    <s v="TA"/>
    <x v="1"/>
    <s v="TA"/>
    <s v="TA"/>
    <s v="No"/>
    <x v="2"/>
    <n v="0"/>
    <s v="Unf"/>
    <n v="0"/>
    <n v="960"/>
    <n v="960"/>
    <s v="GasA"/>
    <s v="Gd"/>
    <s v="Y"/>
    <s v="SBrkr"/>
    <n v="960"/>
    <n v="1000"/>
    <n v="0"/>
    <x v="205"/>
    <n v="0"/>
    <n v="0"/>
    <n v="2"/>
    <n v="0"/>
    <n v="4"/>
    <n v="2"/>
    <x v="1"/>
    <n v="10"/>
    <s v="Typ"/>
    <x v="0"/>
    <s v="NA"/>
    <s v="Detchd"/>
    <n v="1952"/>
    <s v="Unf"/>
    <x v="0"/>
    <n v="400"/>
    <s v="TA"/>
    <s v="TA"/>
    <x v="1"/>
    <n v="0"/>
    <n v="0"/>
    <n v="0"/>
    <n v="0"/>
    <n v="0"/>
    <n v="0"/>
    <s v="NA"/>
    <s v="NA"/>
    <s v="NA"/>
    <n v="0"/>
    <n v="7"/>
    <x v="9"/>
    <n v="2009"/>
    <s v="COD"/>
    <s v="Normal"/>
    <n v="124500"/>
  </r>
  <r>
    <x v="506"/>
    <n v="60"/>
    <s v="RL"/>
    <n v="80"/>
    <n v="9554"/>
    <s v="Pave"/>
    <s v="NA"/>
    <s v="IR1"/>
    <x v="0"/>
    <s v="AllPub"/>
    <s v="Inside"/>
    <s v="Gtl"/>
    <x v="12"/>
    <s v="Norm"/>
    <s v="Norm"/>
    <s v="1Fam"/>
    <x v="0"/>
    <x v="2"/>
    <x v="0"/>
    <x v="5"/>
    <x v="54"/>
    <s v="Gable"/>
    <s v="CompShg"/>
    <s v="VinylSd"/>
    <s v="VinylSd"/>
    <s v="BrkFace"/>
    <x v="137"/>
    <x v="0"/>
    <s v="TA"/>
    <x v="0"/>
    <s v="Gd"/>
    <s v="TA"/>
    <s v="No"/>
    <x v="0"/>
    <n v="380"/>
    <s v="Unf"/>
    <n v="0"/>
    <n v="397"/>
    <n v="777"/>
    <s v="GasA"/>
    <s v="Ex"/>
    <s v="Y"/>
    <s v="SBrkr"/>
    <n v="1065"/>
    <n v="846"/>
    <n v="0"/>
    <x v="402"/>
    <n v="0"/>
    <n v="0"/>
    <n v="2"/>
    <n v="1"/>
    <n v="3"/>
    <n v="1"/>
    <x v="0"/>
    <n v="8"/>
    <s v="Typ"/>
    <x v="1"/>
    <s v="TA"/>
    <s v="Attchd"/>
    <n v="1993"/>
    <s v="RFn"/>
    <x v="0"/>
    <n v="471"/>
    <s v="TA"/>
    <s v="TA"/>
    <x v="0"/>
    <n v="182"/>
    <n v="81"/>
    <n v="0"/>
    <n v="0"/>
    <n v="0"/>
    <n v="0"/>
    <s v="NA"/>
    <s v="NA"/>
    <s v="NA"/>
    <n v="0"/>
    <n v="9"/>
    <x v="2"/>
    <n v="2006"/>
    <s v="WD"/>
    <s v="Normal"/>
    <n v="215000"/>
  </r>
  <r>
    <x v="507"/>
    <n v="20"/>
    <s v="FV"/>
    <n v="75"/>
    <n v="7862"/>
    <s v="Pave"/>
    <s v="NA"/>
    <s v="IR1"/>
    <x v="0"/>
    <s v="AllPub"/>
    <s v="Inside"/>
    <s v="Gtl"/>
    <x v="5"/>
    <s v="Norm"/>
    <s v="Norm"/>
    <s v="1Fam"/>
    <x v="1"/>
    <x v="1"/>
    <x v="0"/>
    <x v="51"/>
    <x v="37"/>
    <s v="Gable"/>
    <s v="CompShg"/>
    <s v="VinylSd"/>
    <s v="VinylSd"/>
    <s v="None"/>
    <x v="1"/>
    <x v="0"/>
    <s v="TA"/>
    <x v="0"/>
    <s v="Gd"/>
    <s v="TA"/>
    <s v="No"/>
    <x v="0"/>
    <n v="27"/>
    <s v="Unf"/>
    <n v="0"/>
    <n v="1191"/>
    <n v="1218"/>
    <s v="GasA"/>
    <s v="Ex"/>
    <s v="Y"/>
    <s v="SBrkr"/>
    <n v="1218"/>
    <n v="0"/>
    <n v="0"/>
    <x v="399"/>
    <n v="0"/>
    <n v="0"/>
    <n v="2"/>
    <n v="0"/>
    <n v="2"/>
    <n v="1"/>
    <x v="0"/>
    <n v="4"/>
    <s v="Typ"/>
    <x v="0"/>
    <s v="NA"/>
    <s v="Attchd"/>
    <n v="2009"/>
    <s v="Fin"/>
    <x v="0"/>
    <n v="676"/>
    <s v="TA"/>
    <s v="TA"/>
    <x v="0"/>
    <n v="0"/>
    <n v="102"/>
    <n v="0"/>
    <n v="0"/>
    <n v="0"/>
    <n v="0"/>
    <s v="NA"/>
    <s v="NA"/>
    <s v="NA"/>
    <n v="0"/>
    <n v="9"/>
    <x v="2"/>
    <n v="2009"/>
    <s v="New"/>
    <s v="Partial"/>
    <n v="208300"/>
  </r>
  <r>
    <x v="508"/>
    <n v="70"/>
    <s v="RM"/>
    <n v="60"/>
    <n v="9600"/>
    <s v="Pave"/>
    <s v="NA"/>
    <s v="Reg"/>
    <x v="0"/>
    <s v="AllPub"/>
    <s v="Inside"/>
    <s v="Gtl"/>
    <x v="7"/>
    <s v="Norm"/>
    <s v="Norm"/>
    <s v="1Fam"/>
    <x v="0"/>
    <x v="0"/>
    <x v="7"/>
    <x v="89"/>
    <x v="6"/>
    <s v="Gambrel"/>
    <s v="CompShg"/>
    <s v="MetalSd"/>
    <s v="MetalSd"/>
    <s v="None"/>
    <x v="1"/>
    <x v="1"/>
    <s v="Ex"/>
    <x v="2"/>
    <s v="TA"/>
    <s v="TA"/>
    <s v="No"/>
    <x v="3"/>
    <n v="141"/>
    <s v="Unf"/>
    <n v="0"/>
    <n v="548"/>
    <n v="689"/>
    <s v="GasA"/>
    <s v="Ex"/>
    <s v="Y"/>
    <s v="SBrkr"/>
    <n v="689"/>
    <n v="689"/>
    <n v="0"/>
    <x v="403"/>
    <n v="0"/>
    <n v="0"/>
    <n v="2"/>
    <n v="0"/>
    <n v="3"/>
    <n v="1"/>
    <x v="0"/>
    <n v="7"/>
    <s v="Typ"/>
    <x v="1"/>
    <s v="Gd"/>
    <s v="Detchd"/>
    <n v="1928"/>
    <s v="Unf"/>
    <x v="0"/>
    <n v="360"/>
    <s v="TA"/>
    <s v="TA"/>
    <x v="1"/>
    <n v="0"/>
    <n v="0"/>
    <n v="116"/>
    <n v="0"/>
    <n v="0"/>
    <n v="0"/>
    <s v="NA"/>
    <s v="NA"/>
    <s v="NA"/>
    <n v="0"/>
    <n v="10"/>
    <x v="4"/>
    <n v="2008"/>
    <s v="WD"/>
    <s v="Normal"/>
    <n v="161000"/>
  </r>
  <r>
    <x v="509"/>
    <n v="20"/>
    <s v="RL"/>
    <n v="80"/>
    <n v="9600"/>
    <s v="Pave"/>
    <s v="NA"/>
    <s v="Reg"/>
    <x v="0"/>
    <s v="AllPub"/>
    <s v="Corner"/>
    <s v="Gtl"/>
    <x v="11"/>
    <s v="Norm"/>
    <s v="Norm"/>
    <s v="1Fam"/>
    <x v="1"/>
    <x v="3"/>
    <x v="2"/>
    <x v="28"/>
    <x v="19"/>
    <s v="Gable"/>
    <s v="CompShg"/>
    <s v="MetalSd"/>
    <s v="MetalSd"/>
    <s v="BrkFace"/>
    <x v="15"/>
    <x v="1"/>
    <s v="TA"/>
    <x v="1"/>
    <s v="TA"/>
    <s v="TA"/>
    <s v="No"/>
    <x v="1"/>
    <n v="991"/>
    <s v="Unf"/>
    <n v="0"/>
    <n v="50"/>
    <n v="1041"/>
    <s v="GasA"/>
    <s v="Ex"/>
    <s v="Y"/>
    <s v="SBrkr"/>
    <n v="1041"/>
    <n v="0"/>
    <n v="0"/>
    <x v="404"/>
    <n v="1"/>
    <n v="0"/>
    <n v="1"/>
    <n v="0"/>
    <n v="3"/>
    <n v="1"/>
    <x v="1"/>
    <n v="6"/>
    <s v="Typ"/>
    <x v="0"/>
    <s v="NA"/>
    <s v="Attchd"/>
    <n v="1959"/>
    <s v="RFn"/>
    <x v="2"/>
    <n v="270"/>
    <s v="TA"/>
    <s v="TA"/>
    <x v="0"/>
    <n v="224"/>
    <n v="88"/>
    <n v="0"/>
    <n v="0"/>
    <n v="0"/>
    <n v="0"/>
    <s v="NA"/>
    <s v="MnPrv"/>
    <s v="NA"/>
    <n v="0"/>
    <n v="7"/>
    <x v="9"/>
    <n v="2009"/>
    <s v="WD"/>
    <s v="Normal"/>
    <n v="124500"/>
  </r>
  <r>
    <x v="510"/>
    <n v="20"/>
    <s v="RL"/>
    <n v="75"/>
    <n v="14559"/>
    <s v="Pave"/>
    <s v="NA"/>
    <s v="Reg"/>
    <x v="0"/>
    <s v="AllPub"/>
    <s v="Inside"/>
    <s v="Gtl"/>
    <x v="11"/>
    <s v="Norm"/>
    <s v="Norm"/>
    <s v="1Fam"/>
    <x v="1"/>
    <x v="3"/>
    <x v="3"/>
    <x v="23"/>
    <x v="4"/>
    <s v="Hip"/>
    <s v="CompShg"/>
    <s v="Wd Sdng"/>
    <s v="Wd Sdng"/>
    <s v="BrkCmn"/>
    <x v="56"/>
    <x v="0"/>
    <s v="TA"/>
    <x v="1"/>
    <s v="TA"/>
    <s v="TA"/>
    <s v="No"/>
    <x v="4"/>
    <n v="650"/>
    <s v="Rec"/>
    <n v="180"/>
    <n v="178"/>
    <n v="1008"/>
    <s v="GasA"/>
    <s v="Ex"/>
    <s v="Y"/>
    <s v="SBrkr"/>
    <n v="1363"/>
    <n v="0"/>
    <n v="0"/>
    <x v="233"/>
    <n v="1"/>
    <n v="0"/>
    <n v="1"/>
    <n v="0"/>
    <n v="2"/>
    <n v="1"/>
    <x v="1"/>
    <n v="6"/>
    <s v="Min1"/>
    <x v="2"/>
    <s v="TA"/>
    <s v="CarPort"/>
    <n v="1951"/>
    <s v="Unf"/>
    <x v="2"/>
    <n v="288"/>
    <s v="TA"/>
    <s v="TA"/>
    <x v="0"/>
    <n v="324"/>
    <n v="42"/>
    <n v="0"/>
    <n v="0"/>
    <n v="168"/>
    <n v="0"/>
    <s v="NA"/>
    <s v="NA"/>
    <s v="Shed"/>
    <n v="2000"/>
    <n v="6"/>
    <x v="11"/>
    <n v="2009"/>
    <s v="WD"/>
    <s v="Normal"/>
    <n v="164900"/>
  </r>
  <r>
    <x v="511"/>
    <n v="120"/>
    <s v="RL"/>
    <n v="40"/>
    <n v="6792"/>
    <s v="Pave"/>
    <s v="NA"/>
    <s v="IR1"/>
    <x v="0"/>
    <s v="AllPub"/>
    <s v="Inside"/>
    <s v="Gtl"/>
    <x v="10"/>
    <s v="Norm"/>
    <s v="Norm"/>
    <s v="TwnhsE"/>
    <x v="1"/>
    <x v="0"/>
    <x v="0"/>
    <x v="11"/>
    <x v="10"/>
    <s v="Gable"/>
    <s v="CompShg"/>
    <s v="VinylSd"/>
    <s v="VinylSd"/>
    <s v="Stone"/>
    <x v="163"/>
    <x v="0"/>
    <s v="TA"/>
    <x v="0"/>
    <s v="Gd"/>
    <s v="TA"/>
    <s v="No"/>
    <x v="2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3"/>
    <x v="10"/>
    <n v="2006"/>
    <s v="New"/>
    <s v="Partial"/>
    <n v="202665"/>
  </r>
  <r>
    <x v="512"/>
    <n v="20"/>
    <s v="RL"/>
    <n v="70"/>
    <n v="9100"/>
    <s v="Pave"/>
    <s v="NA"/>
    <s v="Reg"/>
    <x v="0"/>
    <s v="AllPub"/>
    <s v="Corner"/>
    <s v="Gtl"/>
    <x v="11"/>
    <s v="Feedr"/>
    <s v="Norm"/>
    <s v="1Fam"/>
    <x v="1"/>
    <x v="3"/>
    <x v="0"/>
    <x v="18"/>
    <x v="46"/>
    <s v="Gable"/>
    <s v="CompShg"/>
    <s v="VinylSd"/>
    <s v="VinylSd"/>
    <s v="None"/>
    <x v="1"/>
    <x v="1"/>
    <s v="TA"/>
    <x v="1"/>
    <s v="TA"/>
    <s v="TA"/>
    <s v="No"/>
    <x v="4"/>
    <n v="521"/>
    <s v="LwQ"/>
    <n v="174"/>
    <n v="169"/>
    <n v="864"/>
    <s v="GasA"/>
    <s v="TA"/>
    <s v="Y"/>
    <s v="SBrkr"/>
    <n v="864"/>
    <n v="0"/>
    <n v="0"/>
    <x v="132"/>
    <n v="1"/>
    <n v="0"/>
    <n v="1"/>
    <n v="0"/>
    <n v="3"/>
    <n v="1"/>
    <x v="1"/>
    <n v="5"/>
    <s v="Typ"/>
    <x v="0"/>
    <s v="NA"/>
    <s v="Detchd"/>
    <n v="1964"/>
    <s v="Unf"/>
    <x v="0"/>
    <n v="624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29900"/>
  </r>
  <r>
    <x v="513"/>
    <n v="20"/>
    <s v="RL"/>
    <n v="71"/>
    <n v="9187"/>
    <s v="Pave"/>
    <s v="NA"/>
    <s v="Reg"/>
    <x v="1"/>
    <s v="AllPub"/>
    <s v="Corner"/>
    <s v="Gtl"/>
    <x v="4"/>
    <s v="Norm"/>
    <s v="Norm"/>
    <s v="1Fam"/>
    <x v="1"/>
    <x v="1"/>
    <x v="0"/>
    <x v="33"/>
    <x v="22"/>
    <s v="Gable"/>
    <s v="CompShg"/>
    <s v="VinylSd"/>
    <s v="VinylSd"/>
    <s v="None"/>
    <x v="1"/>
    <x v="1"/>
    <s v="Gd"/>
    <x v="0"/>
    <s v="TA"/>
    <s v="TA"/>
    <s v="No"/>
    <x v="1"/>
    <n v="336"/>
    <s v="Unf"/>
    <n v="0"/>
    <n v="748"/>
    <n v="1084"/>
    <s v="GasA"/>
    <s v="TA"/>
    <s v="Y"/>
    <s v="SBrkr"/>
    <n v="1080"/>
    <n v="0"/>
    <n v="0"/>
    <x v="115"/>
    <n v="0"/>
    <n v="0"/>
    <n v="1"/>
    <n v="1"/>
    <n v="3"/>
    <n v="1"/>
    <x v="1"/>
    <n v="5"/>
    <s v="Typ"/>
    <x v="0"/>
    <s v="NA"/>
    <s v="Attchd"/>
    <n v="1983"/>
    <s v="Unf"/>
    <x v="0"/>
    <n v="484"/>
    <s v="TA"/>
    <s v="TA"/>
    <x v="0"/>
    <n v="120"/>
    <n v="0"/>
    <n v="158"/>
    <n v="0"/>
    <n v="0"/>
    <n v="0"/>
    <s v="NA"/>
    <s v="NA"/>
    <s v="NA"/>
    <n v="0"/>
    <n v="6"/>
    <x v="11"/>
    <n v="2007"/>
    <s v="WD"/>
    <s v="Normal"/>
    <n v="134000"/>
  </r>
  <r>
    <x v="514"/>
    <n v="45"/>
    <s v="RL"/>
    <n v="55"/>
    <n v="10594"/>
    <s v="Pave"/>
    <s v="NA"/>
    <s v="Reg"/>
    <x v="0"/>
    <s v="AllPub"/>
    <s v="Inside"/>
    <s v="Gtl"/>
    <x v="2"/>
    <s v="Norm"/>
    <s v="Norm"/>
    <s v="1Fam"/>
    <x v="3"/>
    <x v="3"/>
    <x v="0"/>
    <x v="6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768"/>
    <n v="768"/>
    <s v="Grav"/>
    <s v="Fa"/>
    <s v="N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26"/>
    <s v="Unf"/>
    <x v="2"/>
    <n v="200"/>
    <s v="Po"/>
    <s v="Po"/>
    <x v="0"/>
    <n v="0"/>
    <n v="0"/>
    <n v="112"/>
    <n v="0"/>
    <n v="0"/>
    <n v="0"/>
    <s v="NA"/>
    <s v="MnPrv"/>
    <s v="NA"/>
    <n v="0"/>
    <n v="6"/>
    <x v="11"/>
    <n v="2007"/>
    <s v="WD"/>
    <s v="Normal"/>
    <n v="96500"/>
  </r>
  <r>
    <x v="515"/>
    <n v="20"/>
    <s v="RL"/>
    <n v="94"/>
    <n v="12220"/>
    <s v="Pave"/>
    <s v="NA"/>
    <s v="Reg"/>
    <x v="0"/>
    <s v="AllPub"/>
    <s v="Inside"/>
    <s v="Gtl"/>
    <x v="10"/>
    <s v="Norm"/>
    <s v="Norm"/>
    <s v="1Fam"/>
    <x v="1"/>
    <x v="6"/>
    <x v="0"/>
    <x v="51"/>
    <x v="37"/>
    <s v="Hip"/>
    <s v="CompShg"/>
    <s v="CemntBd"/>
    <s v="CmentBd"/>
    <s v="BrkFace"/>
    <x v="135"/>
    <x v="2"/>
    <s v="TA"/>
    <x v="1"/>
    <s v="Ex"/>
    <s v="TA"/>
    <s v="No"/>
    <x v="0"/>
    <n v="1436"/>
    <s v="Unf"/>
    <n v="0"/>
    <n v="570"/>
    <n v="2006"/>
    <s v="GasA"/>
    <s v="Ex"/>
    <s v="Y"/>
    <s v="SBrkr"/>
    <n v="2020"/>
    <n v="0"/>
    <n v="0"/>
    <x v="406"/>
    <n v="1"/>
    <n v="0"/>
    <n v="2"/>
    <n v="1"/>
    <n v="3"/>
    <n v="1"/>
    <x v="2"/>
    <n v="9"/>
    <s v="Typ"/>
    <x v="1"/>
    <s v="Gd"/>
    <s v="Attchd"/>
    <n v="2009"/>
    <s v="Fin"/>
    <x v="1"/>
    <n v="900"/>
    <s v="TA"/>
    <s v="TA"/>
    <x v="0"/>
    <n v="156"/>
    <n v="54"/>
    <n v="0"/>
    <n v="0"/>
    <n v="0"/>
    <n v="0"/>
    <s v="NA"/>
    <s v="NA"/>
    <s v="NA"/>
    <n v="0"/>
    <n v="9"/>
    <x v="2"/>
    <n v="2009"/>
    <s v="New"/>
    <s v="Partial"/>
    <n v="402861"/>
  </r>
  <r>
    <x v="516"/>
    <n v="80"/>
    <s v="RL"/>
    <s v="NA"/>
    <n v="10448"/>
    <s v="Pave"/>
    <s v="NA"/>
    <s v="IR1"/>
    <x v="0"/>
    <s v="AllPub"/>
    <s v="Corner"/>
    <s v="Gtl"/>
    <x v="6"/>
    <s v="Norm"/>
    <s v="Norm"/>
    <s v="1Fam"/>
    <x v="5"/>
    <x v="1"/>
    <x v="2"/>
    <x v="41"/>
    <x v="28"/>
    <s v="Gable"/>
    <s v="CompShg"/>
    <s v="HdBoard"/>
    <s v="HdBoard"/>
    <s v="BrkFace"/>
    <x v="164"/>
    <x v="1"/>
    <s v="TA"/>
    <x v="1"/>
    <s v="TA"/>
    <s v="TA"/>
    <s v="No"/>
    <x v="2"/>
    <n v="0"/>
    <s v="Unf"/>
    <n v="0"/>
    <n v="689"/>
    <n v="689"/>
    <s v="GasA"/>
    <s v="TA"/>
    <s v="Y"/>
    <s v="SBrkr"/>
    <n v="1378"/>
    <n v="741"/>
    <n v="0"/>
    <x v="407"/>
    <n v="0"/>
    <n v="0"/>
    <n v="2"/>
    <n v="1"/>
    <n v="3"/>
    <n v="1"/>
    <x v="1"/>
    <n v="7"/>
    <s v="Typ"/>
    <x v="1"/>
    <s v="TA"/>
    <s v="Attchd"/>
    <n v="1972"/>
    <s v="RFn"/>
    <x v="0"/>
    <n v="583"/>
    <s v="TA"/>
    <s v="TA"/>
    <x v="0"/>
    <n v="0"/>
    <n v="104"/>
    <n v="0"/>
    <n v="0"/>
    <n v="0"/>
    <n v="0"/>
    <s v="NA"/>
    <s v="GdPrv"/>
    <s v="NA"/>
    <n v="0"/>
    <n v="8"/>
    <x v="5"/>
    <n v="2009"/>
    <s v="COD"/>
    <s v="Abnorml"/>
    <n v="158000"/>
  </r>
  <r>
    <x v="517"/>
    <n v="60"/>
    <s v="RL"/>
    <n v="79"/>
    <n v="10208"/>
    <s v="Pave"/>
    <s v="NA"/>
    <s v="IR1"/>
    <x v="0"/>
    <s v="AllPub"/>
    <s v="Inside"/>
    <s v="Gtl"/>
    <x v="3"/>
    <s v="Norm"/>
    <s v="Norm"/>
    <s v="1Fam"/>
    <x v="0"/>
    <x v="0"/>
    <x v="0"/>
    <x v="92"/>
    <x v="18"/>
    <s v="Gable"/>
    <s v="CompShg"/>
    <s v="VinylSd"/>
    <s v="VinylSd"/>
    <s v="BrkFace"/>
    <x v="165"/>
    <x v="0"/>
    <s v="TA"/>
    <x v="0"/>
    <s v="Gd"/>
    <s v="TA"/>
    <s v="No"/>
    <x v="2"/>
    <n v="0"/>
    <s v="Unf"/>
    <n v="0"/>
    <n v="1264"/>
    <n v="1264"/>
    <s v="GasA"/>
    <s v="Ex"/>
    <s v="Y"/>
    <s v="SBrkr"/>
    <n v="1277"/>
    <n v="1067"/>
    <n v="0"/>
    <x v="408"/>
    <n v="0"/>
    <n v="0"/>
    <n v="2"/>
    <n v="1"/>
    <n v="3"/>
    <n v="1"/>
    <x v="0"/>
    <n v="7"/>
    <s v="Typ"/>
    <x v="1"/>
    <s v="TA"/>
    <s v="Attchd"/>
    <n v="1996"/>
    <s v="RFn"/>
    <x v="1"/>
    <n v="889"/>
    <s v="TA"/>
    <s v="TA"/>
    <x v="0"/>
    <n v="220"/>
    <n v="0"/>
    <n v="0"/>
    <n v="0"/>
    <n v="0"/>
    <n v="0"/>
    <s v="NA"/>
    <s v="NA"/>
    <s v="NA"/>
    <n v="0"/>
    <n v="7"/>
    <x v="9"/>
    <n v="2009"/>
    <s v="WD"/>
    <s v="Normal"/>
    <n v="265000"/>
  </r>
  <r>
    <x v="518"/>
    <n v="60"/>
    <s v="RL"/>
    <s v="NA"/>
    <n v="9531"/>
    <s v="Pave"/>
    <s v="NA"/>
    <s v="IR1"/>
    <x v="0"/>
    <s v="AllPub"/>
    <s v="CulDSac"/>
    <s v="Gtl"/>
    <x v="0"/>
    <s v="Norm"/>
    <s v="Norm"/>
    <s v="1Fam"/>
    <x v="0"/>
    <x v="1"/>
    <x v="0"/>
    <x v="45"/>
    <x v="30"/>
    <s v="Gable"/>
    <s v="CompShg"/>
    <s v="VinylSd"/>
    <s v="VinylSd"/>
    <s v="None"/>
    <x v="1"/>
    <x v="1"/>
    <s v="TA"/>
    <x v="0"/>
    <s v="Gd"/>
    <s v="TA"/>
    <s v="Mn"/>
    <x v="0"/>
    <n v="706"/>
    <s v="Unf"/>
    <n v="0"/>
    <n v="88"/>
    <n v="794"/>
    <s v="GasA"/>
    <s v="Ex"/>
    <s v="Y"/>
    <s v="SBrkr"/>
    <n v="882"/>
    <n v="914"/>
    <n v="0"/>
    <x v="409"/>
    <n v="1"/>
    <n v="0"/>
    <n v="2"/>
    <n v="1"/>
    <n v="3"/>
    <n v="1"/>
    <x v="1"/>
    <n v="7"/>
    <s v="Typ"/>
    <x v="0"/>
    <s v="NA"/>
    <s v="Attchd"/>
    <n v="1998"/>
    <s v="RFn"/>
    <x v="0"/>
    <n v="546"/>
    <s v="TA"/>
    <s v="TA"/>
    <x v="0"/>
    <n v="0"/>
    <n v="36"/>
    <n v="0"/>
    <n v="0"/>
    <n v="0"/>
    <n v="0"/>
    <s v="NA"/>
    <s v="MnPrv"/>
    <s v="NA"/>
    <n v="0"/>
    <n v="5"/>
    <x v="1"/>
    <n v="2007"/>
    <s v="WD"/>
    <s v="Normal"/>
    <n v="211000"/>
  </r>
  <r>
    <x v="519"/>
    <n v="70"/>
    <s v="RL"/>
    <n v="53"/>
    <n v="10918"/>
    <s v="Pave"/>
    <s v="NA"/>
    <s v="Reg"/>
    <x v="0"/>
    <s v="AllPub"/>
    <s v="Inside"/>
    <s v="Gtl"/>
    <x v="2"/>
    <s v="Norm"/>
    <s v="Norm"/>
    <s v="1Fam"/>
    <x v="0"/>
    <x v="0"/>
    <x v="7"/>
    <x v="69"/>
    <x v="16"/>
    <s v="Gambrel"/>
    <s v="CompShg"/>
    <s v="MetalSd"/>
    <s v="MetalSd"/>
    <s v="None"/>
    <x v="1"/>
    <x v="0"/>
    <s v="TA"/>
    <x v="2"/>
    <s v="Gd"/>
    <s v="TA"/>
    <s v="No"/>
    <x v="2"/>
    <n v="0"/>
    <s v="Unf"/>
    <n v="0"/>
    <n v="1276"/>
    <n v="1276"/>
    <s v="GasA"/>
    <s v="Ex"/>
    <s v="Y"/>
    <s v="SBrkr"/>
    <n v="1276"/>
    <n v="804"/>
    <n v="0"/>
    <x v="410"/>
    <n v="0"/>
    <n v="0"/>
    <n v="1"/>
    <n v="1"/>
    <n v="3"/>
    <n v="1"/>
    <x v="0"/>
    <n v="9"/>
    <s v="Typ"/>
    <x v="2"/>
    <s v="Gd"/>
    <s v="Detchd"/>
    <n v="1926"/>
    <s v="Unf"/>
    <x v="2"/>
    <n v="282"/>
    <s v="TA"/>
    <s v="TA"/>
    <x v="0"/>
    <n v="0"/>
    <n v="0"/>
    <n v="0"/>
    <n v="0"/>
    <n v="145"/>
    <n v="0"/>
    <s v="NA"/>
    <s v="MnPrv"/>
    <s v="NA"/>
    <n v="0"/>
    <n v="6"/>
    <x v="11"/>
    <n v="2009"/>
    <s v="WD"/>
    <s v="Normal"/>
    <n v="234000"/>
  </r>
  <r>
    <x v="520"/>
    <n v="190"/>
    <s v="RL"/>
    <n v="60"/>
    <n v="10800"/>
    <s v="Pave"/>
    <s v="Grvl"/>
    <s v="Reg"/>
    <x v="0"/>
    <s v="AllPub"/>
    <s v="Inside"/>
    <s v="Gtl"/>
    <x v="7"/>
    <s v="Norm"/>
    <s v="Norm"/>
    <s v="2fmCon"/>
    <x v="0"/>
    <x v="5"/>
    <x v="3"/>
    <x v="83"/>
    <x v="4"/>
    <s v="Gable"/>
    <s v="CompShg"/>
    <s v="MetalSd"/>
    <s v="MetalSd"/>
    <s v="None"/>
    <x v="1"/>
    <x v="1"/>
    <s v="TA"/>
    <x v="2"/>
    <s v="NA"/>
    <s v="NA"/>
    <s v="NA"/>
    <x v="5"/>
    <n v="0"/>
    <s v="NA"/>
    <n v="0"/>
    <n v="0"/>
    <n v="0"/>
    <s v="GasA"/>
    <s v="TA"/>
    <s v="N"/>
    <s v="FuseA"/>
    <n v="694"/>
    <n v="600"/>
    <n v="0"/>
    <x v="411"/>
    <n v="0"/>
    <n v="0"/>
    <n v="2"/>
    <n v="0"/>
    <n v="3"/>
    <n v="2"/>
    <x v="1"/>
    <n v="7"/>
    <s v="Typ"/>
    <x v="0"/>
    <s v="NA"/>
    <s v="NA"/>
    <s v="NA"/>
    <s v="NA"/>
    <x v="3"/>
    <n v="0"/>
    <s v="NA"/>
    <s v="NA"/>
    <x v="1"/>
    <n v="220"/>
    <n v="114"/>
    <n v="210"/>
    <n v="0"/>
    <n v="0"/>
    <n v="0"/>
    <s v="NA"/>
    <s v="NA"/>
    <s v="NA"/>
    <n v="0"/>
    <n v="8"/>
    <x v="5"/>
    <n v="2008"/>
    <s v="WD"/>
    <s v="Normal"/>
    <n v="106250"/>
  </r>
  <r>
    <x v="521"/>
    <n v="20"/>
    <s v="RL"/>
    <n v="90"/>
    <n v="11988"/>
    <s v="Pave"/>
    <s v="NA"/>
    <s v="IR1"/>
    <x v="0"/>
    <s v="AllPub"/>
    <s v="Corner"/>
    <s v="Gtl"/>
    <x v="11"/>
    <s v="Feedr"/>
    <s v="Norm"/>
    <s v="1Fam"/>
    <x v="1"/>
    <x v="1"/>
    <x v="2"/>
    <x v="24"/>
    <x v="57"/>
    <s v="Gable"/>
    <s v="CompShg"/>
    <s v="VinylSd"/>
    <s v="VinylSd"/>
    <s v="None"/>
    <x v="1"/>
    <x v="1"/>
    <s v="TA"/>
    <x v="1"/>
    <s v="TA"/>
    <s v="TA"/>
    <s v="No"/>
    <x v="3"/>
    <n v="777"/>
    <s v="Unf"/>
    <n v="0"/>
    <n v="467"/>
    <n v="1244"/>
    <s v="GasA"/>
    <s v="Ex"/>
    <s v="Y"/>
    <s v="FuseA"/>
    <n v="1244"/>
    <n v="0"/>
    <n v="0"/>
    <x v="412"/>
    <n v="0"/>
    <n v="0"/>
    <n v="1"/>
    <n v="1"/>
    <n v="3"/>
    <n v="1"/>
    <x v="1"/>
    <n v="6"/>
    <s v="Typ"/>
    <x v="2"/>
    <s v="Gd"/>
    <s v="Attchd"/>
    <n v="1957"/>
    <s v="Unf"/>
    <x v="2"/>
    <n v="336"/>
    <s v="TA"/>
    <s v="TA"/>
    <x v="0"/>
    <n v="0"/>
    <n v="40"/>
    <n v="0"/>
    <n v="0"/>
    <n v="0"/>
    <n v="0"/>
    <s v="NA"/>
    <s v="NA"/>
    <s v="NA"/>
    <n v="0"/>
    <n v="5"/>
    <x v="1"/>
    <n v="2007"/>
    <s v="WD"/>
    <s v="Normal"/>
    <n v="150000"/>
  </r>
  <r>
    <x v="522"/>
    <n v="50"/>
    <s v="RM"/>
    <n v="50"/>
    <n v="5000"/>
    <s v="Pave"/>
    <s v="NA"/>
    <s v="Reg"/>
    <x v="0"/>
    <s v="AllPub"/>
    <s v="Corner"/>
    <s v="Gtl"/>
    <x v="8"/>
    <s v="Feedr"/>
    <s v="Norm"/>
    <s v="1Fam"/>
    <x v="2"/>
    <x v="1"/>
    <x v="3"/>
    <x v="81"/>
    <x v="8"/>
    <s v="Gable"/>
    <s v="CompShg"/>
    <s v="CemntBd"/>
    <s v="CmentBd"/>
    <s v="None"/>
    <x v="1"/>
    <x v="1"/>
    <s v="Gd"/>
    <x v="1"/>
    <s v="TA"/>
    <s v="TA"/>
    <s v="No"/>
    <x v="1"/>
    <n v="399"/>
    <s v="Unf"/>
    <n v="0"/>
    <n v="605"/>
    <n v="1004"/>
    <s v="GasA"/>
    <s v="Ex"/>
    <s v="Y"/>
    <s v="SBrkr"/>
    <n v="1004"/>
    <n v="660"/>
    <n v="0"/>
    <x v="307"/>
    <n v="0"/>
    <n v="0"/>
    <n v="2"/>
    <n v="0"/>
    <n v="3"/>
    <n v="1"/>
    <x v="1"/>
    <n v="7"/>
    <s v="Typ"/>
    <x v="2"/>
    <s v="Gd"/>
    <s v="Detchd"/>
    <n v="1950"/>
    <s v="Unf"/>
    <x v="0"/>
    <n v="420"/>
    <s v="TA"/>
    <s v="TA"/>
    <x v="0"/>
    <n v="0"/>
    <n v="24"/>
    <n v="36"/>
    <n v="0"/>
    <n v="0"/>
    <n v="0"/>
    <s v="NA"/>
    <s v="NA"/>
    <s v="NA"/>
    <n v="0"/>
    <n v="10"/>
    <x v="4"/>
    <n v="2006"/>
    <s v="WD"/>
    <s v="Normal"/>
    <n v="159000"/>
  </r>
  <r>
    <x v="523"/>
    <n v="60"/>
    <s v="RL"/>
    <n v="130"/>
    <n v="40094"/>
    <s v="Pave"/>
    <s v="NA"/>
    <s v="IR1"/>
    <x v="1"/>
    <s v="AllPub"/>
    <s v="Inside"/>
    <s v="Gtl"/>
    <x v="15"/>
    <s v="PosN"/>
    <s v="PosN"/>
    <s v="1Fam"/>
    <x v="0"/>
    <x v="6"/>
    <x v="0"/>
    <x v="22"/>
    <x v="17"/>
    <s v="Hip"/>
    <s v="CompShg"/>
    <s v="CemntBd"/>
    <s v="CmentBd"/>
    <s v="Stone"/>
    <x v="166"/>
    <x v="2"/>
    <s v="TA"/>
    <x v="0"/>
    <s v="Ex"/>
    <s v="TA"/>
    <s v="Gd"/>
    <x v="0"/>
    <n v="2260"/>
    <s v="Unf"/>
    <n v="0"/>
    <n v="878"/>
    <n v="3138"/>
    <s v="GasA"/>
    <s v="Ex"/>
    <s v="Y"/>
    <s v="SBrkr"/>
    <n v="3138"/>
    <n v="1538"/>
    <n v="0"/>
    <x v="413"/>
    <n v="1"/>
    <n v="0"/>
    <n v="3"/>
    <n v="1"/>
    <n v="3"/>
    <n v="1"/>
    <x v="2"/>
    <n v="11"/>
    <s v="Typ"/>
    <x v="1"/>
    <s v="Gd"/>
    <s v="BuiltIn"/>
    <n v="2007"/>
    <s v="Fin"/>
    <x v="1"/>
    <n v="884"/>
    <s v="TA"/>
    <s v="TA"/>
    <x v="0"/>
    <n v="208"/>
    <n v="406"/>
    <n v="0"/>
    <n v="0"/>
    <n v="0"/>
    <n v="0"/>
    <s v="NA"/>
    <s v="NA"/>
    <s v="NA"/>
    <n v="0"/>
    <n v="10"/>
    <x v="4"/>
    <n v="2007"/>
    <s v="New"/>
    <s v="Partial"/>
    <n v="184750"/>
  </r>
  <r>
    <x v="524"/>
    <n v="60"/>
    <s v="RL"/>
    <n v="95"/>
    <n v="11787"/>
    <s v="Pave"/>
    <s v="NA"/>
    <s v="IR1"/>
    <x v="0"/>
    <s v="AllPub"/>
    <s v="Inside"/>
    <s v="Gtl"/>
    <x v="3"/>
    <s v="Norm"/>
    <s v="Norm"/>
    <s v="1Fam"/>
    <x v="0"/>
    <x v="0"/>
    <x v="0"/>
    <x v="92"/>
    <x v="18"/>
    <s v="Gable"/>
    <s v="CompShg"/>
    <s v="VinylSd"/>
    <s v="VinylSd"/>
    <s v="BrkFace"/>
    <x v="167"/>
    <x v="0"/>
    <s v="TA"/>
    <x v="0"/>
    <s v="Gd"/>
    <s v="TA"/>
    <s v="No"/>
    <x v="0"/>
    <n v="719"/>
    <s v="Unf"/>
    <n v="0"/>
    <n v="660"/>
    <n v="1379"/>
    <s v="GasA"/>
    <s v="Ex"/>
    <s v="Y"/>
    <s v="SBrkr"/>
    <n v="1383"/>
    <n v="1015"/>
    <n v="0"/>
    <x v="414"/>
    <n v="1"/>
    <n v="0"/>
    <n v="2"/>
    <n v="1"/>
    <n v="3"/>
    <n v="1"/>
    <x v="0"/>
    <n v="8"/>
    <s v="Typ"/>
    <x v="1"/>
    <s v="TA"/>
    <s v="Attchd"/>
    <n v="1996"/>
    <s v="Fin"/>
    <x v="1"/>
    <n v="834"/>
    <s v="TA"/>
    <s v="TA"/>
    <x v="0"/>
    <n v="239"/>
    <n v="60"/>
    <n v="0"/>
    <n v="0"/>
    <n v="0"/>
    <n v="0"/>
    <s v="NA"/>
    <s v="NA"/>
    <s v="NA"/>
    <n v="0"/>
    <n v="8"/>
    <x v="5"/>
    <n v="2007"/>
    <s v="WD"/>
    <s v="Normal"/>
    <n v="315750"/>
  </r>
  <r>
    <x v="525"/>
    <n v="20"/>
    <s v="FV"/>
    <n v="62"/>
    <n v="7500"/>
    <s v="Pave"/>
    <s v="Pave"/>
    <s v="Reg"/>
    <x v="0"/>
    <s v="AllPub"/>
    <s v="Inside"/>
    <s v="Gtl"/>
    <x v="5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257"/>
    <n v="1257"/>
    <s v="GasA"/>
    <s v="Ex"/>
    <s v="Y"/>
    <s v="SBrkr"/>
    <n v="1266"/>
    <n v="0"/>
    <n v="0"/>
    <x v="415"/>
    <n v="0"/>
    <n v="0"/>
    <n v="2"/>
    <n v="0"/>
    <n v="3"/>
    <n v="1"/>
    <x v="0"/>
    <n v="6"/>
    <s v="Typ"/>
    <x v="1"/>
    <s v="TA"/>
    <s v="Attchd"/>
    <n v="2005"/>
    <s v="Unf"/>
    <x v="0"/>
    <n v="453"/>
    <s v="TA"/>
    <s v="TA"/>
    <x v="0"/>
    <n v="38"/>
    <n v="144"/>
    <n v="0"/>
    <n v="0"/>
    <n v="0"/>
    <n v="0"/>
    <s v="NA"/>
    <s v="NA"/>
    <s v="NA"/>
    <n v="0"/>
    <n v="4"/>
    <x v="7"/>
    <n v="2006"/>
    <s v="WD"/>
    <s v="Normal"/>
    <n v="176000"/>
  </r>
  <r>
    <x v="526"/>
    <n v="20"/>
    <s v="RL"/>
    <n v="70"/>
    <n v="13300"/>
    <s v="Pave"/>
    <s v="NA"/>
    <s v="Reg"/>
    <x v="0"/>
    <s v="AllPub"/>
    <s v="Inside"/>
    <s v="Gtl"/>
    <x v="11"/>
    <s v="Norm"/>
    <s v="Norm"/>
    <s v="1Fam"/>
    <x v="1"/>
    <x v="3"/>
    <x v="3"/>
    <x v="46"/>
    <x v="4"/>
    <s v="Hip"/>
    <s v="CompShg"/>
    <s v="Wd Sdng"/>
    <s v="Wd Sdng"/>
    <s v="None"/>
    <x v="1"/>
    <x v="1"/>
    <s v="TA"/>
    <x v="1"/>
    <s v="Gd"/>
    <s v="TA"/>
    <s v="No"/>
    <x v="3"/>
    <n v="377"/>
    <s v="Unf"/>
    <n v="0"/>
    <n v="551"/>
    <n v="928"/>
    <s v="GasA"/>
    <s v="TA"/>
    <s v="Y"/>
    <s v="SBrkr"/>
    <n v="928"/>
    <n v="0"/>
    <n v="0"/>
    <x v="416"/>
    <n v="0"/>
    <n v="0"/>
    <n v="1"/>
    <n v="0"/>
    <n v="2"/>
    <n v="1"/>
    <x v="1"/>
    <n v="4"/>
    <s v="Typ"/>
    <x v="0"/>
    <s v="NA"/>
    <s v="Attchd"/>
    <n v="1956"/>
    <s v="Unf"/>
    <x v="2"/>
    <n v="252"/>
    <s v="TA"/>
    <s v="TA"/>
    <x v="0"/>
    <n v="261"/>
    <n v="0"/>
    <n v="156"/>
    <n v="0"/>
    <n v="0"/>
    <n v="0"/>
    <s v="NA"/>
    <s v="NA"/>
    <s v="NA"/>
    <n v="0"/>
    <n v="6"/>
    <x v="11"/>
    <n v="2007"/>
    <s v="WD"/>
    <s v="Normal"/>
    <n v="132000"/>
  </r>
  <r>
    <x v="527"/>
    <n v="60"/>
    <s v="RL"/>
    <n v="67"/>
    <n v="14948"/>
    <s v="Pave"/>
    <s v="NA"/>
    <s v="IR1"/>
    <x v="0"/>
    <s v="AllPub"/>
    <s v="Inside"/>
    <s v="Gtl"/>
    <x v="10"/>
    <s v="Norm"/>
    <s v="Norm"/>
    <s v="1Fam"/>
    <x v="0"/>
    <x v="4"/>
    <x v="0"/>
    <x v="74"/>
    <x v="17"/>
    <s v="Hip"/>
    <s v="CompShg"/>
    <s v="VinylSd"/>
    <s v="VinylSd"/>
    <s v="Stone"/>
    <x v="69"/>
    <x v="2"/>
    <s v="TA"/>
    <x v="0"/>
    <s v="Ex"/>
    <s v="TA"/>
    <s v="Av"/>
    <x v="0"/>
    <n v="1330"/>
    <s v="Unf"/>
    <n v="0"/>
    <n v="122"/>
    <n v="1452"/>
    <s v="GasA"/>
    <s v="Ex"/>
    <s v="Y"/>
    <s v="SBrkr"/>
    <n v="1476"/>
    <n v="1237"/>
    <n v="0"/>
    <x v="417"/>
    <n v="1"/>
    <n v="0"/>
    <n v="2"/>
    <n v="1"/>
    <n v="3"/>
    <n v="1"/>
    <x v="2"/>
    <n v="11"/>
    <s v="Typ"/>
    <x v="1"/>
    <s v="Gd"/>
    <s v="Attchd"/>
    <n v="2008"/>
    <s v="Fin"/>
    <x v="1"/>
    <n v="858"/>
    <s v="TA"/>
    <s v="TA"/>
    <x v="0"/>
    <n v="126"/>
    <n v="66"/>
    <n v="0"/>
    <n v="0"/>
    <n v="0"/>
    <n v="0"/>
    <s v="NA"/>
    <s v="NA"/>
    <s v="NA"/>
    <n v="0"/>
    <n v="11"/>
    <x v="6"/>
    <n v="2008"/>
    <s v="New"/>
    <s v="Partial"/>
    <n v="446261"/>
  </r>
  <r>
    <x v="528"/>
    <n v="30"/>
    <s v="RL"/>
    <n v="58"/>
    <n v="9098"/>
    <s v="Pave"/>
    <s v="NA"/>
    <s v="IR1"/>
    <x v="0"/>
    <s v="AllPub"/>
    <s v="Inside"/>
    <s v="Gtl"/>
    <x v="15"/>
    <s v="Norm"/>
    <s v="Norm"/>
    <s v="1Fam"/>
    <x v="1"/>
    <x v="5"/>
    <x v="3"/>
    <x v="26"/>
    <x v="2"/>
    <s v="Gable"/>
    <s v="CompShg"/>
    <s v="Wd Sdng"/>
    <s v="Wd Sdng"/>
    <s v="None"/>
    <x v="1"/>
    <x v="1"/>
    <s v="TA"/>
    <x v="2"/>
    <s v="TA"/>
    <s v="TA"/>
    <s v="Mn"/>
    <x v="1"/>
    <n v="348"/>
    <s v="Unf"/>
    <n v="0"/>
    <n v="180"/>
    <n v="528"/>
    <s v="GasA"/>
    <s v="Ex"/>
    <s v="Y"/>
    <s v="SBrkr"/>
    <n v="605"/>
    <n v="0"/>
    <n v="0"/>
    <x v="4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7"/>
    <x v="9"/>
    <n v="2007"/>
    <s v="WD"/>
    <s v="Normal"/>
    <n v="86000"/>
  </r>
  <r>
    <x v="529"/>
    <n v="20"/>
    <s v="RL"/>
    <s v="NA"/>
    <n v="32668"/>
    <s v="Pave"/>
    <s v="NA"/>
    <s v="IR1"/>
    <x v="0"/>
    <s v="AllPub"/>
    <s v="CulDSac"/>
    <s v="Gtl"/>
    <x v="2"/>
    <s v="Norm"/>
    <s v="Norm"/>
    <s v="1Fam"/>
    <x v="1"/>
    <x v="1"/>
    <x v="6"/>
    <x v="24"/>
    <x v="50"/>
    <s v="Hip"/>
    <s v="CompShg"/>
    <s v="Wd Sdng"/>
    <s v="Stone"/>
    <s v="NA"/>
    <x v="88"/>
    <x v="0"/>
    <s v="TA"/>
    <x v="0"/>
    <s v="TA"/>
    <s v="TA"/>
    <s v="No"/>
    <x v="3"/>
    <n v="1219"/>
    <s v="Unf"/>
    <n v="0"/>
    <n v="816"/>
    <n v="2035"/>
    <s v="GasA"/>
    <s v="TA"/>
    <s v="Y"/>
    <s v="SBrkr"/>
    <n v="2515"/>
    <n v="0"/>
    <n v="0"/>
    <x v="419"/>
    <n v="1"/>
    <n v="0"/>
    <n v="3"/>
    <n v="0"/>
    <n v="4"/>
    <n v="2"/>
    <x v="1"/>
    <n v="9"/>
    <s v="Maj1"/>
    <x v="2"/>
    <s v="TA"/>
    <s v="Attchd"/>
    <n v="1975"/>
    <s v="RFn"/>
    <x v="0"/>
    <n v="484"/>
    <s v="TA"/>
    <s v="TA"/>
    <x v="0"/>
    <n v="0"/>
    <n v="0"/>
    <n v="200"/>
    <n v="0"/>
    <n v="0"/>
    <n v="0"/>
    <s v="NA"/>
    <s v="NA"/>
    <s v="NA"/>
    <n v="0"/>
    <n v="3"/>
    <x v="10"/>
    <n v="2007"/>
    <s v="WD"/>
    <s v="Alloca"/>
    <n v="200624"/>
  </r>
  <r>
    <x v="530"/>
    <n v="80"/>
    <s v="RL"/>
    <n v="85"/>
    <n v="10200"/>
    <s v="Pave"/>
    <s v="NA"/>
    <s v="Reg"/>
    <x v="0"/>
    <s v="AllPub"/>
    <s v="Inside"/>
    <s v="Gtl"/>
    <x v="16"/>
    <s v="Norm"/>
    <s v="Norm"/>
    <s v="1Fam"/>
    <x v="5"/>
    <x v="1"/>
    <x v="0"/>
    <x v="62"/>
    <x v="31"/>
    <s v="Gable"/>
    <s v="CompShg"/>
    <s v="HdBoard"/>
    <s v="HdBoard"/>
    <s v="BrkFace"/>
    <x v="168"/>
    <x v="0"/>
    <s v="TA"/>
    <x v="1"/>
    <s v="Gd"/>
    <s v="TA"/>
    <s v="Av"/>
    <x v="0"/>
    <n v="783"/>
    <s v="Unf"/>
    <n v="0"/>
    <n v="678"/>
    <n v="1461"/>
    <s v="GasA"/>
    <s v="Ex"/>
    <s v="Y"/>
    <s v="SBrkr"/>
    <n v="1509"/>
    <n v="0"/>
    <n v="0"/>
    <x v="420"/>
    <n v="1"/>
    <n v="0"/>
    <n v="2"/>
    <n v="0"/>
    <n v="3"/>
    <n v="1"/>
    <x v="0"/>
    <n v="5"/>
    <s v="Typ"/>
    <x v="1"/>
    <s v="Fa"/>
    <s v="Attchd"/>
    <n v="1988"/>
    <s v="RFn"/>
    <x v="0"/>
    <n v="600"/>
    <s v="TA"/>
    <s v="TA"/>
    <x v="0"/>
    <n v="224"/>
    <n v="0"/>
    <n v="0"/>
    <n v="0"/>
    <n v="0"/>
    <n v="0"/>
    <s v="NA"/>
    <s v="NA"/>
    <s v="NA"/>
    <n v="0"/>
    <n v="8"/>
    <x v="5"/>
    <n v="2008"/>
    <s v="WD"/>
    <s v="Abnorml"/>
    <n v="175000"/>
  </r>
  <r>
    <x v="531"/>
    <n v="70"/>
    <s v="RM"/>
    <n v="60"/>
    <n v="6155"/>
    <s v="Pave"/>
    <s v="NA"/>
    <s v="IR1"/>
    <x v="0"/>
    <s v="AllPub"/>
    <s v="FR3"/>
    <s v="Gtl"/>
    <x v="8"/>
    <s v="RRNn"/>
    <s v="Feedr"/>
    <s v="1Fam"/>
    <x v="0"/>
    <x v="1"/>
    <x v="1"/>
    <x v="26"/>
    <x v="41"/>
    <s v="Gable"/>
    <s v="CompShg"/>
    <s v="Wd Sdng"/>
    <s v="Wd Sdng"/>
    <s v="None"/>
    <x v="1"/>
    <x v="1"/>
    <s v="TA"/>
    <x v="2"/>
    <s v="Fa"/>
    <s v="Fa"/>
    <s v="Mn"/>
    <x v="2"/>
    <n v="0"/>
    <s v="Unf"/>
    <n v="0"/>
    <n v="611"/>
    <n v="611"/>
    <s v="GasA"/>
    <s v="Ex"/>
    <s v="Y"/>
    <s v="SBrkr"/>
    <n v="751"/>
    <n v="611"/>
    <n v="0"/>
    <x v="5"/>
    <n v="0"/>
    <n v="0"/>
    <n v="2"/>
    <n v="0"/>
    <n v="3"/>
    <n v="1"/>
    <x v="1"/>
    <n v="6"/>
    <s v="Typ"/>
    <x v="0"/>
    <s v="NA"/>
    <s v="Detchd"/>
    <n v="1920"/>
    <s v="Fin"/>
    <x v="0"/>
    <n v="502"/>
    <s v="TA"/>
    <s v="Fa"/>
    <x v="0"/>
    <n v="0"/>
    <n v="0"/>
    <n v="84"/>
    <n v="0"/>
    <n v="0"/>
    <n v="0"/>
    <s v="NA"/>
    <s v="NA"/>
    <s v="NA"/>
    <n v="0"/>
    <n v="6"/>
    <x v="11"/>
    <n v="2008"/>
    <s v="WD"/>
    <s v="Normal"/>
    <n v="128000"/>
  </r>
  <r>
    <x v="532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32"/>
    <x v="12"/>
    <s v="Gable"/>
    <s v="CompShg"/>
    <s v="VinylSd"/>
    <s v="VinylSd"/>
    <s v="None"/>
    <x v="1"/>
    <x v="1"/>
    <s v="TA"/>
    <x v="4"/>
    <s v="NA"/>
    <s v="NA"/>
    <s v="NA"/>
    <x v="5"/>
    <n v="0"/>
    <s v="NA"/>
    <n v="0"/>
    <n v="0"/>
    <n v="0"/>
    <s v="GasA"/>
    <s v="Ex"/>
    <s v="Y"/>
    <s v="SBrkr"/>
    <n v="827"/>
    <n v="0"/>
    <n v="0"/>
    <x v="421"/>
    <n v="0"/>
    <n v="0"/>
    <n v="1"/>
    <n v="0"/>
    <n v="2"/>
    <n v="1"/>
    <x v="1"/>
    <n v="5"/>
    <s v="Mod"/>
    <x v="1"/>
    <s v="Po"/>
    <s v="Detchd"/>
    <n v="1967"/>
    <s v="Unf"/>
    <x v="2"/>
    <n v="392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07500"/>
  </r>
  <r>
    <x v="533"/>
    <n v="20"/>
    <s v="RL"/>
    <n v="50"/>
    <n v="5000"/>
    <s v="Pave"/>
    <s v="NA"/>
    <s v="Reg"/>
    <x v="2"/>
    <s v="AllPub"/>
    <s v="Inside"/>
    <s v="Mod"/>
    <x v="8"/>
    <s v="Norm"/>
    <s v="Norm"/>
    <s v="1Fam"/>
    <x v="1"/>
    <x v="8"/>
    <x v="6"/>
    <x v="94"/>
    <x v="8"/>
    <s v="Gable"/>
    <s v="CompShg"/>
    <s v="VinylSd"/>
    <s v="VinylSd"/>
    <s v="None"/>
    <x v="1"/>
    <x v="3"/>
    <s v="Fa"/>
    <x v="4"/>
    <s v="NA"/>
    <s v="NA"/>
    <s v="NA"/>
    <x v="5"/>
    <n v="0"/>
    <s v="NA"/>
    <n v="0"/>
    <n v="0"/>
    <n v="0"/>
    <s v="GasA"/>
    <s v="Fa"/>
    <s v="N"/>
    <s v="FuseF"/>
    <n v="334"/>
    <n v="0"/>
    <n v="0"/>
    <x v="422"/>
    <n v="0"/>
    <n v="0"/>
    <n v="1"/>
    <n v="0"/>
    <n v="1"/>
    <n v="1"/>
    <x v="3"/>
    <n v="2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x v="8"/>
    <n v="2007"/>
    <s v="WD"/>
    <s v="Normal"/>
    <n v="39300"/>
  </r>
  <r>
    <x v="534"/>
    <n v="60"/>
    <s v="RL"/>
    <n v="74"/>
    <n v="9056"/>
    <s v="Pave"/>
    <s v="NA"/>
    <s v="IR1"/>
    <x v="0"/>
    <s v="AllPub"/>
    <s v="Inside"/>
    <s v="Gtl"/>
    <x v="17"/>
    <s v="Norm"/>
    <s v="Norm"/>
    <s v="1Fam"/>
    <x v="0"/>
    <x v="2"/>
    <x v="0"/>
    <x v="6"/>
    <x v="16"/>
    <s v="Gable"/>
    <s v="CompShg"/>
    <s v="VinylSd"/>
    <s v="VinylSd"/>
    <s v="None"/>
    <x v="1"/>
    <x v="0"/>
    <s v="TA"/>
    <x v="0"/>
    <s v="Ex"/>
    <s v="Gd"/>
    <s v="Av"/>
    <x v="2"/>
    <n v="0"/>
    <s v="Unf"/>
    <n v="0"/>
    <n v="707"/>
    <n v="707"/>
    <s v="GasA"/>
    <s v="Ex"/>
    <s v="Y"/>
    <s v="SBrkr"/>
    <n v="707"/>
    <n v="707"/>
    <n v="0"/>
    <x v="206"/>
    <n v="0"/>
    <n v="0"/>
    <n v="2"/>
    <n v="1"/>
    <n v="3"/>
    <n v="1"/>
    <x v="0"/>
    <n v="6"/>
    <s v="Typ"/>
    <x v="1"/>
    <s v="Gd"/>
    <s v="Attchd"/>
    <n v="2004"/>
    <s v="Fin"/>
    <x v="0"/>
    <n v="403"/>
    <s v="TA"/>
    <s v="TA"/>
    <x v="0"/>
    <n v="100"/>
    <n v="35"/>
    <n v="0"/>
    <n v="0"/>
    <n v="0"/>
    <n v="0"/>
    <s v="NA"/>
    <s v="NA"/>
    <s v="NA"/>
    <n v="0"/>
    <n v="10"/>
    <x v="4"/>
    <n v="2006"/>
    <s v="WD"/>
    <s v="Normal"/>
    <n v="178000"/>
  </r>
  <r>
    <x v="535"/>
    <n v="190"/>
    <s v="RL"/>
    <n v="70"/>
    <n v="7000"/>
    <s v="Pave"/>
    <s v="NA"/>
    <s v="Reg"/>
    <x v="0"/>
    <s v="AllPub"/>
    <s v="Inside"/>
    <s v="Gtl"/>
    <x v="15"/>
    <s v="Norm"/>
    <s v="Norm"/>
    <s v="2fmCon"/>
    <x v="0"/>
    <x v="3"/>
    <x v="3"/>
    <x v="48"/>
    <x v="47"/>
    <s v="Gable"/>
    <s v="CompShg"/>
    <s v="MetalSd"/>
    <s v="MetalSd"/>
    <s v="None"/>
    <x v="1"/>
    <x v="1"/>
    <s v="TA"/>
    <x v="1"/>
    <s v="Gd"/>
    <s v="TA"/>
    <s v="Gd"/>
    <x v="0"/>
    <n v="969"/>
    <s v="Unf"/>
    <n v="0"/>
    <n v="148"/>
    <n v="1117"/>
    <s v="GasA"/>
    <s v="TA"/>
    <s v="Y"/>
    <s v="SBrkr"/>
    <n v="820"/>
    <n v="527"/>
    <n v="0"/>
    <x v="423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1"/>
    <n v="85"/>
    <n v="0"/>
    <n v="148"/>
    <n v="0"/>
    <n v="0"/>
    <n v="0"/>
    <s v="NA"/>
    <s v="NA"/>
    <s v="NA"/>
    <n v="0"/>
    <n v="1"/>
    <x v="8"/>
    <n v="2008"/>
    <s v="WD"/>
    <s v="Normal"/>
    <n v="107500"/>
  </r>
  <r>
    <x v="536"/>
    <n v="60"/>
    <s v="RL"/>
    <n v="57"/>
    <n v="8924"/>
    <s v="Pave"/>
    <s v="NA"/>
    <s v="IR1"/>
    <x v="0"/>
    <s v="AllPub"/>
    <s v="CulDSac"/>
    <s v="Gtl"/>
    <x v="0"/>
    <s v="Norm"/>
    <s v="Norm"/>
    <s v="1Fam"/>
    <x v="0"/>
    <x v="0"/>
    <x v="0"/>
    <x v="45"/>
    <x v="41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880"/>
    <n v="880"/>
    <s v="GasA"/>
    <s v="Ex"/>
    <s v="Y"/>
    <s v="SBrkr"/>
    <n v="880"/>
    <n v="844"/>
    <n v="0"/>
    <x v="424"/>
    <n v="0"/>
    <n v="0"/>
    <n v="2"/>
    <n v="1"/>
    <n v="3"/>
    <n v="1"/>
    <x v="0"/>
    <n v="8"/>
    <s v="Typ"/>
    <x v="0"/>
    <s v="NA"/>
    <s v="Attchd"/>
    <n v="1998"/>
    <s v="Fin"/>
    <x v="0"/>
    <n v="527"/>
    <s v="TA"/>
    <s v="TA"/>
    <x v="0"/>
    <n v="120"/>
    <n v="155"/>
    <n v="0"/>
    <n v="0"/>
    <n v="0"/>
    <n v="0"/>
    <s v="NA"/>
    <s v="NA"/>
    <s v="NA"/>
    <n v="0"/>
    <n v="7"/>
    <x v="9"/>
    <n v="2008"/>
    <s v="WD"/>
    <s v="Normal"/>
    <n v="188000"/>
  </r>
  <r>
    <x v="537"/>
    <n v="20"/>
    <s v="RL"/>
    <s v="NA"/>
    <n v="12735"/>
    <s v="Pave"/>
    <s v="NA"/>
    <s v="IR1"/>
    <x v="0"/>
    <s v="AllPub"/>
    <s v="FR2"/>
    <s v="Gtl"/>
    <x v="11"/>
    <s v="Norm"/>
    <s v="Norm"/>
    <s v="1Fam"/>
    <x v="1"/>
    <x v="5"/>
    <x v="0"/>
    <x v="41"/>
    <x v="28"/>
    <s v="Hip"/>
    <s v="CompShg"/>
    <s v="MetalSd"/>
    <s v="MetalSd"/>
    <s v="None"/>
    <x v="1"/>
    <x v="1"/>
    <s v="TA"/>
    <x v="1"/>
    <s v="TA"/>
    <s v="TA"/>
    <s v="No"/>
    <x v="4"/>
    <n v="600"/>
    <s v="Unf"/>
    <n v="0"/>
    <n v="26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0"/>
    <s v="Unf"/>
    <x v="0"/>
    <n v="576"/>
    <s v="TA"/>
    <s v="TA"/>
    <x v="0"/>
    <n v="216"/>
    <n v="0"/>
    <n v="0"/>
    <n v="0"/>
    <n v="0"/>
    <n v="0"/>
    <s v="NA"/>
    <s v="MnWw"/>
    <s v="NA"/>
    <n v="0"/>
    <n v="4"/>
    <x v="7"/>
    <n v="2008"/>
    <s v="COD"/>
    <s v="Normal"/>
    <n v="111250"/>
  </r>
  <r>
    <x v="538"/>
    <n v="20"/>
    <s v="RL"/>
    <s v="NA"/>
    <n v="11553"/>
    <s v="Pave"/>
    <s v="NA"/>
    <s v="IR1"/>
    <x v="0"/>
    <s v="AllPub"/>
    <s v="Inside"/>
    <s v="Gtl"/>
    <x v="9"/>
    <s v="Norm"/>
    <s v="Norm"/>
    <s v="1Fam"/>
    <x v="1"/>
    <x v="3"/>
    <x v="0"/>
    <x v="21"/>
    <x v="34"/>
    <s v="Hip"/>
    <s v="CompShg"/>
    <s v="Plywood"/>
    <s v="Plywood"/>
    <s v="BrkFace"/>
    <x v="169"/>
    <x v="1"/>
    <s v="TA"/>
    <x v="1"/>
    <s v="TA"/>
    <s v="TA"/>
    <s v="No"/>
    <x v="4"/>
    <n v="673"/>
    <s v="Unf"/>
    <n v="0"/>
    <n v="378"/>
    <n v="1051"/>
    <s v="GasA"/>
    <s v="TA"/>
    <s v="Y"/>
    <s v="SBrkr"/>
    <n v="1159"/>
    <n v="0"/>
    <n v="0"/>
    <x v="425"/>
    <n v="0"/>
    <n v="0"/>
    <n v="1"/>
    <n v="1"/>
    <n v="3"/>
    <n v="1"/>
    <x v="1"/>
    <n v="7"/>
    <s v="Typ"/>
    <x v="1"/>
    <s v="Fa"/>
    <s v="Attchd"/>
    <n v="1968"/>
    <s v="Unf"/>
    <x v="2"/>
    <n v="336"/>
    <s v="TA"/>
    <s v="TA"/>
    <x v="0"/>
    <n v="466"/>
    <n v="0"/>
    <n v="0"/>
    <n v="0"/>
    <n v="0"/>
    <n v="0"/>
    <s v="NA"/>
    <s v="NA"/>
    <s v="NA"/>
    <n v="0"/>
    <n v="7"/>
    <x v="9"/>
    <n v="2006"/>
    <s v="WD"/>
    <s v="Normal"/>
    <n v="158000"/>
  </r>
  <r>
    <x v="539"/>
    <n v="20"/>
    <s v="RL"/>
    <s v="NA"/>
    <n v="11423"/>
    <s v="Pave"/>
    <s v="NA"/>
    <s v="Reg"/>
    <x v="0"/>
    <s v="AllPub"/>
    <s v="Inside"/>
    <s v="Gtl"/>
    <x v="0"/>
    <s v="Norm"/>
    <s v="Norm"/>
    <s v="1Fam"/>
    <x v="1"/>
    <x v="2"/>
    <x v="0"/>
    <x v="2"/>
    <x v="2"/>
    <s v="Gable"/>
    <s v="CompShg"/>
    <s v="VinylSd"/>
    <s v="VinylSd"/>
    <s v="BrkFace"/>
    <x v="170"/>
    <x v="0"/>
    <s v="TA"/>
    <x v="0"/>
    <s v="Gd"/>
    <s v="TA"/>
    <s v="Av"/>
    <x v="0"/>
    <n v="1358"/>
    <s v="Unf"/>
    <n v="0"/>
    <n v="223"/>
    <n v="1581"/>
    <s v="GasA"/>
    <s v="Ex"/>
    <s v="Y"/>
    <s v="SBrkr"/>
    <n v="1601"/>
    <n v="0"/>
    <n v="0"/>
    <x v="426"/>
    <n v="1"/>
    <n v="0"/>
    <n v="2"/>
    <n v="0"/>
    <n v="3"/>
    <n v="1"/>
    <x v="0"/>
    <n v="6"/>
    <s v="Typ"/>
    <x v="1"/>
    <s v="TA"/>
    <s v="Attchd"/>
    <n v="2001"/>
    <s v="RFn"/>
    <x v="0"/>
    <n v="670"/>
    <s v="TA"/>
    <s v="TA"/>
    <x v="0"/>
    <n v="180"/>
    <n v="0"/>
    <n v="0"/>
    <n v="0"/>
    <n v="0"/>
    <n v="0"/>
    <s v="NA"/>
    <s v="MnPrv"/>
    <s v="Shed"/>
    <n v="2000"/>
    <n v="5"/>
    <x v="1"/>
    <n v="2010"/>
    <s v="WD"/>
    <s v="Normal"/>
    <n v="272000"/>
  </r>
  <r>
    <x v="540"/>
    <n v="20"/>
    <s v="RL"/>
    <n v="85"/>
    <n v="14601"/>
    <s v="Pave"/>
    <s v="NA"/>
    <s v="Reg"/>
    <x v="0"/>
    <s v="AllPub"/>
    <s v="Inside"/>
    <s v="Gtl"/>
    <x v="16"/>
    <s v="Norm"/>
    <s v="Norm"/>
    <s v="1Fam"/>
    <x v="1"/>
    <x v="4"/>
    <x v="0"/>
    <x v="13"/>
    <x v="10"/>
    <s v="Hip"/>
    <s v="CompShg"/>
    <s v="VinylSd"/>
    <s v="VinylSd"/>
    <s v="BrkFace"/>
    <x v="171"/>
    <x v="2"/>
    <s v="TA"/>
    <x v="0"/>
    <s v="Ex"/>
    <s v="TA"/>
    <s v="Av"/>
    <x v="0"/>
    <n v="1260"/>
    <s v="Unf"/>
    <n v="0"/>
    <n v="578"/>
    <n v="1838"/>
    <s v="GasA"/>
    <s v="Ex"/>
    <s v="Y"/>
    <s v="SBrkr"/>
    <n v="1838"/>
    <n v="0"/>
    <n v="0"/>
    <x v="427"/>
    <n v="1"/>
    <n v="0"/>
    <n v="2"/>
    <n v="0"/>
    <n v="2"/>
    <n v="1"/>
    <x v="2"/>
    <n v="8"/>
    <s v="Typ"/>
    <x v="1"/>
    <s v="Gd"/>
    <s v="Attchd"/>
    <n v="2006"/>
    <s v="Fin"/>
    <x v="1"/>
    <n v="765"/>
    <s v="TA"/>
    <s v="TA"/>
    <x v="0"/>
    <n v="270"/>
    <n v="68"/>
    <n v="0"/>
    <n v="0"/>
    <n v="0"/>
    <n v="0"/>
    <s v="NA"/>
    <s v="NA"/>
    <s v="NA"/>
    <n v="0"/>
    <n v="3"/>
    <x v="10"/>
    <n v="2009"/>
    <s v="WD"/>
    <s v="Normal"/>
    <n v="315000"/>
  </r>
  <r>
    <x v="541"/>
    <n v="60"/>
    <s v="RL"/>
    <s v="NA"/>
    <n v="11000"/>
    <s v="Pave"/>
    <s v="NA"/>
    <s v="Reg"/>
    <x v="0"/>
    <s v="AllPub"/>
    <s v="FR2"/>
    <s v="Gtl"/>
    <x v="3"/>
    <s v="Norm"/>
    <s v="Norm"/>
    <s v="1Fam"/>
    <x v="0"/>
    <x v="2"/>
    <x v="0"/>
    <x v="4"/>
    <x v="4"/>
    <s v="Gable"/>
    <s v="CompShg"/>
    <s v="VinylSd"/>
    <s v="VinylSd"/>
    <s v="BrkFace"/>
    <x v="108"/>
    <x v="0"/>
    <s v="TA"/>
    <x v="0"/>
    <s v="Gd"/>
    <s v="TA"/>
    <s v="No"/>
    <x v="2"/>
    <n v="0"/>
    <s v="Unf"/>
    <n v="0"/>
    <n v="969"/>
    <n v="969"/>
    <s v="GasA"/>
    <s v="Ex"/>
    <s v="Y"/>
    <s v="SBrkr"/>
    <n v="997"/>
    <n v="1288"/>
    <n v="0"/>
    <x v="428"/>
    <n v="0"/>
    <n v="0"/>
    <n v="2"/>
    <n v="1"/>
    <n v="4"/>
    <n v="1"/>
    <x v="0"/>
    <n v="8"/>
    <s v="Typ"/>
    <x v="1"/>
    <s v="TA"/>
    <s v="BuiltIn"/>
    <n v="2000"/>
    <s v="Fin"/>
    <x v="1"/>
    <n v="648"/>
    <s v="TA"/>
    <s v="TA"/>
    <x v="0"/>
    <n v="0"/>
    <n v="56"/>
    <n v="0"/>
    <n v="0"/>
    <n v="0"/>
    <n v="0"/>
    <s v="NA"/>
    <s v="NA"/>
    <s v="NA"/>
    <n v="0"/>
    <n v="6"/>
    <x v="11"/>
    <n v="2007"/>
    <s v="WD"/>
    <s v="Normal"/>
    <n v="248000"/>
  </r>
  <r>
    <x v="542"/>
    <n v="20"/>
    <s v="RL"/>
    <n v="78"/>
    <n v="10140"/>
    <s v="Pave"/>
    <s v="NA"/>
    <s v="Reg"/>
    <x v="0"/>
    <s v="AllPub"/>
    <s v="Inside"/>
    <s v="Gtl"/>
    <x v="6"/>
    <s v="RRAn"/>
    <s v="Norm"/>
    <s v="1Fam"/>
    <x v="1"/>
    <x v="0"/>
    <x v="0"/>
    <x v="45"/>
    <x v="41"/>
    <s v="Hip"/>
    <s v="CompShg"/>
    <s v="VinylSd"/>
    <s v="VinylSd"/>
    <s v="None"/>
    <x v="1"/>
    <x v="0"/>
    <s v="TA"/>
    <x v="0"/>
    <s v="Ex"/>
    <s v="TA"/>
    <s v="No"/>
    <x v="6"/>
    <n v="144"/>
    <s v="GLQ"/>
    <n v="1127"/>
    <n v="379"/>
    <n v="1650"/>
    <s v="GasA"/>
    <s v="Ex"/>
    <s v="Y"/>
    <s v="SBrkr"/>
    <n v="1680"/>
    <n v="0"/>
    <n v="0"/>
    <x v="335"/>
    <n v="1"/>
    <n v="0"/>
    <n v="2"/>
    <n v="0"/>
    <n v="3"/>
    <n v="1"/>
    <x v="0"/>
    <n v="7"/>
    <s v="Maj1"/>
    <x v="1"/>
    <s v="TA"/>
    <s v="Attchd"/>
    <n v="1998"/>
    <s v="Fin"/>
    <x v="0"/>
    <n v="583"/>
    <s v="TA"/>
    <s v="TA"/>
    <x v="0"/>
    <n v="78"/>
    <n v="73"/>
    <n v="0"/>
    <n v="0"/>
    <n v="0"/>
    <n v="0"/>
    <s v="NA"/>
    <s v="NA"/>
    <s v="NA"/>
    <n v="0"/>
    <n v="6"/>
    <x v="11"/>
    <n v="2009"/>
    <s v="WD"/>
    <s v="Normal"/>
    <n v="213250"/>
  </r>
  <r>
    <x v="543"/>
    <n v="120"/>
    <s v="RH"/>
    <n v="34"/>
    <n v="4058"/>
    <s v="Pave"/>
    <s v="NA"/>
    <s v="Reg"/>
    <x v="0"/>
    <s v="AllPub"/>
    <s v="Inside"/>
    <s v="Gtl"/>
    <x v="11"/>
    <s v="Norm"/>
    <s v="Norm"/>
    <s v="TwnhsE"/>
    <x v="4"/>
    <x v="0"/>
    <x v="0"/>
    <x v="45"/>
    <x v="30"/>
    <s v="Gable"/>
    <s v="CompShg"/>
    <s v="MetalSd"/>
    <s v="MetalSd"/>
    <s v="BrkFace"/>
    <x v="172"/>
    <x v="1"/>
    <s v="TA"/>
    <x v="0"/>
    <s v="Gd"/>
    <s v="TA"/>
    <s v="Av"/>
    <x v="0"/>
    <n v="584"/>
    <s v="LwQ"/>
    <n v="139"/>
    <n v="0"/>
    <n v="723"/>
    <s v="GasA"/>
    <s v="Ex"/>
    <s v="Y"/>
    <s v="SBrkr"/>
    <n v="767"/>
    <n v="0"/>
    <n v="0"/>
    <x v="429"/>
    <n v="1"/>
    <n v="0"/>
    <n v="1"/>
    <n v="0"/>
    <n v="1"/>
    <n v="1"/>
    <x v="1"/>
    <n v="4"/>
    <s v="Typ"/>
    <x v="0"/>
    <s v="NA"/>
    <s v="Attchd"/>
    <n v="1998"/>
    <s v="Fin"/>
    <x v="2"/>
    <n v="367"/>
    <s v="TA"/>
    <s v="TA"/>
    <x v="0"/>
    <n v="120"/>
    <n v="40"/>
    <n v="0"/>
    <n v="0"/>
    <n v="0"/>
    <n v="0"/>
    <s v="NA"/>
    <s v="NA"/>
    <s v="NA"/>
    <n v="0"/>
    <n v="6"/>
    <x v="11"/>
    <n v="2007"/>
    <s v="WD"/>
    <s v="Normal"/>
    <n v="133000"/>
  </r>
  <r>
    <x v="544"/>
    <n v="60"/>
    <s v="RL"/>
    <n v="58"/>
    <n v="17104"/>
    <s v="Pave"/>
    <s v="NA"/>
    <s v="IR1"/>
    <x v="0"/>
    <s v="AllPub"/>
    <s v="Inside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Av"/>
    <x v="0"/>
    <n v="554"/>
    <s v="Unf"/>
    <n v="0"/>
    <n v="100"/>
    <n v="654"/>
    <s v="GasA"/>
    <s v="Ex"/>
    <s v="Y"/>
    <s v="SBrkr"/>
    <n v="664"/>
    <n v="832"/>
    <n v="0"/>
    <x v="430"/>
    <n v="1"/>
    <n v="0"/>
    <n v="2"/>
    <n v="1"/>
    <n v="3"/>
    <n v="1"/>
    <x v="0"/>
    <n v="7"/>
    <s v="Typ"/>
    <x v="1"/>
    <s v="Gd"/>
    <s v="Attchd"/>
    <n v="2006"/>
    <s v="RFn"/>
    <x v="0"/>
    <n v="426"/>
    <s v="TA"/>
    <s v="TA"/>
    <x v="0"/>
    <n v="100"/>
    <n v="24"/>
    <n v="0"/>
    <n v="0"/>
    <n v="0"/>
    <n v="0"/>
    <s v="NA"/>
    <s v="NA"/>
    <s v="NA"/>
    <n v="0"/>
    <n v="9"/>
    <x v="2"/>
    <n v="2006"/>
    <s v="New"/>
    <s v="Partial"/>
    <n v="179665"/>
  </r>
  <r>
    <x v="545"/>
    <n v="50"/>
    <s v="RL"/>
    <s v="NA"/>
    <n v="13837"/>
    <s v="Pave"/>
    <s v="NA"/>
    <s v="IR1"/>
    <x v="0"/>
    <s v="AllPub"/>
    <s v="Corner"/>
    <s v="Gtl"/>
    <x v="6"/>
    <s v="Norm"/>
    <s v="Norm"/>
    <s v="1Fam"/>
    <x v="2"/>
    <x v="0"/>
    <x v="0"/>
    <x v="62"/>
    <x v="55"/>
    <s v="Gable"/>
    <s v="CompShg"/>
    <s v="HdBoard"/>
    <s v="HdBoard"/>
    <s v="BrkFace"/>
    <x v="22"/>
    <x v="0"/>
    <s v="Gd"/>
    <x v="0"/>
    <s v="Gd"/>
    <s v="Gd"/>
    <s v="No"/>
    <x v="0"/>
    <n v="1002"/>
    <s v="LwQ"/>
    <n v="202"/>
    <n v="0"/>
    <n v="1204"/>
    <s v="GasA"/>
    <s v="Gd"/>
    <s v="Y"/>
    <s v="SBrkr"/>
    <n v="1377"/>
    <n v="806"/>
    <n v="0"/>
    <x v="431"/>
    <n v="0"/>
    <n v="0"/>
    <n v="2"/>
    <n v="1"/>
    <n v="4"/>
    <n v="1"/>
    <x v="0"/>
    <n v="9"/>
    <s v="Typ"/>
    <x v="0"/>
    <s v="NA"/>
    <s v="Attchd"/>
    <n v="1988"/>
    <s v="Unf"/>
    <x v="1"/>
    <n v="786"/>
    <s v="TA"/>
    <s v="TA"/>
    <x v="0"/>
    <n v="0"/>
    <n v="0"/>
    <n v="0"/>
    <n v="0"/>
    <n v="0"/>
    <n v="0"/>
    <s v="NA"/>
    <s v="NA"/>
    <s v="NA"/>
    <n v="0"/>
    <n v="2"/>
    <x v="0"/>
    <n v="2006"/>
    <s v="WD"/>
    <s v="Normal"/>
    <n v="229000"/>
  </r>
  <r>
    <x v="546"/>
    <n v="50"/>
    <s v="RL"/>
    <n v="70"/>
    <n v="8737"/>
    <s v="Pave"/>
    <s v="NA"/>
    <s v="IR1"/>
    <x v="1"/>
    <s v="AllPub"/>
    <s v="Inside"/>
    <s v="Gtl"/>
    <x v="8"/>
    <s v="Norm"/>
    <s v="Norm"/>
    <s v="1Fam"/>
    <x v="2"/>
    <x v="1"/>
    <x v="3"/>
    <x v="66"/>
    <x v="8"/>
    <s v="Gable"/>
    <s v="CompShg"/>
    <s v="BrkFace"/>
    <s v="Wd Sdng"/>
    <s v="None"/>
    <x v="1"/>
    <x v="1"/>
    <s v="TA"/>
    <x v="2"/>
    <s v="Gd"/>
    <s v="TA"/>
    <s v="No"/>
    <x v="3"/>
    <n v="300"/>
    <s v="Unf"/>
    <n v="0"/>
    <n v="765"/>
    <n v="1065"/>
    <s v="GasA"/>
    <s v="Ex"/>
    <s v="Y"/>
    <s v="FuseA"/>
    <n v="915"/>
    <n v="720"/>
    <n v="0"/>
    <x v="432"/>
    <n v="0"/>
    <n v="0"/>
    <n v="1"/>
    <n v="1"/>
    <n v="3"/>
    <n v="1"/>
    <x v="1"/>
    <n v="6"/>
    <s v="Typ"/>
    <x v="1"/>
    <s v="Gd"/>
    <s v="Detchd"/>
    <n v="1950"/>
    <s v="Unf"/>
    <x v="0"/>
    <n v="440"/>
    <s v="TA"/>
    <s v="TA"/>
    <x v="0"/>
    <n v="0"/>
    <n v="38"/>
    <n v="0"/>
    <n v="144"/>
    <n v="0"/>
    <n v="0"/>
    <s v="NA"/>
    <s v="NA"/>
    <s v="NA"/>
    <n v="0"/>
    <n v="5"/>
    <x v="1"/>
    <n v="2007"/>
    <s v="WD"/>
    <s v="Normal"/>
    <n v="210000"/>
  </r>
  <r>
    <x v="547"/>
    <n v="85"/>
    <s v="RL"/>
    <n v="54"/>
    <n v="7244"/>
    <s v="Pave"/>
    <s v="NA"/>
    <s v="Reg"/>
    <x v="0"/>
    <s v="AllPub"/>
    <s v="Inside"/>
    <s v="Gtl"/>
    <x v="4"/>
    <s v="Norm"/>
    <s v="Norm"/>
    <s v="1Fam"/>
    <x v="4"/>
    <x v="3"/>
    <x v="3"/>
    <x v="16"/>
    <x v="3"/>
    <s v="Gable"/>
    <s v="CompShg"/>
    <s v="VinylSd"/>
    <s v="VinylSd"/>
    <s v="None"/>
    <x v="1"/>
    <x v="1"/>
    <s v="Gd"/>
    <x v="1"/>
    <s v="Gd"/>
    <s v="TA"/>
    <s v="Av"/>
    <x v="1"/>
    <n v="619"/>
    <s v="Unf"/>
    <n v="0"/>
    <n v="149"/>
    <n v="768"/>
    <s v="GasA"/>
    <s v="Ex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7"/>
    <s v="Unf"/>
    <x v="0"/>
    <n v="624"/>
    <s v="TA"/>
    <s v="TA"/>
    <x v="0"/>
    <n v="104"/>
    <n v="0"/>
    <n v="0"/>
    <n v="0"/>
    <n v="0"/>
    <n v="0"/>
    <s v="NA"/>
    <s v="NA"/>
    <s v="NA"/>
    <n v="0"/>
    <n v="4"/>
    <x v="7"/>
    <n v="2007"/>
    <s v="WD"/>
    <s v="Normal"/>
    <n v="129500"/>
  </r>
  <r>
    <x v="548"/>
    <n v="20"/>
    <s v="RM"/>
    <n v="49"/>
    <n v="8235"/>
    <s v="Pave"/>
    <s v="NA"/>
    <s v="IR1"/>
    <x v="3"/>
    <s v="AllPub"/>
    <s v="Inside"/>
    <s v="Gtl"/>
    <x v="7"/>
    <s v="Feedr"/>
    <s v="RRNn"/>
    <s v="1Fam"/>
    <x v="1"/>
    <x v="3"/>
    <x v="3"/>
    <x v="32"/>
    <x v="5"/>
    <s v="Gable"/>
    <s v="CompShg"/>
    <s v="MetalSd"/>
    <s v="MetalSd"/>
    <s v="None"/>
    <x v="1"/>
    <x v="1"/>
    <s v="Gd"/>
    <x v="1"/>
    <s v="TA"/>
    <s v="TA"/>
    <s v="No"/>
    <x v="6"/>
    <n v="180"/>
    <s v="Rec"/>
    <n v="645"/>
    <n v="0"/>
    <n v="825"/>
    <s v="GasA"/>
    <s v="TA"/>
    <s v="Y"/>
    <s v="SBrkr"/>
    <n v="825"/>
    <n v="0"/>
    <n v="0"/>
    <x v="434"/>
    <n v="1"/>
    <n v="0"/>
    <n v="1"/>
    <n v="0"/>
    <n v="2"/>
    <n v="1"/>
    <x v="1"/>
    <n v="4"/>
    <s v="Typ"/>
    <x v="0"/>
    <s v="NA"/>
    <s v="Detchd"/>
    <n v="1963"/>
    <s v="RFn"/>
    <x v="0"/>
    <n v="720"/>
    <s v="TA"/>
    <s v="TA"/>
    <x v="0"/>
    <n v="140"/>
    <n v="50"/>
    <n v="0"/>
    <n v="0"/>
    <n v="0"/>
    <n v="0"/>
    <s v="NA"/>
    <s v="MnPrv"/>
    <s v="NA"/>
    <n v="0"/>
    <n v="6"/>
    <x v="11"/>
    <n v="2008"/>
    <s v="WD"/>
    <s v="Normal"/>
    <n v="125000"/>
  </r>
  <r>
    <x v="549"/>
    <n v="60"/>
    <s v="FV"/>
    <n v="75"/>
    <n v="9375"/>
    <s v="Pave"/>
    <s v="NA"/>
    <s v="Reg"/>
    <x v="0"/>
    <s v="AllPub"/>
    <s v="Inside"/>
    <s v="Gtl"/>
    <x v="5"/>
    <s v="Norm"/>
    <s v="Norm"/>
    <s v="1Fam"/>
    <x v="0"/>
    <x v="0"/>
    <x v="0"/>
    <x v="0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12"/>
    <n v="912"/>
    <s v="GasA"/>
    <s v="Ex"/>
    <s v="Y"/>
    <s v="SBrkr"/>
    <n v="912"/>
    <n v="1182"/>
    <n v="0"/>
    <x v="435"/>
    <n v="0"/>
    <n v="0"/>
    <n v="2"/>
    <n v="1"/>
    <n v="4"/>
    <n v="1"/>
    <x v="0"/>
    <n v="8"/>
    <s v="Typ"/>
    <x v="1"/>
    <s v="Gd"/>
    <s v="BuiltIn"/>
    <n v="2003"/>
    <s v="Fin"/>
    <x v="0"/>
    <n v="615"/>
    <s v="TA"/>
    <s v="TA"/>
    <x v="0"/>
    <n v="182"/>
    <n v="182"/>
    <n v="0"/>
    <n v="0"/>
    <n v="0"/>
    <n v="0"/>
    <s v="NA"/>
    <s v="NA"/>
    <s v="NA"/>
    <n v="0"/>
    <n v="11"/>
    <x v="6"/>
    <n v="2009"/>
    <s v="WD"/>
    <s v="Normal"/>
    <n v="263000"/>
  </r>
  <r>
    <x v="550"/>
    <n v="120"/>
    <s v="RL"/>
    <n v="53"/>
    <n v="4043"/>
    <s v="Pave"/>
    <s v="NA"/>
    <s v="Reg"/>
    <x v="0"/>
    <s v="AllPub"/>
    <s v="Inside"/>
    <s v="Gtl"/>
    <x v="20"/>
    <s v="Norm"/>
    <s v="Norm"/>
    <s v="TwnhsE"/>
    <x v="1"/>
    <x v="1"/>
    <x v="2"/>
    <x v="54"/>
    <x v="44"/>
    <s v="Gable"/>
    <s v="CompShg"/>
    <s v="Plywood"/>
    <s v="Plywood"/>
    <s v="None"/>
    <x v="1"/>
    <x v="1"/>
    <s v="TA"/>
    <x v="1"/>
    <s v="Gd"/>
    <s v="TA"/>
    <s v="No"/>
    <x v="1"/>
    <n v="559"/>
    <s v="Unf"/>
    <n v="0"/>
    <n v="510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0"/>
    <s v="NA"/>
    <s v="Attchd"/>
    <n v="1977"/>
    <s v="RFn"/>
    <x v="0"/>
    <n v="440"/>
    <s v="TA"/>
    <s v="TA"/>
    <x v="0"/>
    <n v="0"/>
    <n v="55"/>
    <n v="0"/>
    <n v="0"/>
    <n v="200"/>
    <n v="0"/>
    <s v="NA"/>
    <s v="NA"/>
    <s v="NA"/>
    <n v="0"/>
    <n v="10"/>
    <x v="4"/>
    <n v="2008"/>
    <s v="COD"/>
    <s v="Abnorml"/>
    <n v="140000"/>
  </r>
  <r>
    <x v="551"/>
    <n v="20"/>
    <s v="RM"/>
    <n v="50"/>
    <n v="6000"/>
    <s v="Pave"/>
    <s v="NA"/>
    <s v="Reg"/>
    <x v="0"/>
    <s v="AllPub"/>
    <s v="Inside"/>
    <s v="Gtl"/>
    <x v="7"/>
    <s v="Norm"/>
    <s v="Norm"/>
    <s v="1Fam"/>
    <x v="1"/>
    <x v="3"/>
    <x v="2"/>
    <x v="24"/>
    <x v="57"/>
    <s v="Hip"/>
    <s v="CompShg"/>
    <s v="BrkFace"/>
    <s v="BrkFace"/>
    <s v="None"/>
    <x v="1"/>
    <x v="1"/>
    <s v="TA"/>
    <x v="1"/>
    <s v="TA"/>
    <s v="TA"/>
    <s v="No"/>
    <x v="3"/>
    <n v="308"/>
    <s v="Unf"/>
    <n v="0"/>
    <n v="620"/>
    <n v="928"/>
    <s v="GasA"/>
    <s v="Gd"/>
    <s v="Y"/>
    <s v="FuseA"/>
    <n v="928"/>
    <n v="0"/>
    <n v="0"/>
    <x v="416"/>
    <n v="0"/>
    <n v="0"/>
    <n v="1"/>
    <n v="0"/>
    <n v="3"/>
    <n v="1"/>
    <x v="1"/>
    <n v="5"/>
    <s v="Typ"/>
    <x v="0"/>
    <s v="NA"/>
    <s v="Attchd"/>
    <n v="1957"/>
    <s v="Fin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12500"/>
  </r>
  <r>
    <x v="552"/>
    <n v="20"/>
    <s v="RL"/>
    <n v="87"/>
    <n v="11146"/>
    <s v="Pave"/>
    <s v="NA"/>
    <s v="IR1"/>
    <x v="0"/>
    <s v="AllPub"/>
    <s v="Inside"/>
    <s v="Gtl"/>
    <x v="10"/>
    <s v="Norm"/>
    <s v="Norm"/>
    <s v="1Fam"/>
    <x v="1"/>
    <x v="2"/>
    <x v="0"/>
    <x v="13"/>
    <x v="10"/>
    <s v="Gable"/>
    <s v="CompShg"/>
    <s v="VinylSd"/>
    <s v="VinylSd"/>
    <s v="Stone"/>
    <x v="173"/>
    <x v="0"/>
    <s v="TA"/>
    <x v="0"/>
    <s v="Ex"/>
    <s v="TA"/>
    <s v="Av"/>
    <x v="2"/>
    <n v="0"/>
    <s v="Unf"/>
    <n v="0"/>
    <n v="1709"/>
    <n v="1709"/>
    <s v="GasA"/>
    <s v="Ex"/>
    <s v="Y"/>
    <s v="SBrkr"/>
    <n v="1717"/>
    <n v="0"/>
    <n v="0"/>
    <x v="3"/>
    <n v="0"/>
    <n v="0"/>
    <n v="2"/>
    <n v="0"/>
    <n v="3"/>
    <n v="1"/>
    <x v="0"/>
    <n v="7"/>
    <s v="Typ"/>
    <x v="1"/>
    <s v="Gd"/>
    <s v="Attchd"/>
    <n v="2006"/>
    <s v="RFn"/>
    <x v="1"/>
    <n v="908"/>
    <s v="TA"/>
    <s v="TA"/>
    <x v="0"/>
    <n v="169"/>
    <n v="39"/>
    <n v="0"/>
    <n v="0"/>
    <n v="0"/>
    <n v="0"/>
    <s v="NA"/>
    <s v="NA"/>
    <s v="NA"/>
    <n v="0"/>
    <n v="7"/>
    <x v="9"/>
    <n v="2009"/>
    <s v="WD"/>
    <s v="Normal"/>
    <n v="255500"/>
  </r>
  <r>
    <x v="553"/>
    <n v="20"/>
    <s v="RL"/>
    <n v="67"/>
    <n v="8777"/>
    <s v="Pave"/>
    <s v="NA"/>
    <s v="Reg"/>
    <x v="0"/>
    <s v="AllPub"/>
    <s v="Inside"/>
    <s v="Gtl"/>
    <x v="15"/>
    <s v="Feedr"/>
    <s v="Norm"/>
    <s v="1Fam"/>
    <x v="1"/>
    <x v="5"/>
    <x v="0"/>
    <x v="87"/>
    <x v="0"/>
    <s v="Gable"/>
    <s v="CompShg"/>
    <s v="VinylSd"/>
    <s v="VinylSd"/>
    <s v="None"/>
    <x v="1"/>
    <x v="1"/>
    <s v="TA"/>
    <x v="1"/>
    <s v="NA"/>
    <s v="NA"/>
    <s v="NA"/>
    <x v="5"/>
    <n v="0"/>
    <s v="NA"/>
    <n v="0"/>
    <n v="0"/>
    <n v="0"/>
    <s v="GasA"/>
    <s v="Ex"/>
    <s v="Y"/>
    <s v="SBrkr"/>
    <n v="1126"/>
    <n v="0"/>
    <n v="0"/>
    <x v="437"/>
    <n v="0"/>
    <n v="0"/>
    <n v="2"/>
    <n v="0"/>
    <n v="2"/>
    <n v="1"/>
    <x v="0"/>
    <n v="5"/>
    <s v="Typ"/>
    <x v="0"/>
    <s v="NA"/>
    <s v="Detchd"/>
    <n v="2002"/>
    <s v="Fin"/>
    <x v="0"/>
    <n v="520"/>
    <s v="TA"/>
    <s v="TA"/>
    <x v="1"/>
    <n v="0"/>
    <n v="96"/>
    <n v="0"/>
    <n v="0"/>
    <n v="0"/>
    <n v="0"/>
    <s v="NA"/>
    <s v="MnPrv"/>
    <s v="NA"/>
    <n v="0"/>
    <n v="5"/>
    <x v="1"/>
    <n v="2009"/>
    <s v="WD"/>
    <s v="Normal"/>
    <n v="108000"/>
  </r>
  <r>
    <x v="554"/>
    <n v="60"/>
    <s v="RL"/>
    <n v="85"/>
    <n v="10625"/>
    <s v="Pave"/>
    <s v="NA"/>
    <s v="Reg"/>
    <x v="0"/>
    <s v="AllPub"/>
    <s v="Inside"/>
    <s v="Gtl"/>
    <x v="10"/>
    <s v="Norm"/>
    <s v="Norm"/>
    <s v="1Fam"/>
    <x v="0"/>
    <x v="0"/>
    <x v="0"/>
    <x v="0"/>
    <x v="16"/>
    <s v="Gable"/>
    <s v="CompShg"/>
    <s v="VinylSd"/>
    <s v="VinylSd"/>
    <s v="BrkFace"/>
    <x v="174"/>
    <x v="0"/>
    <s v="TA"/>
    <x v="0"/>
    <s v="Gd"/>
    <s v="TA"/>
    <s v="No"/>
    <x v="0"/>
    <n v="866"/>
    <s v="Unf"/>
    <n v="0"/>
    <n v="132"/>
    <n v="998"/>
    <s v="GasA"/>
    <s v="Ex"/>
    <s v="Y"/>
    <s v="SBrkr"/>
    <n v="1006"/>
    <n v="1040"/>
    <n v="0"/>
    <x v="438"/>
    <n v="1"/>
    <n v="0"/>
    <n v="2"/>
    <n v="1"/>
    <n v="3"/>
    <n v="1"/>
    <x v="0"/>
    <n v="8"/>
    <s v="Typ"/>
    <x v="1"/>
    <s v="Gd"/>
    <s v="BuiltIn"/>
    <n v="2003"/>
    <s v="RFn"/>
    <x v="1"/>
    <n v="871"/>
    <s v="TA"/>
    <s v="TA"/>
    <x v="0"/>
    <n v="320"/>
    <n v="62"/>
    <n v="0"/>
    <n v="0"/>
    <n v="0"/>
    <n v="0"/>
    <s v="NA"/>
    <s v="NA"/>
    <s v="NA"/>
    <n v="0"/>
    <n v="8"/>
    <x v="5"/>
    <n v="2008"/>
    <s v="WD"/>
    <s v="Normal"/>
    <n v="284000"/>
  </r>
  <r>
    <x v="555"/>
    <n v="45"/>
    <s v="RM"/>
    <n v="58"/>
    <n v="6380"/>
    <s v="Pave"/>
    <s v="NA"/>
    <s v="Reg"/>
    <x v="0"/>
    <s v="AllPub"/>
    <s v="Inside"/>
    <s v="Gtl"/>
    <x v="8"/>
    <s v="Norm"/>
    <s v="Norm"/>
    <s v="1Fam"/>
    <x v="3"/>
    <x v="3"/>
    <x v="2"/>
    <x v="91"/>
    <x v="8"/>
    <s v="Gable"/>
    <s v="CompShg"/>
    <s v="MetalSd"/>
    <s v="MetalSd"/>
    <s v="None"/>
    <x v="1"/>
    <x v="1"/>
    <s v="TA"/>
    <x v="2"/>
    <s v="TA"/>
    <s v="Fa"/>
    <s v="No"/>
    <x v="2"/>
    <n v="0"/>
    <s v="Unf"/>
    <n v="0"/>
    <n v="993"/>
    <n v="993"/>
    <s v="GasA"/>
    <s v="TA"/>
    <s v="Y"/>
    <s v="FuseA"/>
    <n v="1048"/>
    <n v="0"/>
    <n v="0"/>
    <x v="439"/>
    <n v="0"/>
    <n v="0"/>
    <n v="1"/>
    <n v="0"/>
    <n v="2"/>
    <n v="1"/>
    <x v="1"/>
    <n v="5"/>
    <s v="Typ"/>
    <x v="1"/>
    <s v="Gd"/>
    <s v="Detchd"/>
    <n v="1922"/>
    <s v="Unf"/>
    <x v="2"/>
    <n v="280"/>
    <s v="TA"/>
    <s v="TA"/>
    <x v="0"/>
    <n v="0"/>
    <n v="0"/>
    <n v="116"/>
    <n v="0"/>
    <n v="0"/>
    <n v="0"/>
    <s v="NA"/>
    <s v="NA"/>
    <s v="NA"/>
    <n v="0"/>
    <n v="8"/>
    <x v="5"/>
    <n v="2006"/>
    <s v="WD"/>
    <s v="Normal"/>
    <n v="113000"/>
  </r>
  <r>
    <x v="556"/>
    <n v="20"/>
    <s v="RL"/>
    <n v="69"/>
    <n v="14850"/>
    <s v="Pave"/>
    <s v="NA"/>
    <s v="IR1"/>
    <x v="0"/>
    <s v="AllPub"/>
    <s v="Inside"/>
    <s v="Gtl"/>
    <x v="11"/>
    <s v="Norm"/>
    <s v="Norm"/>
    <s v="1Fam"/>
    <x v="1"/>
    <x v="3"/>
    <x v="0"/>
    <x v="24"/>
    <x v="57"/>
    <s v="Gable"/>
    <s v="CompShg"/>
    <s v="Wd Sdng"/>
    <s v="Wd Sdng"/>
    <s v="None"/>
    <x v="1"/>
    <x v="1"/>
    <s v="TA"/>
    <x v="1"/>
    <s v="TA"/>
    <s v="TA"/>
    <s v="No"/>
    <x v="3"/>
    <n v="895"/>
    <s v="Unf"/>
    <n v="0"/>
    <n v="197"/>
    <n v="1092"/>
    <s v="GasA"/>
    <s v="TA"/>
    <s v="Y"/>
    <s v="FuseA"/>
    <n v="1092"/>
    <n v="0"/>
    <n v="0"/>
    <x v="110"/>
    <n v="1"/>
    <n v="0"/>
    <n v="1"/>
    <n v="0"/>
    <n v="2"/>
    <n v="1"/>
    <x v="1"/>
    <n v="6"/>
    <s v="Typ"/>
    <x v="1"/>
    <s v="TA"/>
    <s v="Attchd"/>
    <n v="1957"/>
    <s v="Fin"/>
    <x v="2"/>
    <n v="299"/>
    <s v="TA"/>
    <s v="TA"/>
    <x v="0"/>
    <n v="268"/>
    <n v="0"/>
    <n v="0"/>
    <n v="0"/>
    <n v="122"/>
    <n v="0"/>
    <s v="NA"/>
    <s v="MnWw"/>
    <s v="NA"/>
    <n v="0"/>
    <n v="5"/>
    <x v="1"/>
    <n v="2006"/>
    <s v="WD"/>
    <s v="Normal"/>
    <n v="141000"/>
  </r>
  <r>
    <x v="557"/>
    <n v="50"/>
    <s v="C (all)"/>
    <n v="60"/>
    <n v="11040"/>
    <s v="Pave"/>
    <s v="NA"/>
    <s v="Reg"/>
    <x v="2"/>
    <s v="AllPub"/>
    <s v="Inside"/>
    <s v="Mod"/>
    <x v="13"/>
    <s v="Norm"/>
    <s v="Norm"/>
    <s v="1Fam"/>
    <x v="2"/>
    <x v="5"/>
    <x v="2"/>
    <x v="26"/>
    <x v="8"/>
    <s v="Gable"/>
    <s v="CompShg"/>
    <s v="MetalSd"/>
    <s v="MetalSd"/>
    <s v="None"/>
    <x v="1"/>
    <x v="1"/>
    <s v="TA"/>
    <x v="1"/>
    <s v="TA"/>
    <s v="TA"/>
    <s v="No"/>
    <x v="3"/>
    <n v="637"/>
    <s v="Unf"/>
    <n v="0"/>
    <n v="0"/>
    <n v="637"/>
    <s v="GasA"/>
    <s v="Gd"/>
    <s v="Y"/>
    <s v="SBrkr"/>
    <n v="897"/>
    <n v="439"/>
    <n v="0"/>
    <x v="253"/>
    <n v="0"/>
    <n v="0"/>
    <n v="1"/>
    <n v="1"/>
    <n v="3"/>
    <n v="1"/>
    <x v="1"/>
    <n v="7"/>
    <s v="Typ"/>
    <x v="0"/>
    <s v="NA"/>
    <s v="CarPort"/>
    <n v="1994"/>
    <s v="Unf"/>
    <x v="2"/>
    <n v="570"/>
    <s v="TA"/>
    <s v="TA"/>
    <x v="0"/>
    <n v="0"/>
    <n v="47"/>
    <n v="120"/>
    <n v="0"/>
    <n v="0"/>
    <n v="0"/>
    <s v="NA"/>
    <s v="NA"/>
    <s v="NA"/>
    <n v="0"/>
    <n v="9"/>
    <x v="2"/>
    <n v="2006"/>
    <s v="COD"/>
    <s v="Normal"/>
    <n v="108000"/>
  </r>
  <r>
    <x v="558"/>
    <n v="60"/>
    <s v="RL"/>
    <n v="57"/>
    <n v="21872"/>
    <s v="Pave"/>
    <s v="NA"/>
    <s v="IR2"/>
    <x v="3"/>
    <s v="AllPub"/>
    <s v="FR2"/>
    <s v="Gtl"/>
    <x v="17"/>
    <s v="Norm"/>
    <s v="Norm"/>
    <s v="1Fam"/>
    <x v="0"/>
    <x v="0"/>
    <x v="0"/>
    <x v="92"/>
    <x v="18"/>
    <s v="Gable"/>
    <s v="CompShg"/>
    <s v="HdBoard"/>
    <s v="HdBoard"/>
    <s v="None"/>
    <x v="1"/>
    <x v="1"/>
    <s v="TA"/>
    <x v="0"/>
    <s v="Gd"/>
    <s v="TA"/>
    <s v="Gd"/>
    <x v="0"/>
    <n v="604"/>
    <s v="Unf"/>
    <n v="0"/>
    <n v="125"/>
    <n v="729"/>
    <s v="GasA"/>
    <s v="Ex"/>
    <s v="Y"/>
    <s v="SBrkr"/>
    <n v="729"/>
    <n v="717"/>
    <n v="0"/>
    <x v="440"/>
    <n v="0"/>
    <n v="1"/>
    <n v="2"/>
    <n v="1"/>
    <n v="3"/>
    <n v="1"/>
    <x v="1"/>
    <n v="6"/>
    <s v="Typ"/>
    <x v="1"/>
    <s v="TA"/>
    <s v="Attchd"/>
    <n v="1996"/>
    <s v="Unf"/>
    <x v="0"/>
    <n v="406"/>
    <s v="TA"/>
    <s v="TA"/>
    <x v="0"/>
    <n v="264"/>
    <n v="22"/>
    <n v="0"/>
    <n v="0"/>
    <n v="0"/>
    <n v="0"/>
    <s v="NA"/>
    <s v="NA"/>
    <s v="NA"/>
    <n v="0"/>
    <n v="8"/>
    <x v="5"/>
    <n v="2008"/>
    <s v="WD"/>
    <s v="Normal"/>
    <n v="175000"/>
  </r>
  <r>
    <x v="559"/>
    <n v="120"/>
    <s v="RL"/>
    <s v="NA"/>
    <n v="3196"/>
    <s v="Pave"/>
    <s v="NA"/>
    <s v="Reg"/>
    <x v="0"/>
    <s v="AllPub"/>
    <s v="Inside"/>
    <s v="Gtl"/>
    <x v="21"/>
    <s v="Norm"/>
    <s v="Norm"/>
    <s v="TwnhsE"/>
    <x v="1"/>
    <x v="0"/>
    <x v="0"/>
    <x v="0"/>
    <x v="16"/>
    <s v="Gable"/>
    <s v="CompShg"/>
    <s v="VinylSd"/>
    <s v="VinylSd"/>
    <s v="BrkFace"/>
    <x v="149"/>
    <x v="0"/>
    <s v="TA"/>
    <x v="0"/>
    <s v="Gd"/>
    <s v="TA"/>
    <s v="Gd"/>
    <x v="2"/>
    <n v="0"/>
    <s v="Unf"/>
    <n v="0"/>
    <n v="1374"/>
    <n v="1374"/>
    <s v="GasA"/>
    <s v="Ex"/>
    <s v="Y"/>
    <s v="SBrkr"/>
    <n v="1557"/>
    <n v="0"/>
    <n v="0"/>
    <x v="441"/>
    <n v="0"/>
    <n v="0"/>
    <n v="2"/>
    <n v="0"/>
    <n v="2"/>
    <n v="1"/>
    <x v="0"/>
    <n v="7"/>
    <s v="Typ"/>
    <x v="1"/>
    <s v="TA"/>
    <s v="Attchd"/>
    <n v="2003"/>
    <s v="Fin"/>
    <x v="0"/>
    <n v="420"/>
    <s v="TA"/>
    <s v="TA"/>
    <x v="0"/>
    <n v="143"/>
    <n v="20"/>
    <n v="0"/>
    <n v="0"/>
    <n v="0"/>
    <n v="0"/>
    <s v="NA"/>
    <s v="NA"/>
    <s v="NA"/>
    <n v="0"/>
    <n v="10"/>
    <x v="4"/>
    <n v="2006"/>
    <s v="WD"/>
    <s v="Normal"/>
    <n v="234000"/>
  </r>
  <r>
    <x v="560"/>
    <n v="20"/>
    <s v="RL"/>
    <s v="NA"/>
    <n v="11341"/>
    <s v="Pave"/>
    <s v="NA"/>
    <s v="IR1"/>
    <x v="0"/>
    <s v="AllPub"/>
    <s v="Inside"/>
    <s v="Gtl"/>
    <x v="9"/>
    <s v="Norm"/>
    <s v="Norm"/>
    <s v="1Fam"/>
    <x v="1"/>
    <x v="3"/>
    <x v="2"/>
    <x v="24"/>
    <x v="29"/>
    <s v="Hip"/>
    <s v="CompShg"/>
    <s v="Wd Sdng"/>
    <s v="Wd Sdng"/>
    <s v="BrkFace"/>
    <x v="9"/>
    <x v="1"/>
    <s v="TA"/>
    <x v="1"/>
    <s v="Gd"/>
    <s v="TA"/>
    <s v="No"/>
    <x v="1"/>
    <n v="1302"/>
    <s v="Unf"/>
    <n v="0"/>
    <n v="90"/>
    <n v="1392"/>
    <s v="GasA"/>
    <s v="TA"/>
    <s v="Y"/>
    <s v="SBrkr"/>
    <n v="1392"/>
    <n v="0"/>
    <n v="0"/>
    <x v="189"/>
    <n v="1"/>
    <n v="0"/>
    <n v="1"/>
    <n v="1"/>
    <n v="3"/>
    <n v="1"/>
    <x v="1"/>
    <n v="5"/>
    <s v="Mod"/>
    <x v="1"/>
    <s v="Gd"/>
    <s v="Detchd"/>
    <n v="1957"/>
    <s v="Unf"/>
    <x v="0"/>
    <n v="528"/>
    <s v="TA"/>
    <s v="TA"/>
    <x v="0"/>
    <n v="0"/>
    <n v="0"/>
    <n v="0"/>
    <n v="0"/>
    <n v="95"/>
    <n v="0"/>
    <s v="NA"/>
    <s v="NA"/>
    <s v="NA"/>
    <n v="0"/>
    <n v="5"/>
    <x v="1"/>
    <n v="2010"/>
    <s v="WD"/>
    <s v="Normal"/>
    <n v="121500"/>
  </r>
  <r>
    <x v="561"/>
    <n v="20"/>
    <s v="RL"/>
    <n v="77"/>
    <n v="10010"/>
    <s v="Pave"/>
    <s v="NA"/>
    <s v="Reg"/>
    <x v="0"/>
    <s v="AllPub"/>
    <s v="Inside"/>
    <s v="Mod"/>
    <x v="4"/>
    <s v="Norm"/>
    <s v="Norm"/>
    <s v="1Fam"/>
    <x v="1"/>
    <x v="3"/>
    <x v="0"/>
    <x v="99"/>
    <x v="50"/>
    <s v="Gable"/>
    <s v="CompShg"/>
    <s v="HdBoard"/>
    <s v="HdBoard"/>
    <s v="None"/>
    <x v="1"/>
    <x v="1"/>
    <s v="TA"/>
    <x v="1"/>
    <s v="Gd"/>
    <s v="TA"/>
    <s v="Av"/>
    <x v="1"/>
    <n v="1071"/>
    <s v="LwQ"/>
    <n v="123"/>
    <n v="195"/>
    <n v="1389"/>
    <s v="GasA"/>
    <s v="Gd"/>
    <s v="Y"/>
    <s v="SBrkr"/>
    <n v="1389"/>
    <n v="0"/>
    <n v="0"/>
    <x v="347"/>
    <n v="1"/>
    <n v="0"/>
    <n v="1"/>
    <n v="0"/>
    <n v="2"/>
    <n v="1"/>
    <x v="1"/>
    <n v="6"/>
    <s v="Typ"/>
    <x v="1"/>
    <s v="TA"/>
    <s v="Attchd"/>
    <n v="1975"/>
    <s v="RFn"/>
    <x v="0"/>
    <n v="418"/>
    <s v="TA"/>
    <s v="TA"/>
    <x v="0"/>
    <n v="240"/>
    <n v="38"/>
    <n v="0"/>
    <n v="0"/>
    <n v="0"/>
    <n v="0"/>
    <s v="NA"/>
    <s v="NA"/>
    <s v="NA"/>
    <n v="0"/>
    <n v="4"/>
    <x v="7"/>
    <n v="2006"/>
    <s v="WD"/>
    <s v="Normal"/>
    <n v="170000"/>
  </r>
  <r>
    <x v="562"/>
    <n v="30"/>
    <s v="RL"/>
    <n v="63"/>
    <n v="13907"/>
    <s v="Pave"/>
    <s v="NA"/>
    <s v="Reg"/>
    <x v="0"/>
    <s v="AllPub"/>
    <s v="Inside"/>
    <s v="Gtl"/>
    <x v="15"/>
    <s v="Norm"/>
    <s v="Norm"/>
    <s v="1Fam"/>
    <x v="1"/>
    <x v="3"/>
    <x v="2"/>
    <x v="70"/>
    <x v="45"/>
    <s v="Gable"/>
    <s v="CompShg"/>
    <s v="WdShing"/>
    <s v="Wd Shng"/>
    <s v="None"/>
    <x v="1"/>
    <x v="1"/>
    <s v="TA"/>
    <x v="1"/>
    <s v="TA"/>
    <s v="TA"/>
    <s v="No"/>
    <x v="4"/>
    <n v="290"/>
    <s v="Unf"/>
    <n v="0"/>
    <n v="706"/>
    <n v="996"/>
    <s v="GasA"/>
    <s v="Ex"/>
    <s v="Y"/>
    <s v="SBrkr"/>
    <n v="996"/>
    <n v="0"/>
    <n v="0"/>
    <x v="442"/>
    <n v="1"/>
    <n v="0"/>
    <n v="1"/>
    <n v="0"/>
    <n v="3"/>
    <n v="1"/>
    <x v="1"/>
    <n v="6"/>
    <s v="Typ"/>
    <x v="1"/>
    <s v="Gd"/>
    <s v="NA"/>
    <s v="NA"/>
    <s v="NA"/>
    <x v="3"/>
    <n v="0"/>
    <s v="NA"/>
    <s v="NA"/>
    <x v="0"/>
    <n v="144"/>
    <n v="0"/>
    <n v="0"/>
    <n v="0"/>
    <n v="0"/>
    <n v="0"/>
    <s v="NA"/>
    <s v="NA"/>
    <s v="NA"/>
    <n v="0"/>
    <n v="7"/>
    <x v="9"/>
    <n v="2008"/>
    <s v="WD"/>
    <s v="Normal"/>
    <n v="108000"/>
  </r>
  <r>
    <x v="563"/>
    <n v="50"/>
    <s v="RL"/>
    <n v="66"/>
    <n v="21780"/>
    <s v="Pave"/>
    <s v="NA"/>
    <s v="Reg"/>
    <x v="0"/>
    <s v="AllPub"/>
    <s v="Inside"/>
    <s v="Gtl"/>
    <x v="15"/>
    <s v="Norm"/>
    <s v="Norm"/>
    <s v="1Fam"/>
    <x v="2"/>
    <x v="1"/>
    <x v="3"/>
    <x v="79"/>
    <x v="8"/>
    <s v="Gable"/>
    <s v="CompShg"/>
    <s v="Wd Sdng"/>
    <s v="Wd Sdng"/>
    <s v="None"/>
    <x v="1"/>
    <x v="1"/>
    <s v="TA"/>
    <x v="2"/>
    <s v="Gd"/>
    <s v="TA"/>
    <s v="Mn"/>
    <x v="2"/>
    <n v="0"/>
    <s v="Unf"/>
    <n v="0"/>
    <n v="1163"/>
    <n v="1163"/>
    <s v="GasA"/>
    <s v="Ex"/>
    <s v="Y"/>
    <s v="SBrkr"/>
    <n v="1163"/>
    <n v="511"/>
    <n v="0"/>
    <x v="443"/>
    <n v="0"/>
    <n v="0"/>
    <n v="2"/>
    <n v="0"/>
    <n v="4"/>
    <n v="1"/>
    <x v="1"/>
    <n v="8"/>
    <s v="Typ"/>
    <x v="1"/>
    <s v="Gd"/>
    <s v="Detchd"/>
    <n v="1955"/>
    <s v="Fin"/>
    <x v="0"/>
    <n v="396"/>
    <s v="TA"/>
    <s v="TA"/>
    <x v="1"/>
    <n v="72"/>
    <n v="36"/>
    <n v="0"/>
    <n v="0"/>
    <n v="144"/>
    <n v="0"/>
    <s v="NA"/>
    <s v="NA"/>
    <s v="NA"/>
    <n v="0"/>
    <n v="7"/>
    <x v="9"/>
    <n v="2008"/>
    <s v="WD"/>
    <s v="Normal"/>
    <n v="185000"/>
  </r>
  <r>
    <x v="564"/>
    <n v="60"/>
    <s v="RL"/>
    <s v="NA"/>
    <n v="13346"/>
    <s v="Pave"/>
    <s v="NA"/>
    <s v="IR1"/>
    <x v="0"/>
    <s v="AllPub"/>
    <s v="CulDSac"/>
    <s v="Gtl"/>
    <x v="3"/>
    <s v="Norm"/>
    <s v="Norm"/>
    <s v="1Fam"/>
    <x v="0"/>
    <x v="0"/>
    <x v="0"/>
    <x v="86"/>
    <x v="4"/>
    <s v="Gable"/>
    <s v="CompShg"/>
    <s v="HdBoard"/>
    <s v="HdBoard"/>
    <s v="None"/>
    <x v="1"/>
    <x v="0"/>
    <s v="TA"/>
    <x v="0"/>
    <s v="Gd"/>
    <s v="TA"/>
    <s v="No"/>
    <x v="0"/>
    <n v="728"/>
    <s v="Unf"/>
    <n v="0"/>
    <n v="367"/>
    <n v="1095"/>
    <s v="GasA"/>
    <s v="Ex"/>
    <s v="Y"/>
    <s v="SBrkr"/>
    <n v="1166"/>
    <n v="1129"/>
    <n v="0"/>
    <x v="444"/>
    <n v="1"/>
    <n v="0"/>
    <n v="2"/>
    <n v="1"/>
    <n v="4"/>
    <n v="1"/>
    <x v="0"/>
    <n v="9"/>
    <s v="Typ"/>
    <x v="1"/>
    <s v="TA"/>
    <s v="Attchd"/>
    <n v="1992"/>
    <s v="RFn"/>
    <x v="0"/>
    <n v="590"/>
    <s v="TA"/>
    <s v="TA"/>
    <x v="0"/>
    <n v="0"/>
    <n v="40"/>
    <n v="0"/>
    <n v="0"/>
    <n v="0"/>
    <n v="0"/>
    <s v="NA"/>
    <s v="NA"/>
    <s v="NA"/>
    <n v="0"/>
    <n v="7"/>
    <x v="9"/>
    <n v="2006"/>
    <s v="WD"/>
    <s v="Normal"/>
    <n v="268000"/>
  </r>
  <r>
    <x v="565"/>
    <n v="70"/>
    <s v="RL"/>
    <n v="66"/>
    <n v="6858"/>
    <s v="Pave"/>
    <s v="NA"/>
    <s v="Reg"/>
    <x v="1"/>
    <s v="AllPub"/>
    <s v="Corner"/>
    <s v="Gtl"/>
    <x v="23"/>
    <s v="Norm"/>
    <s v="Norm"/>
    <s v="1Fam"/>
    <x v="0"/>
    <x v="1"/>
    <x v="4"/>
    <x v="3"/>
    <x v="8"/>
    <s v="Gable"/>
    <s v="CompShg"/>
    <s v="Wd Sdng"/>
    <s v="Wd Sdng"/>
    <s v="None"/>
    <x v="1"/>
    <x v="1"/>
    <s v="TA"/>
    <x v="0"/>
    <s v="Gd"/>
    <s v="TA"/>
    <s v="No"/>
    <x v="2"/>
    <n v="0"/>
    <s v="Unf"/>
    <n v="0"/>
    <n v="806"/>
    <n v="806"/>
    <s v="GasA"/>
    <s v="TA"/>
    <s v="N"/>
    <s v="FuseF"/>
    <n v="841"/>
    <n v="806"/>
    <n v="0"/>
    <x v="445"/>
    <n v="1"/>
    <n v="0"/>
    <n v="1"/>
    <n v="1"/>
    <n v="4"/>
    <n v="1"/>
    <x v="3"/>
    <n v="6"/>
    <s v="Typ"/>
    <x v="0"/>
    <s v="NA"/>
    <s v="Detchd"/>
    <n v="1920"/>
    <s v="Unf"/>
    <x v="2"/>
    <n v="216"/>
    <s v="TA"/>
    <s v="TA"/>
    <x v="0"/>
    <n v="0"/>
    <n v="66"/>
    <n v="136"/>
    <n v="0"/>
    <n v="0"/>
    <n v="0"/>
    <s v="NA"/>
    <s v="NA"/>
    <s v="NA"/>
    <n v="0"/>
    <n v="5"/>
    <x v="1"/>
    <n v="2010"/>
    <s v="WD"/>
    <s v="Normal"/>
    <n v="128000"/>
  </r>
  <r>
    <x v="566"/>
    <n v="60"/>
    <s v="RL"/>
    <n v="77"/>
    <n v="11198"/>
    <s v="Pave"/>
    <s v="NA"/>
    <s v="IR1"/>
    <x v="0"/>
    <s v="AllPub"/>
    <s v="Inside"/>
    <s v="Gtl"/>
    <x v="18"/>
    <s v="Norm"/>
    <s v="Norm"/>
    <s v="1Fam"/>
    <x v="0"/>
    <x v="4"/>
    <x v="0"/>
    <x v="11"/>
    <x v="12"/>
    <s v="Hip"/>
    <s v="CompShg"/>
    <s v="VinylSd"/>
    <s v="VinylSd"/>
    <s v="BrkFace"/>
    <x v="175"/>
    <x v="0"/>
    <s v="TA"/>
    <x v="0"/>
    <s v="Gd"/>
    <s v="Gd"/>
    <s v="No"/>
    <x v="2"/>
    <n v="0"/>
    <s v="Unf"/>
    <n v="0"/>
    <n v="1122"/>
    <n v="1122"/>
    <s v="GasA"/>
    <s v="Ex"/>
    <s v="Y"/>
    <s v="SBrkr"/>
    <n v="1134"/>
    <n v="1370"/>
    <n v="0"/>
    <x v="446"/>
    <n v="0"/>
    <n v="0"/>
    <n v="2"/>
    <n v="1"/>
    <n v="4"/>
    <n v="1"/>
    <x v="2"/>
    <n v="11"/>
    <s v="Typ"/>
    <x v="1"/>
    <s v="Gd"/>
    <s v="BuiltIn"/>
    <n v="2005"/>
    <s v="Fin"/>
    <x v="1"/>
    <n v="656"/>
    <s v="TA"/>
    <s v="TA"/>
    <x v="0"/>
    <n v="144"/>
    <n v="39"/>
    <n v="0"/>
    <n v="0"/>
    <n v="0"/>
    <n v="0"/>
    <s v="NA"/>
    <s v="NA"/>
    <s v="NA"/>
    <n v="0"/>
    <n v="6"/>
    <x v="11"/>
    <n v="2008"/>
    <s v="WD"/>
    <s v="Normal"/>
    <n v="325000"/>
  </r>
  <r>
    <x v="567"/>
    <n v="20"/>
    <s v="RL"/>
    <n v="70"/>
    <n v="10171"/>
    <s v="Pave"/>
    <s v="NA"/>
    <s v="IR1"/>
    <x v="0"/>
    <s v="AllPub"/>
    <s v="Inside"/>
    <s v="Gtl"/>
    <x v="10"/>
    <s v="Norm"/>
    <s v="Norm"/>
    <s v="1Fam"/>
    <x v="1"/>
    <x v="0"/>
    <x v="0"/>
    <x v="6"/>
    <x v="16"/>
    <s v="Gable"/>
    <s v="CompShg"/>
    <s v="VinylSd"/>
    <s v="VinylSd"/>
    <s v="BrkFace"/>
    <x v="159"/>
    <x v="0"/>
    <s v="TA"/>
    <x v="0"/>
    <s v="Gd"/>
    <s v="TA"/>
    <s v="No"/>
    <x v="0"/>
    <n v="2"/>
    <s v="Unf"/>
    <n v="0"/>
    <n v="1515"/>
    <n v="1517"/>
    <s v="GasA"/>
    <s v="Ex"/>
    <s v="Y"/>
    <s v="SBrkr"/>
    <n v="1535"/>
    <n v="0"/>
    <n v="0"/>
    <x v="96"/>
    <n v="0"/>
    <n v="0"/>
    <n v="2"/>
    <n v="0"/>
    <n v="3"/>
    <n v="1"/>
    <x v="0"/>
    <n v="7"/>
    <s v="Typ"/>
    <x v="0"/>
    <s v="NA"/>
    <s v="Attchd"/>
    <n v="2004"/>
    <s v="RFn"/>
    <x v="0"/>
    <n v="532"/>
    <s v="TA"/>
    <s v="TA"/>
    <x v="0"/>
    <n v="0"/>
    <n v="0"/>
    <n v="0"/>
    <n v="0"/>
    <n v="0"/>
    <n v="0"/>
    <s v="NA"/>
    <s v="NA"/>
    <s v="NA"/>
    <n v="0"/>
    <n v="3"/>
    <x v="10"/>
    <n v="2010"/>
    <s v="WD"/>
    <s v="Normal"/>
    <n v="214000"/>
  </r>
  <r>
    <x v="568"/>
    <n v="50"/>
    <s v="RL"/>
    <n v="79"/>
    <n v="12327"/>
    <s v="Pave"/>
    <s v="NA"/>
    <s v="IR1"/>
    <x v="2"/>
    <s v="AllPub"/>
    <s v="Inside"/>
    <s v="Mod"/>
    <x v="12"/>
    <s v="Norm"/>
    <s v="Norm"/>
    <s v="1Fam"/>
    <x v="2"/>
    <x v="2"/>
    <x v="1"/>
    <x v="33"/>
    <x v="37"/>
    <s v="Gable"/>
    <s v="CompShg"/>
    <s v="Wd Sdng"/>
    <s v="Wd Sdng"/>
    <s v="None"/>
    <x v="1"/>
    <x v="0"/>
    <s v="TA"/>
    <x v="1"/>
    <s v="Gd"/>
    <s v="TA"/>
    <s v="Gd"/>
    <x v="0"/>
    <n v="1441"/>
    <s v="Unf"/>
    <n v="0"/>
    <n v="55"/>
    <n v="1496"/>
    <s v="GasA"/>
    <s v="Ex"/>
    <s v="Y"/>
    <s v="SBrkr"/>
    <n v="1496"/>
    <n v="636"/>
    <n v="0"/>
    <x v="447"/>
    <n v="1"/>
    <n v="0"/>
    <n v="1"/>
    <n v="1"/>
    <n v="1"/>
    <n v="1"/>
    <x v="0"/>
    <n v="5"/>
    <s v="Min2"/>
    <x v="1"/>
    <s v="Gd"/>
    <s v="BuiltIn"/>
    <n v="1983"/>
    <s v="Fin"/>
    <x v="0"/>
    <n v="612"/>
    <s v="Gd"/>
    <s v="TA"/>
    <x v="0"/>
    <n v="349"/>
    <n v="40"/>
    <n v="0"/>
    <n v="0"/>
    <n v="0"/>
    <n v="0"/>
    <s v="NA"/>
    <s v="NA"/>
    <s v="NA"/>
    <n v="0"/>
    <n v="9"/>
    <x v="2"/>
    <n v="2009"/>
    <s v="WD"/>
    <s v="Normal"/>
    <n v="316600"/>
  </r>
  <r>
    <x v="569"/>
    <n v="90"/>
    <s v="RL"/>
    <s v="NA"/>
    <n v="7032"/>
    <s v="Pave"/>
    <s v="NA"/>
    <s v="IR1"/>
    <x v="0"/>
    <s v="AllPub"/>
    <s v="Corner"/>
    <s v="Gtl"/>
    <x v="11"/>
    <s v="Norm"/>
    <s v="Norm"/>
    <s v="Duplex"/>
    <x v="4"/>
    <x v="3"/>
    <x v="0"/>
    <x v="56"/>
    <x v="43"/>
    <s v="Gable"/>
    <s v="CompShg"/>
    <s v="MetalSd"/>
    <s v="MetalSd"/>
    <s v="None"/>
    <x v="1"/>
    <x v="1"/>
    <s v="TA"/>
    <x v="1"/>
    <s v="Gd"/>
    <s v="TA"/>
    <s v="Gd"/>
    <x v="0"/>
    <n v="943"/>
    <s v="Unf"/>
    <n v="0"/>
    <n v="0"/>
    <n v="943"/>
    <s v="GasA"/>
    <s v="TA"/>
    <s v="Y"/>
    <s v="SBrkr"/>
    <n v="943"/>
    <n v="0"/>
    <n v="0"/>
    <x v="448"/>
    <n v="1"/>
    <n v="0"/>
    <n v="1"/>
    <n v="0"/>
    <n v="2"/>
    <n v="1"/>
    <x v="1"/>
    <n v="4"/>
    <s v="Typ"/>
    <x v="2"/>
    <s v="TA"/>
    <s v="Detchd"/>
    <n v="1979"/>
    <s v="Unf"/>
    <x v="0"/>
    <n v="600"/>
    <s v="TA"/>
    <s v="TA"/>
    <x v="0"/>
    <n v="42"/>
    <n v="0"/>
    <n v="0"/>
    <n v="0"/>
    <n v="0"/>
    <n v="0"/>
    <s v="NA"/>
    <s v="NA"/>
    <s v="NA"/>
    <n v="0"/>
    <n v="12"/>
    <x v="3"/>
    <n v="2006"/>
    <s v="WD"/>
    <s v="Normal"/>
    <n v="135960"/>
  </r>
  <r>
    <x v="570"/>
    <n v="90"/>
    <s v="RL"/>
    <n v="74"/>
    <n v="13101"/>
    <s v="Pave"/>
    <s v="NA"/>
    <s v="IR1"/>
    <x v="0"/>
    <s v="AllPub"/>
    <s v="Inside"/>
    <s v="Gtl"/>
    <x v="11"/>
    <s v="Norm"/>
    <s v="Norm"/>
    <s v="Duplex"/>
    <x v="1"/>
    <x v="3"/>
    <x v="0"/>
    <x v="10"/>
    <x v="9"/>
    <s v="Gable"/>
    <s v="CompShg"/>
    <s v="HdBoard"/>
    <s v="HdBoard"/>
    <s v="BrkFace"/>
    <x v="95"/>
    <x v="1"/>
    <s v="TA"/>
    <x v="1"/>
    <s v="TA"/>
    <s v="TA"/>
    <s v="No"/>
    <x v="6"/>
    <n v="231"/>
    <s v="Unf"/>
    <n v="0"/>
    <n v="1497"/>
    <n v="1728"/>
    <s v="GasA"/>
    <s v="TA"/>
    <s v="Y"/>
    <s v="SBrkr"/>
    <n v="1728"/>
    <n v="0"/>
    <n v="0"/>
    <x v="136"/>
    <n v="0"/>
    <n v="0"/>
    <n v="2"/>
    <n v="0"/>
    <n v="6"/>
    <n v="2"/>
    <x v="1"/>
    <n v="10"/>
    <s v="Typ"/>
    <x v="0"/>
    <s v="NA"/>
    <s v="Detchd"/>
    <n v="1987"/>
    <s v="Unf"/>
    <x v="0"/>
    <n v="576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42600"/>
  </r>
  <r>
    <x v="571"/>
    <n v="20"/>
    <s v="RL"/>
    <n v="60"/>
    <n v="7332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Gable"/>
    <s v="CompShg"/>
    <s v="WdShing"/>
    <s v="Wd Shng"/>
    <s v="BrkFace"/>
    <x v="176"/>
    <x v="1"/>
    <s v="TA"/>
    <x v="1"/>
    <s v="TA"/>
    <s v="TA"/>
    <s v="No"/>
    <x v="4"/>
    <n v="414"/>
    <s v="Unf"/>
    <n v="0"/>
    <n v="450"/>
    <n v="864"/>
    <s v="GasA"/>
    <s v="Ex"/>
    <s v="Y"/>
    <s v="SBrkr"/>
    <n v="864"/>
    <n v="0"/>
    <n v="0"/>
    <x v="132"/>
    <n v="1"/>
    <n v="0"/>
    <n v="1"/>
    <n v="0"/>
    <n v="2"/>
    <n v="1"/>
    <x v="0"/>
    <n v="4"/>
    <s v="Typ"/>
    <x v="0"/>
    <s v="NA"/>
    <s v="Attchd"/>
    <n v="1959"/>
    <s v="Unf"/>
    <x v="2"/>
    <n v="288"/>
    <s v="TA"/>
    <s v="TA"/>
    <x v="0"/>
    <n v="168"/>
    <n v="0"/>
    <n v="0"/>
    <n v="0"/>
    <n v="0"/>
    <n v="0"/>
    <s v="NA"/>
    <s v="NA"/>
    <s v="NA"/>
    <n v="0"/>
    <n v="10"/>
    <x v="4"/>
    <n v="2006"/>
    <s v="WD"/>
    <s v="Abnorml"/>
    <n v="120000"/>
  </r>
  <r>
    <x v="572"/>
    <n v="60"/>
    <s v="RL"/>
    <n v="83"/>
    <n v="13159"/>
    <s v="Pave"/>
    <s v="NA"/>
    <s v="IR1"/>
    <x v="3"/>
    <s v="AllPub"/>
    <s v="Corner"/>
    <s v="Gtl"/>
    <x v="16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Ex"/>
    <s v="TA"/>
    <s v="Av"/>
    <x v="2"/>
    <n v="0"/>
    <s v="Unf"/>
    <n v="0"/>
    <n v="846"/>
    <n v="846"/>
    <s v="GasA"/>
    <s v="Gd"/>
    <s v="Y"/>
    <s v="SBrkr"/>
    <n v="846"/>
    <n v="846"/>
    <n v="0"/>
    <x v="449"/>
    <n v="0"/>
    <n v="0"/>
    <n v="2"/>
    <n v="1"/>
    <n v="3"/>
    <n v="1"/>
    <x v="0"/>
    <n v="6"/>
    <s v="Typ"/>
    <x v="0"/>
    <s v="NA"/>
    <s v="Attchd"/>
    <n v="2009"/>
    <s v="RFn"/>
    <x v="0"/>
    <n v="650"/>
    <s v="TA"/>
    <s v="TA"/>
    <x v="0"/>
    <n v="208"/>
    <n v="114"/>
    <n v="0"/>
    <n v="0"/>
    <n v="0"/>
    <n v="0"/>
    <s v="NA"/>
    <s v="NA"/>
    <s v="NA"/>
    <n v="0"/>
    <n v="7"/>
    <x v="9"/>
    <n v="2009"/>
    <s v="New"/>
    <s v="Partial"/>
    <n v="224500"/>
  </r>
  <r>
    <x v="573"/>
    <n v="80"/>
    <s v="RL"/>
    <n v="76"/>
    <n v="9967"/>
    <s v="Pave"/>
    <s v="NA"/>
    <s v="IR1"/>
    <x v="0"/>
    <s v="AllPub"/>
    <s v="Inside"/>
    <s v="Gtl"/>
    <x v="17"/>
    <s v="Norm"/>
    <s v="Norm"/>
    <s v="1Fam"/>
    <x v="5"/>
    <x v="0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384"/>
    <n v="384"/>
    <s v="GasA"/>
    <s v="Ex"/>
    <s v="Y"/>
    <s v="SBrkr"/>
    <n v="774"/>
    <n v="656"/>
    <n v="0"/>
    <x v="105"/>
    <n v="0"/>
    <n v="0"/>
    <n v="2"/>
    <n v="1"/>
    <n v="3"/>
    <n v="1"/>
    <x v="1"/>
    <n v="8"/>
    <s v="Typ"/>
    <x v="1"/>
    <s v="TA"/>
    <s v="BuiltIn"/>
    <n v="2000"/>
    <s v="RFn"/>
    <x v="0"/>
    <n v="400"/>
    <s v="TA"/>
    <s v="TA"/>
    <x v="0"/>
    <n v="100"/>
    <n v="0"/>
    <n v="0"/>
    <n v="0"/>
    <n v="0"/>
    <n v="0"/>
    <s v="NA"/>
    <s v="NA"/>
    <s v="NA"/>
    <n v="0"/>
    <n v="12"/>
    <x v="3"/>
    <n v="2007"/>
    <s v="WD"/>
    <s v="Normal"/>
    <n v="170000"/>
  </r>
  <r>
    <x v="574"/>
    <n v="80"/>
    <s v="RL"/>
    <n v="70"/>
    <n v="10500"/>
    <s v="Pave"/>
    <s v="NA"/>
    <s v="Reg"/>
    <x v="0"/>
    <s v="AllPub"/>
    <s v="FR2"/>
    <s v="Gtl"/>
    <x v="11"/>
    <s v="Norm"/>
    <s v="Norm"/>
    <s v="1Fam"/>
    <x v="5"/>
    <x v="3"/>
    <x v="3"/>
    <x v="63"/>
    <x v="6"/>
    <s v="Gambrel"/>
    <s v="CompShg"/>
    <s v="MetalSd"/>
    <s v="AsphShn"/>
    <s v="BrkFace"/>
    <x v="177"/>
    <x v="1"/>
    <s v="TA"/>
    <x v="1"/>
    <s v="TA"/>
    <s v="TA"/>
    <s v="Av"/>
    <x v="1"/>
    <n v="349"/>
    <s v="Unf"/>
    <n v="0"/>
    <n v="23"/>
    <n v="372"/>
    <s v="GasA"/>
    <s v="TA"/>
    <s v="Y"/>
    <s v="SBrkr"/>
    <n v="576"/>
    <n v="533"/>
    <n v="0"/>
    <x v="450"/>
    <n v="0"/>
    <n v="1"/>
    <n v="1"/>
    <n v="0"/>
    <n v="3"/>
    <n v="1"/>
    <x v="1"/>
    <n v="5"/>
    <s v="Typ"/>
    <x v="0"/>
    <s v="NA"/>
    <s v="BuiltIn"/>
    <n v="1971"/>
    <s v="Unf"/>
    <x v="2"/>
    <n v="288"/>
    <s v="TA"/>
    <s v="TA"/>
    <x v="0"/>
    <n v="35"/>
    <n v="0"/>
    <n v="0"/>
    <n v="0"/>
    <n v="0"/>
    <n v="0"/>
    <s v="NA"/>
    <s v="GdWo"/>
    <s v="NA"/>
    <n v="0"/>
    <n v="12"/>
    <x v="3"/>
    <n v="2007"/>
    <s v="WD"/>
    <s v="Normal"/>
    <n v="139000"/>
  </r>
  <r>
    <x v="575"/>
    <n v="50"/>
    <s v="RL"/>
    <n v="80"/>
    <n v="8480"/>
    <s v="Pave"/>
    <s v="NA"/>
    <s v="Reg"/>
    <x v="0"/>
    <s v="AllPub"/>
    <s v="Inside"/>
    <s v="Gtl"/>
    <x v="11"/>
    <s v="Norm"/>
    <s v="Norm"/>
    <s v="1Fam"/>
    <x v="2"/>
    <x v="3"/>
    <x v="0"/>
    <x v="81"/>
    <x v="8"/>
    <s v="Gable"/>
    <s v="CompShg"/>
    <s v="MetalSd"/>
    <s v="MetalSd"/>
    <s v="None"/>
    <x v="1"/>
    <x v="1"/>
    <s v="TA"/>
    <x v="1"/>
    <s v="TA"/>
    <s v="TA"/>
    <s v="No"/>
    <x v="3"/>
    <n v="442"/>
    <s v="Unf"/>
    <n v="0"/>
    <n v="390"/>
    <n v="832"/>
    <s v="GasA"/>
    <s v="TA"/>
    <s v="Y"/>
    <s v="SBrkr"/>
    <n v="832"/>
    <n v="384"/>
    <n v="0"/>
    <x v="388"/>
    <n v="0"/>
    <n v="0"/>
    <n v="1"/>
    <n v="0"/>
    <n v="2"/>
    <n v="1"/>
    <x v="1"/>
    <n v="6"/>
    <s v="Typ"/>
    <x v="0"/>
    <s v="NA"/>
    <s v="Detchd"/>
    <n v="1947"/>
    <s v="Unf"/>
    <x v="2"/>
    <n v="336"/>
    <s v="TA"/>
    <s v="TA"/>
    <x v="0"/>
    <n v="158"/>
    <n v="0"/>
    <n v="102"/>
    <n v="0"/>
    <n v="0"/>
    <n v="0"/>
    <s v="NA"/>
    <s v="NA"/>
    <s v="NA"/>
    <n v="0"/>
    <n v="10"/>
    <x v="4"/>
    <n v="2008"/>
    <s v="COD"/>
    <s v="Abnorml"/>
    <n v="118500"/>
  </r>
  <r>
    <x v="576"/>
    <n v="50"/>
    <s v="RL"/>
    <n v="52"/>
    <n v="6292"/>
    <s v="Pave"/>
    <s v="NA"/>
    <s v="Reg"/>
    <x v="0"/>
    <s v="AllPub"/>
    <s v="Inside"/>
    <s v="Gtl"/>
    <x v="23"/>
    <s v="Norm"/>
    <s v="Norm"/>
    <s v="1Fam"/>
    <x v="2"/>
    <x v="0"/>
    <x v="3"/>
    <x v="8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61"/>
    <n v="861"/>
    <s v="GasA"/>
    <s v="Gd"/>
    <s v="Y"/>
    <s v="SBrkr"/>
    <n v="877"/>
    <n v="600"/>
    <n v="0"/>
    <x v="451"/>
    <n v="0"/>
    <n v="1"/>
    <n v="2"/>
    <n v="0"/>
    <n v="3"/>
    <n v="1"/>
    <x v="1"/>
    <n v="6"/>
    <s v="Typ"/>
    <x v="1"/>
    <s v="Gd"/>
    <s v="Detchd"/>
    <n v="1928"/>
    <s v="Unf"/>
    <x v="2"/>
    <n v="216"/>
    <s v="TA"/>
    <s v="TA"/>
    <x v="0"/>
    <n v="0"/>
    <n v="50"/>
    <n v="0"/>
    <n v="0"/>
    <n v="0"/>
    <n v="0"/>
    <s v="NA"/>
    <s v="NA"/>
    <s v="NA"/>
    <n v="0"/>
    <n v="8"/>
    <x v="5"/>
    <n v="2009"/>
    <s v="WD"/>
    <s v="Normal"/>
    <n v="145000"/>
  </r>
  <r>
    <x v="577"/>
    <n v="80"/>
    <s v="RL"/>
    <n v="96"/>
    <n v="11777"/>
    <s v="Pave"/>
    <s v="NA"/>
    <s v="IR1"/>
    <x v="0"/>
    <s v="AllPub"/>
    <s v="Inside"/>
    <s v="Gtl"/>
    <x v="9"/>
    <s v="Norm"/>
    <s v="Norm"/>
    <s v="1Fam"/>
    <x v="5"/>
    <x v="3"/>
    <x v="2"/>
    <x v="27"/>
    <x v="24"/>
    <s v="Gable"/>
    <s v="CompShg"/>
    <s v="VinylSd"/>
    <s v="VinylSd"/>
    <s v="BrkFace"/>
    <x v="178"/>
    <x v="1"/>
    <s v="TA"/>
    <x v="1"/>
    <s v="TA"/>
    <s v="TA"/>
    <s v="Av"/>
    <x v="6"/>
    <n v="328"/>
    <s v="ALQ"/>
    <n v="551"/>
    <n v="285"/>
    <n v="1164"/>
    <s v="GasA"/>
    <s v="Ex"/>
    <s v="Y"/>
    <s v="SBrkr"/>
    <n v="1320"/>
    <n v="0"/>
    <n v="0"/>
    <x v="452"/>
    <n v="1"/>
    <n v="0"/>
    <n v="1"/>
    <n v="0"/>
    <n v="3"/>
    <n v="1"/>
    <x v="1"/>
    <n v="6"/>
    <s v="Typ"/>
    <x v="2"/>
    <s v="Fa"/>
    <s v="Attchd"/>
    <n v="1966"/>
    <s v="RFn"/>
    <x v="0"/>
    <n v="564"/>
    <s v="TA"/>
    <s v="TA"/>
    <x v="0"/>
    <n v="160"/>
    <n v="68"/>
    <n v="240"/>
    <n v="0"/>
    <n v="0"/>
    <n v="0"/>
    <s v="NA"/>
    <s v="NA"/>
    <s v="NA"/>
    <n v="0"/>
    <n v="5"/>
    <x v="1"/>
    <n v="2006"/>
    <s v="WD"/>
    <s v="Abnorml"/>
    <n v="164500"/>
  </r>
  <r>
    <x v="578"/>
    <n v="160"/>
    <s v="FV"/>
    <n v="34"/>
    <n v="3604"/>
    <s v="Pave"/>
    <s v="Pave"/>
    <s v="Reg"/>
    <x v="0"/>
    <s v="AllPub"/>
    <s v="Corner"/>
    <s v="Gtl"/>
    <x v="5"/>
    <s v="Norm"/>
    <s v="Norm"/>
    <s v="TwnhsE"/>
    <x v="0"/>
    <x v="0"/>
    <x v="0"/>
    <x v="22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689"/>
    <n v="689"/>
    <s v="GasA"/>
    <s v="Ex"/>
    <s v="Y"/>
    <s v="SBrkr"/>
    <n v="703"/>
    <n v="689"/>
    <n v="0"/>
    <x v="189"/>
    <n v="0"/>
    <n v="0"/>
    <n v="2"/>
    <n v="0"/>
    <n v="2"/>
    <n v="1"/>
    <x v="0"/>
    <n v="5"/>
    <s v="Typ"/>
    <x v="0"/>
    <s v="NA"/>
    <s v="Detchd"/>
    <n v="2007"/>
    <s v="Unf"/>
    <x v="0"/>
    <n v="540"/>
    <s v="TA"/>
    <s v="TA"/>
    <x v="0"/>
    <n v="0"/>
    <n v="102"/>
    <n v="0"/>
    <n v="0"/>
    <n v="0"/>
    <n v="0"/>
    <s v="NA"/>
    <s v="NA"/>
    <s v="NA"/>
    <n v="0"/>
    <n v="2"/>
    <x v="0"/>
    <n v="2008"/>
    <s v="WD"/>
    <s v="Abnorml"/>
    <n v="146000"/>
  </r>
  <r>
    <x v="579"/>
    <n v="50"/>
    <s v="RM"/>
    <n v="81"/>
    <n v="12150"/>
    <s v="Pave"/>
    <s v="Grvl"/>
    <s v="Reg"/>
    <x v="0"/>
    <s v="AllPub"/>
    <s v="Inside"/>
    <s v="Gtl"/>
    <x v="7"/>
    <s v="Norm"/>
    <s v="Norm"/>
    <s v="1Fam"/>
    <x v="2"/>
    <x v="3"/>
    <x v="0"/>
    <x v="30"/>
    <x v="56"/>
    <s v="Gable"/>
    <s v="CompShg"/>
    <s v="MetalSd"/>
    <s v="MetalSd"/>
    <s v="BrkFace"/>
    <x v="179"/>
    <x v="1"/>
    <s v="TA"/>
    <x v="2"/>
    <s v="TA"/>
    <s v="TA"/>
    <s v="No"/>
    <x v="2"/>
    <n v="0"/>
    <s v="Unf"/>
    <n v="0"/>
    <n v="1050"/>
    <n v="1050"/>
    <s v="GasA"/>
    <s v="Ex"/>
    <s v="N"/>
    <s v="FuseF"/>
    <n v="1050"/>
    <n v="745"/>
    <n v="0"/>
    <x v="22"/>
    <n v="0"/>
    <n v="0"/>
    <n v="2"/>
    <n v="0"/>
    <n v="4"/>
    <n v="1"/>
    <x v="1"/>
    <n v="7"/>
    <s v="Typ"/>
    <x v="0"/>
    <s v="NA"/>
    <s v="Attchd"/>
    <n v="1954"/>
    <s v="Unf"/>
    <x v="2"/>
    <n v="352"/>
    <s v="F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31500"/>
  </r>
  <r>
    <x v="580"/>
    <n v="20"/>
    <s v="RL"/>
    <s v="NA"/>
    <n v="14585"/>
    <s v="Pave"/>
    <s v="NA"/>
    <s v="IR1"/>
    <x v="0"/>
    <s v="AllPub"/>
    <s v="CulDSac"/>
    <s v="Gtl"/>
    <x v="11"/>
    <s v="Norm"/>
    <s v="Norm"/>
    <s v="1Fam"/>
    <x v="1"/>
    <x v="1"/>
    <x v="2"/>
    <x v="14"/>
    <x v="26"/>
    <s v="Gable"/>
    <s v="CompShg"/>
    <s v="Wd Sdng"/>
    <s v="Wd Sdng"/>
    <s v="BrkFace"/>
    <x v="52"/>
    <x v="1"/>
    <s v="TA"/>
    <x v="1"/>
    <s v="TA"/>
    <s v="TA"/>
    <s v="No"/>
    <x v="4"/>
    <n v="594"/>
    <s v="Rec"/>
    <n v="219"/>
    <n v="331"/>
    <n v="1144"/>
    <s v="GasA"/>
    <s v="Ex"/>
    <s v="Y"/>
    <s v="SBrkr"/>
    <n v="1429"/>
    <n v="0"/>
    <n v="0"/>
    <x v="453"/>
    <n v="0"/>
    <n v="1"/>
    <n v="1"/>
    <n v="0"/>
    <n v="3"/>
    <n v="1"/>
    <x v="0"/>
    <n v="7"/>
    <s v="Typ"/>
    <x v="2"/>
    <s v="Gd"/>
    <s v="Attchd"/>
    <n v="1960"/>
    <s v="Unf"/>
    <x v="0"/>
    <n v="572"/>
    <s v="TA"/>
    <s v="TA"/>
    <x v="0"/>
    <n v="216"/>
    <n v="110"/>
    <n v="0"/>
    <n v="0"/>
    <n v="0"/>
    <n v="0"/>
    <s v="NA"/>
    <s v="NA"/>
    <s v="NA"/>
    <n v="0"/>
    <n v="6"/>
    <x v="11"/>
    <n v="2007"/>
    <s v="WD"/>
    <s v="Normal"/>
    <n v="181900"/>
  </r>
  <r>
    <x v="581"/>
    <n v="20"/>
    <s v="RL"/>
    <n v="98"/>
    <n v="12704"/>
    <s v="Pave"/>
    <s v="NA"/>
    <s v="Reg"/>
    <x v="0"/>
    <s v="AllPub"/>
    <s v="Inside"/>
    <s v="Gtl"/>
    <x v="10"/>
    <s v="Norm"/>
    <s v="Norm"/>
    <s v="1Fam"/>
    <x v="1"/>
    <x v="2"/>
    <x v="0"/>
    <x v="74"/>
    <x v="37"/>
    <s v="Hip"/>
    <s v="CompShg"/>
    <s v="VinylSd"/>
    <s v="VinylSd"/>
    <s v="BrkFace"/>
    <x v="7"/>
    <x v="2"/>
    <s v="TA"/>
    <x v="0"/>
    <s v="Ex"/>
    <s v="TA"/>
    <s v="No"/>
    <x v="2"/>
    <n v="0"/>
    <s v="Unf"/>
    <n v="0"/>
    <n v="2042"/>
    <n v="2042"/>
    <s v="GasA"/>
    <s v="Ex"/>
    <s v="Y"/>
    <s v="SBrkr"/>
    <n v="2042"/>
    <n v="0"/>
    <n v="0"/>
    <x v="454"/>
    <n v="0"/>
    <n v="0"/>
    <n v="2"/>
    <n v="1"/>
    <n v="3"/>
    <n v="1"/>
    <x v="2"/>
    <n v="8"/>
    <s v="Typ"/>
    <x v="1"/>
    <s v="Gd"/>
    <s v="Attchd"/>
    <n v="2009"/>
    <s v="RFn"/>
    <x v="1"/>
    <n v="1390"/>
    <s v="TA"/>
    <s v="TA"/>
    <x v="0"/>
    <n v="0"/>
    <n v="90"/>
    <n v="0"/>
    <n v="0"/>
    <n v="0"/>
    <n v="0"/>
    <s v="NA"/>
    <s v="NA"/>
    <s v="NA"/>
    <n v="0"/>
    <n v="8"/>
    <x v="5"/>
    <n v="2009"/>
    <s v="New"/>
    <s v="Partial"/>
    <n v="253293"/>
  </r>
  <r>
    <x v="582"/>
    <n v="90"/>
    <s v="RL"/>
    <n v="81"/>
    <n v="11841"/>
    <s v="Grvl"/>
    <s v="NA"/>
    <s v="Reg"/>
    <x v="0"/>
    <s v="AllPub"/>
    <s v="Inside"/>
    <s v="Gtl"/>
    <x v="15"/>
    <s v="Norm"/>
    <s v="Norm"/>
    <s v="Duplex"/>
    <x v="4"/>
    <x v="1"/>
    <x v="0"/>
    <x v="59"/>
    <x v="20"/>
    <s v="Gable"/>
    <s v="CompShg"/>
    <s v="HdBoard"/>
    <s v="HdBoard"/>
    <s v="BrkFace"/>
    <x v="29"/>
    <x v="1"/>
    <s v="Gd"/>
    <x v="1"/>
    <s v="Gd"/>
    <s v="TA"/>
    <s v="Av"/>
    <x v="0"/>
    <n v="816"/>
    <s v="Unf"/>
    <n v="0"/>
    <n v="0"/>
    <n v="816"/>
    <s v="GasA"/>
    <s v="TA"/>
    <s v="Y"/>
    <s v="SBrkr"/>
    <n v="816"/>
    <n v="0"/>
    <n v="0"/>
    <x v="50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32"/>
    <n v="0"/>
    <n v="0"/>
    <n v="0"/>
    <n v="0"/>
    <s v="NA"/>
    <s v="NA"/>
    <s v="NA"/>
    <n v="0"/>
    <n v="5"/>
    <x v="1"/>
    <n v="2007"/>
    <s v="WD"/>
    <s v="Normal"/>
    <n v="118500"/>
  </r>
  <r>
    <x v="583"/>
    <n v="75"/>
    <s v="RM"/>
    <n v="75"/>
    <n v="13500"/>
    <s v="Pave"/>
    <s v="NA"/>
    <s v="Reg"/>
    <x v="0"/>
    <s v="AllPub"/>
    <s v="Inside"/>
    <s v="Gtl"/>
    <x v="7"/>
    <s v="Artery"/>
    <s v="PosA"/>
    <s v="1Fam"/>
    <x v="6"/>
    <x v="6"/>
    <x v="7"/>
    <x v="100"/>
    <x v="4"/>
    <s v="Gable"/>
    <s v="CompShg"/>
    <s v="Wd Sdng"/>
    <s v="Wd Sdng"/>
    <s v="None"/>
    <x v="1"/>
    <x v="2"/>
    <s v="Ex"/>
    <x v="2"/>
    <s v="TA"/>
    <s v="TA"/>
    <s v="No"/>
    <x v="2"/>
    <n v="0"/>
    <s v="Unf"/>
    <n v="0"/>
    <n v="1237"/>
    <n v="1237"/>
    <s v="GasA"/>
    <s v="Gd"/>
    <s v="Y"/>
    <s v="SBrkr"/>
    <n v="1521"/>
    <n v="1254"/>
    <n v="0"/>
    <x v="455"/>
    <n v="0"/>
    <n v="0"/>
    <n v="3"/>
    <n v="1"/>
    <n v="3"/>
    <n v="1"/>
    <x v="0"/>
    <n v="9"/>
    <s v="Typ"/>
    <x v="1"/>
    <s v="Gd"/>
    <s v="Detchd"/>
    <n v="1988"/>
    <s v="Unf"/>
    <x v="0"/>
    <n v="880"/>
    <s v="Gd"/>
    <s v="TA"/>
    <x v="0"/>
    <n v="105"/>
    <n v="502"/>
    <n v="0"/>
    <n v="0"/>
    <n v="0"/>
    <n v="0"/>
    <s v="NA"/>
    <s v="NA"/>
    <s v="NA"/>
    <n v="0"/>
    <n v="7"/>
    <x v="9"/>
    <n v="2008"/>
    <s v="WD"/>
    <s v="Normal"/>
    <n v="325000"/>
  </r>
  <r>
    <x v="584"/>
    <n v="50"/>
    <s v="RM"/>
    <n v="51"/>
    <n v="6120"/>
    <s v="Pave"/>
    <s v="NA"/>
    <s v="Reg"/>
    <x v="0"/>
    <s v="AllPub"/>
    <s v="Inside"/>
    <s v="Gtl"/>
    <x v="8"/>
    <s v="Norm"/>
    <s v="Norm"/>
    <s v="1Fam"/>
    <x v="2"/>
    <x v="5"/>
    <x v="3"/>
    <x v="61"/>
    <x v="5"/>
    <s v="Gable"/>
    <s v="CompShg"/>
    <s v="AsbShng"/>
    <s v="AsbShng"/>
    <s v="None"/>
    <x v="1"/>
    <x v="1"/>
    <s v="TA"/>
    <x v="2"/>
    <s v="TA"/>
    <s v="TA"/>
    <s v="No"/>
    <x v="2"/>
    <n v="0"/>
    <s v="Unf"/>
    <n v="0"/>
    <n v="884"/>
    <n v="884"/>
    <s v="GasA"/>
    <s v="Ex"/>
    <s v="Y"/>
    <s v="SBrkr"/>
    <n v="989"/>
    <n v="584"/>
    <n v="0"/>
    <x v="357"/>
    <n v="0"/>
    <n v="0"/>
    <n v="1"/>
    <n v="0"/>
    <n v="3"/>
    <n v="1"/>
    <x v="0"/>
    <n v="6"/>
    <s v="Typ"/>
    <x v="0"/>
    <s v="NA"/>
    <s v="Detchd"/>
    <n v="1935"/>
    <s v="Unf"/>
    <x v="2"/>
    <n v="240"/>
    <s v="TA"/>
    <s v="TA"/>
    <x v="0"/>
    <n v="0"/>
    <n v="0"/>
    <n v="54"/>
    <n v="0"/>
    <n v="120"/>
    <n v="0"/>
    <s v="NA"/>
    <s v="NA"/>
    <s v="NA"/>
    <n v="0"/>
    <n v="7"/>
    <x v="9"/>
    <n v="2009"/>
    <s v="WD"/>
    <s v="Normal"/>
    <n v="133000"/>
  </r>
  <r>
    <x v="585"/>
    <n v="20"/>
    <s v="RL"/>
    <n v="88"/>
    <n v="11443"/>
    <s v="Pave"/>
    <s v="NA"/>
    <s v="Reg"/>
    <x v="0"/>
    <s v="AllPub"/>
    <s v="Inside"/>
    <s v="Gtl"/>
    <x v="16"/>
    <s v="Norm"/>
    <s v="Norm"/>
    <s v="1Fam"/>
    <x v="1"/>
    <x v="2"/>
    <x v="0"/>
    <x v="11"/>
    <x v="10"/>
    <s v="Hip"/>
    <s v="CompShg"/>
    <s v="VinylSd"/>
    <s v="VinylSd"/>
    <s v="BrkFace"/>
    <x v="180"/>
    <x v="0"/>
    <s v="TA"/>
    <x v="0"/>
    <s v="Ex"/>
    <s v="TA"/>
    <s v="Gd"/>
    <x v="0"/>
    <n v="1460"/>
    <s v="Unf"/>
    <n v="0"/>
    <n v="408"/>
    <n v="1868"/>
    <s v="GasA"/>
    <s v="Ex"/>
    <s v="Y"/>
    <s v="SBrkr"/>
    <n v="2028"/>
    <n v="0"/>
    <n v="0"/>
    <x v="456"/>
    <n v="1"/>
    <n v="0"/>
    <n v="2"/>
    <n v="0"/>
    <n v="2"/>
    <n v="1"/>
    <x v="0"/>
    <n v="7"/>
    <s v="Typ"/>
    <x v="2"/>
    <s v="Gd"/>
    <s v="Attchd"/>
    <n v="2005"/>
    <s v="RFn"/>
    <x v="1"/>
    <n v="880"/>
    <s v="TA"/>
    <s v="TA"/>
    <x v="0"/>
    <n v="326"/>
    <n v="66"/>
    <n v="0"/>
    <n v="0"/>
    <n v="0"/>
    <n v="0"/>
    <s v="NA"/>
    <s v="NA"/>
    <s v="NA"/>
    <n v="0"/>
    <n v="3"/>
    <x v="10"/>
    <n v="2006"/>
    <s v="New"/>
    <s v="Partial"/>
    <n v="369900"/>
  </r>
  <r>
    <x v="586"/>
    <n v="30"/>
    <s v="RL"/>
    <n v="55"/>
    <n v="10267"/>
    <s v="Pave"/>
    <s v="NA"/>
    <s v="Reg"/>
    <x v="0"/>
    <s v="AllPub"/>
    <s v="Inside"/>
    <s v="Gtl"/>
    <x v="8"/>
    <s v="RRAn"/>
    <s v="Norm"/>
    <s v="1Fam"/>
    <x v="1"/>
    <x v="1"/>
    <x v="3"/>
    <x v="79"/>
    <x v="4"/>
    <s v="Gable"/>
    <s v="CompShg"/>
    <s v="Stucco"/>
    <s v="Wd Shng"/>
    <s v="None"/>
    <x v="1"/>
    <x v="1"/>
    <s v="Gd"/>
    <x v="2"/>
    <s v="TA"/>
    <s v="Gd"/>
    <s v="Mn"/>
    <x v="3"/>
    <n v="210"/>
    <s v="ALQ"/>
    <n v="606"/>
    <n v="0"/>
    <n v="816"/>
    <s v="GasA"/>
    <s v="Ex"/>
    <s v="Y"/>
    <s v="SBrkr"/>
    <n v="838"/>
    <n v="0"/>
    <n v="0"/>
    <x v="457"/>
    <n v="1"/>
    <n v="0"/>
    <n v="1"/>
    <n v="0"/>
    <n v="2"/>
    <n v="1"/>
    <x v="3"/>
    <n v="5"/>
    <s v="Typ"/>
    <x v="0"/>
    <s v="NA"/>
    <s v="Detchd"/>
    <n v="1961"/>
    <s v="Fin"/>
    <x v="2"/>
    <n v="275"/>
    <s v="TA"/>
    <s v="TA"/>
    <x v="1"/>
    <n v="0"/>
    <n v="0"/>
    <n v="112"/>
    <n v="0"/>
    <n v="0"/>
    <n v="0"/>
    <s v="NA"/>
    <s v="MnWw"/>
    <s v="NA"/>
    <n v="0"/>
    <n v="5"/>
    <x v="1"/>
    <n v="2008"/>
    <s v="WD"/>
    <s v="Normal"/>
    <n v="130000"/>
  </r>
  <r>
    <x v="587"/>
    <n v="85"/>
    <s v="RL"/>
    <n v="74"/>
    <n v="8740"/>
    <s v="Pave"/>
    <s v="NA"/>
    <s v="IR1"/>
    <x v="0"/>
    <s v="AllPub"/>
    <s v="Inside"/>
    <s v="Gtl"/>
    <x v="9"/>
    <s v="Norm"/>
    <s v="Norm"/>
    <s v="1Fam"/>
    <x v="4"/>
    <x v="3"/>
    <x v="2"/>
    <x v="44"/>
    <x v="38"/>
    <s v="Hip"/>
    <s v="CompShg"/>
    <s v="HdBoard"/>
    <s v="HdBoard"/>
    <s v="None"/>
    <x v="1"/>
    <x v="1"/>
    <s v="TA"/>
    <x v="1"/>
    <s v="TA"/>
    <s v="TA"/>
    <s v="Av"/>
    <x v="1"/>
    <n v="672"/>
    <s v="Unf"/>
    <n v="0"/>
    <n v="168"/>
    <n v="840"/>
    <s v="GasA"/>
    <s v="TA"/>
    <s v="Y"/>
    <s v="SBrkr"/>
    <n v="860"/>
    <n v="0"/>
    <n v="0"/>
    <x v="458"/>
    <n v="1"/>
    <n v="0"/>
    <n v="1"/>
    <n v="0"/>
    <n v="2"/>
    <n v="1"/>
    <x v="1"/>
    <n v="4"/>
    <s v="Typ"/>
    <x v="0"/>
    <s v="NA"/>
    <s v="Detchd"/>
    <n v="1996"/>
    <s v="Unf"/>
    <x v="0"/>
    <n v="528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37000"/>
  </r>
  <r>
    <x v="588"/>
    <n v="20"/>
    <s v="RL"/>
    <n v="65"/>
    <n v="25095"/>
    <s v="Pave"/>
    <s v="NA"/>
    <s v="IR1"/>
    <x v="2"/>
    <s v="AllPub"/>
    <s v="Inside"/>
    <s v="Sev"/>
    <x v="19"/>
    <s v="Norm"/>
    <s v="Norm"/>
    <s v="1Fam"/>
    <x v="1"/>
    <x v="3"/>
    <x v="1"/>
    <x v="21"/>
    <x v="0"/>
    <s v="Flat"/>
    <s v="Tar&amp;Grv"/>
    <s v="Wd Sdng"/>
    <s v="Wd Sdng"/>
    <s v="None"/>
    <x v="1"/>
    <x v="1"/>
    <s v="TA"/>
    <x v="1"/>
    <s v="TA"/>
    <s v="TA"/>
    <s v="Gd"/>
    <x v="0"/>
    <n v="1324"/>
    <s v="Unf"/>
    <n v="0"/>
    <n v="113"/>
    <n v="1437"/>
    <s v="GasA"/>
    <s v="Ex"/>
    <s v="Y"/>
    <s v="SBrkr"/>
    <n v="1473"/>
    <n v="0"/>
    <n v="0"/>
    <x v="459"/>
    <n v="2"/>
    <n v="0"/>
    <n v="1"/>
    <n v="0"/>
    <n v="1"/>
    <n v="1"/>
    <x v="2"/>
    <n v="5"/>
    <s v="Typ"/>
    <x v="2"/>
    <s v="Gd"/>
    <s v="Attchd"/>
    <n v="1968"/>
    <s v="Unf"/>
    <x v="2"/>
    <n v="452"/>
    <s v="TA"/>
    <s v="TA"/>
    <x v="0"/>
    <n v="0"/>
    <n v="48"/>
    <n v="0"/>
    <n v="0"/>
    <n v="60"/>
    <n v="0"/>
    <s v="NA"/>
    <s v="NA"/>
    <s v="NA"/>
    <n v="0"/>
    <n v="6"/>
    <x v="11"/>
    <n v="2009"/>
    <s v="WD"/>
    <s v="Partial"/>
    <n v="143000"/>
  </r>
  <r>
    <x v="589"/>
    <n v="40"/>
    <s v="RM"/>
    <n v="50"/>
    <n v="9100"/>
    <s v="Pave"/>
    <s v="NA"/>
    <s v="Reg"/>
    <x v="0"/>
    <s v="AllPub"/>
    <s v="Inside"/>
    <s v="Gtl"/>
    <x v="8"/>
    <s v="RRAn"/>
    <s v="Feedr"/>
    <s v="1Fam"/>
    <x v="1"/>
    <x v="3"/>
    <x v="2"/>
    <x v="19"/>
    <x v="13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742"/>
    <n v="742"/>
    <s v="GasA"/>
    <s v="TA"/>
    <s v="Y"/>
    <s v="FuseA"/>
    <n v="779"/>
    <n v="0"/>
    <n v="156"/>
    <x v="460"/>
    <n v="0"/>
    <n v="0"/>
    <n v="1"/>
    <n v="0"/>
    <n v="2"/>
    <n v="1"/>
    <x v="1"/>
    <n v="4"/>
    <s v="Typ"/>
    <x v="0"/>
    <s v="NA"/>
    <s v="Detchd"/>
    <n v="1988"/>
    <s v="Unf"/>
    <x v="2"/>
    <n v="308"/>
    <s v="TA"/>
    <s v="TA"/>
    <x v="2"/>
    <n v="0"/>
    <n v="0"/>
    <n v="0"/>
    <n v="0"/>
    <n v="0"/>
    <n v="0"/>
    <s v="NA"/>
    <s v="NA"/>
    <s v="Shed"/>
    <n v="600"/>
    <n v="8"/>
    <x v="5"/>
    <n v="2008"/>
    <s v="WD"/>
    <s v="Normal"/>
    <n v="79500"/>
  </r>
  <r>
    <x v="590"/>
    <n v="60"/>
    <s v="RL"/>
    <n v="64"/>
    <n v="8320"/>
    <s v="Pave"/>
    <s v="NA"/>
    <s v="Reg"/>
    <x v="0"/>
    <s v="AllPub"/>
    <s v="Inside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0"/>
    <n v="490"/>
    <s v="Unf"/>
    <n v="0"/>
    <n v="280"/>
    <n v="770"/>
    <s v="GasA"/>
    <s v="Ex"/>
    <s v="Y"/>
    <s v="SBrkr"/>
    <n v="770"/>
    <n v="812"/>
    <n v="0"/>
    <x v="461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x v="0"/>
    <n v="0"/>
    <n v="45"/>
    <n v="0"/>
    <n v="0"/>
    <n v="0"/>
    <n v="0"/>
    <s v="NA"/>
    <s v="NA"/>
    <s v="NA"/>
    <n v="0"/>
    <n v="9"/>
    <x v="2"/>
    <n v="2008"/>
    <s v="WD"/>
    <s v="Normal"/>
    <n v="185900"/>
  </r>
  <r>
    <x v="591"/>
    <n v="60"/>
    <s v="RL"/>
    <n v="97"/>
    <n v="13478"/>
    <s v="Pave"/>
    <s v="NA"/>
    <s v="IR1"/>
    <x v="0"/>
    <s v="AllPub"/>
    <s v="Corner"/>
    <s v="Gtl"/>
    <x v="10"/>
    <s v="Norm"/>
    <s v="Norm"/>
    <s v="1Fam"/>
    <x v="0"/>
    <x v="6"/>
    <x v="0"/>
    <x v="74"/>
    <x v="17"/>
    <s v="Gable"/>
    <s v="CompShg"/>
    <s v="CemntBd"/>
    <s v="CmentBd"/>
    <s v="Stone"/>
    <x v="181"/>
    <x v="2"/>
    <s v="TA"/>
    <x v="0"/>
    <s v="Ex"/>
    <s v="TA"/>
    <s v="Gd"/>
    <x v="0"/>
    <n v="1338"/>
    <s v="Unf"/>
    <n v="0"/>
    <n v="384"/>
    <n v="1722"/>
    <s v="GasA"/>
    <s v="Ex"/>
    <s v="Y"/>
    <s v="SBrkr"/>
    <n v="1728"/>
    <n v="568"/>
    <n v="0"/>
    <x v="462"/>
    <n v="1"/>
    <n v="0"/>
    <n v="2"/>
    <n v="1"/>
    <n v="3"/>
    <n v="1"/>
    <x v="2"/>
    <n v="10"/>
    <s v="Typ"/>
    <x v="1"/>
    <s v="Gd"/>
    <s v="BuiltIn"/>
    <n v="2008"/>
    <s v="RFn"/>
    <x v="1"/>
    <n v="842"/>
    <s v="TA"/>
    <s v="TA"/>
    <x v="0"/>
    <n v="382"/>
    <n v="274"/>
    <n v="0"/>
    <n v="0"/>
    <n v="0"/>
    <n v="0"/>
    <s v="NA"/>
    <s v="NA"/>
    <s v="NA"/>
    <n v="0"/>
    <n v="6"/>
    <x v="11"/>
    <n v="2009"/>
    <s v="ConLI"/>
    <s v="Normal"/>
    <n v="451950"/>
  </r>
  <r>
    <x v="592"/>
    <n v="20"/>
    <s v="RL"/>
    <n v="60"/>
    <n v="6600"/>
    <s v="Pave"/>
    <s v="NA"/>
    <s v="Reg"/>
    <x v="0"/>
    <s v="AllPub"/>
    <s v="Inside"/>
    <s v="Gtl"/>
    <x v="4"/>
    <s v="Norm"/>
    <s v="Norm"/>
    <s v="1Fam"/>
    <x v="1"/>
    <x v="3"/>
    <x v="1"/>
    <x v="44"/>
    <x v="0"/>
    <s v="Gable"/>
    <s v="CompShg"/>
    <s v="HdBoard"/>
    <s v="HdBoard"/>
    <s v="None"/>
    <x v="1"/>
    <x v="1"/>
    <s v="Gd"/>
    <x v="0"/>
    <s v="TA"/>
    <s v="Gd"/>
    <s v="No"/>
    <x v="0"/>
    <n v="816"/>
    <s v="Unf"/>
    <n v="0"/>
    <n v="0"/>
    <n v="816"/>
    <s v="GasA"/>
    <s v="Ex"/>
    <s v="Y"/>
    <s v="SBrkr"/>
    <n v="816"/>
    <n v="0"/>
    <n v="0"/>
    <x v="50"/>
    <n v="1"/>
    <n v="0"/>
    <n v="1"/>
    <n v="0"/>
    <n v="2"/>
    <n v="1"/>
    <x v="1"/>
    <n v="4"/>
    <s v="Typ"/>
    <x v="0"/>
    <s v="NA"/>
    <s v="Detchd"/>
    <n v="1985"/>
    <s v="Fin"/>
    <x v="0"/>
    <n v="816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38000"/>
  </r>
  <r>
    <x v="593"/>
    <n v="120"/>
    <s v="RM"/>
    <s v="NA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5"/>
    <x v="1"/>
    <n v="2009"/>
    <s v="WD"/>
    <s v="Normal"/>
    <n v="140000"/>
  </r>
  <r>
    <x v="594"/>
    <n v="20"/>
    <s v="RL"/>
    <n v="88"/>
    <n v="7990"/>
    <s v="Pave"/>
    <s v="NA"/>
    <s v="IR1"/>
    <x v="0"/>
    <s v="AllPub"/>
    <s v="Inside"/>
    <s v="Gtl"/>
    <x v="0"/>
    <s v="Norm"/>
    <s v="Norm"/>
    <s v="1Fam"/>
    <x v="1"/>
    <x v="3"/>
    <x v="2"/>
    <x v="34"/>
    <x v="50"/>
    <s v="Hip"/>
    <s v="CompShg"/>
    <s v="HdBoard"/>
    <s v="HdBoard"/>
    <s v="None"/>
    <x v="1"/>
    <x v="1"/>
    <s v="TA"/>
    <x v="1"/>
    <s v="Gd"/>
    <s v="TA"/>
    <s v="No"/>
    <x v="2"/>
    <n v="0"/>
    <s v="Unf"/>
    <n v="0"/>
    <n v="924"/>
    <n v="924"/>
    <s v="GasA"/>
    <s v="TA"/>
    <s v="Y"/>
    <s v="SBrkr"/>
    <n v="924"/>
    <n v="0"/>
    <n v="0"/>
    <x v="463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x v="0"/>
    <n v="0"/>
    <n v="0"/>
    <n v="0"/>
    <n v="0"/>
    <n v="0"/>
    <n v="0"/>
    <s v="NA"/>
    <s v="MnPrv"/>
    <s v="NA"/>
    <n v="0"/>
    <n v="4"/>
    <x v="7"/>
    <n v="2008"/>
    <s v="WD"/>
    <s v="Normal"/>
    <n v="110000"/>
  </r>
  <r>
    <x v="595"/>
    <n v="20"/>
    <s v="RL"/>
    <n v="69"/>
    <n v="11302"/>
    <s v="Pave"/>
    <s v="NA"/>
    <s v="IR1"/>
    <x v="0"/>
    <s v="AllPub"/>
    <s v="Inside"/>
    <s v="Gtl"/>
    <x v="18"/>
    <s v="Norm"/>
    <s v="Norm"/>
    <s v="1Fam"/>
    <x v="1"/>
    <x v="2"/>
    <x v="0"/>
    <x v="11"/>
    <x v="10"/>
    <s v="Gable"/>
    <s v="CompShg"/>
    <s v="VinylSd"/>
    <s v="Other"/>
    <s v="BrkFace"/>
    <x v="111"/>
    <x v="0"/>
    <s v="TA"/>
    <x v="0"/>
    <s v="Gd"/>
    <s v="TA"/>
    <s v="Gd"/>
    <x v="0"/>
    <n v="1422"/>
    <s v="Unf"/>
    <n v="0"/>
    <n v="392"/>
    <n v="1814"/>
    <s v="GasA"/>
    <s v="Ex"/>
    <s v="Y"/>
    <s v="SBrkr"/>
    <n v="1826"/>
    <n v="0"/>
    <n v="0"/>
    <x v="387"/>
    <n v="1"/>
    <n v="0"/>
    <n v="2"/>
    <n v="0"/>
    <n v="3"/>
    <n v="1"/>
    <x v="0"/>
    <n v="7"/>
    <s v="Typ"/>
    <x v="1"/>
    <s v="TA"/>
    <s v="Attchd"/>
    <n v="2005"/>
    <s v="Fin"/>
    <x v="1"/>
    <n v="758"/>
    <s v="TA"/>
    <s v="TA"/>
    <x v="0"/>
    <n v="180"/>
    <n v="75"/>
    <n v="0"/>
    <n v="0"/>
    <n v="120"/>
    <n v="0"/>
    <s v="NA"/>
    <s v="NA"/>
    <s v="NA"/>
    <n v="0"/>
    <n v="8"/>
    <x v="5"/>
    <n v="2006"/>
    <s v="New"/>
    <s v="Partial"/>
    <n v="319000"/>
  </r>
  <r>
    <x v="596"/>
    <n v="70"/>
    <s v="RM"/>
    <n v="60"/>
    <n v="3600"/>
    <s v="Pave"/>
    <s v="Grvl"/>
    <s v="Reg"/>
    <x v="0"/>
    <s v="AllPub"/>
    <s v="Inside"/>
    <s v="Gtl"/>
    <x v="7"/>
    <s v="Norm"/>
    <s v="Norm"/>
    <s v="1Fam"/>
    <x v="0"/>
    <x v="1"/>
    <x v="3"/>
    <x v="48"/>
    <x v="40"/>
    <s v="Gable"/>
    <s v="CompShg"/>
    <s v="VinylSd"/>
    <s v="VinylSd"/>
    <s v="None"/>
    <x v="1"/>
    <x v="1"/>
    <s v="TA"/>
    <x v="1"/>
    <s v="TA"/>
    <s v="TA"/>
    <s v="No"/>
    <x v="2"/>
    <n v="0"/>
    <s v="Unf"/>
    <n v="0"/>
    <n v="684"/>
    <n v="684"/>
    <s v="GasA"/>
    <s v="Ex"/>
    <s v="N"/>
    <s v="FuseA"/>
    <n v="684"/>
    <n v="684"/>
    <n v="0"/>
    <x v="405"/>
    <n v="0"/>
    <n v="0"/>
    <n v="1"/>
    <n v="0"/>
    <n v="3"/>
    <n v="1"/>
    <x v="1"/>
    <n v="7"/>
    <s v="Typ"/>
    <x v="0"/>
    <s v="NA"/>
    <s v="Detchd"/>
    <n v="1930"/>
    <s v="Unf"/>
    <x v="2"/>
    <n v="216"/>
    <s v="TA"/>
    <s v="Fa"/>
    <x v="1"/>
    <n v="0"/>
    <n v="158"/>
    <n v="0"/>
    <n v="0"/>
    <n v="0"/>
    <n v="0"/>
    <s v="NA"/>
    <s v="NA"/>
    <s v="NA"/>
    <n v="0"/>
    <n v="10"/>
    <x v="4"/>
    <n v="2006"/>
    <s v="WD"/>
    <s v="Normal"/>
    <n v="114504"/>
  </r>
  <r>
    <x v="597"/>
    <n v="120"/>
    <s v="RL"/>
    <n v="53"/>
    <n v="3922"/>
    <s v="Pave"/>
    <s v="NA"/>
    <s v="Reg"/>
    <x v="0"/>
    <s v="AllPub"/>
    <s v="Inside"/>
    <s v="Gtl"/>
    <x v="21"/>
    <s v="Norm"/>
    <s v="Norm"/>
    <s v="TwnhsE"/>
    <x v="1"/>
    <x v="0"/>
    <x v="0"/>
    <x v="13"/>
    <x v="12"/>
    <s v="Gable"/>
    <s v="CompShg"/>
    <s v="VinylSd"/>
    <s v="VinylSd"/>
    <s v="BrkFace"/>
    <x v="108"/>
    <x v="0"/>
    <s v="TA"/>
    <x v="0"/>
    <s v="Ex"/>
    <s v="TA"/>
    <s v="Av"/>
    <x v="2"/>
    <n v="0"/>
    <s v="Unf"/>
    <n v="0"/>
    <n v="1258"/>
    <n v="1258"/>
    <s v="GasA"/>
    <s v="Ex"/>
    <s v="Y"/>
    <s v="SBrkr"/>
    <n v="1402"/>
    <n v="0"/>
    <n v="0"/>
    <x v="464"/>
    <n v="0"/>
    <n v="2"/>
    <n v="0"/>
    <n v="2"/>
    <n v="2"/>
    <n v="1"/>
    <x v="0"/>
    <n v="7"/>
    <s v="Typ"/>
    <x v="1"/>
    <s v="Gd"/>
    <s v="Attchd"/>
    <n v="2006"/>
    <s v="Fin"/>
    <x v="1"/>
    <n v="648"/>
    <s v="TA"/>
    <s v="TA"/>
    <x v="0"/>
    <n v="120"/>
    <n v="16"/>
    <n v="0"/>
    <n v="0"/>
    <n v="0"/>
    <n v="0"/>
    <s v="NA"/>
    <s v="NA"/>
    <s v="NA"/>
    <n v="0"/>
    <n v="2"/>
    <x v="0"/>
    <n v="2007"/>
    <s v="New"/>
    <s v="Partial"/>
    <n v="194201"/>
  </r>
  <r>
    <x v="598"/>
    <n v="20"/>
    <s v="RL"/>
    <n v="80"/>
    <n v="12984"/>
    <s v="Pave"/>
    <s v="NA"/>
    <s v="Reg"/>
    <x v="1"/>
    <s v="AllPub"/>
    <s v="Inside"/>
    <s v="Gtl"/>
    <x v="2"/>
    <s v="Norm"/>
    <s v="Norm"/>
    <s v="1Fam"/>
    <x v="1"/>
    <x v="3"/>
    <x v="2"/>
    <x v="54"/>
    <x v="44"/>
    <s v="Gable"/>
    <s v="CompShg"/>
    <s v="Plywood"/>
    <s v="Plywood"/>
    <s v="BrkFace"/>
    <x v="183"/>
    <x v="1"/>
    <s v="TA"/>
    <x v="1"/>
    <s v="Gd"/>
    <s v="TA"/>
    <s v="Mn"/>
    <x v="1"/>
    <n v="1283"/>
    <s v="LwQ"/>
    <n v="147"/>
    <n v="0"/>
    <n v="1430"/>
    <s v="GasA"/>
    <s v="Ex"/>
    <s v="Y"/>
    <s v="SBrkr"/>
    <n v="1647"/>
    <n v="0"/>
    <n v="0"/>
    <x v="445"/>
    <n v="1"/>
    <n v="0"/>
    <n v="2"/>
    <n v="0"/>
    <n v="3"/>
    <n v="1"/>
    <x v="0"/>
    <n v="7"/>
    <s v="Typ"/>
    <x v="1"/>
    <s v="TA"/>
    <s v="Attchd"/>
    <n v="1977"/>
    <s v="Fin"/>
    <x v="0"/>
    <n v="621"/>
    <s v="TA"/>
    <s v="TA"/>
    <x v="0"/>
    <n v="0"/>
    <n v="0"/>
    <n v="0"/>
    <n v="0"/>
    <n v="0"/>
    <n v="0"/>
    <s v="NA"/>
    <s v="NA"/>
    <s v="NA"/>
    <n v="0"/>
    <n v="3"/>
    <x v="10"/>
    <n v="2006"/>
    <s v="WD"/>
    <s v="Normal"/>
    <n v="217500"/>
  </r>
  <r>
    <x v="599"/>
    <n v="160"/>
    <s v="RM"/>
    <n v="24"/>
    <n v="1950"/>
    <s v="Pave"/>
    <s v="NA"/>
    <s v="Reg"/>
    <x v="0"/>
    <s v="AllPub"/>
    <s v="Inside"/>
    <s v="Gtl"/>
    <x v="24"/>
    <s v="Norm"/>
    <s v="Norm"/>
    <s v="Twnhs"/>
    <x v="0"/>
    <x v="1"/>
    <x v="2"/>
    <x v="84"/>
    <x v="23"/>
    <s v="Gable"/>
    <s v="CompShg"/>
    <s v="MetalSd"/>
    <s v="MetalSd"/>
    <s v="None"/>
    <x v="1"/>
    <x v="1"/>
    <s v="Gd"/>
    <x v="1"/>
    <s v="Gd"/>
    <s v="TA"/>
    <s v="No"/>
    <x v="6"/>
    <n v="81"/>
    <s v="GLQ"/>
    <n v="612"/>
    <n v="23"/>
    <n v="716"/>
    <s v="GasA"/>
    <s v="TA"/>
    <s v="Y"/>
    <s v="SBrkr"/>
    <n v="716"/>
    <n v="840"/>
    <n v="0"/>
    <x v="465"/>
    <n v="1"/>
    <n v="0"/>
    <n v="2"/>
    <n v="1"/>
    <n v="3"/>
    <n v="1"/>
    <x v="1"/>
    <n v="6"/>
    <s v="Typ"/>
    <x v="1"/>
    <s v="TA"/>
    <s v="Attchd"/>
    <n v="1980"/>
    <s v="Fin"/>
    <x v="0"/>
    <n v="452"/>
    <s v="TA"/>
    <s v="TA"/>
    <x v="0"/>
    <n v="161"/>
    <n v="0"/>
    <n v="0"/>
    <n v="0"/>
    <n v="0"/>
    <n v="0"/>
    <s v="NA"/>
    <s v="GdPrv"/>
    <s v="NA"/>
    <n v="0"/>
    <n v="7"/>
    <x v="9"/>
    <n v="2008"/>
    <s v="COD"/>
    <s v="Normal"/>
    <n v="151000"/>
  </r>
  <r>
    <x v="600"/>
    <n v="60"/>
    <s v="RL"/>
    <n v="74"/>
    <n v="10927"/>
    <s v="Pave"/>
    <s v="NA"/>
    <s v="Reg"/>
    <x v="0"/>
    <s v="AllPub"/>
    <s v="Inside"/>
    <s v="Gtl"/>
    <x v="10"/>
    <s v="Norm"/>
    <s v="Norm"/>
    <s v="1Fam"/>
    <x v="0"/>
    <x v="2"/>
    <x v="0"/>
    <x v="11"/>
    <x v="6"/>
    <s v="Gable"/>
    <s v="CompShg"/>
    <s v="VinylSd"/>
    <s v="VinylSd"/>
    <s v="BrkFace"/>
    <x v="184"/>
    <x v="0"/>
    <s v="TA"/>
    <x v="0"/>
    <s v="Gd"/>
    <s v="TA"/>
    <s v="Av"/>
    <x v="0"/>
    <n v="546"/>
    <s v="Unf"/>
    <n v="0"/>
    <n v="512"/>
    <n v="1058"/>
    <s v="GasA"/>
    <s v="Ex"/>
    <s v="Y"/>
    <s v="SBrkr"/>
    <n v="1058"/>
    <n v="846"/>
    <n v="0"/>
    <x v="466"/>
    <n v="1"/>
    <n v="0"/>
    <n v="2"/>
    <n v="1"/>
    <n v="3"/>
    <n v="1"/>
    <x v="2"/>
    <n v="8"/>
    <s v="Typ"/>
    <x v="1"/>
    <s v="Gd"/>
    <s v="BuiltIn"/>
    <n v="2003"/>
    <s v="Fin"/>
    <x v="0"/>
    <n v="736"/>
    <s v="TA"/>
    <s v="TA"/>
    <x v="0"/>
    <n v="179"/>
    <n v="60"/>
    <n v="0"/>
    <n v="0"/>
    <n v="0"/>
    <n v="0"/>
    <s v="NA"/>
    <s v="NA"/>
    <s v="NA"/>
    <n v="0"/>
    <n v="6"/>
    <x v="11"/>
    <n v="2006"/>
    <s v="WD"/>
    <s v="Normal"/>
    <n v="275000"/>
  </r>
  <r>
    <x v="601"/>
    <n v="50"/>
    <s v="RM"/>
    <n v="50"/>
    <n v="9000"/>
    <s v="Pave"/>
    <s v="NA"/>
    <s v="Reg"/>
    <x v="1"/>
    <s v="AllPub"/>
    <s v="Inside"/>
    <s v="Gtl"/>
    <x v="13"/>
    <s v="Norm"/>
    <s v="Norm"/>
    <s v="1Fam"/>
    <x v="2"/>
    <x v="1"/>
    <x v="2"/>
    <x v="96"/>
    <x v="8"/>
    <s v="Gable"/>
    <s v="CompShg"/>
    <s v="Wd Sdng"/>
    <s v="Wd Sdng"/>
    <s v="None"/>
    <x v="1"/>
    <x v="1"/>
    <s v="Gd"/>
    <x v="0"/>
    <s v="TA"/>
    <s v="TA"/>
    <s v="No"/>
    <x v="2"/>
    <n v="0"/>
    <s v="Unf"/>
    <n v="0"/>
    <n v="780"/>
    <n v="780"/>
    <s v="GasA"/>
    <s v="TA"/>
    <s v="Y"/>
    <s v="SBrkr"/>
    <n v="780"/>
    <n v="595"/>
    <n v="0"/>
    <x v="215"/>
    <n v="0"/>
    <n v="0"/>
    <n v="1"/>
    <n v="1"/>
    <n v="3"/>
    <n v="1"/>
    <x v="0"/>
    <n v="6"/>
    <s v="Typ"/>
    <x v="1"/>
    <s v="Gd"/>
    <s v="Detchd"/>
    <n v="1979"/>
    <s v="Unf"/>
    <x v="2"/>
    <n v="544"/>
    <s v="TA"/>
    <s v="TA"/>
    <x v="2"/>
    <n v="0"/>
    <n v="162"/>
    <n v="0"/>
    <n v="0"/>
    <n v="126"/>
    <n v="0"/>
    <s v="NA"/>
    <s v="NA"/>
    <s v="NA"/>
    <n v="0"/>
    <n v="12"/>
    <x v="3"/>
    <n v="2007"/>
    <s v="WD"/>
    <s v="Normal"/>
    <n v="141000"/>
  </r>
  <r>
    <x v="602"/>
    <n v="60"/>
    <s v="RL"/>
    <n v="80"/>
    <n v="10041"/>
    <s v="Pave"/>
    <s v="NA"/>
    <s v="IR1"/>
    <x v="0"/>
    <s v="AllPub"/>
    <s v="Inside"/>
    <s v="Gtl"/>
    <x v="12"/>
    <s v="Norm"/>
    <s v="Norm"/>
    <s v="1Fam"/>
    <x v="0"/>
    <x v="2"/>
    <x v="0"/>
    <x v="86"/>
    <x v="36"/>
    <s v="Gable"/>
    <s v="CompShg"/>
    <s v="HdBoard"/>
    <s v="HdBoard"/>
    <s v="None"/>
    <x v="1"/>
    <x v="0"/>
    <s v="TA"/>
    <x v="0"/>
    <s v="Gd"/>
    <s v="TA"/>
    <s v="Mn"/>
    <x v="0"/>
    <n v="789"/>
    <s v="Unf"/>
    <n v="0"/>
    <n v="119"/>
    <n v="908"/>
    <s v="GasA"/>
    <s v="Ex"/>
    <s v="Y"/>
    <s v="SBrkr"/>
    <n v="927"/>
    <n v="988"/>
    <n v="0"/>
    <x v="467"/>
    <n v="1"/>
    <n v="0"/>
    <n v="2"/>
    <n v="1"/>
    <n v="3"/>
    <n v="1"/>
    <x v="0"/>
    <n v="8"/>
    <s v="Typ"/>
    <x v="1"/>
    <s v="TA"/>
    <s v="Attchd"/>
    <n v="1992"/>
    <s v="Fin"/>
    <x v="0"/>
    <n v="506"/>
    <s v="TA"/>
    <s v="TA"/>
    <x v="0"/>
    <n v="120"/>
    <n v="150"/>
    <n v="0"/>
    <n v="0"/>
    <n v="0"/>
    <n v="0"/>
    <s v="NA"/>
    <s v="NA"/>
    <s v="NA"/>
    <n v="0"/>
    <n v="2"/>
    <x v="0"/>
    <n v="2006"/>
    <s v="WD"/>
    <s v="Abnorml"/>
    <n v="220000"/>
  </r>
  <r>
    <x v="603"/>
    <n v="160"/>
    <s v="FV"/>
    <n v="30"/>
    <n v="3182"/>
    <s v="Pave"/>
    <s v="Pave"/>
    <s v="Reg"/>
    <x v="0"/>
    <s v="AllPub"/>
    <s v="Inside"/>
    <s v="Gtl"/>
    <x v="5"/>
    <s v="Norm"/>
    <s v="Norm"/>
    <s v="TwnhsE"/>
    <x v="0"/>
    <x v="0"/>
    <x v="0"/>
    <x v="6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600"/>
    <n v="600"/>
    <n v="0"/>
    <x v="144"/>
    <n v="0"/>
    <n v="0"/>
    <n v="2"/>
    <n v="1"/>
    <n v="2"/>
    <n v="1"/>
    <x v="0"/>
    <n v="4"/>
    <s v="Typ"/>
    <x v="0"/>
    <s v="NA"/>
    <s v="Detchd"/>
    <n v="2004"/>
    <s v="RFn"/>
    <x v="0"/>
    <n v="480"/>
    <s v="TA"/>
    <s v="TA"/>
    <x v="0"/>
    <n v="0"/>
    <n v="172"/>
    <n v="0"/>
    <n v="0"/>
    <n v="0"/>
    <n v="0"/>
    <s v="NA"/>
    <s v="NA"/>
    <s v="NA"/>
    <n v="0"/>
    <n v="6"/>
    <x v="11"/>
    <n v="2010"/>
    <s v="WD"/>
    <s v="Normal"/>
    <n v="151000"/>
  </r>
  <r>
    <x v="604"/>
    <n v="20"/>
    <s v="RL"/>
    <n v="88"/>
    <n v="12803"/>
    <s v="Pave"/>
    <s v="NA"/>
    <s v="IR1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85"/>
    <x v="0"/>
    <s v="TA"/>
    <x v="0"/>
    <s v="Gd"/>
    <s v="TA"/>
    <s v="Mn"/>
    <x v="0"/>
    <n v="922"/>
    <s v="Unf"/>
    <n v="0"/>
    <n v="572"/>
    <n v="1494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1"/>
    <s v="TA"/>
    <s v="Attchd"/>
    <n v="2002"/>
    <s v="RFn"/>
    <x v="0"/>
    <n v="530"/>
    <s v="TA"/>
    <s v="TA"/>
    <x v="0"/>
    <n v="192"/>
    <n v="36"/>
    <n v="0"/>
    <n v="0"/>
    <n v="0"/>
    <n v="0"/>
    <s v="NA"/>
    <s v="NA"/>
    <s v="NA"/>
    <n v="0"/>
    <n v="9"/>
    <x v="2"/>
    <n v="2008"/>
    <s v="WD"/>
    <s v="Normal"/>
    <n v="221000"/>
  </r>
  <r>
    <x v="605"/>
    <n v="60"/>
    <s v="RL"/>
    <n v="85"/>
    <n v="13600"/>
    <s v="Pave"/>
    <s v="NA"/>
    <s v="Reg"/>
    <x v="0"/>
    <s v="AllPub"/>
    <s v="Inside"/>
    <s v="Gtl"/>
    <x v="11"/>
    <s v="Norm"/>
    <s v="Norm"/>
    <s v="1Fam"/>
    <x v="0"/>
    <x v="0"/>
    <x v="2"/>
    <x v="10"/>
    <x v="20"/>
    <s v="Gable"/>
    <s v="CompShg"/>
    <s v="HdBoard"/>
    <s v="HdBoard"/>
    <s v="BrkFace"/>
    <x v="125"/>
    <x v="1"/>
    <s v="TA"/>
    <x v="1"/>
    <s v="TA"/>
    <s v="TA"/>
    <s v="No"/>
    <x v="4"/>
    <n v="454"/>
    <s v="Unf"/>
    <n v="0"/>
    <n v="314"/>
    <n v="768"/>
    <s v="GasA"/>
    <s v="TA"/>
    <s v="Y"/>
    <s v="SBrkr"/>
    <n v="1186"/>
    <n v="800"/>
    <n v="0"/>
    <x v="468"/>
    <n v="0"/>
    <n v="0"/>
    <n v="2"/>
    <n v="1"/>
    <n v="3"/>
    <n v="1"/>
    <x v="1"/>
    <n v="7"/>
    <s v="Typ"/>
    <x v="3"/>
    <s v="Fa"/>
    <s v="Attchd"/>
    <n v="1965"/>
    <s v="Unf"/>
    <x v="0"/>
    <n v="486"/>
    <s v="TA"/>
    <s v="TA"/>
    <x v="0"/>
    <n v="0"/>
    <n v="42"/>
    <n v="0"/>
    <n v="0"/>
    <n v="189"/>
    <n v="0"/>
    <s v="NA"/>
    <s v="NA"/>
    <s v="NA"/>
    <n v="0"/>
    <n v="10"/>
    <x v="4"/>
    <n v="2009"/>
    <s v="WD"/>
    <s v="Normal"/>
    <n v="205000"/>
  </r>
  <r>
    <x v="606"/>
    <n v="20"/>
    <s v="RL"/>
    <n v="82"/>
    <n v="12464"/>
    <s v="Pave"/>
    <s v="NA"/>
    <s v="IR2"/>
    <x v="2"/>
    <s v="AllPub"/>
    <s v="Corner"/>
    <s v="Mod"/>
    <x v="0"/>
    <s v="Norm"/>
    <s v="Norm"/>
    <s v="1Fam"/>
    <x v="1"/>
    <x v="3"/>
    <x v="0"/>
    <x v="92"/>
    <x v="29"/>
    <s v="Gable"/>
    <s v="CompShg"/>
    <s v="VinylSd"/>
    <s v="VinylSd"/>
    <s v="None"/>
    <x v="1"/>
    <x v="1"/>
    <s v="Gd"/>
    <x v="0"/>
    <s v="Gd"/>
    <s v="TA"/>
    <s v="No"/>
    <x v="0"/>
    <n v="732"/>
    <s v="Unf"/>
    <n v="0"/>
    <n v="308"/>
    <n v="1040"/>
    <s v="GasA"/>
    <s v="Gd"/>
    <s v="Y"/>
    <s v="SBrkr"/>
    <n v="1040"/>
    <n v="0"/>
    <n v="0"/>
    <x v="10"/>
    <n v="1"/>
    <n v="0"/>
    <n v="1"/>
    <n v="0"/>
    <n v="3"/>
    <n v="1"/>
    <x v="0"/>
    <n v="6"/>
    <s v="Typ"/>
    <x v="0"/>
    <s v="NA"/>
    <s v="Detchd"/>
    <n v="2000"/>
    <s v="Unf"/>
    <x v="0"/>
    <n v="576"/>
    <s v="TA"/>
    <s v="TA"/>
    <x v="0"/>
    <n v="168"/>
    <n v="0"/>
    <n v="0"/>
    <n v="0"/>
    <n v="0"/>
    <n v="0"/>
    <s v="NA"/>
    <s v="GdPrv"/>
    <s v="NA"/>
    <n v="0"/>
    <n v="11"/>
    <x v="6"/>
    <n v="2009"/>
    <s v="WD"/>
    <s v="Normal"/>
    <n v="152000"/>
  </r>
  <r>
    <x v="607"/>
    <n v="20"/>
    <s v="RL"/>
    <n v="78"/>
    <n v="7800"/>
    <s v="Pave"/>
    <s v="NA"/>
    <s v="Reg"/>
    <x v="1"/>
    <s v="AllPub"/>
    <s v="Inside"/>
    <s v="Mod"/>
    <x v="15"/>
    <s v="Norm"/>
    <s v="Norm"/>
    <s v="1Fam"/>
    <x v="0"/>
    <x v="3"/>
    <x v="1"/>
    <x v="47"/>
    <x v="2"/>
    <s v="Gable"/>
    <s v="CompShg"/>
    <s v="MetalSd"/>
    <s v="MetalSd"/>
    <s v="None"/>
    <x v="1"/>
    <x v="1"/>
    <s v="Gd"/>
    <x v="1"/>
    <s v="TA"/>
    <s v="Gd"/>
    <s v="No"/>
    <x v="0"/>
    <n v="603"/>
    <s v="Unf"/>
    <n v="0"/>
    <n v="293"/>
    <n v="896"/>
    <s v="GasA"/>
    <s v="Ex"/>
    <s v="Y"/>
    <s v="SBrkr"/>
    <n v="1112"/>
    <n v="896"/>
    <n v="0"/>
    <x v="469"/>
    <n v="1"/>
    <n v="0"/>
    <n v="3"/>
    <n v="0"/>
    <n v="3"/>
    <n v="1"/>
    <x v="2"/>
    <n v="8"/>
    <s v="Typ"/>
    <x v="0"/>
    <s v="NA"/>
    <s v="Attchd"/>
    <n v="1948"/>
    <s v="Unf"/>
    <x v="2"/>
    <n v="230"/>
    <s v="TA"/>
    <s v="TA"/>
    <x v="0"/>
    <n v="103"/>
    <n v="0"/>
    <n v="0"/>
    <n v="0"/>
    <n v="0"/>
    <n v="0"/>
    <s v="NA"/>
    <s v="NA"/>
    <s v="NA"/>
    <n v="0"/>
    <n v="8"/>
    <x v="5"/>
    <n v="2006"/>
    <s v="WD"/>
    <s v="Normal"/>
    <n v="225000"/>
  </r>
  <r>
    <x v="608"/>
    <n v="70"/>
    <s v="RL"/>
    <n v="78"/>
    <n v="12168"/>
    <s v="Pave"/>
    <s v="NA"/>
    <s v="Reg"/>
    <x v="3"/>
    <s v="AllPub"/>
    <s v="Inside"/>
    <s v="Mod"/>
    <x v="2"/>
    <s v="Norm"/>
    <s v="Norm"/>
    <s v="1Fam"/>
    <x v="0"/>
    <x v="2"/>
    <x v="2"/>
    <x v="36"/>
    <x v="30"/>
    <s v="Gable"/>
    <s v="CompShg"/>
    <s v="BrkFace"/>
    <s v="Wd Sdng"/>
    <s v="None"/>
    <x v="1"/>
    <x v="1"/>
    <s v="TA"/>
    <x v="0"/>
    <s v="Gd"/>
    <s v="TA"/>
    <s v="Mn"/>
    <x v="4"/>
    <n v="428"/>
    <s v="Unf"/>
    <n v="0"/>
    <n v="537"/>
    <n v="965"/>
    <s v="GasA"/>
    <s v="TA"/>
    <s v="Y"/>
    <s v="SBrkr"/>
    <n v="1940"/>
    <n v="1254"/>
    <n v="0"/>
    <x v="470"/>
    <n v="0"/>
    <n v="0"/>
    <n v="2"/>
    <n v="1"/>
    <n v="4"/>
    <n v="1"/>
    <x v="1"/>
    <n v="10"/>
    <s v="Typ"/>
    <x v="2"/>
    <s v="Gd"/>
    <s v="Basment"/>
    <n v="1934"/>
    <s v="Unf"/>
    <x v="0"/>
    <n v="380"/>
    <s v="TA"/>
    <s v="TA"/>
    <x v="0"/>
    <n v="0"/>
    <n v="0"/>
    <n v="0"/>
    <n v="0"/>
    <n v="0"/>
    <n v="0"/>
    <s v="NA"/>
    <s v="NA"/>
    <s v="NA"/>
    <n v="0"/>
    <n v="9"/>
    <x v="2"/>
    <n v="2007"/>
    <s v="WD"/>
    <s v="Alloca"/>
    <n v="359100"/>
  </r>
  <r>
    <x v="609"/>
    <n v="20"/>
    <s v="RL"/>
    <n v="61"/>
    <n v="7943"/>
    <s v="Pave"/>
    <s v="NA"/>
    <s v="Reg"/>
    <x v="0"/>
    <s v="AllPub"/>
    <s v="Inside"/>
    <s v="Gtl"/>
    <x v="9"/>
    <s v="Feedr"/>
    <s v="Norm"/>
    <s v="1Fam"/>
    <x v="1"/>
    <x v="5"/>
    <x v="0"/>
    <x v="53"/>
    <x v="39"/>
    <s v="Gable"/>
    <s v="CompShg"/>
    <s v="VinylSd"/>
    <s v="VinylSd"/>
    <s v="BrkCmn"/>
    <x v="186"/>
    <x v="1"/>
    <s v="Fa"/>
    <x v="1"/>
    <s v="TA"/>
    <s v="TA"/>
    <s v="Mn"/>
    <x v="3"/>
    <n v="903"/>
    <s v="Unf"/>
    <n v="0"/>
    <n v="126"/>
    <n v="1029"/>
    <s v="GasA"/>
    <s v="Gd"/>
    <s v="Y"/>
    <s v="SBrkr"/>
    <n v="1029"/>
    <n v="0"/>
    <n v="0"/>
    <x v="471"/>
    <n v="1"/>
    <n v="0"/>
    <n v="1"/>
    <n v="0"/>
    <n v="3"/>
    <n v="1"/>
    <x v="1"/>
    <n v="5"/>
    <s v="Typ"/>
    <x v="0"/>
    <s v="NA"/>
    <s v="Attchd"/>
    <n v="1961"/>
    <s v="Unf"/>
    <x v="2"/>
    <n v="261"/>
    <s v="TA"/>
    <s v="TA"/>
    <x v="0"/>
    <n v="64"/>
    <n v="0"/>
    <n v="39"/>
    <n v="0"/>
    <n v="0"/>
    <n v="0"/>
    <s v="NA"/>
    <s v="NA"/>
    <s v="NA"/>
    <n v="0"/>
    <n v="4"/>
    <x v="7"/>
    <n v="2007"/>
    <s v="WD"/>
    <s v="Normal"/>
    <n v="118500"/>
  </r>
  <r>
    <x v="610"/>
    <n v="60"/>
    <s v="RL"/>
    <s v="NA"/>
    <n v="11050"/>
    <s v="Pave"/>
    <s v="NA"/>
    <s v="Reg"/>
    <x v="0"/>
    <s v="AllPub"/>
    <s v="Inside"/>
    <s v="Gtl"/>
    <x v="0"/>
    <s v="PosN"/>
    <s v="Norm"/>
    <s v="1Fam"/>
    <x v="0"/>
    <x v="4"/>
    <x v="0"/>
    <x v="4"/>
    <x v="4"/>
    <s v="Hip"/>
    <s v="CompShg"/>
    <s v="VinylSd"/>
    <s v="VinylSd"/>
    <s v="BrkFace"/>
    <x v="187"/>
    <x v="0"/>
    <s v="TA"/>
    <x v="0"/>
    <s v="Ex"/>
    <s v="TA"/>
    <s v="Mn"/>
    <x v="0"/>
    <n v="904"/>
    <s v="Unf"/>
    <n v="0"/>
    <n v="536"/>
    <n v="1440"/>
    <s v="GasA"/>
    <s v="Ex"/>
    <s v="Y"/>
    <s v="SBrkr"/>
    <n v="1476"/>
    <n v="677"/>
    <n v="0"/>
    <x v="472"/>
    <n v="1"/>
    <n v="0"/>
    <n v="2"/>
    <n v="1"/>
    <n v="3"/>
    <n v="1"/>
    <x v="2"/>
    <n v="8"/>
    <s v="Typ"/>
    <x v="2"/>
    <s v="Ex"/>
    <s v="Attchd"/>
    <n v="2000"/>
    <s v="Fin"/>
    <x v="1"/>
    <n v="736"/>
    <s v="TA"/>
    <s v="TA"/>
    <x v="0"/>
    <n v="253"/>
    <n v="142"/>
    <n v="0"/>
    <n v="0"/>
    <n v="0"/>
    <n v="0"/>
    <s v="NA"/>
    <s v="NA"/>
    <s v="NA"/>
    <n v="0"/>
    <n v="5"/>
    <x v="1"/>
    <n v="2009"/>
    <s v="WD"/>
    <s v="Normal"/>
    <n v="313000"/>
  </r>
  <r>
    <x v="611"/>
    <n v="80"/>
    <s v="RL"/>
    <s v="NA"/>
    <n v="10395"/>
    <s v="Pave"/>
    <s v="NA"/>
    <s v="IR1"/>
    <x v="0"/>
    <s v="AllPub"/>
    <s v="FR2"/>
    <s v="Gtl"/>
    <x v="6"/>
    <s v="Norm"/>
    <s v="Norm"/>
    <s v="1Fam"/>
    <x v="5"/>
    <x v="1"/>
    <x v="2"/>
    <x v="90"/>
    <x v="59"/>
    <s v="Gable"/>
    <s v="CompShg"/>
    <s v="HdBoard"/>
    <s v="HdBoard"/>
    <s v="BrkFace"/>
    <x v="188"/>
    <x v="1"/>
    <s v="TA"/>
    <x v="1"/>
    <s v="Gd"/>
    <s v="TA"/>
    <s v="Av"/>
    <x v="1"/>
    <n v="605"/>
    <s v="Unf"/>
    <n v="0"/>
    <n v="427"/>
    <n v="1032"/>
    <s v="GasA"/>
    <s v="TA"/>
    <s v="Y"/>
    <s v="SBrkr"/>
    <n v="1032"/>
    <n v="0"/>
    <n v="0"/>
    <x v="473"/>
    <n v="0"/>
    <n v="1"/>
    <n v="2"/>
    <n v="0"/>
    <n v="3"/>
    <n v="1"/>
    <x v="1"/>
    <n v="6"/>
    <s v="Typ"/>
    <x v="1"/>
    <s v="TA"/>
    <s v="Attchd"/>
    <n v="1978"/>
    <s v="Unf"/>
    <x v="0"/>
    <n v="564"/>
    <s v="TA"/>
    <s v="TA"/>
    <x v="0"/>
    <n v="0"/>
    <n v="0"/>
    <n v="0"/>
    <n v="0"/>
    <n v="0"/>
    <n v="0"/>
    <s v="NA"/>
    <s v="MnPrv"/>
    <s v="Shed"/>
    <n v="500"/>
    <n v="7"/>
    <x v="9"/>
    <n v="2007"/>
    <s v="WD"/>
    <s v="Normal"/>
    <n v="148000"/>
  </r>
  <r>
    <x v="612"/>
    <n v="60"/>
    <s v="RL"/>
    <s v="NA"/>
    <n v="11885"/>
    <s v="Pave"/>
    <s v="NA"/>
    <s v="Reg"/>
    <x v="0"/>
    <s v="AllPub"/>
    <s v="Inside"/>
    <s v="Gtl"/>
    <x v="0"/>
    <s v="Norm"/>
    <s v="Norm"/>
    <s v="1Fam"/>
    <x v="0"/>
    <x v="2"/>
    <x v="0"/>
    <x v="2"/>
    <x v="14"/>
    <s v="Gable"/>
    <s v="CompShg"/>
    <s v="VinylSd"/>
    <s v="VinylSd"/>
    <s v="BrkFace"/>
    <x v="95"/>
    <x v="0"/>
    <s v="TA"/>
    <x v="0"/>
    <s v="Gd"/>
    <s v="TA"/>
    <s v="Av"/>
    <x v="0"/>
    <n v="990"/>
    <s v="Unf"/>
    <n v="0"/>
    <n v="309"/>
    <n v="1299"/>
    <s v="GasA"/>
    <s v="Ex"/>
    <s v="Y"/>
    <s v="SBrkr"/>
    <n v="1299"/>
    <n v="573"/>
    <n v="0"/>
    <x v="213"/>
    <n v="1"/>
    <n v="0"/>
    <n v="2"/>
    <n v="1"/>
    <n v="3"/>
    <n v="1"/>
    <x v="2"/>
    <n v="7"/>
    <s v="Typ"/>
    <x v="1"/>
    <s v="TA"/>
    <s v="BuiltIn"/>
    <n v="2001"/>
    <s v="RFn"/>
    <x v="0"/>
    <n v="531"/>
    <s v="TA"/>
    <s v="TA"/>
    <x v="0"/>
    <n v="160"/>
    <n v="122"/>
    <n v="0"/>
    <n v="0"/>
    <n v="0"/>
    <n v="0"/>
    <s v="NA"/>
    <s v="NA"/>
    <s v="NA"/>
    <n v="0"/>
    <n v="11"/>
    <x v="6"/>
    <n v="2009"/>
    <s v="WD"/>
    <s v="Normal"/>
    <n v="261500"/>
  </r>
  <r>
    <x v="613"/>
    <n v="20"/>
    <s v="RL"/>
    <n v="70"/>
    <n v="8402"/>
    <s v="Pave"/>
    <s v="NA"/>
    <s v="Reg"/>
    <x v="0"/>
    <s v="AllPub"/>
    <s v="Inside"/>
    <s v="Gtl"/>
    <x v="4"/>
    <s v="Feedr"/>
    <s v="Norm"/>
    <s v="1Fam"/>
    <x v="1"/>
    <x v="3"/>
    <x v="0"/>
    <x v="22"/>
    <x v="12"/>
    <s v="Gable"/>
    <s v="CompShg"/>
    <s v="VinylSd"/>
    <s v="VinylSd"/>
    <s v="None"/>
    <x v="1"/>
    <x v="1"/>
    <s v="TA"/>
    <x v="0"/>
    <s v="Gd"/>
    <s v="TA"/>
    <s v="No"/>
    <x v="1"/>
    <n v="206"/>
    <s v="Unf"/>
    <n v="0"/>
    <n v="914"/>
    <n v="1120"/>
    <s v="GasA"/>
    <s v="Ex"/>
    <s v="Y"/>
    <s v="SBrkr"/>
    <n v="1120"/>
    <n v="0"/>
    <n v="0"/>
    <x v="474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x v="0"/>
    <n v="0"/>
    <n v="30"/>
    <n v="0"/>
    <n v="0"/>
    <n v="0"/>
    <n v="0"/>
    <s v="NA"/>
    <s v="NA"/>
    <s v="NA"/>
    <n v="0"/>
    <n v="12"/>
    <x v="3"/>
    <n v="2007"/>
    <s v="New"/>
    <s v="Partial"/>
    <n v="147000"/>
  </r>
  <r>
    <x v="614"/>
    <n v="180"/>
    <s v="RM"/>
    <n v="21"/>
    <n v="1491"/>
    <s v="Pave"/>
    <s v="NA"/>
    <s v="Reg"/>
    <x v="0"/>
    <s v="AllPub"/>
    <s v="Inside"/>
    <s v="Gtl"/>
    <x v="14"/>
    <s v="Norm"/>
    <s v="Norm"/>
    <s v="TwnhsE"/>
    <x v="4"/>
    <x v="5"/>
    <x v="2"/>
    <x v="41"/>
    <x v="28"/>
    <s v="Gable"/>
    <s v="CompShg"/>
    <s v="CemntBd"/>
    <s v="CmentBd"/>
    <s v="None"/>
    <x v="1"/>
    <x v="1"/>
    <s v="TA"/>
    <x v="1"/>
    <s v="Gd"/>
    <s v="TA"/>
    <s v="Av"/>
    <x v="6"/>
    <n v="150"/>
    <s v="GLQ"/>
    <n v="480"/>
    <n v="0"/>
    <n v="630"/>
    <s v="GasA"/>
    <s v="Ex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96"/>
    <n v="24"/>
    <n v="0"/>
    <n v="0"/>
    <n v="0"/>
    <n v="0"/>
    <s v="NA"/>
    <s v="NA"/>
    <s v="NA"/>
    <n v="0"/>
    <n v="5"/>
    <x v="1"/>
    <n v="2010"/>
    <s v="WD"/>
    <s v="Normal"/>
    <n v="75500"/>
  </r>
  <r>
    <x v="615"/>
    <n v="85"/>
    <s v="RL"/>
    <n v="80"/>
    <n v="8800"/>
    <s v="Pave"/>
    <s v="NA"/>
    <s v="Reg"/>
    <x v="0"/>
    <s v="AllPub"/>
    <s v="Inside"/>
    <s v="Gtl"/>
    <x v="11"/>
    <s v="Feedr"/>
    <s v="Norm"/>
    <s v="1Fam"/>
    <x v="4"/>
    <x v="1"/>
    <x v="3"/>
    <x v="37"/>
    <x v="25"/>
    <s v="Gable"/>
    <s v="CompShg"/>
    <s v="MetalSd"/>
    <s v="MetalSd"/>
    <s v="BrkFace"/>
    <x v="189"/>
    <x v="1"/>
    <s v="Gd"/>
    <x v="0"/>
    <s v="TA"/>
    <s v="TA"/>
    <s v="Gd"/>
    <x v="0"/>
    <n v="763"/>
    <s v="Unf"/>
    <n v="0"/>
    <n v="173"/>
    <n v="936"/>
    <s v="GasA"/>
    <s v="Ex"/>
    <s v="Y"/>
    <s v="SBrkr"/>
    <n v="1054"/>
    <n v="0"/>
    <n v="0"/>
    <x v="475"/>
    <n v="1"/>
    <n v="0"/>
    <n v="1"/>
    <n v="0"/>
    <n v="3"/>
    <n v="1"/>
    <x v="0"/>
    <n v="6"/>
    <s v="Typ"/>
    <x v="0"/>
    <s v="NA"/>
    <s v="Attchd"/>
    <n v="1963"/>
    <s v="RFn"/>
    <x v="0"/>
    <n v="480"/>
    <s v="TA"/>
    <s v="TA"/>
    <x v="0"/>
    <n v="120"/>
    <n v="0"/>
    <n v="0"/>
    <n v="0"/>
    <n v="0"/>
    <n v="0"/>
    <s v="NA"/>
    <s v="MnPrv"/>
    <s v="NA"/>
    <n v="0"/>
    <n v="5"/>
    <x v="1"/>
    <n v="2010"/>
    <s v="WD"/>
    <s v="Abnorml"/>
    <n v="137500"/>
  </r>
  <r>
    <x v="616"/>
    <n v="60"/>
    <s v="RL"/>
    <s v="NA"/>
    <n v="7861"/>
    <s v="Pave"/>
    <s v="NA"/>
    <s v="IR1"/>
    <x v="0"/>
    <s v="AllPub"/>
    <s v="Inside"/>
    <s v="Gtl"/>
    <x v="17"/>
    <s v="Norm"/>
    <s v="Norm"/>
    <s v="1Fam"/>
    <x v="0"/>
    <x v="1"/>
    <x v="0"/>
    <x v="20"/>
    <x v="0"/>
    <s v="Gable"/>
    <s v="CompShg"/>
    <s v="VinylSd"/>
    <s v="VinylSd"/>
    <s v="None"/>
    <x v="1"/>
    <x v="0"/>
    <s v="TA"/>
    <x v="0"/>
    <s v="Gd"/>
    <s v="TA"/>
    <s v="No"/>
    <x v="0"/>
    <n v="457"/>
    <s v="Unf"/>
    <n v="0"/>
    <n v="326"/>
    <n v="783"/>
    <s v="GasA"/>
    <s v="Ex"/>
    <s v="Y"/>
    <s v="SBrkr"/>
    <n v="807"/>
    <n v="702"/>
    <n v="0"/>
    <x v="420"/>
    <n v="1"/>
    <n v="0"/>
    <n v="2"/>
    <n v="1"/>
    <n v="3"/>
    <n v="1"/>
    <x v="0"/>
    <n v="7"/>
    <s v="Typ"/>
    <x v="1"/>
    <s v="Gd"/>
    <s v="Attchd"/>
    <n v="2002"/>
    <s v="Fin"/>
    <x v="0"/>
    <n v="393"/>
    <s v="TA"/>
    <s v="TA"/>
    <x v="0"/>
    <n v="100"/>
    <n v="75"/>
    <n v="0"/>
    <n v="0"/>
    <n v="0"/>
    <n v="0"/>
    <s v="NA"/>
    <s v="NA"/>
    <s v="NA"/>
    <n v="0"/>
    <n v="6"/>
    <x v="11"/>
    <n v="2006"/>
    <s v="WD"/>
    <s v="Normal"/>
    <n v="183200"/>
  </r>
  <r>
    <x v="617"/>
    <n v="45"/>
    <s v="RL"/>
    <n v="59"/>
    <n v="7227"/>
    <s v="Pave"/>
    <s v="NA"/>
    <s v="Reg"/>
    <x v="3"/>
    <s v="AllPub"/>
    <s v="Corner"/>
    <s v="Mod"/>
    <x v="11"/>
    <s v="Artery"/>
    <s v="Norm"/>
    <s v="1Fam"/>
    <x v="3"/>
    <x v="1"/>
    <x v="2"/>
    <x v="30"/>
    <x v="56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32"/>
    <n v="832"/>
    <s v="GasA"/>
    <s v="Gd"/>
    <s v="Y"/>
    <s v="SBrkr"/>
    <n v="832"/>
    <n v="0"/>
    <n v="0"/>
    <x v="476"/>
    <n v="0"/>
    <n v="0"/>
    <n v="1"/>
    <n v="0"/>
    <n v="2"/>
    <n v="1"/>
    <x v="0"/>
    <n v="4"/>
    <s v="Typ"/>
    <x v="0"/>
    <s v="NA"/>
    <s v="Detchd"/>
    <n v="1962"/>
    <s v="Unf"/>
    <x v="0"/>
    <n v="52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05500"/>
  </r>
  <r>
    <x v="618"/>
    <n v="20"/>
    <s v="RL"/>
    <n v="90"/>
    <n v="11694"/>
    <s v="Pave"/>
    <s v="NA"/>
    <s v="Reg"/>
    <x v="0"/>
    <s v="AllPub"/>
    <s v="Inside"/>
    <s v="Gtl"/>
    <x v="10"/>
    <s v="Norm"/>
    <s v="Norm"/>
    <s v="1Fam"/>
    <x v="1"/>
    <x v="4"/>
    <x v="0"/>
    <x v="22"/>
    <x v="12"/>
    <s v="Hip"/>
    <s v="CompShg"/>
    <s v="CemntBd"/>
    <s v="CmentBd"/>
    <s v="BrkFace"/>
    <x v="190"/>
    <x v="2"/>
    <s v="TA"/>
    <x v="0"/>
    <s v="Ex"/>
    <s v="TA"/>
    <s v="Av"/>
    <x v="0"/>
    <n v="48"/>
    <s v="Unf"/>
    <n v="0"/>
    <n v="1774"/>
    <n v="1822"/>
    <s v="GasA"/>
    <s v="Ex"/>
    <s v="Y"/>
    <s v="SBrkr"/>
    <n v="1828"/>
    <n v="0"/>
    <n v="0"/>
    <x v="477"/>
    <n v="0"/>
    <n v="0"/>
    <n v="2"/>
    <n v="0"/>
    <n v="3"/>
    <n v="1"/>
    <x v="0"/>
    <n v="9"/>
    <s v="Typ"/>
    <x v="1"/>
    <s v="Gd"/>
    <s v="Attchd"/>
    <n v="2007"/>
    <s v="Unf"/>
    <x v="1"/>
    <n v="774"/>
    <s v="TA"/>
    <s v="TA"/>
    <x v="0"/>
    <n v="0"/>
    <n v="108"/>
    <n v="0"/>
    <n v="0"/>
    <n v="260"/>
    <n v="0"/>
    <s v="NA"/>
    <s v="NA"/>
    <s v="NA"/>
    <n v="0"/>
    <n v="7"/>
    <x v="9"/>
    <n v="2007"/>
    <s v="New"/>
    <s v="Partial"/>
    <n v="314813"/>
  </r>
  <r>
    <x v="619"/>
    <n v="60"/>
    <s v="RL"/>
    <n v="85"/>
    <n v="12244"/>
    <s v="Pave"/>
    <s v="NA"/>
    <s v="Reg"/>
    <x v="0"/>
    <s v="AllPub"/>
    <s v="Inside"/>
    <s v="Gtl"/>
    <x v="16"/>
    <s v="Norm"/>
    <s v="Norm"/>
    <s v="1Fam"/>
    <x v="0"/>
    <x v="2"/>
    <x v="0"/>
    <x v="0"/>
    <x v="0"/>
    <s v="Hip"/>
    <s v="CompShg"/>
    <s v="VinylSd"/>
    <s v="VinylSd"/>
    <s v="Stone"/>
    <x v="64"/>
    <x v="0"/>
    <s v="TA"/>
    <x v="0"/>
    <s v="Gd"/>
    <s v="TA"/>
    <s v="Gd"/>
    <x v="0"/>
    <n v="871"/>
    <s v="Unf"/>
    <n v="0"/>
    <n v="611"/>
    <n v="1482"/>
    <s v="GasA"/>
    <s v="Ex"/>
    <s v="Y"/>
    <s v="SBrkr"/>
    <n v="1482"/>
    <n v="780"/>
    <n v="0"/>
    <x v="478"/>
    <n v="1"/>
    <n v="0"/>
    <n v="2"/>
    <n v="1"/>
    <n v="4"/>
    <n v="1"/>
    <x v="0"/>
    <n v="10"/>
    <s v="Typ"/>
    <x v="2"/>
    <s v="Gd"/>
    <s v="Attchd"/>
    <n v="2003"/>
    <s v="Fin"/>
    <x v="1"/>
    <n v="749"/>
    <s v="TA"/>
    <s v="TA"/>
    <x v="0"/>
    <n v="168"/>
    <n v="0"/>
    <n v="0"/>
    <n v="0"/>
    <n v="0"/>
    <n v="0"/>
    <s v="NA"/>
    <s v="NA"/>
    <s v="NA"/>
    <n v="0"/>
    <n v="8"/>
    <x v="5"/>
    <n v="2008"/>
    <s v="WD"/>
    <s v="Normal"/>
    <n v="305000"/>
  </r>
  <r>
    <x v="620"/>
    <n v="30"/>
    <s v="RL"/>
    <n v="45"/>
    <n v="8248"/>
    <s v="Pave"/>
    <s v="Grvl"/>
    <s v="Reg"/>
    <x v="0"/>
    <s v="AllPub"/>
    <s v="Inside"/>
    <s v="Gtl"/>
    <x v="15"/>
    <s v="Norm"/>
    <s v="Norm"/>
    <s v="1Fam"/>
    <x v="1"/>
    <x v="7"/>
    <x v="6"/>
    <x v="101"/>
    <x v="8"/>
    <s v="Gable"/>
    <s v="CompShg"/>
    <s v="Stucco"/>
    <s v="Stucco"/>
    <s v="None"/>
    <x v="1"/>
    <x v="1"/>
    <s v="TA"/>
    <x v="2"/>
    <s v="TA"/>
    <s v="TA"/>
    <s v="No"/>
    <x v="4"/>
    <n v="41"/>
    <s v="Unf"/>
    <n v="0"/>
    <n v="823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00"/>
    <n v="0"/>
    <n v="0"/>
    <n v="0"/>
    <s v="NA"/>
    <s v="NA"/>
    <s v="NA"/>
    <n v="0"/>
    <n v="9"/>
    <x v="2"/>
    <n v="2008"/>
    <s v="WD"/>
    <s v="Normal"/>
    <n v="67000"/>
  </r>
  <r>
    <x v="621"/>
    <n v="60"/>
    <s v="RL"/>
    <n v="90"/>
    <n v="10800"/>
    <s v="Pave"/>
    <s v="NA"/>
    <s v="Reg"/>
    <x v="0"/>
    <s v="AllPub"/>
    <s v="Inside"/>
    <s v="Gtl"/>
    <x v="6"/>
    <s v="Norm"/>
    <s v="Norm"/>
    <s v="1Fam"/>
    <x v="0"/>
    <x v="1"/>
    <x v="3"/>
    <x v="99"/>
    <x v="18"/>
    <s v="Gable"/>
    <s v="CompShg"/>
    <s v="HdBoard"/>
    <s v="HdBoard"/>
    <s v="None"/>
    <x v="1"/>
    <x v="1"/>
    <s v="TA"/>
    <x v="1"/>
    <s v="TA"/>
    <s v="TA"/>
    <s v="No"/>
    <x v="1"/>
    <n v="956"/>
    <s v="Rec"/>
    <n v="182"/>
    <n v="384"/>
    <n v="1522"/>
    <s v="GasA"/>
    <s v="TA"/>
    <s v="Y"/>
    <s v="SBrkr"/>
    <n v="1548"/>
    <n v="1066"/>
    <n v="0"/>
    <x v="479"/>
    <n v="0"/>
    <n v="0"/>
    <n v="2"/>
    <n v="1"/>
    <n v="4"/>
    <n v="1"/>
    <x v="1"/>
    <n v="9"/>
    <s v="Typ"/>
    <x v="1"/>
    <s v="TA"/>
    <s v="Attchd"/>
    <n v="1974"/>
    <s v="RFn"/>
    <x v="0"/>
    <n v="624"/>
    <s v="TA"/>
    <s v="TA"/>
    <x v="0"/>
    <n v="38"/>
    <n v="243"/>
    <n v="0"/>
    <n v="0"/>
    <n v="0"/>
    <n v="0"/>
    <s v="NA"/>
    <s v="NA"/>
    <s v="NA"/>
    <n v="0"/>
    <n v="6"/>
    <x v="11"/>
    <n v="2008"/>
    <s v="WD"/>
    <s v="Normal"/>
    <n v="240000"/>
  </r>
  <r>
    <x v="622"/>
    <n v="20"/>
    <s v="RL"/>
    <n v="71"/>
    <n v="7064"/>
    <s v="Pave"/>
    <s v="NA"/>
    <s v="Reg"/>
    <x v="0"/>
    <s v="AllPub"/>
    <s v="Inside"/>
    <s v="Gtl"/>
    <x v="9"/>
    <s v="Norm"/>
    <s v="Norm"/>
    <s v="1Fam"/>
    <x v="1"/>
    <x v="3"/>
    <x v="2"/>
    <x v="54"/>
    <x v="44"/>
    <s v="Gable"/>
    <s v="CompShg"/>
    <s v="Plywood"/>
    <s v="Plywood"/>
    <s v="BrkFace"/>
    <x v="78"/>
    <x v="1"/>
    <s v="TA"/>
    <x v="1"/>
    <s v="TA"/>
    <s v="TA"/>
    <s v="No"/>
    <x v="4"/>
    <n v="560"/>
    <s v="Unf"/>
    <n v="0"/>
    <n v="420"/>
    <n v="980"/>
    <s v="GasA"/>
    <s v="TA"/>
    <s v="Y"/>
    <s v="SBrkr"/>
    <n v="980"/>
    <n v="0"/>
    <n v="0"/>
    <x v="480"/>
    <n v="0"/>
    <n v="0"/>
    <n v="1"/>
    <n v="0"/>
    <n v="3"/>
    <n v="1"/>
    <x v="1"/>
    <n v="6"/>
    <s v="Typ"/>
    <x v="0"/>
    <s v="NA"/>
    <s v="Detchd"/>
    <n v="1986"/>
    <s v="Unf"/>
    <x v="0"/>
    <n v="484"/>
    <s v="TA"/>
    <s v="TA"/>
    <x v="0"/>
    <n v="192"/>
    <n v="0"/>
    <n v="0"/>
    <n v="0"/>
    <n v="0"/>
    <n v="0"/>
    <s v="NA"/>
    <s v="NA"/>
    <s v="NA"/>
    <n v="0"/>
    <n v="7"/>
    <x v="9"/>
    <n v="2009"/>
    <s v="WD"/>
    <s v="Normal"/>
    <n v="135000"/>
  </r>
  <r>
    <x v="623"/>
    <n v="160"/>
    <s v="FV"/>
    <s v="NA"/>
    <n v="2117"/>
    <s v="Pave"/>
    <s v="NA"/>
    <s v="Reg"/>
    <x v="0"/>
    <s v="AllPub"/>
    <s v="Inside"/>
    <s v="Gtl"/>
    <x v="5"/>
    <s v="Norm"/>
    <s v="Norm"/>
    <s v="TwnhsE"/>
    <x v="0"/>
    <x v="1"/>
    <x v="0"/>
    <x v="4"/>
    <x v="4"/>
    <s v="Gable"/>
    <s v="CompShg"/>
    <s v="MetalSd"/>
    <s v="MetalSd"/>
    <s v="BrkFace"/>
    <x v="191"/>
    <x v="0"/>
    <s v="TA"/>
    <x v="0"/>
    <s v="Gd"/>
    <s v="TA"/>
    <s v="No"/>
    <x v="0"/>
    <n v="420"/>
    <s v="Unf"/>
    <n v="0"/>
    <n v="336"/>
    <n v="756"/>
    <s v="GasA"/>
    <s v="Ex"/>
    <s v="Y"/>
    <s v="SBrkr"/>
    <n v="756"/>
    <n v="756"/>
    <n v="0"/>
    <x v="481"/>
    <n v="0"/>
    <n v="0"/>
    <n v="2"/>
    <n v="1"/>
    <n v="2"/>
    <n v="1"/>
    <x v="0"/>
    <n v="4"/>
    <s v="Typ"/>
    <x v="1"/>
    <s v="T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68500"/>
  </r>
  <r>
    <x v="624"/>
    <n v="60"/>
    <s v="RL"/>
    <n v="80"/>
    <n v="10400"/>
    <s v="Pave"/>
    <s v="NA"/>
    <s v="Reg"/>
    <x v="0"/>
    <s v="AllPub"/>
    <s v="Inside"/>
    <s v="Gtl"/>
    <x v="6"/>
    <s v="Norm"/>
    <s v="Norm"/>
    <s v="1Fam"/>
    <x v="0"/>
    <x v="1"/>
    <x v="0"/>
    <x v="41"/>
    <x v="28"/>
    <s v="Gable"/>
    <s v="CompShg"/>
    <s v="VinylSd"/>
    <s v="VinylSd"/>
    <s v="None"/>
    <x v="55"/>
    <x v="1"/>
    <s v="TA"/>
    <x v="1"/>
    <s v="TA"/>
    <s v="TA"/>
    <s v="No"/>
    <x v="3"/>
    <n v="247"/>
    <s v="Unf"/>
    <n v="0"/>
    <n v="485"/>
    <n v="732"/>
    <s v="GasA"/>
    <s v="Gd"/>
    <s v="Y"/>
    <s v="SBrkr"/>
    <n v="1012"/>
    <n v="778"/>
    <n v="0"/>
    <x v="482"/>
    <n v="1"/>
    <n v="0"/>
    <n v="1"/>
    <n v="2"/>
    <n v="4"/>
    <n v="1"/>
    <x v="1"/>
    <n v="8"/>
    <s v="Min2"/>
    <x v="1"/>
    <s v="TA"/>
    <s v="Attchd"/>
    <n v="1972"/>
    <s v="RFn"/>
    <x v="0"/>
    <n v="484"/>
    <s v="TA"/>
    <s v="TA"/>
    <x v="0"/>
    <n v="148"/>
    <n v="0"/>
    <n v="0"/>
    <n v="0"/>
    <n v="147"/>
    <n v="0"/>
    <s v="NA"/>
    <s v="NA"/>
    <s v="NA"/>
    <n v="0"/>
    <n v="11"/>
    <x v="6"/>
    <n v="2006"/>
    <s v="WD"/>
    <s v="Normal"/>
    <n v="165150"/>
  </r>
  <r>
    <x v="625"/>
    <n v="20"/>
    <s v="RL"/>
    <n v="87"/>
    <n v="10000"/>
    <s v="Pave"/>
    <s v="NA"/>
    <s v="IR1"/>
    <x v="0"/>
    <s v="AllPub"/>
    <s v="Corner"/>
    <s v="Gtl"/>
    <x v="11"/>
    <s v="Norm"/>
    <s v="Norm"/>
    <s v="1Fam"/>
    <x v="1"/>
    <x v="1"/>
    <x v="2"/>
    <x v="12"/>
    <x v="11"/>
    <s v="Hip"/>
    <s v="CompShg"/>
    <s v="Wd Sdng"/>
    <s v="Wd Sdng"/>
    <s v="BrkFace"/>
    <x v="192"/>
    <x v="1"/>
    <s v="TA"/>
    <x v="1"/>
    <s v="TA"/>
    <s v="TA"/>
    <s v="No"/>
    <x v="2"/>
    <n v="0"/>
    <s v="Unf"/>
    <n v="0"/>
    <n v="1116"/>
    <n v="1116"/>
    <s v="GasA"/>
    <s v="TA"/>
    <s v="Y"/>
    <s v="SBrkr"/>
    <n v="1116"/>
    <n v="0"/>
    <n v="0"/>
    <x v="483"/>
    <n v="0"/>
    <n v="0"/>
    <n v="1"/>
    <n v="1"/>
    <n v="3"/>
    <n v="1"/>
    <x v="1"/>
    <n v="5"/>
    <s v="Typ"/>
    <x v="0"/>
    <s v="NA"/>
    <s v="Attchd"/>
    <n v="1962"/>
    <s v="Unf"/>
    <x v="0"/>
    <n v="440"/>
    <s v="TA"/>
    <s v="TA"/>
    <x v="0"/>
    <n v="0"/>
    <n v="0"/>
    <n v="0"/>
    <n v="0"/>
    <n v="385"/>
    <n v="0"/>
    <s v="NA"/>
    <s v="NA"/>
    <s v="NA"/>
    <n v="0"/>
    <n v="2"/>
    <x v="0"/>
    <n v="2010"/>
    <s v="WD"/>
    <s v="Normal"/>
    <n v="160000"/>
  </r>
  <r>
    <x v="626"/>
    <n v="20"/>
    <s v="RL"/>
    <s v="NA"/>
    <n v="12342"/>
    <s v="Pave"/>
    <s v="NA"/>
    <s v="IR1"/>
    <x v="0"/>
    <s v="AllPub"/>
    <s v="Inside"/>
    <s v="Gtl"/>
    <x v="11"/>
    <s v="Norm"/>
    <s v="Norm"/>
    <s v="1Fam"/>
    <x v="1"/>
    <x v="3"/>
    <x v="0"/>
    <x v="14"/>
    <x v="59"/>
    <s v="Hip"/>
    <s v="CompShg"/>
    <s v="Wd Sdng"/>
    <s v="Wd Sdng"/>
    <s v="None"/>
    <x v="1"/>
    <x v="1"/>
    <s v="TA"/>
    <x v="1"/>
    <s v="TA"/>
    <s v="TA"/>
    <s v="No"/>
    <x v="2"/>
    <n v="0"/>
    <s v="Unf"/>
    <n v="0"/>
    <n v="978"/>
    <n v="978"/>
    <s v="GasA"/>
    <s v="TA"/>
    <s v="Y"/>
    <s v="SBrkr"/>
    <n v="1422"/>
    <n v="0"/>
    <n v="0"/>
    <x v="227"/>
    <n v="0"/>
    <n v="0"/>
    <n v="1"/>
    <n v="0"/>
    <n v="3"/>
    <n v="1"/>
    <x v="1"/>
    <n v="6"/>
    <s v="Min1"/>
    <x v="1"/>
    <s v="TA"/>
    <s v="Attchd"/>
    <n v="1960"/>
    <s v="RFn"/>
    <x v="2"/>
    <n v="286"/>
    <s v="TA"/>
    <s v="TA"/>
    <x v="0"/>
    <n v="0"/>
    <n v="0"/>
    <n v="36"/>
    <n v="0"/>
    <n v="0"/>
    <n v="0"/>
    <s v="NA"/>
    <s v="GdWo"/>
    <s v="Shed"/>
    <n v="600"/>
    <n v="8"/>
    <x v="5"/>
    <n v="2007"/>
    <s v="WD"/>
    <s v="Normal"/>
    <n v="139900"/>
  </r>
  <r>
    <x v="627"/>
    <n v="80"/>
    <s v="RL"/>
    <n v="80"/>
    <n v="9600"/>
    <s v="Pave"/>
    <s v="NA"/>
    <s v="Reg"/>
    <x v="0"/>
    <s v="AllPub"/>
    <s v="Inside"/>
    <s v="Gtl"/>
    <x v="11"/>
    <s v="Norm"/>
    <s v="Norm"/>
    <s v="1Fam"/>
    <x v="5"/>
    <x v="1"/>
    <x v="2"/>
    <x v="32"/>
    <x v="28"/>
    <s v="Gable"/>
    <s v="CompShg"/>
    <s v="AsbShng"/>
    <s v="AsbShng"/>
    <s v="BrkFace"/>
    <x v="193"/>
    <x v="1"/>
    <s v="TA"/>
    <x v="1"/>
    <s v="TA"/>
    <s v="TA"/>
    <s v="Av"/>
    <x v="4"/>
    <n v="674"/>
    <s v="LwQ"/>
    <n v="132"/>
    <n v="350"/>
    <n v="1156"/>
    <s v="GasA"/>
    <s v="Ex"/>
    <s v="Y"/>
    <s v="SBrkr"/>
    <n v="1520"/>
    <n v="0"/>
    <n v="0"/>
    <x v="484"/>
    <n v="1"/>
    <n v="0"/>
    <n v="1"/>
    <n v="0"/>
    <n v="3"/>
    <n v="1"/>
    <x v="1"/>
    <n v="7"/>
    <s v="Typ"/>
    <x v="2"/>
    <s v="Gd"/>
    <s v="Basment"/>
    <n v="1955"/>
    <s v="RFn"/>
    <x v="2"/>
    <n v="364"/>
    <s v="TA"/>
    <s v="TA"/>
    <x v="0"/>
    <n v="0"/>
    <n v="0"/>
    <n v="189"/>
    <n v="0"/>
    <n v="0"/>
    <n v="0"/>
    <s v="NA"/>
    <s v="NA"/>
    <s v="NA"/>
    <n v="0"/>
    <n v="3"/>
    <x v="10"/>
    <n v="2010"/>
    <s v="WD"/>
    <s v="Normal"/>
    <n v="153000"/>
  </r>
  <r>
    <x v="628"/>
    <n v="60"/>
    <s v="RL"/>
    <n v="70"/>
    <n v="11606"/>
    <s v="Pave"/>
    <s v="NA"/>
    <s v="IR1"/>
    <x v="3"/>
    <s v="AllPub"/>
    <s v="Inside"/>
    <s v="Sev"/>
    <x v="11"/>
    <s v="Norm"/>
    <s v="Norm"/>
    <s v="1Fam"/>
    <x v="0"/>
    <x v="3"/>
    <x v="0"/>
    <x v="60"/>
    <x v="45"/>
    <s v="Gable"/>
    <s v="CompShg"/>
    <s v="Plywood"/>
    <s v="Plywood"/>
    <s v="BrkFace"/>
    <x v="186"/>
    <x v="1"/>
    <s v="TA"/>
    <x v="0"/>
    <s v="Gd"/>
    <s v="TA"/>
    <s v="Av"/>
    <x v="3"/>
    <n v="650"/>
    <s v="Unf"/>
    <n v="0"/>
    <n v="390"/>
    <n v="1040"/>
    <s v="GasA"/>
    <s v="TA"/>
    <s v="Y"/>
    <s v="SBrkr"/>
    <n v="1040"/>
    <n v="1040"/>
    <n v="0"/>
    <x v="410"/>
    <n v="0"/>
    <n v="1"/>
    <n v="1"/>
    <n v="2"/>
    <n v="5"/>
    <n v="1"/>
    <x v="3"/>
    <n v="9"/>
    <s v="Typ"/>
    <x v="2"/>
    <s v="TA"/>
    <s v="Attchd"/>
    <n v="1969"/>
    <s v="Unf"/>
    <x v="0"/>
    <n v="504"/>
    <s v="TA"/>
    <s v="TA"/>
    <x v="0"/>
    <n v="335"/>
    <n v="0"/>
    <n v="0"/>
    <n v="0"/>
    <n v="0"/>
    <n v="0"/>
    <s v="NA"/>
    <s v="NA"/>
    <s v="NA"/>
    <n v="0"/>
    <n v="9"/>
    <x v="2"/>
    <n v="2007"/>
    <s v="WD"/>
    <s v="Family"/>
    <n v="135000"/>
  </r>
  <r>
    <x v="629"/>
    <n v="80"/>
    <s v="RL"/>
    <n v="82"/>
    <n v="9020"/>
    <s v="Pave"/>
    <s v="NA"/>
    <s v="Reg"/>
    <x v="0"/>
    <s v="AllPub"/>
    <s v="Corner"/>
    <s v="Gtl"/>
    <x v="11"/>
    <s v="Feedr"/>
    <s v="Norm"/>
    <s v="1Fam"/>
    <x v="5"/>
    <x v="1"/>
    <x v="0"/>
    <x v="39"/>
    <x v="27"/>
    <s v="Gable"/>
    <s v="WdShngl"/>
    <s v="Plywood"/>
    <s v="Wd Sdng"/>
    <s v="BrkFace"/>
    <x v="194"/>
    <x v="1"/>
    <s v="TA"/>
    <x v="1"/>
    <s v="TA"/>
    <s v="TA"/>
    <s v="Gd"/>
    <x v="0"/>
    <n v="624"/>
    <s v="Rec"/>
    <n v="336"/>
    <n v="288"/>
    <n v="1248"/>
    <s v="GasA"/>
    <s v="TA"/>
    <s v="Y"/>
    <s v="SBrkr"/>
    <n v="1350"/>
    <n v="0"/>
    <n v="0"/>
    <x v="485"/>
    <n v="1"/>
    <n v="0"/>
    <n v="1"/>
    <n v="1"/>
    <n v="3"/>
    <n v="1"/>
    <x v="1"/>
    <n v="6"/>
    <s v="Typ"/>
    <x v="0"/>
    <s v="NA"/>
    <s v="Attchd"/>
    <n v="1964"/>
    <s v="RFn"/>
    <x v="0"/>
    <n v="520"/>
    <s v="TA"/>
    <s v="TA"/>
    <x v="0"/>
    <n v="176"/>
    <n v="0"/>
    <n v="0"/>
    <n v="0"/>
    <n v="0"/>
    <n v="0"/>
    <s v="NA"/>
    <s v="GdPrv"/>
    <s v="NA"/>
    <n v="0"/>
    <n v="6"/>
    <x v="11"/>
    <n v="2008"/>
    <s v="WD"/>
    <s v="Normal"/>
    <n v="168500"/>
  </r>
  <r>
    <x v="630"/>
    <n v="70"/>
    <s v="RM"/>
    <n v="50"/>
    <n v="9000"/>
    <s v="Pave"/>
    <s v="Grvl"/>
    <s v="Reg"/>
    <x v="0"/>
    <s v="AllPub"/>
    <s v="Corner"/>
    <s v="Gtl"/>
    <x v="7"/>
    <s v="Artery"/>
    <s v="Norm"/>
    <s v="1Fam"/>
    <x v="0"/>
    <x v="3"/>
    <x v="2"/>
    <x v="88"/>
    <x v="47"/>
    <s v="Gable"/>
    <s v="CompShg"/>
    <s v="VinylSd"/>
    <s v="VinylSd"/>
    <s v="None"/>
    <x v="1"/>
    <x v="1"/>
    <s v="TA"/>
    <x v="2"/>
    <s v="Fa"/>
    <s v="Fa"/>
    <s v="No"/>
    <x v="2"/>
    <n v="0"/>
    <s v="Unf"/>
    <n v="0"/>
    <n v="636"/>
    <n v="636"/>
    <s v="GasA"/>
    <s v="TA"/>
    <s v="Y"/>
    <s v="FuseA"/>
    <n v="1089"/>
    <n v="661"/>
    <n v="0"/>
    <x v="486"/>
    <n v="0"/>
    <n v="0"/>
    <n v="1"/>
    <n v="0"/>
    <n v="3"/>
    <n v="1"/>
    <x v="2"/>
    <n v="8"/>
    <s v="Typ"/>
    <x v="0"/>
    <s v="NA"/>
    <s v="Detchd"/>
    <n v="1937"/>
    <s v="Unf"/>
    <x v="2"/>
    <n v="240"/>
    <s v="Fa"/>
    <s v="Po"/>
    <x v="1"/>
    <n v="0"/>
    <n v="0"/>
    <n v="293"/>
    <n v="0"/>
    <n v="0"/>
    <n v="0"/>
    <s v="NA"/>
    <s v="MnPrv"/>
    <s v="NA"/>
    <n v="0"/>
    <n v="6"/>
    <x v="11"/>
    <n v="2006"/>
    <s v="WD"/>
    <s v="Abnorml"/>
    <n v="124000"/>
  </r>
  <r>
    <x v="631"/>
    <n v="120"/>
    <s v="RL"/>
    <n v="34"/>
    <n v="4590"/>
    <s v="Pave"/>
    <s v="NA"/>
    <s v="Reg"/>
    <x v="0"/>
    <s v="AllPub"/>
    <s v="Inside"/>
    <s v="Gtl"/>
    <x v="10"/>
    <s v="Norm"/>
    <s v="Norm"/>
    <s v="Twnhs"/>
    <x v="1"/>
    <x v="2"/>
    <x v="0"/>
    <x v="13"/>
    <x v="10"/>
    <s v="Gable"/>
    <s v="CompShg"/>
    <s v="VinylSd"/>
    <s v="VinylSd"/>
    <s v="Stone"/>
    <x v="95"/>
    <x v="0"/>
    <s v="TA"/>
    <x v="0"/>
    <s v="Gd"/>
    <s v="Gd"/>
    <s v="Mn"/>
    <x v="0"/>
    <n v="24"/>
    <s v="Unf"/>
    <n v="0"/>
    <n v="1530"/>
    <n v="1554"/>
    <s v="GasA"/>
    <s v="Ex"/>
    <s v="Y"/>
    <s v="SBrkr"/>
    <n v="1554"/>
    <n v="0"/>
    <n v="0"/>
    <x v="487"/>
    <n v="0"/>
    <n v="0"/>
    <n v="2"/>
    <n v="0"/>
    <n v="2"/>
    <n v="1"/>
    <x v="0"/>
    <n v="6"/>
    <s v="Typ"/>
    <x v="1"/>
    <s v="Gd"/>
    <s v="Attchd"/>
    <n v="2006"/>
    <s v="RFn"/>
    <x v="0"/>
    <n v="627"/>
    <s v="TA"/>
    <s v="TA"/>
    <x v="0"/>
    <n v="156"/>
    <n v="73"/>
    <n v="0"/>
    <n v="0"/>
    <n v="0"/>
    <n v="0"/>
    <s v="NA"/>
    <s v="NA"/>
    <s v="NA"/>
    <n v="0"/>
    <n v="8"/>
    <x v="5"/>
    <n v="2007"/>
    <s v="WD"/>
    <s v="Normal"/>
    <n v="209500"/>
  </r>
  <r>
    <x v="632"/>
    <n v="20"/>
    <s v="RL"/>
    <n v="85"/>
    <n v="11900"/>
    <s v="Pave"/>
    <s v="NA"/>
    <s v="Reg"/>
    <x v="0"/>
    <s v="AllPub"/>
    <s v="Inside"/>
    <s v="Gtl"/>
    <x v="6"/>
    <s v="Norm"/>
    <s v="Norm"/>
    <s v="1Fam"/>
    <x v="1"/>
    <x v="0"/>
    <x v="0"/>
    <x v="54"/>
    <x v="44"/>
    <s v="Hip"/>
    <s v="CompShg"/>
    <s v="Plywood"/>
    <s v="Plywood"/>
    <s v="BrkFace"/>
    <x v="195"/>
    <x v="1"/>
    <s v="Gd"/>
    <x v="1"/>
    <s v="TA"/>
    <s v="TA"/>
    <s v="No"/>
    <x v="1"/>
    <n v="822"/>
    <s v="Unf"/>
    <n v="0"/>
    <n v="564"/>
    <n v="1386"/>
    <s v="GasA"/>
    <s v="TA"/>
    <s v="Y"/>
    <s v="SBrkr"/>
    <n v="1411"/>
    <n v="0"/>
    <n v="0"/>
    <x v="488"/>
    <n v="0"/>
    <n v="0"/>
    <n v="2"/>
    <n v="0"/>
    <n v="3"/>
    <n v="1"/>
    <x v="1"/>
    <n v="6"/>
    <s v="Typ"/>
    <x v="1"/>
    <s v="TA"/>
    <s v="Attchd"/>
    <n v="1977"/>
    <s v="Fin"/>
    <x v="0"/>
    <n v="544"/>
    <s v="TA"/>
    <s v="TA"/>
    <x v="0"/>
    <n v="192"/>
    <n v="0"/>
    <n v="0"/>
    <n v="0"/>
    <n v="0"/>
    <n v="0"/>
    <s v="NA"/>
    <s v="NA"/>
    <s v="NA"/>
    <n v="0"/>
    <n v="4"/>
    <x v="7"/>
    <n v="2009"/>
    <s v="WD"/>
    <s v="Family"/>
    <n v="82500"/>
  </r>
  <r>
    <x v="633"/>
    <n v="20"/>
    <s v="RL"/>
    <n v="80"/>
    <n v="9250"/>
    <s v="Pave"/>
    <s v="NA"/>
    <s v="Reg"/>
    <x v="0"/>
    <s v="AllPub"/>
    <s v="Corner"/>
    <s v="Gtl"/>
    <x v="11"/>
    <s v="Norm"/>
    <s v="Norm"/>
    <s v="1Fam"/>
    <x v="1"/>
    <x v="3"/>
    <x v="3"/>
    <x v="30"/>
    <x v="6"/>
    <s v="Gable"/>
    <s v="CompShg"/>
    <s v="Wd Sdng"/>
    <s v="Wd Sdng"/>
    <s v="None"/>
    <x v="1"/>
    <x v="1"/>
    <s v="TA"/>
    <x v="1"/>
    <s v="TA"/>
    <s v="TA"/>
    <s v="No"/>
    <x v="4"/>
    <n v="480"/>
    <s v="LwQ"/>
    <n v="468"/>
    <n v="108"/>
    <n v="1056"/>
    <s v="GasA"/>
    <s v="TA"/>
    <s v="Y"/>
    <s v="SBrkr"/>
    <n v="1056"/>
    <n v="0"/>
    <n v="0"/>
    <x v="278"/>
    <n v="0"/>
    <n v="1"/>
    <n v="1"/>
    <n v="0"/>
    <n v="3"/>
    <n v="1"/>
    <x v="1"/>
    <n v="6"/>
    <s v="Typ"/>
    <x v="0"/>
    <s v="NA"/>
    <s v="Attchd"/>
    <n v="1954"/>
    <s v="Unf"/>
    <x v="2"/>
    <n v="260"/>
    <s v="TA"/>
    <s v="TA"/>
    <x v="0"/>
    <n v="390"/>
    <n v="0"/>
    <n v="0"/>
    <n v="0"/>
    <n v="0"/>
    <n v="0"/>
    <s v="NA"/>
    <s v="NA"/>
    <s v="NA"/>
    <n v="0"/>
    <n v="7"/>
    <x v="9"/>
    <n v="2007"/>
    <s v="WD"/>
    <s v="Normal"/>
    <n v="139400"/>
  </r>
  <r>
    <x v="634"/>
    <n v="90"/>
    <s v="RL"/>
    <n v="64"/>
    <n v="6979"/>
    <s v="Pave"/>
    <s v="NA"/>
    <s v="Reg"/>
    <x v="0"/>
    <s v="AllPub"/>
    <s v="Inside"/>
    <s v="Gtl"/>
    <x v="7"/>
    <s v="Norm"/>
    <s v="Norm"/>
    <s v="Duplex"/>
    <x v="4"/>
    <x v="1"/>
    <x v="0"/>
    <x v="84"/>
    <x v="23"/>
    <s v="Gable"/>
    <s v="CompShg"/>
    <s v="Plywood"/>
    <s v="Plywood"/>
    <s v="None"/>
    <x v="1"/>
    <x v="1"/>
    <s v="TA"/>
    <x v="1"/>
    <s v="TA"/>
    <s v="TA"/>
    <s v="No"/>
    <x v="0"/>
    <n v="1056"/>
    <s v="Unf"/>
    <n v="0"/>
    <n v="0"/>
    <n v="1056"/>
    <s v="GasA"/>
    <s v="Gd"/>
    <s v="Y"/>
    <s v="SBrkr"/>
    <n v="1056"/>
    <n v="0"/>
    <n v="0"/>
    <x v="278"/>
    <n v="2"/>
    <n v="0"/>
    <n v="0"/>
    <n v="0"/>
    <n v="0"/>
    <n v="2"/>
    <x v="1"/>
    <n v="4"/>
    <s v="Typ"/>
    <x v="0"/>
    <s v="NA"/>
    <s v="Detchd"/>
    <n v="1980"/>
    <s v="Unf"/>
    <x v="0"/>
    <n v="576"/>
    <s v="TA"/>
    <s v="TA"/>
    <x v="0"/>
    <n v="264"/>
    <n v="56"/>
    <n v="0"/>
    <n v="0"/>
    <n v="0"/>
    <n v="0"/>
    <s v="NA"/>
    <s v="GdPrv"/>
    <s v="Shed"/>
    <n v="600"/>
    <n v="6"/>
    <x v="11"/>
    <n v="2010"/>
    <s v="WD"/>
    <s v="Normal"/>
    <n v="144000"/>
  </r>
  <r>
    <x v="635"/>
    <n v="190"/>
    <s v="RH"/>
    <n v="60"/>
    <n v="10896"/>
    <s v="Pave"/>
    <s v="Pave"/>
    <s v="Reg"/>
    <x v="1"/>
    <s v="AllPub"/>
    <s v="Inside"/>
    <s v="Gtl"/>
    <x v="23"/>
    <s v="Feedr"/>
    <s v="Norm"/>
    <s v="2fmCon"/>
    <x v="7"/>
    <x v="1"/>
    <x v="3"/>
    <x v="101"/>
    <x v="5"/>
    <s v="Hip"/>
    <s v="CompShg"/>
    <s v="VinylSd"/>
    <s v="VinylSd"/>
    <s v="None"/>
    <x v="1"/>
    <x v="3"/>
    <s v="TA"/>
    <x v="1"/>
    <s v="TA"/>
    <s v="Fa"/>
    <s v="No"/>
    <x v="6"/>
    <n v="256"/>
    <s v="Unf"/>
    <n v="0"/>
    <n v="1184"/>
    <n v="1440"/>
    <s v="GasA"/>
    <s v="Ex"/>
    <s v="Y"/>
    <s v="FuseA"/>
    <n v="1440"/>
    <n v="1440"/>
    <n v="515"/>
    <x v="489"/>
    <n v="0"/>
    <n v="0"/>
    <n v="2"/>
    <n v="0"/>
    <n v="8"/>
    <n v="2"/>
    <x v="3"/>
    <n v="14"/>
    <s v="Typ"/>
    <x v="0"/>
    <s v="NA"/>
    <s v="NA"/>
    <s v="NA"/>
    <s v="NA"/>
    <x v="3"/>
    <n v="0"/>
    <s v="NA"/>
    <s v="NA"/>
    <x v="1"/>
    <n v="0"/>
    <n v="110"/>
    <n v="0"/>
    <n v="0"/>
    <n v="0"/>
    <n v="0"/>
    <s v="NA"/>
    <s v="NA"/>
    <s v="NA"/>
    <n v="0"/>
    <n v="3"/>
    <x v="10"/>
    <n v="2007"/>
    <s v="WD"/>
    <s v="Abnorml"/>
    <n v="200000"/>
  </r>
  <r>
    <x v="636"/>
    <n v="30"/>
    <s v="RM"/>
    <n v="51"/>
    <n v="6120"/>
    <s v="Pave"/>
    <s v="NA"/>
    <s v="Reg"/>
    <x v="0"/>
    <s v="AllPub"/>
    <s v="Inside"/>
    <s v="Gtl"/>
    <x v="8"/>
    <s v="Norm"/>
    <s v="Norm"/>
    <s v="1Fam"/>
    <x v="1"/>
    <x v="9"/>
    <x v="6"/>
    <x v="65"/>
    <x v="8"/>
    <s v="Gable"/>
    <s v="CompShg"/>
    <s v="AsbShng"/>
    <s v="AsbShng"/>
    <s v="None"/>
    <x v="1"/>
    <x v="3"/>
    <s v="Fa"/>
    <x v="2"/>
    <s v="TA"/>
    <s v="Fa"/>
    <s v="No"/>
    <x v="2"/>
    <n v="0"/>
    <s v="Unf"/>
    <n v="0"/>
    <n v="264"/>
    <n v="264"/>
    <s v="Grav"/>
    <s v="Fa"/>
    <s v="N"/>
    <s v="FuseA"/>
    <n v="800"/>
    <n v="0"/>
    <n v="0"/>
    <x v="490"/>
    <n v="0"/>
    <n v="0"/>
    <n v="1"/>
    <n v="0"/>
    <n v="1"/>
    <n v="1"/>
    <x v="3"/>
    <n v="4"/>
    <s v="Maj1"/>
    <x v="1"/>
    <s v="Po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x v="8"/>
    <n v="2009"/>
    <s v="ConLw"/>
    <s v="Normal"/>
    <n v="60000"/>
  </r>
  <r>
    <x v="637"/>
    <n v="190"/>
    <s v="RM"/>
    <n v="50"/>
    <n v="6000"/>
    <s v="Pave"/>
    <s v="NA"/>
    <s v="Reg"/>
    <x v="0"/>
    <s v="AllPub"/>
    <s v="Inside"/>
    <s v="Gtl"/>
    <x v="7"/>
    <s v="Norm"/>
    <s v="Norm"/>
    <s v="2fmCon"/>
    <x v="2"/>
    <x v="3"/>
    <x v="4"/>
    <x v="30"/>
    <x v="56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811"/>
    <n v="811"/>
    <s v="GasA"/>
    <s v="TA"/>
    <s v="Y"/>
    <s v="FuseA"/>
    <n v="811"/>
    <n v="576"/>
    <n v="0"/>
    <x v="491"/>
    <n v="0"/>
    <n v="0"/>
    <n v="2"/>
    <n v="0"/>
    <n v="3"/>
    <n v="2"/>
    <x v="0"/>
    <n v="7"/>
    <s v="Typ"/>
    <x v="0"/>
    <s v="NA"/>
    <s v="BuiltIn"/>
    <n v="1954"/>
    <s v="Unf"/>
    <x v="2"/>
    <n v="256"/>
    <s v="TA"/>
    <s v="TA"/>
    <x v="0"/>
    <n v="0"/>
    <n v="0"/>
    <n v="0"/>
    <n v="0"/>
    <n v="0"/>
    <n v="0"/>
    <s v="NA"/>
    <s v="NA"/>
    <s v="NA"/>
    <n v="0"/>
    <n v="11"/>
    <x v="6"/>
    <n v="2009"/>
    <s v="WD"/>
    <s v="Normal"/>
    <n v="93000"/>
  </r>
  <r>
    <x v="638"/>
    <n v="30"/>
    <s v="RL"/>
    <n v="67"/>
    <n v="8777"/>
    <s v="Pave"/>
    <s v="NA"/>
    <s v="Reg"/>
    <x v="0"/>
    <s v="AllPub"/>
    <s v="Inside"/>
    <s v="Gtl"/>
    <x v="15"/>
    <s v="Feedr"/>
    <s v="Norm"/>
    <s v="1Fam"/>
    <x v="1"/>
    <x v="3"/>
    <x v="3"/>
    <x v="48"/>
    <x v="8"/>
    <s v="Gable"/>
    <s v="CompShg"/>
    <s v="MetalSd"/>
    <s v="Wd Sdng"/>
    <s v="None"/>
    <x v="1"/>
    <x v="1"/>
    <s v="TA"/>
    <x v="1"/>
    <s v="Fa"/>
    <s v="TA"/>
    <s v="No"/>
    <x v="2"/>
    <n v="0"/>
    <s v="Unf"/>
    <n v="0"/>
    <n v="796"/>
    <n v="796"/>
    <s v="GasA"/>
    <s v="Gd"/>
    <s v="Y"/>
    <s v="FuseA"/>
    <n v="796"/>
    <n v="0"/>
    <n v="0"/>
    <x v="49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2"/>
    <n v="328"/>
    <n v="0"/>
    <n v="164"/>
    <n v="0"/>
    <n v="0"/>
    <n v="0"/>
    <s v="NA"/>
    <s v="MnPrv"/>
    <s v="NA"/>
    <n v="0"/>
    <n v="5"/>
    <x v="1"/>
    <n v="2008"/>
    <s v="WD"/>
    <s v="Normal"/>
    <n v="85000"/>
  </r>
  <r>
    <x v="639"/>
    <n v="120"/>
    <s v="RL"/>
    <n v="53"/>
    <n v="3982"/>
    <s v="Pave"/>
    <s v="NA"/>
    <s v="Reg"/>
    <x v="0"/>
    <s v="AllPub"/>
    <s v="Inside"/>
    <s v="Gtl"/>
    <x v="21"/>
    <s v="Norm"/>
    <s v="Norm"/>
    <s v="TwnhsE"/>
    <x v="1"/>
    <x v="2"/>
    <x v="0"/>
    <x v="13"/>
    <x v="10"/>
    <s v="Hip"/>
    <s v="CompShg"/>
    <s v="VinylSd"/>
    <s v="VinylSd"/>
    <s v="None"/>
    <x v="1"/>
    <x v="0"/>
    <s v="TA"/>
    <x v="0"/>
    <s v="Gd"/>
    <s v="Gd"/>
    <s v="Av"/>
    <x v="0"/>
    <n v="1154"/>
    <s v="Unf"/>
    <n v="0"/>
    <n v="366"/>
    <n v="1520"/>
    <s v="GasA"/>
    <s v="Ex"/>
    <s v="Y"/>
    <s v="SBrkr"/>
    <n v="1567"/>
    <n v="0"/>
    <n v="0"/>
    <x v="493"/>
    <n v="1"/>
    <n v="0"/>
    <n v="2"/>
    <n v="0"/>
    <n v="1"/>
    <n v="1"/>
    <x v="2"/>
    <n v="7"/>
    <s v="Typ"/>
    <x v="1"/>
    <s v="Gd"/>
    <s v="Attchd"/>
    <n v="2006"/>
    <s v="Fin"/>
    <x v="1"/>
    <n v="648"/>
    <s v="TA"/>
    <s v="TA"/>
    <x v="0"/>
    <n v="312"/>
    <n v="0"/>
    <n v="0"/>
    <n v="0"/>
    <n v="0"/>
    <n v="0"/>
    <s v="NA"/>
    <s v="NA"/>
    <s v="NA"/>
    <n v="0"/>
    <n v="10"/>
    <x v="4"/>
    <n v="2006"/>
    <s v="New"/>
    <s v="Partial"/>
    <n v="264561"/>
  </r>
  <r>
    <x v="640"/>
    <n v="120"/>
    <s v="RL"/>
    <n v="62"/>
    <n v="12677"/>
    <s v="Pave"/>
    <s v="NA"/>
    <s v="IR1"/>
    <x v="0"/>
    <s v="AllPub"/>
    <s v="Inside"/>
    <s v="Gtl"/>
    <x v="10"/>
    <s v="Norm"/>
    <s v="Norm"/>
    <s v="TwnhsE"/>
    <x v="1"/>
    <x v="2"/>
    <x v="0"/>
    <x v="0"/>
    <x v="16"/>
    <s v="Hip"/>
    <s v="CompShg"/>
    <s v="MetalSd"/>
    <s v="MetalSd"/>
    <s v="BrkFace"/>
    <x v="93"/>
    <x v="2"/>
    <s v="TA"/>
    <x v="0"/>
    <s v="Ex"/>
    <s v="TA"/>
    <s v="Gd"/>
    <x v="0"/>
    <n v="1218"/>
    <s v="Unf"/>
    <n v="0"/>
    <n v="300"/>
    <n v="1518"/>
    <s v="GasA"/>
    <s v="Ex"/>
    <s v="Y"/>
    <s v="SBrkr"/>
    <n v="1518"/>
    <n v="0"/>
    <n v="0"/>
    <x v="494"/>
    <n v="0"/>
    <n v="0"/>
    <n v="1"/>
    <n v="1"/>
    <n v="1"/>
    <n v="1"/>
    <x v="2"/>
    <n v="6"/>
    <s v="Typ"/>
    <x v="1"/>
    <s v="Gd"/>
    <s v="Attchd"/>
    <n v="2003"/>
    <s v="RFn"/>
    <x v="0"/>
    <n v="588"/>
    <s v="TA"/>
    <s v="TA"/>
    <x v="0"/>
    <n v="185"/>
    <n v="140"/>
    <n v="0"/>
    <n v="0"/>
    <n v="0"/>
    <n v="0"/>
    <s v="NA"/>
    <s v="NA"/>
    <s v="NA"/>
    <n v="0"/>
    <n v="4"/>
    <x v="7"/>
    <n v="2008"/>
    <s v="WD"/>
    <s v="Normal"/>
    <n v="274000"/>
  </r>
  <r>
    <x v="641"/>
    <n v="60"/>
    <s v="FV"/>
    <s v="NA"/>
    <n v="7050"/>
    <s v="Pave"/>
    <s v="NA"/>
    <s v="Reg"/>
    <x v="0"/>
    <s v="AllPub"/>
    <s v="Inside"/>
    <s v="Gtl"/>
    <x v="5"/>
    <s v="Norm"/>
    <s v="Norm"/>
    <s v="1Fam"/>
    <x v="0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738"/>
    <s v="Unf"/>
    <n v="0"/>
    <n v="319"/>
    <n v="1057"/>
    <s v="GasA"/>
    <s v="Ex"/>
    <s v="Y"/>
    <s v="SBrkr"/>
    <n v="1057"/>
    <n v="872"/>
    <n v="0"/>
    <x v="495"/>
    <n v="1"/>
    <n v="0"/>
    <n v="2"/>
    <n v="1"/>
    <n v="3"/>
    <n v="1"/>
    <x v="0"/>
    <n v="7"/>
    <s v="Typ"/>
    <x v="1"/>
    <s v="TA"/>
    <s v="Attchd"/>
    <n v="2001"/>
    <s v="Fin"/>
    <x v="0"/>
    <n v="650"/>
    <s v="TA"/>
    <s v="TA"/>
    <x v="0"/>
    <n v="0"/>
    <n v="235"/>
    <n v="0"/>
    <n v="0"/>
    <n v="0"/>
    <n v="0"/>
    <s v="NA"/>
    <s v="NA"/>
    <s v="NA"/>
    <n v="0"/>
    <n v="5"/>
    <x v="1"/>
    <n v="2007"/>
    <s v="WD"/>
    <s v="Normal"/>
    <n v="226000"/>
  </r>
  <r>
    <x v="642"/>
    <n v="80"/>
    <s v="RL"/>
    <n v="75"/>
    <n v="13860"/>
    <s v="Pave"/>
    <s v="NA"/>
    <s v="Reg"/>
    <x v="0"/>
    <s v="AllPub"/>
    <s v="Inside"/>
    <s v="Gtl"/>
    <x v="11"/>
    <s v="Norm"/>
    <s v="Norm"/>
    <s v="1Fam"/>
    <x v="5"/>
    <x v="2"/>
    <x v="3"/>
    <x v="41"/>
    <x v="5"/>
    <s v="Gable"/>
    <s v="CompShg"/>
    <s v="Plywood"/>
    <s v="Wd Sdng"/>
    <s v="None"/>
    <x v="1"/>
    <x v="0"/>
    <s v="TA"/>
    <x v="1"/>
    <s v="Gd"/>
    <s v="TA"/>
    <s v="Gd"/>
    <x v="0"/>
    <n v="1410"/>
    <s v="Unf"/>
    <n v="0"/>
    <n v="542"/>
    <n v="1952"/>
    <s v="GasA"/>
    <s v="Gd"/>
    <s v="Y"/>
    <s v="SBrkr"/>
    <n v="2000"/>
    <n v="704"/>
    <n v="0"/>
    <x v="496"/>
    <n v="1"/>
    <n v="0"/>
    <n v="2"/>
    <n v="1"/>
    <n v="4"/>
    <n v="1"/>
    <x v="2"/>
    <n v="9"/>
    <s v="Typ"/>
    <x v="3"/>
    <s v="TA"/>
    <s v="Attchd"/>
    <n v="1972"/>
    <s v="Fin"/>
    <x v="0"/>
    <n v="538"/>
    <s v="TA"/>
    <s v="TA"/>
    <x v="0"/>
    <n v="269"/>
    <n v="111"/>
    <n v="0"/>
    <n v="0"/>
    <n v="0"/>
    <n v="0"/>
    <s v="NA"/>
    <s v="MnPrv"/>
    <s v="NA"/>
    <n v="0"/>
    <n v="7"/>
    <x v="9"/>
    <n v="2009"/>
    <s v="WD"/>
    <s v="Normal"/>
    <n v="345000"/>
  </r>
  <r>
    <x v="643"/>
    <n v="60"/>
    <s v="RL"/>
    <n v="80"/>
    <n v="10793"/>
    <s v="Pave"/>
    <s v="NA"/>
    <s v="Reg"/>
    <x v="0"/>
    <s v="AllPub"/>
    <s v="Inside"/>
    <s v="Gtl"/>
    <x v="6"/>
    <s v="RRAn"/>
    <s v="Norm"/>
    <s v="1Fam"/>
    <x v="0"/>
    <x v="3"/>
    <x v="0"/>
    <x v="60"/>
    <x v="45"/>
    <s v="Mansard"/>
    <s v="CompShg"/>
    <s v="WdShing"/>
    <s v="HdBoard"/>
    <s v="BrkFace"/>
    <x v="196"/>
    <x v="1"/>
    <s v="TA"/>
    <x v="1"/>
    <s v="TA"/>
    <s v="TA"/>
    <s v="No"/>
    <x v="3"/>
    <n v="493"/>
    <s v="BLQ"/>
    <n v="287"/>
    <n v="0"/>
    <n v="780"/>
    <s v="GasA"/>
    <s v="Ex"/>
    <s v="Y"/>
    <s v="SBrkr"/>
    <n v="780"/>
    <n v="840"/>
    <n v="0"/>
    <x v="333"/>
    <n v="0"/>
    <n v="0"/>
    <n v="2"/>
    <n v="1"/>
    <n v="4"/>
    <n v="1"/>
    <x v="1"/>
    <n v="7"/>
    <s v="Min1"/>
    <x v="0"/>
    <s v="NA"/>
    <s v="Attchd"/>
    <n v="1969"/>
    <s v="Fin"/>
    <x v="0"/>
    <n v="462"/>
    <s v="TA"/>
    <s v="TA"/>
    <x v="0"/>
    <n v="208"/>
    <n v="0"/>
    <n v="0"/>
    <n v="0"/>
    <n v="0"/>
    <n v="0"/>
    <s v="NA"/>
    <s v="GdWo"/>
    <s v="NA"/>
    <n v="0"/>
    <n v="4"/>
    <x v="7"/>
    <n v="2007"/>
    <s v="WD"/>
    <s v="Normal"/>
    <n v="152000"/>
  </r>
  <r>
    <x v="644"/>
    <n v="20"/>
    <s v="FV"/>
    <n v="85"/>
    <n v="9187"/>
    <s v="Pave"/>
    <s v="NA"/>
    <s v="Reg"/>
    <x v="0"/>
    <s v="AllPub"/>
    <s v="Inside"/>
    <s v="Gtl"/>
    <x v="5"/>
    <s v="Norm"/>
    <s v="Norm"/>
    <s v="1Fam"/>
    <x v="1"/>
    <x v="4"/>
    <x v="0"/>
    <x v="51"/>
    <x v="37"/>
    <s v="Gable"/>
    <s v="CompShg"/>
    <s v="CemntBd"/>
    <s v="CmentBd"/>
    <s v="Stone"/>
    <x v="2"/>
    <x v="2"/>
    <s v="TA"/>
    <x v="0"/>
    <s v="Ex"/>
    <s v="TA"/>
    <s v="Mn"/>
    <x v="0"/>
    <n v="1121"/>
    <s v="Unf"/>
    <n v="0"/>
    <n v="645"/>
    <n v="1766"/>
    <s v="GasA"/>
    <s v="Ex"/>
    <s v="Y"/>
    <s v="SBrkr"/>
    <n v="1766"/>
    <n v="0"/>
    <n v="0"/>
    <x v="497"/>
    <n v="1"/>
    <n v="0"/>
    <n v="2"/>
    <n v="1"/>
    <n v="2"/>
    <n v="1"/>
    <x v="2"/>
    <n v="7"/>
    <s v="Typ"/>
    <x v="1"/>
    <s v="Gd"/>
    <s v="Attchd"/>
    <n v="2009"/>
    <s v="Fin"/>
    <x v="1"/>
    <n v="478"/>
    <s v="TA"/>
    <s v="TA"/>
    <x v="0"/>
    <n v="195"/>
    <n v="130"/>
    <n v="0"/>
    <n v="0"/>
    <n v="0"/>
    <n v="0"/>
    <s v="NA"/>
    <s v="NA"/>
    <s v="NA"/>
    <n v="0"/>
    <n v="10"/>
    <x v="4"/>
    <n v="2009"/>
    <s v="New"/>
    <s v="Partial"/>
    <n v="370878"/>
  </r>
  <r>
    <x v="645"/>
    <n v="20"/>
    <s v="RL"/>
    <s v="NA"/>
    <n v="10530"/>
    <s v="Pave"/>
    <s v="NA"/>
    <s v="IR1"/>
    <x v="0"/>
    <s v="AllPub"/>
    <s v="Corner"/>
    <s v="Gtl"/>
    <x v="11"/>
    <s v="Norm"/>
    <s v="Norm"/>
    <s v="1Fam"/>
    <x v="1"/>
    <x v="1"/>
    <x v="0"/>
    <x v="63"/>
    <x v="48"/>
    <s v="Hip"/>
    <s v="CompShg"/>
    <s v="Plywood"/>
    <s v="Plywood"/>
    <s v="None"/>
    <x v="1"/>
    <x v="1"/>
    <s v="TA"/>
    <x v="1"/>
    <s v="TA"/>
    <s v="TA"/>
    <s v="No"/>
    <x v="1"/>
    <n v="282"/>
    <s v="LwQ"/>
    <n v="35"/>
    <n v="664"/>
    <n v="981"/>
    <s v="GasA"/>
    <s v="TA"/>
    <s v="Y"/>
    <s v="SBrkr"/>
    <n v="981"/>
    <n v="0"/>
    <n v="0"/>
    <x v="498"/>
    <n v="1"/>
    <n v="0"/>
    <n v="1"/>
    <n v="1"/>
    <n v="3"/>
    <n v="1"/>
    <x v="1"/>
    <n v="5"/>
    <s v="Typ"/>
    <x v="0"/>
    <s v="NA"/>
    <s v="Detchd"/>
    <n v="1979"/>
    <s v="Unf"/>
    <x v="0"/>
    <n v="576"/>
    <s v="TA"/>
    <s v="TA"/>
    <x v="0"/>
    <n v="0"/>
    <n v="312"/>
    <n v="40"/>
    <n v="0"/>
    <n v="0"/>
    <n v="0"/>
    <s v="NA"/>
    <s v="NA"/>
    <s v="NA"/>
    <n v="0"/>
    <n v="3"/>
    <x v="10"/>
    <n v="2007"/>
    <s v="WD"/>
    <s v="Normal"/>
    <n v="143250"/>
  </r>
  <r>
    <x v="646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0"/>
    <x v="52"/>
    <x v="8"/>
    <s v="Hip"/>
    <s v="CompShg"/>
    <s v="MetalSd"/>
    <s v="MetalSd"/>
    <s v="None"/>
    <x v="1"/>
    <x v="1"/>
    <s v="TA"/>
    <x v="1"/>
    <s v="NA"/>
    <s v="NA"/>
    <s v="NA"/>
    <x v="5"/>
    <n v="0"/>
    <s v="NA"/>
    <n v="0"/>
    <n v="0"/>
    <n v="0"/>
    <s v="GasA"/>
    <s v="Gd"/>
    <s v="Y"/>
    <s v="SBrkr"/>
    <n v="1048"/>
    <n v="0"/>
    <n v="0"/>
    <x v="439"/>
    <n v="0"/>
    <n v="0"/>
    <n v="1"/>
    <n v="0"/>
    <n v="3"/>
    <n v="1"/>
    <x v="1"/>
    <n v="7"/>
    <s v="Min1"/>
    <x v="0"/>
    <s v="NA"/>
    <s v="Detchd"/>
    <n v="1950"/>
    <s v="Unf"/>
    <x v="0"/>
    <n v="420"/>
    <s v="TA"/>
    <s v="TA"/>
    <x v="0"/>
    <n v="0"/>
    <n v="27"/>
    <n v="0"/>
    <n v="0"/>
    <n v="0"/>
    <n v="0"/>
    <s v="NA"/>
    <s v="NA"/>
    <s v="NA"/>
    <n v="0"/>
    <n v="7"/>
    <x v="9"/>
    <n v="2008"/>
    <s v="WD"/>
    <s v="Normal"/>
    <n v="98300"/>
  </r>
  <r>
    <x v="647"/>
    <n v="20"/>
    <s v="RL"/>
    <n v="85"/>
    <n v="10452"/>
    <s v="Pave"/>
    <s v="NA"/>
    <s v="IR1"/>
    <x v="0"/>
    <s v="AllPub"/>
    <s v="Inside"/>
    <s v="Gtl"/>
    <x v="15"/>
    <s v="Norm"/>
    <s v="Norm"/>
    <s v="1Fam"/>
    <x v="1"/>
    <x v="1"/>
    <x v="0"/>
    <x v="31"/>
    <x v="32"/>
    <s v="Hip"/>
    <s v="CompShg"/>
    <s v="Wd Sdng"/>
    <s v="Wd Sdng"/>
    <s v="Stone"/>
    <x v="197"/>
    <x v="1"/>
    <s v="TA"/>
    <x v="1"/>
    <s v="TA"/>
    <s v="TA"/>
    <s v="Mn"/>
    <x v="3"/>
    <n v="500"/>
    <s v="Unf"/>
    <n v="0"/>
    <n v="594"/>
    <n v="1094"/>
    <s v="GasA"/>
    <s v="Ex"/>
    <s v="Y"/>
    <s v="SBrkr"/>
    <n v="1094"/>
    <n v="0"/>
    <n v="0"/>
    <x v="499"/>
    <n v="0"/>
    <n v="0"/>
    <n v="1"/>
    <n v="0"/>
    <n v="3"/>
    <n v="1"/>
    <x v="1"/>
    <n v="5"/>
    <s v="Typ"/>
    <x v="2"/>
    <s v="Gd"/>
    <s v="Attchd"/>
    <n v="1953"/>
    <s v="RFn"/>
    <x v="0"/>
    <n v="495"/>
    <s v="TA"/>
    <s v="TA"/>
    <x v="0"/>
    <n v="0"/>
    <n v="0"/>
    <n v="0"/>
    <n v="0"/>
    <n v="287"/>
    <n v="0"/>
    <s v="NA"/>
    <s v="NA"/>
    <s v="NA"/>
    <n v="0"/>
    <n v="6"/>
    <x v="11"/>
    <n v="2008"/>
    <s v="WD"/>
    <s v="Normal"/>
    <n v="155000"/>
  </r>
  <r>
    <x v="648"/>
    <n v="60"/>
    <s v="RL"/>
    <n v="70"/>
    <n v="7700"/>
    <s v="Pave"/>
    <s v="NA"/>
    <s v="Reg"/>
    <x v="0"/>
    <s v="AllPub"/>
    <s v="Inside"/>
    <s v="Gtl"/>
    <x v="11"/>
    <s v="PosN"/>
    <s v="Norm"/>
    <s v="1Fam"/>
    <x v="0"/>
    <x v="1"/>
    <x v="0"/>
    <x v="27"/>
    <x v="24"/>
    <s v="Gable"/>
    <s v="CompShg"/>
    <s v="MetalSd"/>
    <s v="MetalSd"/>
    <s v="BrkFace"/>
    <x v="198"/>
    <x v="1"/>
    <s v="TA"/>
    <x v="1"/>
    <s v="TA"/>
    <s v="TA"/>
    <s v="No"/>
    <x v="2"/>
    <n v="0"/>
    <s v="Unf"/>
    <n v="0"/>
    <n v="756"/>
    <n v="756"/>
    <s v="GasA"/>
    <s v="TA"/>
    <s v="Y"/>
    <s v="SBrkr"/>
    <n v="1051"/>
    <n v="788"/>
    <n v="0"/>
    <x v="500"/>
    <n v="0"/>
    <n v="0"/>
    <n v="1"/>
    <n v="1"/>
    <n v="4"/>
    <n v="1"/>
    <x v="1"/>
    <n v="7"/>
    <s v="Typ"/>
    <x v="1"/>
    <s v="TA"/>
    <s v="Attchd"/>
    <n v="1966"/>
    <s v="Unf"/>
    <x v="0"/>
    <n v="442"/>
    <s v="TA"/>
    <s v="TA"/>
    <x v="0"/>
    <n v="0"/>
    <n v="124"/>
    <n v="216"/>
    <n v="0"/>
    <n v="0"/>
    <n v="0"/>
    <s v="NA"/>
    <s v="NA"/>
    <s v="NA"/>
    <n v="0"/>
    <n v="6"/>
    <x v="11"/>
    <n v="2010"/>
    <s v="WD"/>
    <s v="Normal"/>
    <n v="155000"/>
  </r>
  <r>
    <x v="649"/>
    <n v="180"/>
    <s v="RM"/>
    <n v="21"/>
    <n v="1936"/>
    <s v="Pave"/>
    <s v="NA"/>
    <s v="Reg"/>
    <x v="0"/>
    <s v="AllPub"/>
    <s v="Inside"/>
    <s v="Gtl"/>
    <x v="14"/>
    <s v="Norm"/>
    <s v="Norm"/>
    <s v="Twnhs"/>
    <x v="4"/>
    <x v="5"/>
    <x v="2"/>
    <x v="16"/>
    <x v="3"/>
    <s v="Gable"/>
    <s v="CompShg"/>
    <s v="CemntBd"/>
    <s v="CmentBd"/>
    <s v="None"/>
    <x v="1"/>
    <x v="1"/>
    <s v="TA"/>
    <x v="1"/>
    <s v="Gd"/>
    <s v="TA"/>
    <s v="Av"/>
    <x v="4"/>
    <n v="131"/>
    <s v="GLQ"/>
    <n v="499"/>
    <n v="0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12"/>
    <x v="3"/>
    <n v="2007"/>
    <s v="WD"/>
    <s v="Normal"/>
    <n v="84500"/>
  </r>
  <r>
    <x v="650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2"/>
    <x v="22"/>
    <x v="12"/>
    <s v="Gable"/>
    <s v="CompShg"/>
    <s v="CemntBd"/>
    <s v="CmentBd"/>
    <s v="NA"/>
    <x v="88"/>
    <x v="0"/>
    <s v="TA"/>
    <x v="0"/>
    <s v="Gd"/>
    <s v="TA"/>
    <s v="No"/>
    <x v="2"/>
    <n v="0"/>
    <s v="Unf"/>
    <n v="0"/>
    <n v="813"/>
    <n v="813"/>
    <s v="GasA"/>
    <s v="Ex"/>
    <s v="Y"/>
    <s v="SBrkr"/>
    <n v="822"/>
    <n v="843"/>
    <n v="0"/>
    <x v="501"/>
    <n v="0"/>
    <n v="0"/>
    <n v="2"/>
    <n v="1"/>
    <n v="3"/>
    <n v="1"/>
    <x v="0"/>
    <n v="7"/>
    <s v="Typ"/>
    <x v="0"/>
    <s v="NA"/>
    <s v="Attchd"/>
    <n v="2007"/>
    <s v="RFn"/>
    <x v="0"/>
    <n v="562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205950"/>
  </r>
  <r>
    <x v="651"/>
    <n v="70"/>
    <s v="RL"/>
    <n v="60"/>
    <n v="9084"/>
    <s v="Pave"/>
    <s v="NA"/>
    <s v="Reg"/>
    <x v="0"/>
    <s v="AllPub"/>
    <s v="Inside"/>
    <s v="Gtl"/>
    <x v="15"/>
    <s v="Artery"/>
    <s v="Norm"/>
    <s v="1Fam"/>
    <x v="0"/>
    <x v="5"/>
    <x v="0"/>
    <x v="70"/>
    <x v="8"/>
    <s v="Gable"/>
    <s v="CompShg"/>
    <s v="MetalSd"/>
    <s v="MetalSd"/>
    <s v="None"/>
    <x v="1"/>
    <x v="1"/>
    <s v="TA"/>
    <x v="1"/>
    <s v="TA"/>
    <s v="TA"/>
    <s v="Mn"/>
    <x v="2"/>
    <n v="0"/>
    <s v="Unf"/>
    <n v="0"/>
    <n v="755"/>
    <n v="755"/>
    <s v="GasA"/>
    <s v="TA"/>
    <s v="Y"/>
    <s v="SBrkr"/>
    <n v="755"/>
    <n v="755"/>
    <n v="0"/>
    <x v="502"/>
    <n v="1"/>
    <n v="0"/>
    <n v="1"/>
    <n v="0"/>
    <n v="4"/>
    <n v="1"/>
    <x v="1"/>
    <n v="7"/>
    <s v="Typ"/>
    <x v="1"/>
    <s v="Gd"/>
    <s v="Detchd"/>
    <n v="1940"/>
    <s v="Unf"/>
    <x v="2"/>
    <n v="296"/>
    <s v="Fa"/>
    <s v="Po"/>
    <x v="2"/>
    <n v="120"/>
    <n v="0"/>
    <n v="0"/>
    <n v="0"/>
    <n v="0"/>
    <n v="0"/>
    <s v="NA"/>
    <s v="MnPrv"/>
    <s v="NA"/>
    <n v="0"/>
    <n v="10"/>
    <x v="4"/>
    <n v="2009"/>
    <s v="WD"/>
    <s v="Normal"/>
    <n v="108000"/>
  </r>
  <r>
    <x v="652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0"/>
    <x v="0"/>
    <x v="92"/>
    <x v="29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80"/>
    <n v="880"/>
    <s v="GasA"/>
    <s v="Ex"/>
    <s v="Y"/>
    <s v="SBrkr"/>
    <n v="909"/>
    <n v="807"/>
    <n v="0"/>
    <x v="246"/>
    <n v="0"/>
    <n v="0"/>
    <n v="2"/>
    <n v="1"/>
    <n v="2"/>
    <n v="1"/>
    <x v="0"/>
    <n v="7"/>
    <s v="Typ"/>
    <x v="1"/>
    <s v="TA"/>
    <s v="Attchd"/>
    <n v="1996"/>
    <s v="RFn"/>
    <x v="0"/>
    <n v="512"/>
    <s v="TA"/>
    <s v="TA"/>
    <x v="0"/>
    <n v="0"/>
    <n v="120"/>
    <n v="0"/>
    <n v="0"/>
    <n v="0"/>
    <n v="0"/>
    <s v="NA"/>
    <s v="NA"/>
    <s v="NA"/>
    <n v="0"/>
    <n v="7"/>
    <x v="9"/>
    <n v="2009"/>
    <s v="WD"/>
    <s v="Normal"/>
    <n v="191000"/>
  </r>
  <r>
    <x v="653"/>
    <n v="50"/>
    <s v="RM"/>
    <n v="60"/>
    <n v="10320"/>
    <s v="Pave"/>
    <s v="Grvl"/>
    <s v="Reg"/>
    <x v="0"/>
    <s v="AllPub"/>
    <s v="Inside"/>
    <s v="Gtl"/>
    <x v="13"/>
    <s v="Norm"/>
    <s v="Norm"/>
    <s v="1Fam"/>
    <x v="2"/>
    <x v="1"/>
    <x v="3"/>
    <x v="102"/>
    <x v="5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756"/>
    <n v="756"/>
    <s v="GasA"/>
    <s v="Ex"/>
    <s v="Y"/>
    <s v="SBrkr"/>
    <n v="756"/>
    <n v="713"/>
    <n v="0"/>
    <x v="503"/>
    <n v="0"/>
    <n v="0"/>
    <n v="1"/>
    <n v="0"/>
    <n v="3"/>
    <n v="1"/>
    <x v="1"/>
    <n v="7"/>
    <s v="Typ"/>
    <x v="0"/>
    <s v="NA"/>
    <s v="Detchd"/>
    <n v="1906"/>
    <s v="Unf"/>
    <x v="2"/>
    <n v="216"/>
    <s v="TA"/>
    <s v="TA"/>
    <x v="0"/>
    <n v="57"/>
    <n v="0"/>
    <n v="239"/>
    <n v="0"/>
    <n v="0"/>
    <n v="0"/>
    <s v="NA"/>
    <s v="MnPrv"/>
    <s v="NA"/>
    <n v="0"/>
    <n v="6"/>
    <x v="11"/>
    <n v="2008"/>
    <s v="WD"/>
    <s v="Normal"/>
    <n v="135000"/>
  </r>
  <r>
    <x v="654"/>
    <n v="20"/>
    <s v="RL"/>
    <n v="91"/>
    <n v="10437"/>
    <s v="Pave"/>
    <s v="NA"/>
    <s v="IR1"/>
    <x v="0"/>
    <s v="AllPub"/>
    <s v="Inside"/>
    <s v="Gtl"/>
    <x v="3"/>
    <s v="Norm"/>
    <s v="Norm"/>
    <s v="1Fam"/>
    <x v="1"/>
    <x v="2"/>
    <x v="2"/>
    <x v="49"/>
    <x v="5"/>
    <s v="Hip"/>
    <s v="CompShg"/>
    <s v="MetalSd"/>
    <s v="MetalSd"/>
    <s v="BrkFace"/>
    <x v="199"/>
    <x v="0"/>
    <s v="Gd"/>
    <x v="0"/>
    <s v="Gd"/>
    <s v="TA"/>
    <s v="Gd"/>
    <x v="0"/>
    <n v="1696"/>
    <s v="Unf"/>
    <n v="0"/>
    <n v="413"/>
    <n v="2109"/>
    <s v="GasA"/>
    <s v="Ex"/>
    <s v="Y"/>
    <s v="SBrkr"/>
    <n v="2113"/>
    <n v="0"/>
    <n v="0"/>
    <x v="504"/>
    <n v="1"/>
    <n v="0"/>
    <n v="2"/>
    <n v="1"/>
    <n v="2"/>
    <n v="1"/>
    <x v="0"/>
    <n v="7"/>
    <s v="Typ"/>
    <x v="1"/>
    <s v="TA"/>
    <s v="Attchd"/>
    <n v="1995"/>
    <s v="Fin"/>
    <x v="1"/>
    <n v="839"/>
    <s v="TA"/>
    <s v="TA"/>
    <x v="0"/>
    <n v="236"/>
    <n v="46"/>
    <n v="0"/>
    <n v="0"/>
    <n v="0"/>
    <n v="0"/>
    <s v="NA"/>
    <s v="NA"/>
    <s v="NA"/>
    <n v="0"/>
    <n v="8"/>
    <x v="5"/>
    <n v="2008"/>
    <s v="WD"/>
    <s v="Normal"/>
    <n v="350000"/>
  </r>
  <r>
    <x v="655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HdBoard"/>
    <s v="ImStucc"/>
    <s v="BrkFace"/>
    <x v="200"/>
    <x v="1"/>
    <s v="TA"/>
    <x v="1"/>
    <s v="TA"/>
    <s v="TA"/>
    <s v="No"/>
    <x v="2"/>
    <n v="0"/>
    <s v="Unf"/>
    <n v="0"/>
    <n v="525"/>
    <n v="525"/>
    <s v="GasA"/>
    <s v="TA"/>
    <s v="Y"/>
    <s v="SBrkr"/>
    <n v="525"/>
    <n v="567"/>
    <n v="0"/>
    <x v="110"/>
    <n v="0"/>
    <n v="0"/>
    <n v="1"/>
    <n v="1"/>
    <n v="3"/>
    <n v="1"/>
    <x v="1"/>
    <n v="6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3"/>
    <x v="10"/>
    <n v="2010"/>
    <s v="WD"/>
    <s v="Family"/>
    <n v="88000"/>
  </r>
  <r>
    <x v="656"/>
    <n v="20"/>
    <s v="RL"/>
    <n v="72"/>
    <n v="10007"/>
    <s v="Pave"/>
    <s v="NA"/>
    <s v="IR1"/>
    <x v="0"/>
    <s v="AllPub"/>
    <s v="Inside"/>
    <s v="Gtl"/>
    <x v="11"/>
    <s v="Norm"/>
    <s v="Norm"/>
    <s v="1Fam"/>
    <x v="1"/>
    <x v="3"/>
    <x v="3"/>
    <x v="28"/>
    <x v="10"/>
    <s v="Gable"/>
    <s v="CompShg"/>
    <s v="HdBoard"/>
    <s v="HdBoard"/>
    <s v="BrkFace"/>
    <x v="201"/>
    <x v="0"/>
    <s v="TA"/>
    <x v="1"/>
    <s v="TA"/>
    <s v="TA"/>
    <s v="No"/>
    <x v="1"/>
    <n v="806"/>
    <s v="Unf"/>
    <n v="0"/>
    <n v="247"/>
    <n v="1053"/>
    <s v="GasA"/>
    <s v="Ex"/>
    <s v="Y"/>
    <s v="SBrkr"/>
    <n v="1053"/>
    <n v="0"/>
    <n v="0"/>
    <x v="122"/>
    <n v="1"/>
    <n v="0"/>
    <n v="1"/>
    <n v="1"/>
    <n v="3"/>
    <n v="1"/>
    <x v="0"/>
    <n v="5"/>
    <s v="Typ"/>
    <x v="0"/>
    <s v="NA"/>
    <s v="Attchd"/>
    <n v="1959"/>
    <s v="RFn"/>
    <x v="2"/>
    <n v="312"/>
    <s v="TA"/>
    <s v="TA"/>
    <x v="0"/>
    <n v="0"/>
    <n v="0"/>
    <n v="0"/>
    <n v="0"/>
    <n v="0"/>
    <n v="0"/>
    <s v="NA"/>
    <s v="MnPrv"/>
    <s v="NA"/>
    <n v="0"/>
    <n v="8"/>
    <x v="5"/>
    <n v="2008"/>
    <s v="WD"/>
    <s v="Normal"/>
    <n v="145500"/>
  </r>
  <r>
    <x v="657"/>
    <n v="70"/>
    <s v="RL"/>
    <n v="60"/>
    <n v="7200"/>
    <s v="Pave"/>
    <s v="NA"/>
    <s v="Reg"/>
    <x v="3"/>
    <s v="AllPub"/>
    <s v="Inside"/>
    <s v="Mod"/>
    <x v="2"/>
    <s v="Norm"/>
    <s v="Norm"/>
    <s v="1Fam"/>
    <x v="0"/>
    <x v="0"/>
    <x v="2"/>
    <x v="8"/>
    <x v="4"/>
    <s v="Gable"/>
    <s v="CompShg"/>
    <s v="Stucco"/>
    <s v="Wd Shng"/>
    <s v="None"/>
    <x v="1"/>
    <x v="1"/>
    <s v="Fa"/>
    <x v="2"/>
    <s v="Gd"/>
    <s v="TA"/>
    <s v="No"/>
    <x v="2"/>
    <n v="0"/>
    <s v="Unf"/>
    <n v="0"/>
    <n v="776"/>
    <n v="776"/>
    <s v="GasA"/>
    <s v="TA"/>
    <s v="Y"/>
    <s v="SBrkr"/>
    <n v="851"/>
    <n v="651"/>
    <n v="0"/>
    <x v="377"/>
    <n v="0"/>
    <n v="0"/>
    <n v="1"/>
    <n v="1"/>
    <n v="3"/>
    <n v="1"/>
    <x v="1"/>
    <n v="6"/>
    <s v="Typ"/>
    <x v="1"/>
    <s v="Gd"/>
    <s v="Attchd"/>
    <n v="1931"/>
    <s v="RFn"/>
    <x v="2"/>
    <n v="270"/>
    <s v="TA"/>
    <s v="TA"/>
    <x v="2"/>
    <n v="0"/>
    <n v="0"/>
    <n v="112"/>
    <n v="0"/>
    <n v="0"/>
    <n v="0"/>
    <s v="NA"/>
    <s v="MnPrv"/>
    <s v="NA"/>
    <n v="0"/>
    <n v="2"/>
    <x v="0"/>
    <n v="2008"/>
    <s v="WD"/>
    <s v="Normal"/>
    <n v="149000"/>
  </r>
  <r>
    <x v="658"/>
    <n v="50"/>
    <s v="RL"/>
    <n v="78"/>
    <n v="17503"/>
    <s v="Pave"/>
    <s v="NA"/>
    <s v="Reg"/>
    <x v="0"/>
    <s v="AllPub"/>
    <s v="Inside"/>
    <s v="Gtl"/>
    <x v="11"/>
    <s v="Artery"/>
    <s v="Norm"/>
    <s v="1Fam"/>
    <x v="2"/>
    <x v="1"/>
    <x v="0"/>
    <x v="47"/>
    <x v="8"/>
    <s v="Gable"/>
    <s v="CompShg"/>
    <s v="VinylSd"/>
    <s v="VinylSd"/>
    <s v="None"/>
    <x v="1"/>
    <x v="1"/>
    <s v="TA"/>
    <x v="1"/>
    <s v="TA"/>
    <s v="TA"/>
    <s v="No"/>
    <x v="2"/>
    <n v="0"/>
    <s v="Unf"/>
    <n v="0"/>
    <n v="912"/>
    <n v="912"/>
    <s v="GasA"/>
    <s v="TA"/>
    <s v="Y"/>
    <s v="SBrkr"/>
    <n v="912"/>
    <n v="546"/>
    <n v="0"/>
    <x v="109"/>
    <n v="0"/>
    <n v="1"/>
    <n v="1"/>
    <n v="0"/>
    <n v="3"/>
    <n v="1"/>
    <x v="1"/>
    <n v="6"/>
    <s v="Typ"/>
    <x v="1"/>
    <s v="Gd"/>
    <s v="Attchd"/>
    <n v="1948"/>
    <s v="Unf"/>
    <x v="2"/>
    <n v="330"/>
    <s v="TA"/>
    <s v="TA"/>
    <x v="0"/>
    <n v="192"/>
    <n v="0"/>
    <n v="0"/>
    <n v="0"/>
    <n v="0"/>
    <n v="0"/>
    <s v="NA"/>
    <s v="NA"/>
    <s v="NA"/>
    <n v="0"/>
    <n v="1"/>
    <x v="8"/>
    <n v="2010"/>
    <s v="WD"/>
    <s v="Abnorml"/>
    <n v="97500"/>
  </r>
  <r>
    <x v="659"/>
    <n v="20"/>
    <s v="RL"/>
    <n v="75"/>
    <n v="9937"/>
    <s v="Pave"/>
    <s v="NA"/>
    <s v="Reg"/>
    <x v="0"/>
    <s v="AllPub"/>
    <s v="Corner"/>
    <s v="Gtl"/>
    <x v="15"/>
    <s v="Norm"/>
    <s v="Norm"/>
    <s v="1Fam"/>
    <x v="1"/>
    <x v="3"/>
    <x v="3"/>
    <x v="39"/>
    <x v="41"/>
    <s v="Hip"/>
    <s v="CompShg"/>
    <s v="MetalSd"/>
    <s v="MetalSd"/>
    <s v="None"/>
    <x v="1"/>
    <x v="1"/>
    <s v="Gd"/>
    <x v="0"/>
    <s v="TA"/>
    <s v="TA"/>
    <s v="No"/>
    <x v="4"/>
    <n v="637"/>
    <s v="Unf"/>
    <n v="0"/>
    <n v="849"/>
    <n v="1486"/>
    <s v="GasA"/>
    <s v="Ex"/>
    <s v="Y"/>
    <s v="SBrkr"/>
    <n v="1486"/>
    <n v="0"/>
    <n v="0"/>
    <x v="505"/>
    <n v="1"/>
    <n v="0"/>
    <n v="1"/>
    <n v="0"/>
    <n v="3"/>
    <n v="1"/>
    <x v="1"/>
    <n v="7"/>
    <s v="Typ"/>
    <x v="0"/>
    <s v="NA"/>
    <s v="Detchd"/>
    <n v="1968"/>
    <s v="Fin"/>
    <x v="0"/>
    <n v="480"/>
    <s v="TA"/>
    <s v="TA"/>
    <x v="0"/>
    <n v="0"/>
    <n v="0"/>
    <n v="0"/>
    <n v="0"/>
    <n v="0"/>
    <n v="0"/>
    <s v="NA"/>
    <s v="MnPrv"/>
    <s v="NA"/>
    <n v="0"/>
    <n v="3"/>
    <x v="10"/>
    <n v="2009"/>
    <s v="WD"/>
    <s v="Normal"/>
    <n v="167000"/>
  </r>
  <r>
    <x v="660"/>
    <n v="60"/>
    <s v="RL"/>
    <s v="NA"/>
    <n v="12384"/>
    <s v="Pave"/>
    <s v="NA"/>
    <s v="Reg"/>
    <x v="0"/>
    <s v="AllPub"/>
    <s v="CulDSac"/>
    <s v="Gtl"/>
    <x v="6"/>
    <s v="Norm"/>
    <s v="Norm"/>
    <s v="1Fam"/>
    <x v="0"/>
    <x v="0"/>
    <x v="3"/>
    <x v="1"/>
    <x v="1"/>
    <s v="Gable"/>
    <s v="CompShg"/>
    <s v="Plywood"/>
    <s v="Plywood"/>
    <s v="BrkFace"/>
    <x v="188"/>
    <x v="1"/>
    <s v="TA"/>
    <x v="1"/>
    <s v="Gd"/>
    <s v="TA"/>
    <s v="No"/>
    <x v="2"/>
    <n v="0"/>
    <s v="Unf"/>
    <n v="0"/>
    <n v="793"/>
    <n v="793"/>
    <s v="GasA"/>
    <s v="TA"/>
    <s v="Y"/>
    <s v="SBrkr"/>
    <n v="1142"/>
    <n v="793"/>
    <n v="0"/>
    <x v="372"/>
    <n v="0"/>
    <n v="0"/>
    <n v="2"/>
    <n v="1"/>
    <n v="3"/>
    <n v="1"/>
    <x v="1"/>
    <n v="7"/>
    <s v="Typ"/>
    <x v="1"/>
    <s v="TA"/>
    <s v="Attchd"/>
    <n v="1976"/>
    <s v="RFn"/>
    <x v="0"/>
    <n v="550"/>
    <s v="TA"/>
    <s v="TA"/>
    <x v="0"/>
    <n v="0"/>
    <n v="113"/>
    <n v="252"/>
    <n v="0"/>
    <n v="0"/>
    <n v="0"/>
    <s v="NA"/>
    <s v="NA"/>
    <s v="NA"/>
    <n v="0"/>
    <n v="11"/>
    <x v="6"/>
    <n v="2007"/>
    <s v="WD"/>
    <s v="Normal"/>
    <n v="197900"/>
  </r>
  <r>
    <x v="661"/>
    <n v="60"/>
    <s v="RL"/>
    <n v="52"/>
    <n v="46589"/>
    <s v="Pave"/>
    <s v="NA"/>
    <s v="IR2"/>
    <x v="0"/>
    <s v="AllPub"/>
    <s v="CulDSac"/>
    <s v="Gtl"/>
    <x v="3"/>
    <s v="Norm"/>
    <s v="Norm"/>
    <s v="1Fam"/>
    <x v="0"/>
    <x v="2"/>
    <x v="3"/>
    <x v="29"/>
    <x v="6"/>
    <s v="Hip"/>
    <s v="CompShg"/>
    <s v="VinylSd"/>
    <s v="VinylSd"/>
    <s v="BrkFace"/>
    <x v="202"/>
    <x v="0"/>
    <s v="TA"/>
    <x v="0"/>
    <s v="Gd"/>
    <s v="Gd"/>
    <s v="No"/>
    <x v="0"/>
    <n v="1361"/>
    <s v="Rec"/>
    <n v="180"/>
    <n v="88"/>
    <n v="1629"/>
    <s v="GasA"/>
    <s v="Ex"/>
    <s v="Y"/>
    <s v="SBrkr"/>
    <n v="1686"/>
    <n v="762"/>
    <n v="0"/>
    <x v="506"/>
    <n v="1"/>
    <n v="0"/>
    <n v="2"/>
    <n v="1"/>
    <n v="4"/>
    <n v="1"/>
    <x v="0"/>
    <n v="8"/>
    <s v="Typ"/>
    <x v="1"/>
    <s v="TA"/>
    <s v="Attchd"/>
    <n v="1994"/>
    <s v="RFn"/>
    <x v="1"/>
    <n v="711"/>
    <s v="TA"/>
    <s v="TA"/>
    <x v="0"/>
    <n v="517"/>
    <n v="76"/>
    <n v="0"/>
    <n v="0"/>
    <n v="0"/>
    <n v="0"/>
    <s v="NA"/>
    <s v="NA"/>
    <s v="NA"/>
    <n v="0"/>
    <n v="7"/>
    <x v="9"/>
    <n v="2009"/>
    <s v="WD"/>
    <s v="Normal"/>
    <n v="402000"/>
  </r>
  <r>
    <x v="662"/>
    <n v="20"/>
    <s v="RL"/>
    <n v="120"/>
    <n v="13560"/>
    <s v="Pave"/>
    <s v="NA"/>
    <s v="Reg"/>
    <x v="0"/>
    <s v="AllPub"/>
    <s v="Corner"/>
    <s v="Gtl"/>
    <x v="11"/>
    <s v="Norm"/>
    <s v="Norm"/>
    <s v="1Fam"/>
    <x v="1"/>
    <x v="1"/>
    <x v="6"/>
    <x v="21"/>
    <x v="34"/>
    <s v="Hip"/>
    <s v="CompShg"/>
    <s v="Wd Sdng"/>
    <s v="Wd Sdng"/>
    <s v="BrkFace"/>
    <x v="197"/>
    <x v="1"/>
    <s v="TA"/>
    <x v="1"/>
    <s v="Fa"/>
    <s v="Fa"/>
    <s v="No"/>
    <x v="2"/>
    <n v="0"/>
    <s v="Unf"/>
    <n v="0"/>
    <n v="1392"/>
    <n v="1392"/>
    <s v="GasA"/>
    <s v="Gd"/>
    <s v="Y"/>
    <s v="SBrkr"/>
    <n v="1392"/>
    <n v="0"/>
    <n v="0"/>
    <x v="189"/>
    <n v="1"/>
    <n v="0"/>
    <n v="1"/>
    <n v="0"/>
    <n v="2"/>
    <n v="1"/>
    <x v="1"/>
    <n v="5"/>
    <s v="Maj2"/>
    <x v="2"/>
    <s v="TA"/>
    <s v="Attchd"/>
    <n v="1968"/>
    <s v="RFn"/>
    <x v="0"/>
    <n v="576"/>
    <s v="TA"/>
    <s v="TA"/>
    <x v="0"/>
    <n v="0"/>
    <n v="0"/>
    <n v="240"/>
    <n v="0"/>
    <n v="0"/>
    <n v="0"/>
    <s v="NA"/>
    <s v="NA"/>
    <s v="NA"/>
    <n v="0"/>
    <n v="7"/>
    <x v="9"/>
    <n v="2009"/>
    <s v="WD"/>
    <s v="Normal"/>
    <n v="110000"/>
  </r>
  <r>
    <x v="663"/>
    <n v="85"/>
    <s v="RL"/>
    <n v="90"/>
    <n v="10012"/>
    <s v="Pave"/>
    <s v="NA"/>
    <s v="Reg"/>
    <x v="0"/>
    <s v="AllPub"/>
    <s v="Inside"/>
    <s v="Gtl"/>
    <x v="15"/>
    <s v="Norm"/>
    <s v="Norm"/>
    <s v="1Fam"/>
    <x v="4"/>
    <x v="5"/>
    <x v="0"/>
    <x v="41"/>
    <x v="28"/>
    <s v="Gable"/>
    <s v="CompShg"/>
    <s v="Plywood"/>
    <s v="Plywood"/>
    <s v="None"/>
    <x v="1"/>
    <x v="1"/>
    <s v="TA"/>
    <x v="1"/>
    <s v="Gd"/>
    <s v="TA"/>
    <s v="Av"/>
    <x v="4"/>
    <n v="920"/>
    <s v="Rec"/>
    <n v="180"/>
    <n v="38"/>
    <n v="1138"/>
    <s v="GasA"/>
    <s v="TA"/>
    <s v="Y"/>
    <s v="SBrkr"/>
    <n v="1181"/>
    <n v="0"/>
    <n v="0"/>
    <x v="507"/>
    <n v="1"/>
    <n v="0"/>
    <n v="2"/>
    <n v="0"/>
    <n v="3"/>
    <n v="1"/>
    <x v="1"/>
    <n v="6"/>
    <s v="Typ"/>
    <x v="0"/>
    <s v="NA"/>
    <s v="Detchd"/>
    <n v="1974"/>
    <s v="RFn"/>
    <x v="0"/>
    <n v="588"/>
    <s v="TA"/>
    <s v="TA"/>
    <x v="0"/>
    <n v="0"/>
    <n v="0"/>
    <n v="180"/>
    <n v="0"/>
    <n v="0"/>
    <n v="0"/>
    <s v="NA"/>
    <s v="MnPrv"/>
    <s v="NA"/>
    <n v="0"/>
    <n v="4"/>
    <x v="7"/>
    <n v="2008"/>
    <s v="WD"/>
    <s v="Normal"/>
    <n v="137500"/>
  </r>
  <r>
    <x v="664"/>
    <n v="20"/>
    <s v="RL"/>
    <n v="49"/>
    <n v="20896"/>
    <s v="Pave"/>
    <s v="NA"/>
    <s v="IR2"/>
    <x v="0"/>
    <s v="AllPub"/>
    <s v="CulDSac"/>
    <s v="Gtl"/>
    <x v="5"/>
    <s v="RRAn"/>
    <s v="Norm"/>
    <s v="1Fam"/>
    <x v="1"/>
    <x v="2"/>
    <x v="0"/>
    <x v="11"/>
    <x v="10"/>
    <s v="Gable"/>
    <s v="CompShg"/>
    <s v="VinylSd"/>
    <s v="VinylSd"/>
    <s v="None"/>
    <x v="1"/>
    <x v="0"/>
    <s v="TA"/>
    <x v="0"/>
    <s v="Ex"/>
    <s v="TA"/>
    <s v="Mn"/>
    <x v="0"/>
    <n v="1721"/>
    <s v="Unf"/>
    <n v="0"/>
    <n v="356"/>
    <n v="2077"/>
    <s v="GasA"/>
    <s v="Ex"/>
    <s v="Y"/>
    <s v="SBrkr"/>
    <n v="2097"/>
    <n v="0"/>
    <n v="0"/>
    <x v="340"/>
    <n v="1"/>
    <n v="0"/>
    <n v="1"/>
    <n v="1"/>
    <n v="1"/>
    <n v="1"/>
    <x v="2"/>
    <n v="8"/>
    <s v="Typ"/>
    <x v="1"/>
    <s v="Ex"/>
    <s v="Attchd"/>
    <n v="2005"/>
    <s v="Fin"/>
    <x v="1"/>
    <n v="1134"/>
    <s v="TA"/>
    <s v="TA"/>
    <x v="0"/>
    <n v="192"/>
    <n v="267"/>
    <n v="0"/>
    <n v="0"/>
    <n v="0"/>
    <n v="0"/>
    <s v="NA"/>
    <s v="NA"/>
    <s v="NA"/>
    <n v="0"/>
    <n v="1"/>
    <x v="8"/>
    <n v="2006"/>
    <s v="New"/>
    <s v="Partial"/>
    <n v="423000"/>
  </r>
  <r>
    <x v="665"/>
    <n v="60"/>
    <s v="RL"/>
    <n v="106"/>
    <n v="11194"/>
    <s v="Pave"/>
    <s v="NA"/>
    <s v="IR1"/>
    <x v="0"/>
    <s v="AllPub"/>
    <s v="Corner"/>
    <s v="Gtl"/>
    <x v="17"/>
    <s v="Norm"/>
    <s v="Norm"/>
    <s v="1Fam"/>
    <x v="0"/>
    <x v="2"/>
    <x v="0"/>
    <x v="4"/>
    <x v="4"/>
    <s v="Gable"/>
    <s v="CompShg"/>
    <s v="VinylSd"/>
    <s v="VinylSd"/>
    <s v="BrkFace"/>
    <x v="28"/>
    <x v="0"/>
    <s v="TA"/>
    <x v="0"/>
    <s v="Gd"/>
    <s v="TA"/>
    <s v="No"/>
    <x v="2"/>
    <n v="0"/>
    <s v="Unf"/>
    <n v="0"/>
    <n v="1406"/>
    <n v="1406"/>
    <s v="GasA"/>
    <s v="Ex"/>
    <s v="Y"/>
    <s v="SBrkr"/>
    <n v="1454"/>
    <n v="482"/>
    <n v="0"/>
    <x v="508"/>
    <n v="0"/>
    <n v="0"/>
    <n v="2"/>
    <n v="1"/>
    <n v="3"/>
    <n v="1"/>
    <x v="0"/>
    <n v="7"/>
    <s v="Typ"/>
    <x v="1"/>
    <s v="TA"/>
    <s v="Attchd"/>
    <n v="2000"/>
    <s v="RFn"/>
    <x v="0"/>
    <n v="504"/>
    <s v="TA"/>
    <s v="TA"/>
    <x v="0"/>
    <n v="188"/>
    <n v="124"/>
    <n v="0"/>
    <n v="0"/>
    <n v="0"/>
    <n v="0"/>
    <s v="NA"/>
    <s v="NA"/>
    <s v="NA"/>
    <n v="0"/>
    <n v="11"/>
    <x v="6"/>
    <n v="2006"/>
    <s v="WD"/>
    <s v="Normal"/>
    <n v="230500"/>
  </r>
  <r>
    <x v="666"/>
    <n v="60"/>
    <s v="RL"/>
    <s v="NA"/>
    <n v="18450"/>
    <s v="Pave"/>
    <s v="NA"/>
    <s v="IR1"/>
    <x v="0"/>
    <s v="AllPub"/>
    <s v="Inside"/>
    <s v="Gtl"/>
    <x v="11"/>
    <s v="Norm"/>
    <s v="Norm"/>
    <s v="1Fam"/>
    <x v="0"/>
    <x v="1"/>
    <x v="0"/>
    <x v="10"/>
    <x v="43"/>
    <s v="Flat"/>
    <s v="Tar&amp;Grv"/>
    <s v="Plywood"/>
    <s v="Plywood"/>
    <s v="BrkCmn"/>
    <x v="124"/>
    <x v="1"/>
    <s v="Gd"/>
    <x v="1"/>
    <s v="Gd"/>
    <s v="TA"/>
    <s v="No"/>
    <x v="6"/>
    <n v="187"/>
    <s v="Rec"/>
    <n v="723"/>
    <n v="111"/>
    <n v="1021"/>
    <s v="GasA"/>
    <s v="TA"/>
    <s v="Y"/>
    <s v="SBrkr"/>
    <n v="1465"/>
    <n v="915"/>
    <n v="0"/>
    <x v="509"/>
    <n v="0"/>
    <n v="0"/>
    <n v="2"/>
    <n v="1"/>
    <n v="3"/>
    <n v="1"/>
    <x v="1"/>
    <n v="7"/>
    <s v="Sev"/>
    <x v="1"/>
    <s v="Po"/>
    <s v="CarPort"/>
    <n v="1965"/>
    <s v="Unf"/>
    <x v="0"/>
    <n v="596"/>
    <s v="TA"/>
    <s v="TA"/>
    <x v="0"/>
    <n v="0"/>
    <n v="265"/>
    <n v="0"/>
    <n v="0"/>
    <n v="0"/>
    <n v="0"/>
    <s v="NA"/>
    <s v="NA"/>
    <s v="NA"/>
    <n v="0"/>
    <n v="8"/>
    <x v="5"/>
    <n v="2007"/>
    <s v="WD"/>
    <s v="Abnorml"/>
    <n v="129000"/>
  </r>
  <r>
    <x v="667"/>
    <n v="20"/>
    <s v="RL"/>
    <n v="65"/>
    <n v="8125"/>
    <s v="Pave"/>
    <s v="NA"/>
    <s v="Reg"/>
    <x v="0"/>
    <s v="AllPub"/>
    <s v="Inside"/>
    <s v="Gtl"/>
    <x v="12"/>
    <s v="Norm"/>
    <s v="Norm"/>
    <s v="1Fam"/>
    <x v="1"/>
    <x v="1"/>
    <x v="0"/>
    <x v="29"/>
    <x v="30"/>
    <s v="Gable"/>
    <s v="CompShg"/>
    <s v="HdBoard"/>
    <s v="HdBoard"/>
    <s v="BrkFace"/>
    <x v="203"/>
    <x v="1"/>
    <s v="TA"/>
    <x v="0"/>
    <s v="Gd"/>
    <s v="TA"/>
    <s v="No"/>
    <x v="0"/>
    <n v="1138"/>
    <s v="Unf"/>
    <n v="0"/>
    <n v="270"/>
    <n v="1408"/>
    <s v="GasA"/>
    <s v="Ex"/>
    <s v="Y"/>
    <s v="SBrkr"/>
    <n v="1679"/>
    <n v="0"/>
    <n v="0"/>
    <x v="510"/>
    <n v="1"/>
    <n v="0"/>
    <n v="2"/>
    <n v="0"/>
    <n v="3"/>
    <n v="1"/>
    <x v="0"/>
    <n v="7"/>
    <s v="Typ"/>
    <x v="1"/>
    <s v="Fa"/>
    <s v="Attchd"/>
    <n v="1994"/>
    <s v="RFn"/>
    <x v="0"/>
    <n v="575"/>
    <s v="TA"/>
    <s v="TA"/>
    <x v="0"/>
    <n v="224"/>
    <n v="42"/>
    <n v="0"/>
    <n v="0"/>
    <n v="0"/>
    <n v="0"/>
    <s v="NA"/>
    <s v="NA"/>
    <s v="NA"/>
    <n v="0"/>
    <n v="10"/>
    <x v="4"/>
    <n v="2008"/>
    <s v="WD"/>
    <s v="Normal"/>
    <n v="193500"/>
  </r>
  <r>
    <x v="668"/>
    <n v="20"/>
    <s v="RL"/>
    <s v="NA"/>
    <n v="14175"/>
    <s v="Pave"/>
    <s v="NA"/>
    <s v="Reg"/>
    <x v="1"/>
    <s v="AllPub"/>
    <s v="Corner"/>
    <s v="Mod"/>
    <x v="9"/>
    <s v="Norm"/>
    <s v="Norm"/>
    <s v="1Fam"/>
    <x v="1"/>
    <x v="3"/>
    <x v="2"/>
    <x v="46"/>
    <x v="26"/>
    <s v="Gable"/>
    <s v="CompShg"/>
    <s v="CemntBd"/>
    <s v="Wd Sdng"/>
    <s v="None"/>
    <x v="1"/>
    <x v="1"/>
    <s v="TA"/>
    <x v="1"/>
    <s v="TA"/>
    <s v="TA"/>
    <s v="No"/>
    <x v="3"/>
    <n v="988"/>
    <s v="Unf"/>
    <n v="0"/>
    <n v="200"/>
    <n v="1188"/>
    <s v="GasA"/>
    <s v="Gd"/>
    <s v="Y"/>
    <s v="SBrkr"/>
    <n v="1437"/>
    <n v="0"/>
    <n v="0"/>
    <x v="511"/>
    <n v="1"/>
    <n v="0"/>
    <n v="1"/>
    <n v="1"/>
    <n v="3"/>
    <n v="1"/>
    <x v="1"/>
    <n v="6"/>
    <s v="Min2"/>
    <x v="1"/>
    <s v="TA"/>
    <s v="Detchd"/>
    <n v="1999"/>
    <s v="Unf"/>
    <x v="0"/>
    <n v="576"/>
    <s v="TA"/>
    <s v="TA"/>
    <x v="0"/>
    <n v="304"/>
    <n v="0"/>
    <n v="0"/>
    <n v="0"/>
    <n v="0"/>
    <n v="0"/>
    <s v="NA"/>
    <s v="NA"/>
    <s v="NA"/>
    <n v="0"/>
    <n v="11"/>
    <x v="6"/>
    <n v="2006"/>
    <s v="WD"/>
    <s v="Normal"/>
    <n v="168000"/>
  </r>
  <r>
    <x v="669"/>
    <n v="30"/>
    <s v="RL"/>
    <n v="80"/>
    <n v="11600"/>
    <s v="Pave"/>
    <s v="NA"/>
    <s v="Reg"/>
    <x v="0"/>
    <s v="AllPub"/>
    <s v="Inside"/>
    <s v="Gtl"/>
    <x v="2"/>
    <s v="Norm"/>
    <s v="Norm"/>
    <s v="1Fam"/>
    <x v="1"/>
    <x v="5"/>
    <x v="0"/>
    <x v="91"/>
    <x v="8"/>
    <s v="Gable"/>
    <s v="CompShg"/>
    <s v="MetalSd"/>
    <s v="MetalSd"/>
    <s v="None"/>
    <x v="1"/>
    <x v="1"/>
    <s v="TA"/>
    <x v="2"/>
    <s v="Fa"/>
    <s v="TA"/>
    <s v="No"/>
    <x v="2"/>
    <n v="0"/>
    <s v="Unf"/>
    <n v="0"/>
    <n v="700"/>
    <n v="700"/>
    <s v="GasA"/>
    <s v="Ex"/>
    <s v="Y"/>
    <s v="SBrkr"/>
    <n v="1180"/>
    <n v="0"/>
    <n v="0"/>
    <x v="512"/>
    <n v="0"/>
    <n v="0"/>
    <n v="1"/>
    <n v="0"/>
    <n v="2"/>
    <n v="1"/>
    <x v="3"/>
    <n v="5"/>
    <s v="Typ"/>
    <x v="1"/>
    <s v="Gd"/>
    <s v="Detchd"/>
    <n v="1922"/>
    <s v="Unf"/>
    <x v="2"/>
    <n v="252"/>
    <s v="TA"/>
    <s v="Fa"/>
    <x v="0"/>
    <n v="0"/>
    <n v="0"/>
    <n v="67"/>
    <n v="0"/>
    <n v="0"/>
    <n v="0"/>
    <s v="NA"/>
    <s v="NA"/>
    <s v="NA"/>
    <n v="0"/>
    <n v="7"/>
    <x v="9"/>
    <n v="2006"/>
    <s v="WD"/>
    <s v="Normal"/>
    <n v="137500"/>
  </r>
  <r>
    <x v="670"/>
    <n v="60"/>
    <s v="RL"/>
    <n v="64"/>
    <n v="8633"/>
    <s v="Pave"/>
    <s v="NA"/>
    <s v="Reg"/>
    <x v="0"/>
    <s v="AllPub"/>
    <s v="FR2"/>
    <s v="Gtl"/>
    <x v="0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0"/>
    <n v="193"/>
    <s v="Unf"/>
    <n v="0"/>
    <n v="545"/>
    <n v="738"/>
    <s v="GasA"/>
    <s v="Ex"/>
    <s v="Y"/>
    <s v="SBrkr"/>
    <n v="738"/>
    <n v="738"/>
    <n v="0"/>
    <x v="513"/>
    <n v="1"/>
    <n v="0"/>
    <n v="2"/>
    <n v="1"/>
    <n v="3"/>
    <n v="1"/>
    <x v="0"/>
    <n v="7"/>
    <s v="Typ"/>
    <x v="0"/>
    <s v="NA"/>
    <s v="Attchd"/>
    <n v="2005"/>
    <s v="Fin"/>
    <x v="0"/>
    <n v="540"/>
    <s v="TA"/>
    <s v="TA"/>
    <x v="0"/>
    <n v="100"/>
    <n v="35"/>
    <n v="0"/>
    <n v="0"/>
    <n v="0"/>
    <n v="0"/>
    <s v="NA"/>
    <s v="NA"/>
    <s v="NA"/>
    <n v="0"/>
    <n v="2"/>
    <x v="0"/>
    <n v="2009"/>
    <s v="WD"/>
    <s v="Normal"/>
    <n v="173500"/>
  </r>
  <r>
    <x v="671"/>
    <n v="70"/>
    <s v="RH"/>
    <n v="54"/>
    <n v="6629"/>
    <s v="Pave"/>
    <s v="NA"/>
    <s v="Reg"/>
    <x v="0"/>
    <s v="AllPub"/>
    <s v="Inside"/>
    <s v="Gtl"/>
    <x v="15"/>
    <s v="Artery"/>
    <s v="Norm"/>
    <s v="1Fam"/>
    <x v="0"/>
    <x v="1"/>
    <x v="2"/>
    <x v="82"/>
    <x v="8"/>
    <s v="Gambrel"/>
    <s v="CompShg"/>
    <s v="Wd Sdng"/>
    <s v="Wd Sdng"/>
    <s v="None"/>
    <x v="1"/>
    <x v="1"/>
    <s v="Gd"/>
    <x v="2"/>
    <s v="TA"/>
    <s v="TA"/>
    <s v="No"/>
    <x v="4"/>
    <n v="551"/>
    <s v="Unf"/>
    <n v="0"/>
    <n v="121"/>
    <n v="672"/>
    <s v="GasA"/>
    <s v="TA"/>
    <s v="N"/>
    <s v="SBrkr"/>
    <n v="697"/>
    <n v="672"/>
    <n v="0"/>
    <x v="514"/>
    <n v="1"/>
    <n v="0"/>
    <n v="2"/>
    <n v="0"/>
    <n v="3"/>
    <n v="1"/>
    <x v="1"/>
    <n v="6"/>
    <s v="Typ"/>
    <x v="0"/>
    <s v="NA"/>
    <s v="Detchd"/>
    <n v="1930"/>
    <s v="Unf"/>
    <x v="2"/>
    <n v="300"/>
    <s v="TA"/>
    <s v="TA"/>
    <x v="0"/>
    <n v="147"/>
    <n v="0"/>
    <n v="0"/>
    <n v="0"/>
    <n v="0"/>
    <n v="0"/>
    <s v="NA"/>
    <s v="NA"/>
    <s v="NA"/>
    <n v="0"/>
    <n v="7"/>
    <x v="9"/>
    <n v="2009"/>
    <s v="WD"/>
    <s v="Normal"/>
    <n v="103600"/>
  </r>
  <r>
    <x v="672"/>
    <n v="20"/>
    <s v="RL"/>
    <s v="NA"/>
    <n v="11250"/>
    <s v="Pave"/>
    <s v="NA"/>
    <s v="IR1"/>
    <x v="0"/>
    <s v="AllPub"/>
    <s v="Inside"/>
    <s v="Gtl"/>
    <x v="1"/>
    <s v="Norm"/>
    <s v="Norm"/>
    <s v="1Fam"/>
    <x v="1"/>
    <x v="1"/>
    <x v="2"/>
    <x v="54"/>
    <x v="44"/>
    <s v="Gable"/>
    <s v="CompShg"/>
    <s v="Plywood"/>
    <s v="Plywood"/>
    <s v="None"/>
    <x v="1"/>
    <x v="0"/>
    <s v="TA"/>
    <x v="1"/>
    <s v="Gd"/>
    <s v="TA"/>
    <s v="No"/>
    <x v="1"/>
    <n v="767"/>
    <s v="Unf"/>
    <n v="0"/>
    <n v="441"/>
    <n v="1208"/>
    <s v="GasA"/>
    <s v="TA"/>
    <s v="Y"/>
    <s v="SBrkr"/>
    <n v="1208"/>
    <n v="0"/>
    <n v="0"/>
    <x v="349"/>
    <n v="1"/>
    <n v="0"/>
    <n v="1"/>
    <n v="1"/>
    <n v="3"/>
    <n v="1"/>
    <x v="1"/>
    <n v="6"/>
    <s v="Typ"/>
    <x v="1"/>
    <s v="TA"/>
    <s v="Attchd"/>
    <n v="1977"/>
    <s v="RFn"/>
    <x v="0"/>
    <n v="546"/>
    <s v="TA"/>
    <s v="TA"/>
    <x v="0"/>
    <n v="198"/>
    <n v="42"/>
    <n v="0"/>
    <n v="0"/>
    <n v="0"/>
    <n v="0"/>
    <s v="NA"/>
    <s v="NA"/>
    <s v="NA"/>
    <n v="0"/>
    <n v="6"/>
    <x v="11"/>
    <n v="2006"/>
    <s v="WD"/>
    <s v="Normal"/>
    <n v="165000"/>
  </r>
  <r>
    <x v="673"/>
    <n v="20"/>
    <s v="RL"/>
    <n v="110"/>
    <n v="14442"/>
    <s v="Pave"/>
    <s v="NA"/>
    <s v="Reg"/>
    <x v="0"/>
    <s v="AllPub"/>
    <s v="Inside"/>
    <s v="Gtl"/>
    <x v="2"/>
    <s v="Norm"/>
    <s v="Norm"/>
    <s v="1Fam"/>
    <x v="1"/>
    <x v="1"/>
    <x v="3"/>
    <x v="24"/>
    <x v="16"/>
    <s v="Hip"/>
    <s v="CompShg"/>
    <s v="CemntBd"/>
    <s v="CmentBd"/>
    <s v="BrkFace"/>
    <x v="128"/>
    <x v="1"/>
    <s v="TA"/>
    <x v="0"/>
    <s v="TA"/>
    <s v="TA"/>
    <s v="No"/>
    <x v="0"/>
    <n v="1186"/>
    <s v="Unf"/>
    <n v="0"/>
    <n v="291"/>
    <n v="1477"/>
    <s v="GasA"/>
    <s v="Ex"/>
    <s v="Y"/>
    <s v="SBrkr"/>
    <n v="1839"/>
    <n v="0"/>
    <n v="0"/>
    <x v="500"/>
    <n v="1"/>
    <n v="0"/>
    <n v="2"/>
    <n v="0"/>
    <n v="3"/>
    <n v="1"/>
    <x v="0"/>
    <n v="7"/>
    <s v="Typ"/>
    <x v="2"/>
    <s v="TA"/>
    <s v="Attchd"/>
    <n v="1957"/>
    <s v="Fin"/>
    <x v="0"/>
    <n v="416"/>
    <s v="TA"/>
    <s v="TA"/>
    <x v="0"/>
    <n v="0"/>
    <n v="87"/>
    <n v="0"/>
    <n v="0"/>
    <n v="200"/>
    <n v="0"/>
    <s v="NA"/>
    <s v="NA"/>
    <s v="NA"/>
    <n v="0"/>
    <n v="6"/>
    <x v="11"/>
    <n v="2007"/>
    <s v="WD"/>
    <s v="Normal"/>
    <n v="257500"/>
  </r>
  <r>
    <x v="674"/>
    <n v="20"/>
    <s v="RL"/>
    <n v="80"/>
    <n v="9200"/>
    <s v="Pave"/>
    <s v="NA"/>
    <s v="Reg"/>
    <x v="0"/>
    <s v="AllPub"/>
    <s v="Inside"/>
    <s v="Gtl"/>
    <x v="11"/>
    <s v="Norm"/>
    <s v="Norm"/>
    <s v="1Fam"/>
    <x v="1"/>
    <x v="1"/>
    <x v="2"/>
    <x v="10"/>
    <x v="9"/>
    <s v="Gable"/>
    <s v="CompShg"/>
    <s v="HdBoard"/>
    <s v="HdBoard"/>
    <s v="None"/>
    <x v="1"/>
    <x v="1"/>
    <s v="TA"/>
    <x v="1"/>
    <s v="TA"/>
    <s v="TA"/>
    <s v="No"/>
    <x v="3"/>
    <n v="892"/>
    <s v="Unf"/>
    <n v="0"/>
    <n v="244"/>
    <n v="1136"/>
    <s v="GasA"/>
    <s v="TA"/>
    <s v="Y"/>
    <s v="SBrkr"/>
    <n v="1136"/>
    <n v="0"/>
    <n v="0"/>
    <x v="515"/>
    <n v="1"/>
    <n v="0"/>
    <n v="1"/>
    <n v="0"/>
    <n v="3"/>
    <n v="1"/>
    <x v="1"/>
    <n v="5"/>
    <s v="Typ"/>
    <x v="1"/>
    <s v="Gd"/>
    <s v="Attchd"/>
    <n v="1965"/>
    <s v="RFn"/>
    <x v="2"/>
    <n v="384"/>
    <s v="TA"/>
    <s v="TA"/>
    <x v="0"/>
    <n v="426"/>
    <n v="0"/>
    <n v="0"/>
    <n v="0"/>
    <n v="0"/>
    <n v="0"/>
    <s v="NA"/>
    <s v="NA"/>
    <s v="NA"/>
    <n v="0"/>
    <n v="7"/>
    <x v="9"/>
    <n v="2008"/>
    <s v="WD"/>
    <s v="Normal"/>
    <n v="140000"/>
  </r>
  <r>
    <x v="675"/>
    <n v="160"/>
    <s v="RL"/>
    <n v="24"/>
    <n v="2289"/>
    <s v="Pave"/>
    <s v="NA"/>
    <s v="Reg"/>
    <x v="0"/>
    <s v="AllPub"/>
    <s v="Inside"/>
    <s v="Gtl"/>
    <x v="20"/>
    <s v="Norm"/>
    <s v="Norm"/>
    <s v="Twnhs"/>
    <x v="0"/>
    <x v="1"/>
    <x v="2"/>
    <x v="90"/>
    <x v="59"/>
    <s v="Gable"/>
    <s v="CompShg"/>
    <s v="Plywood"/>
    <s v="Brk Cmn"/>
    <s v="None"/>
    <x v="1"/>
    <x v="1"/>
    <s v="TA"/>
    <x v="1"/>
    <s v="TA"/>
    <s v="TA"/>
    <s v="No"/>
    <x v="1"/>
    <n v="311"/>
    <s v="Unf"/>
    <n v="0"/>
    <n v="544"/>
    <n v="855"/>
    <s v="GasA"/>
    <s v="TA"/>
    <s v="Y"/>
    <s v="SBrkr"/>
    <n v="855"/>
    <n v="586"/>
    <n v="0"/>
    <x v="516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x v="0"/>
    <n v="28"/>
    <n v="0"/>
    <n v="0"/>
    <n v="0"/>
    <n v="0"/>
    <n v="0"/>
    <s v="NA"/>
    <s v="NA"/>
    <s v="NA"/>
    <n v="0"/>
    <n v="4"/>
    <x v="7"/>
    <n v="2009"/>
    <s v="WD"/>
    <s v="Normal"/>
    <n v="148500"/>
  </r>
  <r>
    <x v="676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5"/>
    <x v="5"/>
    <x v="83"/>
    <x v="8"/>
    <s v="Gable"/>
    <s v="CompShg"/>
    <s v="AsbShng"/>
    <s v="Stucco"/>
    <s v="None"/>
    <x v="1"/>
    <x v="1"/>
    <s v="TA"/>
    <x v="2"/>
    <s v="TA"/>
    <s v="Fa"/>
    <s v="No"/>
    <x v="2"/>
    <n v="0"/>
    <s v="Unf"/>
    <n v="0"/>
    <n v="1095"/>
    <n v="1095"/>
    <s v="GasW"/>
    <s v="Fa"/>
    <s v="N"/>
    <s v="SBrkr"/>
    <n v="1095"/>
    <n v="679"/>
    <n v="0"/>
    <x v="8"/>
    <n v="1"/>
    <n v="0"/>
    <n v="2"/>
    <n v="0"/>
    <n v="4"/>
    <n v="2"/>
    <x v="1"/>
    <n v="8"/>
    <s v="Min2"/>
    <x v="0"/>
    <s v="NA"/>
    <s v="2Types"/>
    <n v="1920"/>
    <s v="Unf"/>
    <x v="1"/>
    <n v="779"/>
    <s v="Fa"/>
    <s v="Fa"/>
    <x v="1"/>
    <n v="0"/>
    <n v="0"/>
    <n v="90"/>
    <n v="0"/>
    <n v="0"/>
    <n v="0"/>
    <s v="NA"/>
    <s v="NA"/>
    <s v="NA"/>
    <n v="0"/>
    <n v="5"/>
    <x v="1"/>
    <n v="2006"/>
    <s v="WD"/>
    <s v="Normal"/>
    <n v="87000"/>
  </r>
  <r>
    <x v="677"/>
    <n v="30"/>
    <s v="RL"/>
    <n v="52"/>
    <n v="9022"/>
    <s v="Pave"/>
    <s v="NA"/>
    <s v="Reg"/>
    <x v="0"/>
    <s v="AllPub"/>
    <s v="Inside"/>
    <s v="Gtl"/>
    <x v="7"/>
    <s v="Norm"/>
    <s v="Norm"/>
    <s v="1Fam"/>
    <x v="1"/>
    <x v="3"/>
    <x v="1"/>
    <x v="67"/>
    <x v="10"/>
    <s v="Gable"/>
    <s v="CompShg"/>
    <s v="VinylSd"/>
    <s v="VinylSd"/>
    <s v="None"/>
    <x v="1"/>
    <x v="0"/>
    <s v="TA"/>
    <x v="2"/>
    <s v="TA"/>
    <s v="TA"/>
    <s v="No"/>
    <x v="2"/>
    <n v="0"/>
    <s v="Unf"/>
    <n v="0"/>
    <n v="768"/>
    <n v="768"/>
    <s v="GasA"/>
    <s v="Ex"/>
    <s v="Y"/>
    <s v="SBrkr"/>
    <n v="792"/>
    <n v="0"/>
    <n v="0"/>
    <x v="517"/>
    <n v="0"/>
    <n v="0"/>
    <n v="1"/>
    <n v="0"/>
    <n v="2"/>
    <n v="1"/>
    <x v="0"/>
    <n v="5"/>
    <s v="Typ"/>
    <x v="0"/>
    <s v="NA"/>
    <s v="Detchd"/>
    <n v="1924"/>
    <s v="Unf"/>
    <x v="2"/>
    <n v="240"/>
    <s v="Fa"/>
    <s v="Fa"/>
    <x v="1"/>
    <n v="316"/>
    <n v="0"/>
    <n v="120"/>
    <n v="0"/>
    <n v="0"/>
    <n v="0"/>
    <s v="NA"/>
    <s v="NA"/>
    <s v="NA"/>
    <n v="0"/>
    <n v="5"/>
    <x v="1"/>
    <n v="2009"/>
    <s v="WD"/>
    <s v="Normal"/>
    <n v="109500"/>
  </r>
  <r>
    <x v="678"/>
    <n v="20"/>
    <s v="RL"/>
    <n v="80"/>
    <n v="11844"/>
    <s v="Pave"/>
    <s v="NA"/>
    <s v="IR1"/>
    <x v="0"/>
    <s v="AllPub"/>
    <s v="Inside"/>
    <s v="Gtl"/>
    <x v="18"/>
    <s v="Norm"/>
    <s v="Norm"/>
    <s v="1Fam"/>
    <x v="1"/>
    <x v="2"/>
    <x v="0"/>
    <x v="74"/>
    <x v="17"/>
    <s v="Hip"/>
    <s v="CompShg"/>
    <s v="VinylSd"/>
    <s v="VinylSd"/>
    <s v="Stone"/>
    <x v="204"/>
    <x v="0"/>
    <s v="TA"/>
    <x v="0"/>
    <s v="Ex"/>
    <s v="TA"/>
    <s v="Mn"/>
    <x v="2"/>
    <n v="0"/>
    <s v="Unf"/>
    <n v="0"/>
    <n v="2046"/>
    <n v="2046"/>
    <s v="GasA"/>
    <s v="Ex"/>
    <s v="Y"/>
    <s v="SBrkr"/>
    <n v="2046"/>
    <n v="0"/>
    <n v="0"/>
    <x v="438"/>
    <n v="0"/>
    <n v="0"/>
    <n v="2"/>
    <n v="1"/>
    <n v="3"/>
    <n v="1"/>
    <x v="0"/>
    <n v="7"/>
    <s v="Typ"/>
    <x v="1"/>
    <s v="Gd"/>
    <s v="Attchd"/>
    <n v="2008"/>
    <s v="Fin"/>
    <x v="1"/>
    <n v="834"/>
    <s v="TA"/>
    <s v="TA"/>
    <x v="0"/>
    <n v="322"/>
    <n v="82"/>
    <n v="0"/>
    <n v="0"/>
    <n v="0"/>
    <n v="0"/>
    <s v="NA"/>
    <s v="NA"/>
    <s v="NA"/>
    <n v="0"/>
    <n v="7"/>
    <x v="9"/>
    <n v="2009"/>
    <s v="New"/>
    <s v="Partial"/>
    <n v="372500"/>
  </r>
  <r>
    <x v="679"/>
    <n v="20"/>
    <s v="RL"/>
    <s v="NA"/>
    <n v="9945"/>
    <s v="Pave"/>
    <s v="NA"/>
    <s v="IR1"/>
    <x v="0"/>
    <s v="AllPub"/>
    <s v="Inside"/>
    <s v="Gtl"/>
    <x v="9"/>
    <s v="Norm"/>
    <s v="Norm"/>
    <s v="1Fam"/>
    <x v="1"/>
    <x v="3"/>
    <x v="0"/>
    <x v="53"/>
    <x v="39"/>
    <s v="Hip"/>
    <s v="CompShg"/>
    <s v="Wd Sdng"/>
    <s v="Wd Sdng"/>
    <s v="BrkFace"/>
    <x v="205"/>
    <x v="1"/>
    <s v="TA"/>
    <x v="1"/>
    <s v="TA"/>
    <s v="TA"/>
    <s v="No"/>
    <x v="3"/>
    <n v="827"/>
    <s v="Unf"/>
    <n v="0"/>
    <n v="161"/>
    <n v="988"/>
    <s v="GasA"/>
    <s v="TA"/>
    <s v="Y"/>
    <s v="SBrkr"/>
    <n v="988"/>
    <n v="0"/>
    <n v="0"/>
    <x v="72"/>
    <n v="1"/>
    <n v="0"/>
    <n v="1"/>
    <n v="0"/>
    <n v="3"/>
    <n v="1"/>
    <x v="1"/>
    <n v="5"/>
    <s v="Typ"/>
    <x v="0"/>
    <s v="NA"/>
    <s v="Detchd"/>
    <n v="1963"/>
    <s v="Unf"/>
    <x v="0"/>
    <n v="572"/>
    <s v="TA"/>
    <s v="TA"/>
    <x v="0"/>
    <n v="0"/>
    <n v="0"/>
    <n v="0"/>
    <n v="0"/>
    <n v="0"/>
    <n v="0"/>
    <s v="NA"/>
    <s v="NA"/>
    <s v="NA"/>
    <n v="0"/>
    <n v="10"/>
    <x v="4"/>
    <n v="2007"/>
    <s v="WD"/>
    <s v="Normal"/>
    <n v="128500"/>
  </r>
  <r>
    <x v="680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84"/>
    <x v="23"/>
    <s v="Gable"/>
    <s v="CompShg"/>
    <s v="Plywood"/>
    <s v="Plywood"/>
    <s v="None"/>
    <x v="1"/>
    <x v="1"/>
    <s v="TA"/>
    <x v="1"/>
    <s v="Gd"/>
    <s v="TA"/>
    <s v="No"/>
    <x v="4"/>
    <n v="543"/>
    <s v="BLQ"/>
    <n v="119"/>
    <n v="261"/>
    <n v="923"/>
    <s v="GasA"/>
    <s v="TA"/>
    <s v="Y"/>
    <s v="SBrkr"/>
    <n v="923"/>
    <n v="0"/>
    <n v="0"/>
    <x v="518"/>
    <n v="0"/>
    <n v="0"/>
    <n v="2"/>
    <n v="0"/>
    <n v="2"/>
    <n v="1"/>
    <x v="1"/>
    <n v="5"/>
    <s v="Typ"/>
    <x v="1"/>
    <s v="TA"/>
    <s v="Attchd"/>
    <n v="1980"/>
    <s v="RFn"/>
    <x v="2"/>
    <n v="264"/>
    <s v="TA"/>
    <s v="TA"/>
    <x v="0"/>
    <n v="80"/>
    <n v="0"/>
    <n v="0"/>
    <n v="0"/>
    <n v="0"/>
    <n v="0"/>
    <s v="NA"/>
    <s v="NA"/>
    <s v="NA"/>
    <n v="0"/>
    <n v="5"/>
    <x v="1"/>
    <n v="2010"/>
    <s v="WD"/>
    <s v="Normal"/>
    <n v="143000"/>
  </r>
  <r>
    <x v="681"/>
    <n v="50"/>
    <s v="RH"/>
    <n v="55"/>
    <n v="4500"/>
    <s v="Pave"/>
    <s v="Pave"/>
    <s v="IR2"/>
    <x v="1"/>
    <s v="AllPub"/>
    <s v="Inside"/>
    <s v="Gtl"/>
    <x v="23"/>
    <s v="Norm"/>
    <s v="Norm"/>
    <s v="1Fam"/>
    <x v="2"/>
    <x v="3"/>
    <x v="0"/>
    <x v="78"/>
    <x v="4"/>
    <s v="Gable"/>
    <s v="CompShg"/>
    <s v="VinylSd"/>
    <s v="Stucco"/>
    <s v="None"/>
    <x v="1"/>
    <x v="1"/>
    <s v="TA"/>
    <x v="2"/>
    <s v="TA"/>
    <s v="TA"/>
    <s v="No"/>
    <x v="3"/>
    <n v="182"/>
    <s v="Unf"/>
    <n v="0"/>
    <n v="611"/>
    <n v="793"/>
    <s v="GasA"/>
    <s v="Ex"/>
    <s v="Y"/>
    <s v="SBrkr"/>
    <n v="848"/>
    <n v="672"/>
    <n v="0"/>
    <x v="484"/>
    <n v="0"/>
    <n v="0"/>
    <n v="1"/>
    <n v="0"/>
    <n v="3"/>
    <n v="1"/>
    <x v="1"/>
    <n v="6"/>
    <s v="Typ"/>
    <x v="0"/>
    <s v="NA"/>
    <s v="Detchd"/>
    <n v="1968"/>
    <s v="Unf"/>
    <x v="2"/>
    <n v="281"/>
    <s v="TA"/>
    <s v="TA"/>
    <x v="0"/>
    <n v="0"/>
    <n v="0"/>
    <n v="56"/>
    <n v="0"/>
    <n v="0"/>
    <n v="0"/>
    <s v="NA"/>
    <s v="NA"/>
    <s v="NA"/>
    <n v="0"/>
    <n v="7"/>
    <x v="9"/>
    <n v="2009"/>
    <s v="WD"/>
    <s v="Abnorml"/>
    <n v="159434"/>
  </r>
  <r>
    <x v="682"/>
    <n v="120"/>
    <s v="RL"/>
    <s v="NA"/>
    <n v="2887"/>
    <s v="Pave"/>
    <s v="NA"/>
    <s v="Reg"/>
    <x v="3"/>
    <s v="AllPub"/>
    <s v="Inside"/>
    <s v="Gtl"/>
    <x v="19"/>
    <s v="Norm"/>
    <s v="Norm"/>
    <s v="1Fam"/>
    <x v="1"/>
    <x v="1"/>
    <x v="0"/>
    <x v="92"/>
    <x v="18"/>
    <s v="Gable"/>
    <s v="CompShg"/>
    <s v="Wd Sdng"/>
    <s v="Wd Sdng"/>
    <s v="None"/>
    <x v="1"/>
    <x v="1"/>
    <s v="TA"/>
    <x v="0"/>
    <s v="Gd"/>
    <s v="TA"/>
    <s v="Mn"/>
    <x v="0"/>
    <n v="1003"/>
    <s v="Unf"/>
    <n v="0"/>
    <n v="288"/>
    <n v="1291"/>
    <s v="GasA"/>
    <s v="Ex"/>
    <s v="Y"/>
    <s v="SBrkr"/>
    <n v="1291"/>
    <n v="0"/>
    <n v="0"/>
    <x v="519"/>
    <n v="1"/>
    <n v="0"/>
    <n v="1"/>
    <n v="0"/>
    <n v="2"/>
    <n v="1"/>
    <x v="0"/>
    <n v="6"/>
    <s v="Typ"/>
    <x v="1"/>
    <s v="Gd"/>
    <s v="Attchd"/>
    <n v="1996"/>
    <s v="Unf"/>
    <x v="0"/>
    <n v="431"/>
    <s v="TA"/>
    <s v="TA"/>
    <x v="0"/>
    <n v="307"/>
    <n v="0"/>
    <n v="0"/>
    <n v="0"/>
    <n v="0"/>
    <n v="0"/>
    <s v="NA"/>
    <s v="NA"/>
    <s v="NA"/>
    <n v="0"/>
    <n v="11"/>
    <x v="6"/>
    <n v="2008"/>
    <s v="WD"/>
    <s v="Normal"/>
    <n v="173000"/>
  </r>
  <r>
    <x v="683"/>
    <n v="20"/>
    <s v="RL"/>
    <n v="90"/>
    <n v="11248"/>
    <s v="Pave"/>
    <s v="NA"/>
    <s v="IR1"/>
    <x v="0"/>
    <s v="AllPub"/>
    <s v="Corner"/>
    <s v="Gtl"/>
    <x v="0"/>
    <s v="Norm"/>
    <s v="Norm"/>
    <s v="1Fam"/>
    <x v="1"/>
    <x v="4"/>
    <x v="0"/>
    <x v="20"/>
    <x v="2"/>
    <s v="Hip"/>
    <s v="CompShg"/>
    <s v="VinylSd"/>
    <s v="VinylSd"/>
    <s v="Stone"/>
    <x v="154"/>
    <x v="0"/>
    <s v="TA"/>
    <x v="0"/>
    <s v="Gd"/>
    <s v="TA"/>
    <s v="Av"/>
    <x v="0"/>
    <n v="1059"/>
    <s v="Unf"/>
    <n v="0"/>
    <n v="567"/>
    <n v="1626"/>
    <s v="GasA"/>
    <s v="Ex"/>
    <s v="Y"/>
    <s v="SBrkr"/>
    <n v="1668"/>
    <n v="0"/>
    <n v="0"/>
    <x v="216"/>
    <n v="1"/>
    <n v="0"/>
    <n v="2"/>
    <n v="0"/>
    <n v="3"/>
    <n v="1"/>
    <x v="0"/>
    <n v="7"/>
    <s v="Typ"/>
    <x v="1"/>
    <s v="TA"/>
    <s v="Attchd"/>
    <n v="2002"/>
    <s v="Fin"/>
    <x v="1"/>
    <n v="702"/>
    <s v="TA"/>
    <s v="TA"/>
    <x v="0"/>
    <n v="257"/>
    <n v="45"/>
    <n v="0"/>
    <n v="0"/>
    <n v="0"/>
    <n v="0"/>
    <s v="NA"/>
    <s v="NA"/>
    <s v="NA"/>
    <n v="0"/>
    <n v="7"/>
    <x v="9"/>
    <n v="2007"/>
    <s v="WD"/>
    <s v="Normal"/>
    <n v="285000"/>
  </r>
  <r>
    <x v="684"/>
    <n v="60"/>
    <s v="RL"/>
    <n v="58"/>
    <n v="16770"/>
    <s v="Pave"/>
    <s v="NA"/>
    <s v="IR2"/>
    <x v="0"/>
    <s v="AllPub"/>
    <s v="CulDSac"/>
    <s v="Gtl"/>
    <x v="3"/>
    <s v="Norm"/>
    <s v="Norm"/>
    <s v="1Fam"/>
    <x v="0"/>
    <x v="0"/>
    <x v="0"/>
    <x v="45"/>
    <x v="30"/>
    <s v="Gable"/>
    <s v="CompShg"/>
    <s v="VinylSd"/>
    <s v="VinylSd"/>
    <s v="BrkFace"/>
    <x v="127"/>
    <x v="0"/>
    <s v="TA"/>
    <x v="0"/>
    <s v="Gd"/>
    <s v="TA"/>
    <s v="No"/>
    <x v="2"/>
    <n v="0"/>
    <s v="Unf"/>
    <n v="0"/>
    <n v="1195"/>
    <n v="1195"/>
    <s v="GasA"/>
    <s v="Gd"/>
    <s v="Y"/>
    <s v="SBrkr"/>
    <n v="1195"/>
    <n v="644"/>
    <n v="0"/>
    <x v="500"/>
    <n v="0"/>
    <n v="0"/>
    <n v="2"/>
    <n v="1"/>
    <n v="4"/>
    <n v="1"/>
    <x v="1"/>
    <n v="7"/>
    <s v="Typ"/>
    <x v="0"/>
    <s v="NA"/>
    <s v="Attchd"/>
    <n v="1998"/>
    <s v="Fin"/>
    <x v="0"/>
    <n v="486"/>
    <s v="TA"/>
    <s v="TA"/>
    <x v="0"/>
    <n v="0"/>
    <n v="81"/>
    <n v="0"/>
    <n v="0"/>
    <n v="0"/>
    <n v="0"/>
    <s v="NA"/>
    <s v="NA"/>
    <s v="NA"/>
    <n v="0"/>
    <n v="6"/>
    <x v="11"/>
    <n v="2010"/>
    <s v="WD"/>
    <s v="Normal"/>
    <n v="221000"/>
  </r>
  <r>
    <x v="685"/>
    <n v="160"/>
    <s v="RL"/>
    <s v="NA"/>
    <n v="5062"/>
    <s v="Pave"/>
    <s v="NA"/>
    <s v="IR1"/>
    <x v="0"/>
    <s v="AllPub"/>
    <s v="CulDSac"/>
    <s v="Gtl"/>
    <x v="18"/>
    <s v="Norm"/>
    <s v="Norm"/>
    <s v="TwnhsE"/>
    <x v="0"/>
    <x v="0"/>
    <x v="0"/>
    <x v="68"/>
    <x v="52"/>
    <s v="Gable"/>
    <s v="CompShg"/>
    <s v="HdBoard"/>
    <s v="HdBoard"/>
    <s v="None"/>
    <x v="1"/>
    <x v="0"/>
    <s v="TA"/>
    <x v="1"/>
    <s v="Gd"/>
    <s v="TA"/>
    <s v="Mn"/>
    <x v="0"/>
    <n v="828"/>
    <s v="LwQ"/>
    <n v="182"/>
    <n v="180"/>
    <n v="1190"/>
    <s v="GasA"/>
    <s v="Gd"/>
    <s v="Y"/>
    <s v="SBrkr"/>
    <n v="1190"/>
    <n v="900"/>
    <n v="0"/>
    <x v="7"/>
    <n v="1"/>
    <n v="0"/>
    <n v="2"/>
    <n v="0"/>
    <n v="3"/>
    <n v="1"/>
    <x v="0"/>
    <n v="6"/>
    <s v="Min1"/>
    <x v="1"/>
    <s v="TA"/>
    <s v="Attchd"/>
    <n v="1984"/>
    <s v="Fin"/>
    <x v="0"/>
    <n v="577"/>
    <s v="TA"/>
    <s v="TA"/>
    <x v="0"/>
    <n v="219"/>
    <n v="0"/>
    <n v="0"/>
    <n v="0"/>
    <n v="0"/>
    <n v="0"/>
    <s v="NA"/>
    <s v="NA"/>
    <s v="NA"/>
    <n v="0"/>
    <n v="9"/>
    <x v="2"/>
    <n v="2007"/>
    <s v="WD"/>
    <s v="Normal"/>
    <n v="207500"/>
  </r>
  <r>
    <x v="686"/>
    <n v="60"/>
    <s v="FV"/>
    <n v="84"/>
    <n v="10207"/>
    <s v="Pave"/>
    <s v="NA"/>
    <s v="Reg"/>
    <x v="0"/>
    <s v="AllPub"/>
    <s v="Inside"/>
    <s v="Gtl"/>
    <x v="5"/>
    <s v="Norm"/>
    <s v="Norm"/>
    <s v="1Fam"/>
    <x v="0"/>
    <x v="0"/>
    <x v="2"/>
    <x v="22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74"/>
    <n v="874"/>
    <s v="GasA"/>
    <s v="Ex"/>
    <s v="Y"/>
    <s v="SBrkr"/>
    <n v="874"/>
    <n v="887"/>
    <n v="0"/>
    <x v="520"/>
    <n v="0"/>
    <n v="0"/>
    <n v="3"/>
    <n v="0"/>
    <n v="3"/>
    <n v="1"/>
    <x v="0"/>
    <n v="7"/>
    <s v="Typ"/>
    <x v="0"/>
    <s v="NA"/>
    <s v="Attchd"/>
    <n v="2007"/>
    <s v="Fin"/>
    <x v="0"/>
    <n v="578"/>
    <s v="TA"/>
    <s v="TA"/>
    <x v="0"/>
    <n v="144"/>
    <n v="105"/>
    <n v="0"/>
    <n v="0"/>
    <n v="0"/>
    <n v="0"/>
    <s v="NA"/>
    <s v="NA"/>
    <s v="NA"/>
    <n v="0"/>
    <n v="8"/>
    <x v="5"/>
    <n v="2007"/>
    <s v="New"/>
    <s v="Partial"/>
    <n v="227875"/>
  </r>
  <r>
    <x v="687"/>
    <n v="160"/>
    <s v="FV"/>
    <s v="NA"/>
    <n v="5105"/>
    <s v="Pave"/>
    <s v="NA"/>
    <s v="IR2"/>
    <x v="0"/>
    <s v="AllPub"/>
    <s v="FR2"/>
    <s v="Gtl"/>
    <x v="5"/>
    <s v="Norm"/>
    <s v="Norm"/>
    <s v="TwnhsE"/>
    <x v="0"/>
    <x v="0"/>
    <x v="0"/>
    <x v="6"/>
    <x v="16"/>
    <s v="Gable"/>
    <s v="CompShg"/>
    <s v="MetalSd"/>
    <s v="MetalSd"/>
    <s v="None"/>
    <x v="1"/>
    <x v="0"/>
    <s v="TA"/>
    <x v="0"/>
    <s v="Gd"/>
    <s v="TA"/>
    <s v="No"/>
    <x v="0"/>
    <n v="239"/>
    <s v="Unf"/>
    <n v="0"/>
    <n v="312"/>
    <n v="551"/>
    <s v="GasA"/>
    <s v="Ex"/>
    <s v="Y"/>
    <s v="SBrkr"/>
    <n v="551"/>
    <n v="551"/>
    <n v="0"/>
    <x v="521"/>
    <n v="0"/>
    <n v="0"/>
    <n v="2"/>
    <n v="1"/>
    <n v="2"/>
    <n v="1"/>
    <x v="0"/>
    <n v="4"/>
    <s v="Typ"/>
    <x v="0"/>
    <s v="NA"/>
    <s v="Detchd"/>
    <n v="2004"/>
    <s v="Unf"/>
    <x v="0"/>
    <n v="480"/>
    <s v="TA"/>
    <s v="TA"/>
    <x v="0"/>
    <n v="0"/>
    <n v="60"/>
    <n v="0"/>
    <n v="0"/>
    <n v="0"/>
    <n v="0"/>
    <s v="NA"/>
    <s v="NA"/>
    <s v="NA"/>
    <n v="0"/>
    <n v="3"/>
    <x v="10"/>
    <n v="2007"/>
    <s v="WD"/>
    <s v="Normal"/>
    <n v="148800"/>
  </r>
  <r>
    <x v="688"/>
    <n v="20"/>
    <s v="RL"/>
    <n v="60"/>
    <n v="8089"/>
    <s v="Pave"/>
    <s v="NA"/>
    <s v="Reg"/>
    <x v="3"/>
    <s v="AllPub"/>
    <s v="Inside"/>
    <s v="Gtl"/>
    <x v="18"/>
    <s v="Norm"/>
    <s v="Norm"/>
    <s v="1Fam"/>
    <x v="1"/>
    <x v="2"/>
    <x v="2"/>
    <x v="22"/>
    <x v="12"/>
    <s v="Gable"/>
    <s v="CompShg"/>
    <s v="MetalSd"/>
    <s v="MetalSd"/>
    <s v="BrkFace"/>
    <x v="1"/>
    <x v="0"/>
    <s v="TA"/>
    <x v="0"/>
    <s v="Gd"/>
    <s v="TA"/>
    <s v="Av"/>
    <x v="0"/>
    <n v="945"/>
    <s v="Unf"/>
    <n v="0"/>
    <n v="474"/>
    <n v="1419"/>
    <s v="GasA"/>
    <s v="Ex"/>
    <s v="Y"/>
    <s v="SBrkr"/>
    <n v="1419"/>
    <n v="0"/>
    <n v="0"/>
    <x v="522"/>
    <n v="1"/>
    <n v="0"/>
    <n v="2"/>
    <n v="0"/>
    <n v="2"/>
    <n v="1"/>
    <x v="0"/>
    <n v="7"/>
    <s v="Typ"/>
    <x v="1"/>
    <s v="Gd"/>
    <s v="Attchd"/>
    <n v="2007"/>
    <s v="RFn"/>
    <x v="0"/>
    <n v="567"/>
    <s v="TA"/>
    <s v="TA"/>
    <x v="0"/>
    <n v="140"/>
    <n v="0"/>
    <n v="0"/>
    <n v="0"/>
    <n v="0"/>
    <n v="0"/>
    <s v="NA"/>
    <s v="NA"/>
    <s v="NA"/>
    <n v="0"/>
    <n v="10"/>
    <x v="4"/>
    <n v="2007"/>
    <s v="New"/>
    <s v="Partial"/>
    <n v="392000"/>
  </r>
  <r>
    <x v="689"/>
    <n v="120"/>
    <s v="RL"/>
    <n v="61"/>
    <n v="7577"/>
    <s v="Pave"/>
    <s v="NA"/>
    <s v="IR1"/>
    <x v="0"/>
    <s v="AllPub"/>
    <s v="Corner"/>
    <s v="Gtl"/>
    <x v="10"/>
    <s v="Norm"/>
    <s v="Norm"/>
    <s v="TwnhsE"/>
    <x v="1"/>
    <x v="1"/>
    <x v="0"/>
    <x v="11"/>
    <x v="10"/>
    <s v="Gable"/>
    <s v="CompShg"/>
    <s v="VinylSd"/>
    <s v="VinylSd"/>
    <s v="Stone"/>
    <x v="117"/>
    <x v="0"/>
    <s v="TA"/>
    <x v="0"/>
    <s v="Gd"/>
    <s v="TA"/>
    <s v="Av"/>
    <x v="1"/>
    <n v="20"/>
    <s v="Unf"/>
    <n v="0"/>
    <n v="1342"/>
    <n v="1362"/>
    <s v="GasA"/>
    <s v="Ex"/>
    <s v="Y"/>
    <s v="SBrkr"/>
    <n v="1362"/>
    <n v="0"/>
    <n v="0"/>
    <x v="5"/>
    <n v="0"/>
    <n v="0"/>
    <n v="2"/>
    <n v="0"/>
    <n v="2"/>
    <n v="1"/>
    <x v="0"/>
    <n v="6"/>
    <s v="Typ"/>
    <x v="1"/>
    <s v="Gd"/>
    <s v="Attchd"/>
    <n v="2005"/>
    <s v="RFn"/>
    <x v="0"/>
    <n v="460"/>
    <s v="TA"/>
    <s v="TA"/>
    <x v="0"/>
    <n v="192"/>
    <n v="28"/>
    <n v="0"/>
    <n v="0"/>
    <n v="0"/>
    <n v="0"/>
    <s v="NA"/>
    <s v="NA"/>
    <s v="NA"/>
    <n v="0"/>
    <n v="6"/>
    <x v="11"/>
    <n v="2007"/>
    <s v="WD"/>
    <s v="Normal"/>
    <n v="194700"/>
  </r>
  <r>
    <x v="690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06"/>
    <x v="0"/>
    <s v="TA"/>
    <x v="0"/>
    <s v="Gd"/>
    <s v="TA"/>
    <s v="Gd"/>
    <x v="0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x v="1"/>
    <n v="2008"/>
    <s v="WD"/>
    <s v="Normal"/>
    <n v="141000"/>
  </r>
  <r>
    <x v="691"/>
    <n v="60"/>
    <s v="RL"/>
    <n v="104"/>
    <n v="21535"/>
    <s v="Pave"/>
    <s v="NA"/>
    <s v="IR1"/>
    <x v="0"/>
    <s v="AllPub"/>
    <s v="Corner"/>
    <s v="Gtl"/>
    <x v="3"/>
    <s v="Norm"/>
    <s v="Norm"/>
    <s v="1Fam"/>
    <x v="0"/>
    <x v="6"/>
    <x v="2"/>
    <x v="29"/>
    <x v="5"/>
    <s v="Gable"/>
    <s v="WdShngl"/>
    <s v="HdBoard"/>
    <s v="HdBoard"/>
    <s v="BrkFace"/>
    <x v="207"/>
    <x v="2"/>
    <s v="TA"/>
    <x v="0"/>
    <s v="Ex"/>
    <s v="TA"/>
    <s v="Gd"/>
    <x v="0"/>
    <n v="1455"/>
    <s v="Unf"/>
    <n v="0"/>
    <n v="989"/>
    <n v="2444"/>
    <s v="GasA"/>
    <s v="Ex"/>
    <s v="Y"/>
    <s v="SBrkr"/>
    <n v="2444"/>
    <n v="1872"/>
    <n v="0"/>
    <x v="523"/>
    <n v="0"/>
    <n v="1"/>
    <n v="3"/>
    <n v="1"/>
    <n v="4"/>
    <n v="1"/>
    <x v="2"/>
    <n v="10"/>
    <s v="Typ"/>
    <x v="2"/>
    <s v="Ex"/>
    <s v="Attchd"/>
    <n v="1994"/>
    <s v="Fin"/>
    <x v="1"/>
    <n v="832"/>
    <s v="TA"/>
    <s v="TA"/>
    <x v="0"/>
    <n v="382"/>
    <n v="50"/>
    <n v="0"/>
    <n v="0"/>
    <n v="0"/>
    <n v="0"/>
    <s v="NA"/>
    <s v="NA"/>
    <s v="NA"/>
    <n v="0"/>
    <n v="1"/>
    <x v="8"/>
    <n v="2007"/>
    <s v="WD"/>
    <s v="Normal"/>
    <n v="755000"/>
  </r>
  <r>
    <x v="692"/>
    <n v="60"/>
    <s v="RL"/>
    <n v="42"/>
    <n v="26178"/>
    <s v="Pave"/>
    <s v="NA"/>
    <s v="IR1"/>
    <x v="0"/>
    <s v="AllPub"/>
    <s v="Inside"/>
    <s v="Mod"/>
    <x v="16"/>
    <s v="Norm"/>
    <s v="Norm"/>
    <s v="1Fam"/>
    <x v="0"/>
    <x v="0"/>
    <x v="0"/>
    <x v="85"/>
    <x v="20"/>
    <s v="Hip"/>
    <s v="CompShg"/>
    <s v="MetalSd"/>
    <s v="MetalSd"/>
    <s v="BrkFace"/>
    <x v="208"/>
    <x v="0"/>
    <s v="TA"/>
    <x v="0"/>
    <s v="Gd"/>
    <s v="TA"/>
    <s v="Gd"/>
    <x v="0"/>
    <n v="965"/>
    <s v="Unf"/>
    <n v="0"/>
    <n v="245"/>
    <n v="1210"/>
    <s v="GasA"/>
    <s v="Ex"/>
    <s v="Y"/>
    <s v="SBrkr"/>
    <n v="1238"/>
    <n v="1281"/>
    <n v="0"/>
    <x v="524"/>
    <n v="1"/>
    <n v="0"/>
    <n v="2"/>
    <n v="1"/>
    <n v="4"/>
    <n v="1"/>
    <x v="0"/>
    <n v="9"/>
    <s v="Typ"/>
    <x v="2"/>
    <s v="Gd"/>
    <s v="Attchd"/>
    <n v="1989"/>
    <s v="RFn"/>
    <x v="0"/>
    <n v="628"/>
    <s v="TA"/>
    <s v="TA"/>
    <x v="0"/>
    <n v="320"/>
    <n v="27"/>
    <n v="0"/>
    <n v="0"/>
    <n v="0"/>
    <n v="0"/>
    <s v="NA"/>
    <s v="NA"/>
    <s v="NA"/>
    <n v="0"/>
    <n v="4"/>
    <x v="7"/>
    <n v="2006"/>
    <s v="WD"/>
    <s v="Normal"/>
    <n v="335000"/>
  </r>
  <r>
    <x v="693"/>
    <n v="30"/>
    <s v="RL"/>
    <n v="60"/>
    <n v="5400"/>
    <s v="Pave"/>
    <s v="NA"/>
    <s v="Reg"/>
    <x v="0"/>
    <s v="AllPub"/>
    <s v="Corner"/>
    <s v="Sev"/>
    <x v="7"/>
    <s v="Norm"/>
    <s v="Norm"/>
    <s v="1Fam"/>
    <x v="1"/>
    <x v="3"/>
    <x v="2"/>
    <x v="42"/>
    <x v="34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73"/>
    <n v="1073"/>
    <s v="GasA"/>
    <s v="Ex"/>
    <s v="Y"/>
    <s v="SBrkr"/>
    <n v="1073"/>
    <n v="0"/>
    <n v="0"/>
    <x v="390"/>
    <n v="0"/>
    <n v="0"/>
    <n v="1"/>
    <n v="0"/>
    <n v="2"/>
    <n v="1"/>
    <x v="1"/>
    <n v="4"/>
    <s v="Typ"/>
    <x v="0"/>
    <s v="NA"/>
    <s v="Detchd"/>
    <n v="1968"/>
    <s v="Unf"/>
    <x v="2"/>
    <n v="326"/>
    <s v="TA"/>
    <s v="TA"/>
    <x v="0"/>
    <n v="0"/>
    <n v="0"/>
    <n v="112"/>
    <n v="0"/>
    <n v="0"/>
    <n v="0"/>
    <s v="NA"/>
    <s v="NA"/>
    <s v="NA"/>
    <n v="0"/>
    <n v="12"/>
    <x v="3"/>
    <n v="2006"/>
    <s v="WD"/>
    <s v="Abnorml"/>
    <n v="108480"/>
  </r>
  <r>
    <x v="694"/>
    <n v="50"/>
    <s v="RM"/>
    <n v="51"/>
    <n v="6120"/>
    <s v="Pave"/>
    <s v="NA"/>
    <s v="Reg"/>
    <x v="0"/>
    <s v="AllPub"/>
    <s v="Corner"/>
    <s v="Gtl"/>
    <x v="8"/>
    <s v="Norm"/>
    <s v="Norm"/>
    <s v="1Fam"/>
    <x v="2"/>
    <x v="3"/>
    <x v="2"/>
    <x v="65"/>
    <x v="8"/>
    <s v="Gable"/>
    <s v="CompShg"/>
    <s v="Wd Sdng"/>
    <s v="Wd Sdng"/>
    <s v="None"/>
    <x v="1"/>
    <x v="1"/>
    <s v="Fa"/>
    <x v="2"/>
    <s v="TA"/>
    <s v="TA"/>
    <s v="No"/>
    <x v="2"/>
    <n v="0"/>
    <s v="Unf"/>
    <n v="0"/>
    <n v="927"/>
    <n v="927"/>
    <s v="GasA"/>
    <s v="TA"/>
    <s v="Y"/>
    <s v="SBrkr"/>
    <n v="1067"/>
    <n v="472"/>
    <n v="0"/>
    <x v="525"/>
    <n v="0"/>
    <n v="0"/>
    <n v="1"/>
    <n v="1"/>
    <n v="3"/>
    <n v="1"/>
    <x v="1"/>
    <n v="5"/>
    <s v="Typ"/>
    <x v="0"/>
    <s v="NA"/>
    <s v="Detchd"/>
    <n v="1995"/>
    <s v="Unf"/>
    <x v="0"/>
    <n v="576"/>
    <s v="TA"/>
    <s v="TA"/>
    <x v="0"/>
    <n v="112"/>
    <n v="0"/>
    <n v="0"/>
    <n v="0"/>
    <n v="0"/>
    <n v="0"/>
    <s v="NA"/>
    <s v="MnPrv"/>
    <s v="NA"/>
    <n v="0"/>
    <n v="4"/>
    <x v="7"/>
    <n v="2009"/>
    <s v="WD"/>
    <s v="Normal"/>
    <n v="141500"/>
  </r>
  <r>
    <x v="695"/>
    <n v="20"/>
    <s v="RL"/>
    <n v="54"/>
    <n v="13811"/>
    <s v="Pave"/>
    <s v="NA"/>
    <s v="IR1"/>
    <x v="0"/>
    <s v="AllPub"/>
    <s v="Inside"/>
    <s v="Gtl"/>
    <x v="16"/>
    <s v="Norm"/>
    <s v="Norm"/>
    <s v="1Fam"/>
    <x v="1"/>
    <x v="1"/>
    <x v="2"/>
    <x v="72"/>
    <x v="26"/>
    <s v="Gable"/>
    <s v="CompShg"/>
    <s v="HdBoard"/>
    <s v="HdBoard"/>
    <s v="BrkFace"/>
    <x v="108"/>
    <x v="1"/>
    <s v="TA"/>
    <x v="1"/>
    <s v="Gd"/>
    <s v="Gd"/>
    <s v="No"/>
    <x v="0"/>
    <n v="980"/>
    <s v="LwQ"/>
    <n v="40"/>
    <n v="92"/>
    <n v="1112"/>
    <s v="GasA"/>
    <s v="Gd"/>
    <s v="Y"/>
    <s v="SBrkr"/>
    <n v="1137"/>
    <n v="0"/>
    <n v="0"/>
    <x v="526"/>
    <n v="1"/>
    <n v="0"/>
    <n v="2"/>
    <n v="0"/>
    <n v="2"/>
    <n v="1"/>
    <x v="0"/>
    <n v="5"/>
    <s v="Typ"/>
    <x v="1"/>
    <s v="TA"/>
    <s v="Attchd"/>
    <n v="1987"/>
    <s v="Unf"/>
    <x v="0"/>
    <n v="551"/>
    <s v="TA"/>
    <s v="TA"/>
    <x v="0"/>
    <n v="125"/>
    <n v="0"/>
    <n v="0"/>
    <n v="0"/>
    <n v="0"/>
    <n v="0"/>
    <s v="NA"/>
    <s v="NA"/>
    <s v="NA"/>
    <n v="0"/>
    <n v="7"/>
    <x v="9"/>
    <n v="2006"/>
    <s v="WD"/>
    <s v="Normal"/>
    <n v="176000"/>
  </r>
  <r>
    <x v="696"/>
    <n v="30"/>
    <s v="RM"/>
    <n v="50"/>
    <n v="6000"/>
    <s v="Pave"/>
    <s v="NA"/>
    <s v="Reg"/>
    <x v="0"/>
    <s v="AllPub"/>
    <s v="Inside"/>
    <s v="Gtl"/>
    <x v="8"/>
    <s v="Norm"/>
    <s v="Norm"/>
    <s v="1Fam"/>
    <x v="1"/>
    <x v="3"/>
    <x v="3"/>
    <x v="42"/>
    <x v="8"/>
    <s v="Gable"/>
    <s v="CompShg"/>
    <s v="Wd Sdng"/>
    <s v="Wd Shng"/>
    <s v="None"/>
    <x v="1"/>
    <x v="1"/>
    <s v="TA"/>
    <x v="1"/>
    <s v="TA"/>
    <s v="TA"/>
    <s v="No"/>
    <x v="6"/>
    <n v="616"/>
    <s v="Unf"/>
    <n v="0"/>
    <n v="0"/>
    <n v="616"/>
    <s v="GasA"/>
    <s v="Gd"/>
    <s v="Y"/>
    <s v="SBrkr"/>
    <n v="616"/>
    <n v="0"/>
    <n v="0"/>
    <x v="527"/>
    <n v="0"/>
    <n v="0"/>
    <n v="1"/>
    <n v="0"/>
    <n v="2"/>
    <n v="1"/>
    <x v="1"/>
    <n v="4"/>
    <s v="Typ"/>
    <x v="0"/>
    <s v="NA"/>
    <s v="Detchd"/>
    <n v="1921"/>
    <s v="Unf"/>
    <x v="2"/>
    <n v="205"/>
    <s v="TA"/>
    <s v="TA"/>
    <x v="0"/>
    <n v="0"/>
    <n v="0"/>
    <n v="129"/>
    <n v="0"/>
    <n v="0"/>
    <n v="0"/>
    <s v="NA"/>
    <s v="NA"/>
    <s v="NA"/>
    <n v="0"/>
    <n v="6"/>
    <x v="11"/>
    <n v="2006"/>
    <s v="WD"/>
    <s v="Normal"/>
    <n v="89000"/>
  </r>
  <r>
    <x v="697"/>
    <n v="20"/>
    <s v="RL"/>
    <n v="57"/>
    <n v="6420"/>
    <s v="Pave"/>
    <s v="NA"/>
    <s v="IR1"/>
    <x v="0"/>
    <s v="AllPub"/>
    <s v="Inside"/>
    <s v="Gtl"/>
    <x v="15"/>
    <s v="Norm"/>
    <s v="Norm"/>
    <s v="1Fam"/>
    <x v="1"/>
    <x v="3"/>
    <x v="3"/>
    <x v="64"/>
    <x v="49"/>
    <s v="Gable"/>
    <s v="CompShg"/>
    <s v="Wd Sdng"/>
    <s v="Wd Sdng"/>
    <s v="None"/>
    <x v="1"/>
    <x v="1"/>
    <s v="TA"/>
    <x v="0"/>
    <s v="Ex"/>
    <s v="Gd"/>
    <s v="Mn"/>
    <x v="6"/>
    <n v="210"/>
    <s v="ALQ"/>
    <n v="551"/>
    <n v="219"/>
    <n v="980"/>
    <s v="GasA"/>
    <s v="Fa"/>
    <s v="Y"/>
    <s v="FuseA"/>
    <n v="1148"/>
    <n v="0"/>
    <n v="0"/>
    <x v="528"/>
    <n v="0"/>
    <n v="1"/>
    <n v="1"/>
    <n v="0"/>
    <n v="2"/>
    <n v="1"/>
    <x v="1"/>
    <n v="6"/>
    <s v="Typ"/>
    <x v="0"/>
    <s v="NA"/>
    <s v="Detchd"/>
    <n v="1952"/>
    <s v="Unf"/>
    <x v="2"/>
    <n v="308"/>
    <s v="TA"/>
    <s v="TA"/>
    <x v="0"/>
    <n v="0"/>
    <n v="0"/>
    <n v="0"/>
    <n v="0"/>
    <n v="0"/>
    <n v="0"/>
    <s v="NA"/>
    <s v="NA"/>
    <s v="NA"/>
    <n v="0"/>
    <n v="9"/>
    <x v="2"/>
    <n v="2006"/>
    <s v="WD"/>
    <s v="Normal"/>
    <n v="123500"/>
  </r>
  <r>
    <x v="698"/>
    <n v="20"/>
    <s v="RL"/>
    <n v="65"/>
    <n v="8450"/>
    <s v="Pave"/>
    <s v="NA"/>
    <s v="Reg"/>
    <x v="0"/>
    <s v="AllPub"/>
    <s v="Inside"/>
    <s v="Gtl"/>
    <x v="9"/>
    <s v="RRAe"/>
    <s v="Norm"/>
    <s v="1Fam"/>
    <x v="1"/>
    <x v="3"/>
    <x v="1"/>
    <x v="10"/>
    <x v="37"/>
    <s v="Gable"/>
    <s v="CompShg"/>
    <s v="MetalSd"/>
    <s v="MetalSd"/>
    <s v="None"/>
    <x v="1"/>
    <x v="1"/>
    <s v="Gd"/>
    <x v="1"/>
    <s v="TA"/>
    <s v="TA"/>
    <s v="No"/>
    <x v="0"/>
    <n v="553"/>
    <s v="BLQ"/>
    <n v="117"/>
    <n v="224"/>
    <n v="894"/>
    <s v="GasA"/>
    <s v="Ex"/>
    <s v="Y"/>
    <s v="SBrkr"/>
    <n v="894"/>
    <n v="0"/>
    <n v="0"/>
    <x v="204"/>
    <n v="1"/>
    <n v="0"/>
    <n v="1"/>
    <n v="0"/>
    <n v="3"/>
    <n v="1"/>
    <x v="1"/>
    <n v="5"/>
    <s v="Typ"/>
    <x v="1"/>
    <s v="Gd"/>
    <s v="Detchd"/>
    <n v="1973"/>
    <s v="Unf"/>
    <x v="2"/>
    <n v="336"/>
    <s v="TA"/>
    <s v="TA"/>
    <x v="0"/>
    <n v="416"/>
    <n v="144"/>
    <n v="0"/>
    <n v="0"/>
    <n v="0"/>
    <n v="0"/>
    <s v="NA"/>
    <s v="MnPrv"/>
    <s v="NA"/>
    <n v="0"/>
    <n v="4"/>
    <x v="7"/>
    <n v="2010"/>
    <s v="WD"/>
    <s v="Normal"/>
    <n v="138500"/>
  </r>
  <r>
    <x v="699"/>
    <n v="120"/>
    <s v="FV"/>
    <n v="59"/>
    <n v="4282"/>
    <s v="Pave"/>
    <s v="Pave"/>
    <s v="IR2"/>
    <x v="0"/>
    <s v="AllPub"/>
    <s v="Inside"/>
    <s v="Gtl"/>
    <x v="5"/>
    <s v="Norm"/>
    <s v="Norm"/>
    <s v="TwnhsE"/>
    <x v="1"/>
    <x v="0"/>
    <x v="0"/>
    <x v="6"/>
    <x v="16"/>
    <s v="Gable"/>
    <s v="CompShg"/>
    <s v="MetalSd"/>
    <s v="MetalSd"/>
    <s v="None"/>
    <x v="1"/>
    <x v="0"/>
    <s v="TA"/>
    <x v="0"/>
    <s v="Gd"/>
    <s v="TA"/>
    <s v="Mn"/>
    <x v="0"/>
    <n v="16"/>
    <s v="Unf"/>
    <n v="0"/>
    <n v="1375"/>
    <n v="1391"/>
    <s v="GasA"/>
    <s v="Ex"/>
    <s v="Y"/>
    <s v="SBrkr"/>
    <n v="1391"/>
    <n v="0"/>
    <n v="0"/>
    <x v="529"/>
    <n v="0"/>
    <n v="0"/>
    <n v="2"/>
    <n v="0"/>
    <n v="2"/>
    <n v="1"/>
    <x v="0"/>
    <n v="5"/>
    <s v="Typ"/>
    <x v="0"/>
    <s v="NA"/>
    <s v="Attchd"/>
    <n v="2004"/>
    <s v="RFn"/>
    <x v="0"/>
    <n v="530"/>
    <s v="TA"/>
    <s v="TA"/>
    <x v="0"/>
    <n v="156"/>
    <n v="158"/>
    <n v="0"/>
    <n v="0"/>
    <n v="0"/>
    <n v="0"/>
    <s v="NA"/>
    <s v="NA"/>
    <s v="NA"/>
    <n v="0"/>
    <n v="7"/>
    <x v="9"/>
    <n v="2008"/>
    <s v="WD"/>
    <s v="Normal"/>
    <n v="196000"/>
  </r>
  <r>
    <x v="700"/>
    <n v="20"/>
    <s v="RL"/>
    <n v="85"/>
    <n v="14331"/>
    <s v="Pave"/>
    <s v="NA"/>
    <s v="Reg"/>
    <x v="0"/>
    <s v="AllPub"/>
    <s v="Inside"/>
    <s v="Gtl"/>
    <x v="16"/>
    <s v="Norm"/>
    <s v="Norm"/>
    <s v="1Fam"/>
    <x v="1"/>
    <x v="2"/>
    <x v="0"/>
    <x v="20"/>
    <x v="2"/>
    <s v="Hip"/>
    <s v="CompShg"/>
    <s v="VinylSd"/>
    <s v="VinylSd"/>
    <s v="BrkFace"/>
    <x v="209"/>
    <x v="0"/>
    <s v="TA"/>
    <x v="0"/>
    <s v="Ex"/>
    <s v="TA"/>
    <s v="Gd"/>
    <x v="0"/>
    <n v="1274"/>
    <s v="Unf"/>
    <n v="0"/>
    <n v="526"/>
    <n v="1800"/>
    <s v="GasA"/>
    <s v="Ex"/>
    <s v="Y"/>
    <s v="SBrkr"/>
    <n v="1800"/>
    <n v="0"/>
    <n v="0"/>
    <x v="314"/>
    <n v="1"/>
    <n v="0"/>
    <n v="2"/>
    <n v="0"/>
    <n v="3"/>
    <n v="1"/>
    <x v="0"/>
    <n v="7"/>
    <s v="Typ"/>
    <x v="1"/>
    <s v="Gd"/>
    <s v="Attchd"/>
    <n v="2002"/>
    <s v="Fin"/>
    <x v="1"/>
    <n v="765"/>
    <s v="TA"/>
    <s v="TA"/>
    <x v="0"/>
    <n v="270"/>
    <n v="78"/>
    <n v="0"/>
    <n v="0"/>
    <n v="0"/>
    <n v="0"/>
    <s v="NA"/>
    <s v="NA"/>
    <s v="NA"/>
    <n v="0"/>
    <n v="5"/>
    <x v="1"/>
    <n v="2006"/>
    <s v="WD"/>
    <s v="Normal"/>
    <n v="312500"/>
  </r>
  <r>
    <x v="701"/>
    <n v="20"/>
    <s v="RL"/>
    <n v="80"/>
    <n v="9600"/>
    <s v="Pave"/>
    <s v="NA"/>
    <s v="Reg"/>
    <x v="0"/>
    <s v="AllPub"/>
    <s v="Inside"/>
    <s v="Gtl"/>
    <x v="6"/>
    <s v="Norm"/>
    <s v="Norm"/>
    <s v="1Fam"/>
    <x v="1"/>
    <x v="0"/>
    <x v="0"/>
    <x v="60"/>
    <x v="45"/>
    <s v="Hip"/>
    <s v="CompShg"/>
    <s v="HdBoard"/>
    <s v="HdBoard"/>
    <s v="BrkFace"/>
    <x v="159"/>
    <x v="1"/>
    <s v="TA"/>
    <x v="1"/>
    <s v="TA"/>
    <s v="TA"/>
    <s v="No"/>
    <x v="2"/>
    <n v="0"/>
    <s v="Unf"/>
    <n v="0"/>
    <n v="1164"/>
    <n v="1164"/>
    <s v="GasA"/>
    <s v="TA"/>
    <s v="Y"/>
    <s v="SBrkr"/>
    <n v="1164"/>
    <n v="0"/>
    <n v="0"/>
    <x v="530"/>
    <n v="0"/>
    <n v="0"/>
    <n v="1"/>
    <n v="1"/>
    <n v="3"/>
    <n v="1"/>
    <x v="1"/>
    <n v="6"/>
    <s v="Typ"/>
    <x v="0"/>
    <s v="NA"/>
    <s v="Attchd"/>
    <n v="1969"/>
    <s v="Unf"/>
    <x v="0"/>
    <n v="528"/>
    <s v="TA"/>
    <s v="TA"/>
    <x v="0"/>
    <n v="0"/>
    <n v="0"/>
    <n v="0"/>
    <n v="0"/>
    <n v="0"/>
    <n v="0"/>
    <s v="NA"/>
    <s v="NA"/>
    <s v="NA"/>
    <n v="0"/>
    <n v="7"/>
    <x v="9"/>
    <n v="2006"/>
    <s v="COD"/>
    <s v="Normal"/>
    <n v="140000"/>
  </r>
  <r>
    <x v="702"/>
    <n v="60"/>
    <s v="RL"/>
    <n v="82"/>
    <n v="12438"/>
    <s v="Pave"/>
    <s v="NA"/>
    <s v="IR1"/>
    <x v="0"/>
    <s v="AllPub"/>
    <s v="Inside"/>
    <s v="Gtl"/>
    <x v="18"/>
    <s v="Norm"/>
    <s v="Norm"/>
    <s v="1Fam"/>
    <x v="0"/>
    <x v="2"/>
    <x v="0"/>
    <x v="13"/>
    <x v="10"/>
    <s v="Hip"/>
    <s v="CompShg"/>
    <s v="VinylSd"/>
    <s v="VinylSd"/>
    <s v="BrkFace"/>
    <x v="210"/>
    <x v="2"/>
    <s v="TA"/>
    <x v="0"/>
    <s v="Ex"/>
    <s v="Gd"/>
    <s v="No"/>
    <x v="2"/>
    <n v="0"/>
    <s v="Unf"/>
    <n v="0"/>
    <n v="1234"/>
    <n v="1234"/>
    <s v="GasA"/>
    <s v="Ex"/>
    <s v="Y"/>
    <s v="SBrkr"/>
    <n v="1264"/>
    <n v="1312"/>
    <n v="0"/>
    <x v="531"/>
    <n v="0"/>
    <n v="0"/>
    <n v="2"/>
    <n v="1"/>
    <n v="4"/>
    <n v="1"/>
    <x v="2"/>
    <n v="10"/>
    <s v="Typ"/>
    <x v="1"/>
    <s v="Gd"/>
    <s v="BuiltIn"/>
    <n v="2006"/>
    <s v="Fin"/>
    <x v="1"/>
    <n v="666"/>
    <s v="TA"/>
    <s v="TA"/>
    <x v="0"/>
    <n v="324"/>
    <n v="100"/>
    <n v="0"/>
    <n v="0"/>
    <n v="0"/>
    <n v="0"/>
    <s v="NA"/>
    <s v="NA"/>
    <s v="NA"/>
    <n v="0"/>
    <n v="7"/>
    <x v="9"/>
    <n v="2006"/>
    <s v="New"/>
    <s v="Partial"/>
    <n v="361919"/>
  </r>
  <r>
    <x v="703"/>
    <n v="190"/>
    <s v="RM"/>
    <n v="76"/>
    <n v="7630"/>
    <s v="Pave"/>
    <s v="NA"/>
    <s v="Reg"/>
    <x v="0"/>
    <s v="AllPub"/>
    <s v="Inside"/>
    <s v="Gtl"/>
    <x v="7"/>
    <s v="Feedr"/>
    <s v="Norm"/>
    <s v="2fmCon"/>
    <x v="0"/>
    <x v="3"/>
    <x v="7"/>
    <x v="83"/>
    <x v="29"/>
    <s v="Gable"/>
    <s v="CompShg"/>
    <s v="Wd Sdng"/>
    <s v="Wd Sdng"/>
    <s v="None"/>
    <x v="1"/>
    <x v="1"/>
    <s v="Gd"/>
    <x v="2"/>
    <s v="Gd"/>
    <s v="TA"/>
    <s v="No"/>
    <x v="2"/>
    <n v="0"/>
    <s v="Unf"/>
    <n v="0"/>
    <n v="360"/>
    <n v="360"/>
    <s v="GasA"/>
    <s v="Gd"/>
    <s v="Y"/>
    <s v="SBrkr"/>
    <n v="1032"/>
    <n v="780"/>
    <n v="0"/>
    <x v="328"/>
    <n v="0"/>
    <n v="0"/>
    <n v="2"/>
    <n v="0"/>
    <n v="4"/>
    <n v="2"/>
    <x v="0"/>
    <n v="8"/>
    <s v="Typ"/>
    <x v="1"/>
    <s v="Po"/>
    <s v="Detchd"/>
    <n v="1999"/>
    <s v="Unf"/>
    <x v="0"/>
    <n v="672"/>
    <s v="TA"/>
    <s v="TA"/>
    <x v="1"/>
    <n v="344"/>
    <n v="0"/>
    <n v="40"/>
    <n v="0"/>
    <n v="0"/>
    <n v="0"/>
    <s v="NA"/>
    <s v="MnPrv"/>
    <s v="NA"/>
    <n v="0"/>
    <n v="5"/>
    <x v="1"/>
    <n v="2010"/>
    <s v="WD"/>
    <s v="Normal"/>
    <n v="140000"/>
  </r>
  <r>
    <x v="704"/>
    <n v="20"/>
    <s v="RL"/>
    <n v="70"/>
    <n v="8400"/>
    <s v="Pave"/>
    <s v="NA"/>
    <s v="Reg"/>
    <x v="0"/>
    <s v="AllPub"/>
    <s v="Inside"/>
    <s v="Gtl"/>
    <x v="0"/>
    <s v="Norm"/>
    <s v="Norm"/>
    <s v="1Fam"/>
    <x v="1"/>
    <x v="0"/>
    <x v="0"/>
    <x v="6"/>
    <x v="6"/>
    <s v="Gable"/>
    <s v="CompShg"/>
    <s v="VinylSd"/>
    <s v="VinylSd"/>
    <s v="BrkFace"/>
    <x v="211"/>
    <x v="0"/>
    <s v="TA"/>
    <x v="0"/>
    <s v="Gd"/>
    <s v="TA"/>
    <s v="Av"/>
    <x v="0"/>
    <n v="712"/>
    <s v="Unf"/>
    <n v="0"/>
    <n v="761"/>
    <n v="1473"/>
    <s v="GasA"/>
    <s v="Ex"/>
    <s v="Y"/>
    <s v="SBrkr"/>
    <n v="1484"/>
    <n v="0"/>
    <n v="0"/>
    <x v="391"/>
    <n v="1"/>
    <n v="0"/>
    <n v="2"/>
    <n v="0"/>
    <n v="3"/>
    <n v="1"/>
    <x v="0"/>
    <n v="7"/>
    <s v="Typ"/>
    <x v="0"/>
    <s v="NA"/>
    <s v="Attchd"/>
    <n v="2004"/>
    <s v="RFn"/>
    <x v="0"/>
    <n v="606"/>
    <s v="TA"/>
    <s v="TA"/>
    <x v="0"/>
    <n v="0"/>
    <n v="35"/>
    <n v="0"/>
    <n v="144"/>
    <n v="0"/>
    <n v="0"/>
    <s v="NA"/>
    <s v="NA"/>
    <s v="NA"/>
    <n v="0"/>
    <n v="5"/>
    <x v="1"/>
    <n v="2010"/>
    <s v="WD"/>
    <s v="Normal"/>
    <n v="213000"/>
  </r>
  <r>
    <x v="705"/>
    <n v="190"/>
    <s v="RM"/>
    <n v="70"/>
    <n v="5600"/>
    <s v="Pave"/>
    <s v="NA"/>
    <s v="Reg"/>
    <x v="0"/>
    <s v="AllPub"/>
    <s v="Inside"/>
    <s v="Gtl"/>
    <x v="13"/>
    <s v="Norm"/>
    <s v="Norm"/>
    <s v="2fmCon"/>
    <x v="0"/>
    <x v="5"/>
    <x v="0"/>
    <x v="19"/>
    <x v="8"/>
    <s v="Hip"/>
    <s v="CompShg"/>
    <s v="VinylSd"/>
    <s v="Wd Shng"/>
    <s v="None"/>
    <x v="1"/>
    <x v="3"/>
    <s v="Fa"/>
    <x v="4"/>
    <s v="NA"/>
    <s v="NA"/>
    <s v="NA"/>
    <x v="5"/>
    <n v="0"/>
    <s v="NA"/>
    <n v="0"/>
    <n v="0"/>
    <n v="0"/>
    <s v="GasA"/>
    <s v="Fa"/>
    <s v="N"/>
    <s v="SBrkr"/>
    <n v="372"/>
    <n v="720"/>
    <n v="0"/>
    <x v="110"/>
    <n v="0"/>
    <n v="0"/>
    <n v="2"/>
    <n v="0"/>
    <n v="3"/>
    <n v="2"/>
    <x v="3"/>
    <n v="7"/>
    <s v="Mod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Othr"/>
    <n v="3500"/>
    <n v="7"/>
    <x v="9"/>
    <n v="2010"/>
    <s v="WD"/>
    <s v="Normal"/>
    <n v="55000"/>
  </r>
  <r>
    <x v="706"/>
    <n v="20"/>
    <s v="RL"/>
    <s v="NA"/>
    <n v="115149"/>
    <s v="Pave"/>
    <s v="NA"/>
    <s v="IR2"/>
    <x v="2"/>
    <s v="AllPub"/>
    <s v="CulDSac"/>
    <s v="Sev"/>
    <x v="19"/>
    <s v="Norm"/>
    <s v="Norm"/>
    <s v="1Fam"/>
    <x v="1"/>
    <x v="0"/>
    <x v="0"/>
    <x v="63"/>
    <x v="2"/>
    <s v="Gable"/>
    <s v="CompShg"/>
    <s v="Plywood"/>
    <s v="Plywood"/>
    <s v="Stone"/>
    <x v="198"/>
    <x v="1"/>
    <s v="TA"/>
    <x v="1"/>
    <s v="Gd"/>
    <s v="TA"/>
    <s v="Gd"/>
    <x v="0"/>
    <n v="1219"/>
    <s v="Unf"/>
    <n v="0"/>
    <n v="424"/>
    <n v="1643"/>
    <s v="GasA"/>
    <s v="TA"/>
    <s v="Y"/>
    <s v="SBrkr"/>
    <n v="1824"/>
    <n v="0"/>
    <n v="0"/>
    <x v="532"/>
    <n v="1"/>
    <n v="0"/>
    <n v="2"/>
    <n v="0"/>
    <n v="2"/>
    <n v="1"/>
    <x v="0"/>
    <n v="5"/>
    <s v="Typ"/>
    <x v="2"/>
    <s v="TA"/>
    <s v="Attchd"/>
    <n v="1971"/>
    <s v="Unf"/>
    <x v="0"/>
    <n v="739"/>
    <s v="TA"/>
    <s v="TA"/>
    <x v="0"/>
    <n v="380"/>
    <n v="48"/>
    <n v="0"/>
    <n v="0"/>
    <n v="0"/>
    <n v="0"/>
    <s v="NA"/>
    <s v="NA"/>
    <s v="NA"/>
    <n v="0"/>
    <n v="6"/>
    <x v="11"/>
    <n v="2007"/>
    <s v="WD"/>
    <s v="Normal"/>
    <n v="302000"/>
  </r>
  <r>
    <x v="707"/>
    <n v="120"/>
    <s v="RL"/>
    <n v="48"/>
    <n v="6240"/>
    <s v="Pave"/>
    <s v="NA"/>
    <s v="Reg"/>
    <x v="0"/>
    <s v="AllPub"/>
    <s v="Inside"/>
    <s v="Gtl"/>
    <x v="10"/>
    <s v="Norm"/>
    <s v="Norm"/>
    <s v="TwnhsE"/>
    <x v="1"/>
    <x v="2"/>
    <x v="0"/>
    <x v="13"/>
    <x v="10"/>
    <s v="Hip"/>
    <s v="CompShg"/>
    <s v="MetalSd"/>
    <s v="MetalSd"/>
    <s v="BrkFace"/>
    <x v="125"/>
    <x v="0"/>
    <s v="TA"/>
    <x v="0"/>
    <s v="Gd"/>
    <s v="TA"/>
    <s v="No"/>
    <x v="0"/>
    <n v="863"/>
    <s v="Unf"/>
    <n v="0"/>
    <n v="461"/>
    <n v="1324"/>
    <s v="GasA"/>
    <s v="Ex"/>
    <s v="Y"/>
    <s v="SBrkr"/>
    <n v="1324"/>
    <n v="0"/>
    <n v="0"/>
    <x v="38"/>
    <n v="1"/>
    <n v="0"/>
    <n v="2"/>
    <n v="0"/>
    <n v="2"/>
    <n v="1"/>
    <x v="0"/>
    <n v="6"/>
    <s v="Typ"/>
    <x v="1"/>
    <s v="Gd"/>
    <s v="Attchd"/>
    <n v="2006"/>
    <s v="Fin"/>
    <x v="0"/>
    <n v="550"/>
    <s v="TA"/>
    <s v="TA"/>
    <x v="0"/>
    <n v="192"/>
    <n v="38"/>
    <n v="0"/>
    <n v="0"/>
    <n v="0"/>
    <n v="0"/>
    <s v="NA"/>
    <s v="NA"/>
    <s v="NA"/>
    <n v="0"/>
    <n v="12"/>
    <x v="3"/>
    <n v="2009"/>
    <s v="WD"/>
    <s v="Normal"/>
    <n v="254000"/>
  </r>
  <r>
    <x v="708"/>
    <n v="60"/>
    <s v="RL"/>
    <n v="65"/>
    <n v="9018"/>
    <s v="Pave"/>
    <s v="NA"/>
    <s v="IR1"/>
    <x v="0"/>
    <s v="AllPub"/>
    <s v="Inside"/>
    <s v="Gtl"/>
    <x v="17"/>
    <s v="Norm"/>
    <s v="Norm"/>
    <s v="1Fam"/>
    <x v="0"/>
    <x v="0"/>
    <x v="0"/>
    <x v="22"/>
    <x v="12"/>
    <s v="Hip"/>
    <s v="CompShg"/>
    <s v="VinylSd"/>
    <s v="VinylSd"/>
    <s v="None"/>
    <x v="1"/>
    <x v="0"/>
    <s v="TA"/>
    <x v="0"/>
    <s v="Gd"/>
    <s v="TA"/>
    <s v="Av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7"/>
    <s v="Fin"/>
    <x v="0"/>
    <n v="400"/>
    <s v="TA"/>
    <s v="TA"/>
    <x v="0"/>
    <n v="100"/>
    <n v="24"/>
    <n v="0"/>
    <n v="0"/>
    <n v="0"/>
    <n v="0"/>
    <s v="NA"/>
    <s v="NA"/>
    <s v="NA"/>
    <n v="0"/>
    <n v="7"/>
    <x v="9"/>
    <n v="2007"/>
    <s v="New"/>
    <s v="Partial"/>
    <n v="179540"/>
  </r>
  <r>
    <x v="709"/>
    <n v="20"/>
    <s v="RL"/>
    <s v="NA"/>
    <n v="7162"/>
    <s v="Pave"/>
    <s v="NA"/>
    <s v="IR1"/>
    <x v="0"/>
    <s v="AllPub"/>
    <s v="Inside"/>
    <s v="Gtl"/>
    <x v="9"/>
    <s v="Norm"/>
    <s v="Norm"/>
    <s v="1Fam"/>
    <x v="1"/>
    <x v="3"/>
    <x v="3"/>
    <x v="27"/>
    <x v="24"/>
    <s v="Gable"/>
    <s v="CompShg"/>
    <s v="HdBoard"/>
    <s v="HdBoard"/>
    <s v="BrkCmn"/>
    <x v="212"/>
    <x v="1"/>
    <s v="TA"/>
    <x v="0"/>
    <s v="TA"/>
    <s v="TA"/>
    <s v="No"/>
    <x v="2"/>
    <n v="0"/>
    <s v="Unf"/>
    <n v="0"/>
    <n v="876"/>
    <n v="876"/>
    <s v="GasA"/>
    <s v="TA"/>
    <s v="Y"/>
    <s v="SBrkr"/>
    <n v="904"/>
    <n v="0"/>
    <n v="0"/>
    <x v="310"/>
    <n v="0"/>
    <n v="0"/>
    <n v="1"/>
    <n v="0"/>
    <n v="3"/>
    <n v="1"/>
    <x v="1"/>
    <n v="6"/>
    <s v="Typ"/>
    <x v="0"/>
    <s v="NA"/>
    <s v="Attchd"/>
    <n v="1966"/>
    <s v="Unf"/>
    <x v="2"/>
    <n v="408"/>
    <s v="TA"/>
    <s v="TA"/>
    <x v="0"/>
    <n v="0"/>
    <n v="0"/>
    <n v="0"/>
    <n v="0"/>
    <n v="0"/>
    <n v="0"/>
    <s v="NA"/>
    <s v="MnPrv"/>
    <s v="NA"/>
    <n v="0"/>
    <n v="12"/>
    <x v="3"/>
    <n v="2008"/>
    <s v="WD"/>
    <s v="Abnorml"/>
    <n v="109900"/>
  </r>
  <r>
    <x v="710"/>
    <n v="30"/>
    <s v="RL"/>
    <n v="56"/>
    <n v="4130"/>
    <s v="Pave"/>
    <s v="NA"/>
    <s v="IR1"/>
    <x v="0"/>
    <s v="AllPub"/>
    <s v="Inside"/>
    <s v="Gtl"/>
    <x v="8"/>
    <s v="Norm"/>
    <s v="Norm"/>
    <s v="1Fam"/>
    <x v="1"/>
    <x v="7"/>
    <x v="2"/>
    <x v="61"/>
    <x v="0"/>
    <s v="Gable"/>
    <s v="CompShg"/>
    <s v="VinylSd"/>
    <s v="VinylSd"/>
    <s v="None"/>
    <x v="1"/>
    <x v="0"/>
    <s v="TA"/>
    <x v="1"/>
    <s v="TA"/>
    <s v="TA"/>
    <s v="No"/>
    <x v="2"/>
    <n v="0"/>
    <s v="Unf"/>
    <n v="0"/>
    <n v="270"/>
    <n v="270"/>
    <s v="GasA"/>
    <s v="Gd"/>
    <s v="Y"/>
    <s v="SBrkr"/>
    <n v="729"/>
    <n v="0"/>
    <n v="0"/>
    <x v="533"/>
    <n v="0"/>
    <n v="0"/>
    <n v="1"/>
    <n v="0"/>
    <n v="2"/>
    <n v="1"/>
    <x v="1"/>
    <n v="5"/>
    <s v="Maj2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x v="9"/>
    <n v="2008"/>
    <s v="WD"/>
    <s v="Normal"/>
    <n v="52000"/>
  </r>
  <r>
    <x v="711"/>
    <n v="50"/>
    <s v="C (all)"/>
    <n v="66"/>
    <n v="8712"/>
    <s v="Pave"/>
    <s v="Pave"/>
    <s v="Reg"/>
    <x v="3"/>
    <s v="AllPub"/>
    <s v="Inside"/>
    <s v="Mod"/>
    <x v="13"/>
    <s v="Norm"/>
    <s v="Norm"/>
    <s v="1Fam"/>
    <x v="2"/>
    <x v="5"/>
    <x v="3"/>
    <x v="83"/>
    <x v="8"/>
    <s v="Gable"/>
    <s v="CompShg"/>
    <s v="MetalSd"/>
    <s v="MetalSd"/>
    <s v="None"/>
    <x v="1"/>
    <x v="1"/>
    <s v="TA"/>
    <x v="5"/>
    <s v="TA"/>
    <s v="TA"/>
    <s v="Mn"/>
    <x v="2"/>
    <n v="0"/>
    <s v="Unf"/>
    <n v="0"/>
    <n v="859"/>
    <n v="859"/>
    <s v="GasA"/>
    <s v="Gd"/>
    <s v="Y"/>
    <s v="SBrkr"/>
    <n v="859"/>
    <n v="319"/>
    <n v="0"/>
    <x v="534"/>
    <n v="0"/>
    <n v="0"/>
    <n v="1"/>
    <n v="0"/>
    <n v="2"/>
    <n v="1"/>
    <x v="1"/>
    <n v="7"/>
    <s v="Typ"/>
    <x v="0"/>
    <s v="NA"/>
    <s v="Detchd"/>
    <n v="1964"/>
    <s v="RFn"/>
    <x v="2"/>
    <n v="384"/>
    <s v="TA"/>
    <s v="TA"/>
    <x v="1"/>
    <n v="68"/>
    <n v="0"/>
    <n v="98"/>
    <n v="0"/>
    <n v="0"/>
    <n v="0"/>
    <s v="NA"/>
    <s v="NA"/>
    <s v="NA"/>
    <n v="0"/>
    <n v="1"/>
    <x v="8"/>
    <n v="2010"/>
    <s v="WD"/>
    <s v="Abnorml"/>
    <n v="102776"/>
  </r>
  <r>
    <x v="712"/>
    <n v="120"/>
    <s v="RL"/>
    <n v="40"/>
    <n v="4671"/>
    <s v="Pave"/>
    <s v="NA"/>
    <s v="IR1"/>
    <x v="3"/>
    <s v="AllPub"/>
    <s v="Inside"/>
    <s v="Gtl"/>
    <x v="18"/>
    <s v="Norm"/>
    <s v="Norm"/>
    <s v="TwnhsE"/>
    <x v="1"/>
    <x v="2"/>
    <x v="0"/>
    <x v="62"/>
    <x v="31"/>
    <s v="Gable"/>
    <s v="CompShg"/>
    <s v="HdBoard"/>
    <s v="HdBoard"/>
    <s v="None"/>
    <x v="1"/>
    <x v="0"/>
    <s v="TA"/>
    <x v="0"/>
    <s v="Gd"/>
    <s v="TA"/>
    <s v="Mn"/>
    <x v="0"/>
    <n v="767"/>
    <s v="Unf"/>
    <n v="0"/>
    <n v="461"/>
    <n v="1228"/>
    <s v="GasA"/>
    <s v="Gd"/>
    <s v="Y"/>
    <s v="SBrkr"/>
    <n v="1228"/>
    <n v="0"/>
    <n v="0"/>
    <x v="29"/>
    <n v="1"/>
    <n v="0"/>
    <n v="2"/>
    <n v="0"/>
    <n v="2"/>
    <n v="1"/>
    <x v="0"/>
    <n v="5"/>
    <s v="Typ"/>
    <x v="1"/>
    <s v="Gd"/>
    <s v="Attchd"/>
    <n v="1988"/>
    <s v="Fin"/>
    <x v="0"/>
    <n v="472"/>
    <s v="TA"/>
    <s v="TA"/>
    <x v="0"/>
    <n v="168"/>
    <n v="120"/>
    <n v="0"/>
    <n v="0"/>
    <n v="0"/>
    <n v="0"/>
    <s v="NA"/>
    <s v="NA"/>
    <s v="NA"/>
    <n v="0"/>
    <n v="10"/>
    <x v="4"/>
    <n v="2008"/>
    <s v="WD"/>
    <s v="Normal"/>
    <n v="189000"/>
  </r>
  <r>
    <x v="713"/>
    <n v="190"/>
    <s v="RL"/>
    <n v="60"/>
    <n v="9873"/>
    <s v="Pave"/>
    <s v="NA"/>
    <s v="Reg"/>
    <x v="0"/>
    <s v="AllPub"/>
    <s v="Inside"/>
    <s v="Gtl"/>
    <x v="8"/>
    <s v="RRAn"/>
    <s v="Norm"/>
    <s v="2fmCon"/>
    <x v="1"/>
    <x v="5"/>
    <x v="0"/>
    <x v="16"/>
    <x v="3"/>
    <s v="Gable"/>
    <s v="CompShg"/>
    <s v="HdBoard"/>
    <s v="HdBoard"/>
    <s v="BrkFace"/>
    <x v="213"/>
    <x v="1"/>
    <s v="TA"/>
    <x v="1"/>
    <s v="TA"/>
    <s v="TA"/>
    <s v="Av"/>
    <x v="1"/>
    <n v="789"/>
    <s v="Unf"/>
    <n v="0"/>
    <n v="171"/>
    <n v="960"/>
    <s v="GasW"/>
    <s v="TA"/>
    <s v="N"/>
    <s v="SBrkr"/>
    <n v="960"/>
    <n v="0"/>
    <n v="0"/>
    <x v="91"/>
    <n v="1"/>
    <n v="0"/>
    <n v="1"/>
    <n v="0"/>
    <n v="3"/>
    <n v="1"/>
    <x v="1"/>
    <n v="6"/>
    <s v="Typ"/>
    <x v="0"/>
    <s v="NA"/>
    <s v="Detchd"/>
    <n v="1970"/>
    <s v="Unf"/>
    <x v="0"/>
    <n v="576"/>
    <s v="TA"/>
    <s v="TA"/>
    <x v="0"/>
    <n v="0"/>
    <n v="288"/>
    <n v="0"/>
    <n v="0"/>
    <n v="0"/>
    <n v="0"/>
    <s v="NA"/>
    <s v="NA"/>
    <s v="NA"/>
    <n v="0"/>
    <n v="5"/>
    <x v="1"/>
    <n v="2006"/>
    <s v="WD"/>
    <s v="Normal"/>
    <n v="129000"/>
  </r>
  <r>
    <x v="714"/>
    <n v="60"/>
    <s v="RL"/>
    <s v="NA"/>
    <n v="13517"/>
    <s v="Pave"/>
    <s v="NA"/>
    <s v="IR1"/>
    <x v="0"/>
    <s v="AllPub"/>
    <s v="CulDSac"/>
    <s v="Gtl"/>
    <x v="9"/>
    <s v="RRAe"/>
    <s v="Norm"/>
    <s v="1Fam"/>
    <x v="0"/>
    <x v="1"/>
    <x v="1"/>
    <x v="1"/>
    <x v="6"/>
    <s v="Gable"/>
    <s v="CompShg"/>
    <s v="HdBoard"/>
    <s v="Plywood"/>
    <s v="BrkFace"/>
    <x v="214"/>
    <x v="0"/>
    <s v="TA"/>
    <x v="1"/>
    <s v="TA"/>
    <s v="TA"/>
    <s v="No"/>
    <x v="0"/>
    <n v="533"/>
    <s v="Unf"/>
    <n v="0"/>
    <n v="192"/>
    <n v="725"/>
    <s v="GasA"/>
    <s v="Ex"/>
    <s v="Y"/>
    <s v="SBrkr"/>
    <n v="725"/>
    <n v="754"/>
    <n v="0"/>
    <x v="64"/>
    <n v="0"/>
    <n v="0"/>
    <n v="2"/>
    <n v="1"/>
    <n v="3"/>
    <n v="1"/>
    <x v="0"/>
    <n v="6"/>
    <s v="Typ"/>
    <x v="0"/>
    <s v="NA"/>
    <s v="Attchd"/>
    <n v="1976"/>
    <s v="RFn"/>
    <x v="0"/>
    <n v="475"/>
    <s v="TA"/>
    <s v="TA"/>
    <x v="0"/>
    <n v="0"/>
    <n v="44"/>
    <n v="0"/>
    <n v="0"/>
    <n v="0"/>
    <n v="0"/>
    <s v="NA"/>
    <s v="NA"/>
    <s v="NA"/>
    <n v="0"/>
    <n v="3"/>
    <x v="10"/>
    <n v="2010"/>
    <s v="WD"/>
    <s v="Normal"/>
    <n v="130500"/>
  </r>
  <r>
    <x v="715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1"/>
    <x v="0"/>
    <x v="99"/>
    <x v="60"/>
    <s v="Hip"/>
    <s v="CompShg"/>
    <s v="HdBoard"/>
    <s v="HdBoard"/>
    <s v="BrkFace"/>
    <x v="102"/>
    <x v="1"/>
    <s v="TA"/>
    <x v="1"/>
    <s v="Gd"/>
    <s v="TA"/>
    <s v="No"/>
    <x v="2"/>
    <n v="0"/>
    <s v="Unf"/>
    <n v="0"/>
    <n v="1064"/>
    <n v="1064"/>
    <s v="GasA"/>
    <s v="TA"/>
    <s v="Y"/>
    <s v="SBrkr"/>
    <n v="1350"/>
    <n v="0"/>
    <n v="0"/>
    <x v="485"/>
    <n v="0"/>
    <n v="0"/>
    <n v="2"/>
    <n v="0"/>
    <n v="3"/>
    <n v="1"/>
    <x v="1"/>
    <n v="7"/>
    <s v="Typ"/>
    <x v="1"/>
    <s v="TA"/>
    <s v="Attchd"/>
    <n v="1974"/>
    <s v="RFn"/>
    <x v="0"/>
    <n v="478"/>
    <s v="TA"/>
    <s v="TA"/>
    <x v="0"/>
    <n v="0"/>
    <n v="0"/>
    <n v="0"/>
    <n v="0"/>
    <n v="0"/>
    <n v="0"/>
    <s v="NA"/>
    <s v="MnPrv"/>
    <s v="NA"/>
    <n v="0"/>
    <n v="8"/>
    <x v="5"/>
    <n v="2009"/>
    <s v="WD"/>
    <s v="Normal"/>
    <n v="165000"/>
  </r>
  <r>
    <x v="716"/>
    <n v="70"/>
    <s v="RM"/>
    <n v="60"/>
    <n v="10800"/>
    <s v="Pave"/>
    <s v="Grvl"/>
    <s v="Reg"/>
    <x v="1"/>
    <s v="AllPub"/>
    <s v="Inside"/>
    <s v="Gtl"/>
    <x v="7"/>
    <s v="Norm"/>
    <s v="Norm"/>
    <s v="1Fam"/>
    <x v="0"/>
    <x v="0"/>
    <x v="1"/>
    <x v="103"/>
    <x v="30"/>
    <s v="Gable"/>
    <s v="CompShg"/>
    <s v="Wd Sdng"/>
    <s v="VinylSd"/>
    <s v="None"/>
    <x v="1"/>
    <x v="1"/>
    <s v="Gd"/>
    <x v="2"/>
    <s v="TA"/>
    <s v="TA"/>
    <s v="No"/>
    <x v="2"/>
    <n v="0"/>
    <s v="Unf"/>
    <n v="0"/>
    <n v="718"/>
    <n v="718"/>
    <s v="GasA"/>
    <s v="Ex"/>
    <s v="Y"/>
    <s v="SBrkr"/>
    <n v="1576"/>
    <n v="978"/>
    <n v="0"/>
    <x v="535"/>
    <n v="0"/>
    <n v="0"/>
    <n v="1"/>
    <n v="1"/>
    <n v="3"/>
    <n v="1"/>
    <x v="1"/>
    <n v="8"/>
    <s v="Typ"/>
    <x v="0"/>
    <s v="NA"/>
    <s v="Detchd"/>
    <n v="1996"/>
    <s v="Unf"/>
    <x v="0"/>
    <n v="704"/>
    <s v="TA"/>
    <s v="TA"/>
    <x v="2"/>
    <n v="0"/>
    <n v="48"/>
    <n v="143"/>
    <n v="0"/>
    <n v="0"/>
    <n v="0"/>
    <s v="NA"/>
    <s v="NA"/>
    <s v="NA"/>
    <n v="0"/>
    <n v="7"/>
    <x v="9"/>
    <n v="2007"/>
    <s v="WD"/>
    <s v="Normal"/>
    <n v="159500"/>
  </r>
  <r>
    <x v="717"/>
    <n v="20"/>
    <s v="RL"/>
    <n v="80"/>
    <n v="10000"/>
    <s v="Pave"/>
    <s v="NA"/>
    <s v="Reg"/>
    <x v="0"/>
    <s v="AllPub"/>
    <s v="Inside"/>
    <s v="Gtl"/>
    <x v="6"/>
    <s v="Norm"/>
    <s v="Norm"/>
    <s v="1Fam"/>
    <x v="1"/>
    <x v="3"/>
    <x v="2"/>
    <x v="7"/>
    <x v="4"/>
    <s v="Gable"/>
    <s v="CompShg"/>
    <s v="HdBoard"/>
    <s v="HdBoard"/>
    <s v="None"/>
    <x v="1"/>
    <x v="1"/>
    <s v="TA"/>
    <x v="1"/>
    <s v="Gd"/>
    <s v="TA"/>
    <s v="No"/>
    <x v="4"/>
    <n v="1084"/>
    <s v="Unf"/>
    <n v="0"/>
    <n v="92"/>
    <n v="1176"/>
    <s v="GasA"/>
    <s v="Gd"/>
    <s v="Y"/>
    <s v="SBrkr"/>
    <n v="1178"/>
    <n v="0"/>
    <n v="0"/>
    <x v="534"/>
    <n v="0"/>
    <n v="1"/>
    <n v="1"/>
    <n v="1"/>
    <n v="3"/>
    <n v="1"/>
    <x v="0"/>
    <n v="5"/>
    <s v="Typ"/>
    <x v="1"/>
    <s v="Fa"/>
    <s v="Attchd"/>
    <n v="1973"/>
    <s v="Unf"/>
    <x v="0"/>
    <n v="439"/>
    <s v="TA"/>
    <s v="TA"/>
    <x v="0"/>
    <n v="224"/>
    <n v="0"/>
    <n v="0"/>
    <n v="0"/>
    <n v="0"/>
    <n v="0"/>
    <s v="NA"/>
    <s v="MnPrv"/>
    <s v="NA"/>
    <n v="0"/>
    <n v="11"/>
    <x v="6"/>
    <n v="2008"/>
    <s v="WD"/>
    <s v="Normal"/>
    <n v="157000"/>
  </r>
  <r>
    <x v="718"/>
    <n v="60"/>
    <s v="RL"/>
    <n v="96"/>
    <n v="10542"/>
    <s v="Pave"/>
    <s v="NA"/>
    <s v="Reg"/>
    <x v="0"/>
    <s v="AllPub"/>
    <s v="Inside"/>
    <s v="Gtl"/>
    <x v="3"/>
    <s v="Norm"/>
    <s v="Norm"/>
    <s v="1Fam"/>
    <x v="0"/>
    <x v="0"/>
    <x v="0"/>
    <x v="5"/>
    <x v="54"/>
    <s v="Hip"/>
    <s v="CompShg"/>
    <s v="Wd Sdng"/>
    <s v="ImStucc"/>
    <s v="BrkFace"/>
    <x v="215"/>
    <x v="0"/>
    <s v="TA"/>
    <x v="0"/>
    <s v="Gd"/>
    <s v="TA"/>
    <s v="Gd"/>
    <x v="0"/>
    <n v="1173"/>
    <s v="Unf"/>
    <n v="0"/>
    <n v="138"/>
    <n v="1311"/>
    <s v="GasA"/>
    <s v="Ex"/>
    <s v="Y"/>
    <s v="SBrkr"/>
    <n v="1325"/>
    <n v="1093"/>
    <n v="0"/>
    <x v="536"/>
    <n v="1"/>
    <n v="0"/>
    <n v="2"/>
    <n v="1"/>
    <n v="3"/>
    <n v="1"/>
    <x v="0"/>
    <n v="9"/>
    <s v="Typ"/>
    <x v="1"/>
    <s v="TA"/>
    <s v="Attchd"/>
    <n v="1993"/>
    <s v="RFn"/>
    <x v="1"/>
    <n v="983"/>
    <s v="TA"/>
    <s v="TA"/>
    <x v="0"/>
    <n v="250"/>
    <n v="154"/>
    <n v="216"/>
    <n v="0"/>
    <n v="0"/>
    <n v="0"/>
    <s v="NA"/>
    <s v="NA"/>
    <s v="NA"/>
    <n v="0"/>
    <n v="8"/>
    <x v="5"/>
    <n v="2008"/>
    <s v="WD"/>
    <s v="Normal"/>
    <n v="341000"/>
  </r>
  <r>
    <x v="719"/>
    <n v="20"/>
    <s v="RL"/>
    <n v="69"/>
    <n v="9920"/>
    <s v="Pave"/>
    <s v="NA"/>
    <s v="IR1"/>
    <x v="0"/>
    <s v="AllPub"/>
    <s v="Inside"/>
    <s v="Gtl"/>
    <x v="0"/>
    <s v="Norm"/>
    <s v="Norm"/>
    <s v="1Fam"/>
    <x v="1"/>
    <x v="3"/>
    <x v="2"/>
    <x v="60"/>
    <x v="45"/>
    <s v="Gable"/>
    <s v="CompShg"/>
    <s v="HdBoard"/>
    <s v="Plywood"/>
    <s v="None"/>
    <x v="1"/>
    <x v="1"/>
    <s v="TA"/>
    <x v="1"/>
    <s v="Gd"/>
    <s v="TA"/>
    <s v="Gd"/>
    <x v="1"/>
    <n v="523"/>
    <s v="Unf"/>
    <n v="0"/>
    <n v="448"/>
    <n v="971"/>
    <s v="GasA"/>
    <s v="TA"/>
    <s v="Y"/>
    <s v="SBrkr"/>
    <n v="971"/>
    <n v="0"/>
    <n v="0"/>
    <x v="537"/>
    <n v="0"/>
    <n v="0"/>
    <n v="1"/>
    <n v="1"/>
    <n v="3"/>
    <n v="1"/>
    <x v="1"/>
    <n v="5"/>
    <s v="Typ"/>
    <x v="1"/>
    <s v="Po"/>
    <s v="Attchd"/>
    <n v="1969"/>
    <s v="Unf"/>
    <x v="2"/>
    <n v="3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28500"/>
  </r>
  <r>
    <x v="720"/>
    <n v="120"/>
    <s v="RL"/>
    <s v="NA"/>
    <n v="6563"/>
    <s v="Pave"/>
    <s v="NA"/>
    <s v="IR1"/>
    <x v="2"/>
    <s v="AllPub"/>
    <s v="CulDSac"/>
    <s v="Mod"/>
    <x v="18"/>
    <s v="Norm"/>
    <s v="Norm"/>
    <s v="1Fam"/>
    <x v="1"/>
    <x v="2"/>
    <x v="0"/>
    <x v="55"/>
    <x v="42"/>
    <s v="Gable"/>
    <s v="CompShg"/>
    <s v="HdBoard"/>
    <s v="HdBoard"/>
    <s v="None"/>
    <x v="1"/>
    <x v="0"/>
    <s v="TA"/>
    <x v="0"/>
    <s v="Gd"/>
    <s v="TA"/>
    <s v="Gd"/>
    <x v="0"/>
    <n v="1148"/>
    <s v="Unf"/>
    <n v="0"/>
    <n v="594"/>
    <n v="1742"/>
    <s v="GasA"/>
    <s v="TA"/>
    <s v="Y"/>
    <s v="SBrkr"/>
    <n v="1742"/>
    <n v="0"/>
    <n v="0"/>
    <x v="538"/>
    <n v="1"/>
    <n v="0"/>
    <n v="2"/>
    <n v="0"/>
    <n v="2"/>
    <n v="1"/>
    <x v="0"/>
    <n v="5"/>
    <s v="Typ"/>
    <x v="1"/>
    <s v="TA"/>
    <s v="Attchd"/>
    <n v="1985"/>
    <s v="RFn"/>
    <x v="0"/>
    <n v="564"/>
    <s v="TA"/>
    <s v="TA"/>
    <x v="0"/>
    <n v="114"/>
    <n v="28"/>
    <n v="234"/>
    <n v="0"/>
    <n v="0"/>
    <n v="0"/>
    <s v="NA"/>
    <s v="NA"/>
    <s v="NA"/>
    <n v="0"/>
    <n v="12"/>
    <x v="3"/>
    <n v="2006"/>
    <s v="WD"/>
    <s v="Normal"/>
    <n v="275000"/>
  </r>
  <r>
    <x v="721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Av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4"/>
    <s v="RFn"/>
    <x v="0"/>
    <n v="420"/>
    <s v="TA"/>
    <s v="TA"/>
    <x v="0"/>
    <n v="160"/>
    <n v="0"/>
    <n v="0"/>
    <n v="0"/>
    <n v="0"/>
    <n v="0"/>
    <s v="NA"/>
    <s v="NA"/>
    <s v="NA"/>
    <n v="0"/>
    <n v="5"/>
    <x v="1"/>
    <n v="2010"/>
    <s v="WD"/>
    <s v="Normal"/>
    <n v="143000"/>
  </r>
  <r>
    <x v="722"/>
    <n v="20"/>
    <s v="RL"/>
    <n v="70"/>
    <n v="8120"/>
    <s v="Pave"/>
    <s v="NA"/>
    <s v="Reg"/>
    <x v="0"/>
    <s v="AllPub"/>
    <s v="Inside"/>
    <s v="Gtl"/>
    <x v="11"/>
    <s v="Norm"/>
    <s v="Norm"/>
    <s v="1Fam"/>
    <x v="1"/>
    <x v="5"/>
    <x v="3"/>
    <x v="16"/>
    <x v="3"/>
    <s v="Gable"/>
    <s v="CompShg"/>
    <s v="MetalSd"/>
    <s v="MetalSd"/>
    <s v="None"/>
    <x v="1"/>
    <x v="1"/>
    <s v="Gd"/>
    <x v="1"/>
    <s v="TA"/>
    <s v="TA"/>
    <s v="No"/>
    <x v="1"/>
    <n v="191"/>
    <s v="Unf"/>
    <n v="0"/>
    <n v="673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94"/>
    <s v="Unf"/>
    <x v="0"/>
    <n v="463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24500"/>
  </r>
  <r>
    <x v="723"/>
    <n v="50"/>
    <s v="RL"/>
    <n v="60"/>
    <n v="8172"/>
    <s v="Pave"/>
    <s v="NA"/>
    <s v="Reg"/>
    <x v="0"/>
    <s v="AllPub"/>
    <s v="Inside"/>
    <s v="Gtl"/>
    <x v="15"/>
    <s v="Norm"/>
    <s v="Norm"/>
    <s v="1Fam"/>
    <x v="2"/>
    <x v="5"/>
    <x v="2"/>
    <x v="30"/>
    <x v="28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941"/>
    <n v="941"/>
    <s v="GasA"/>
    <s v="Ex"/>
    <s v="Y"/>
    <s v="SBrkr"/>
    <n v="997"/>
    <n v="473"/>
    <n v="0"/>
    <x v="48"/>
    <n v="0"/>
    <n v="0"/>
    <n v="2"/>
    <n v="0"/>
    <n v="4"/>
    <n v="1"/>
    <x v="1"/>
    <n v="7"/>
    <s v="Typ"/>
    <x v="0"/>
    <s v="NA"/>
    <s v="Detchd"/>
    <n v="1958"/>
    <s v="Unf"/>
    <x v="2"/>
    <n v="548"/>
    <s v="TA"/>
    <s v="TA"/>
    <x v="0"/>
    <n v="0"/>
    <n v="0"/>
    <n v="0"/>
    <n v="0"/>
    <n v="156"/>
    <n v="0"/>
    <s v="NA"/>
    <s v="NA"/>
    <s v="NA"/>
    <n v="0"/>
    <n v="5"/>
    <x v="1"/>
    <n v="2008"/>
    <s v="WD"/>
    <s v="Normal"/>
    <n v="135000"/>
  </r>
  <r>
    <x v="724"/>
    <n v="20"/>
    <s v="RL"/>
    <n v="86"/>
    <n v="13286"/>
    <s v="Pave"/>
    <s v="NA"/>
    <s v="IR1"/>
    <x v="0"/>
    <s v="AllPub"/>
    <s v="Inside"/>
    <s v="Gtl"/>
    <x v="15"/>
    <s v="Norm"/>
    <s v="Norm"/>
    <s v="1Fam"/>
    <x v="1"/>
    <x v="4"/>
    <x v="0"/>
    <x v="22"/>
    <x v="17"/>
    <s v="Hip"/>
    <s v="CompShg"/>
    <s v="CemntBd"/>
    <s v="CmentBd"/>
    <s v="Stone"/>
    <x v="106"/>
    <x v="2"/>
    <s v="TA"/>
    <x v="0"/>
    <s v="Ex"/>
    <s v="TA"/>
    <s v="No"/>
    <x v="0"/>
    <n v="1234"/>
    <s v="Unf"/>
    <n v="0"/>
    <n v="464"/>
    <n v="1698"/>
    <s v="GasA"/>
    <s v="Ex"/>
    <s v="Y"/>
    <s v="SBrkr"/>
    <n v="1698"/>
    <n v="0"/>
    <n v="0"/>
    <x v="539"/>
    <n v="1"/>
    <n v="0"/>
    <n v="2"/>
    <n v="0"/>
    <n v="3"/>
    <n v="1"/>
    <x v="2"/>
    <n v="8"/>
    <s v="Typ"/>
    <x v="1"/>
    <s v="Gd"/>
    <s v="Attchd"/>
    <n v="2007"/>
    <s v="Fin"/>
    <x v="1"/>
    <n v="768"/>
    <s v="TA"/>
    <s v="TA"/>
    <x v="0"/>
    <n v="327"/>
    <n v="64"/>
    <n v="0"/>
    <n v="0"/>
    <n v="0"/>
    <n v="0"/>
    <s v="NA"/>
    <s v="NA"/>
    <s v="NA"/>
    <n v="0"/>
    <n v="2"/>
    <x v="0"/>
    <n v="2009"/>
    <s v="WD"/>
    <s v="Normal"/>
    <n v="320000"/>
  </r>
  <r>
    <x v="725"/>
    <n v="20"/>
    <s v="RL"/>
    <n v="60"/>
    <n v="6960"/>
    <s v="Pave"/>
    <s v="NA"/>
    <s v="Reg"/>
    <x v="0"/>
    <s v="AllPub"/>
    <s v="Inside"/>
    <s v="Gtl"/>
    <x v="11"/>
    <s v="Norm"/>
    <s v="Norm"/>
    <s v="1Fam"/>
    <x v="1"/>
    <x v="5"/>
    <x v="2"/>
    <x v="16"/>
    <x v="3"/>
    <s v="Gable"/>
    <s v="CompShg"/>
    <s v="HdBoard"/>
    <s v="Plywood"/>
    <s v="None"/>
    <x v="1"/>
    <x v="1"/>
    <s v="TA"/>
    <x v="1"/>
    <s v="TA"/>
    <s v="TA"/>
    <s v="No"/>
    <x v="1"/>
    <n v="375"/>
    <s v="BLQ"/>
    <n v="239"/>
    <n v="250"/>
    <n v="864"/>
    <s v="GasA"/>
    <s v="TA"/>
    <s v="Y"/>
    <s v="SBrkr"/>
    <n v="864"/>
    <n v="0"/>
    <n v="0"/>
    <x v="132"/>
    <n v="0"/>
    <n v="0"/>
    <n v="1"/>
    <n v="0"/>
    <n v="3"/>
    <n v="1"/>
    <x v="0"/>
    <n v="5"/>
    <s v="Typ"/>
    <x v="0"/>
    <s v="NA"/>
    <s v="Detchd"/>
    <n v="1989"/>
    <s v="Unf"/>
    <x v="0"/>
    <n v="660"/>
    <s v="TA"/>
    <s v="TA"/>
    <x v="0"/>
    <n v="96"/>
    <n v="0"/>
    <n v="0"/>
    <n v="0"/>
    <n v="0"/>
    <n v="0"/>
    <s v="NA"/>
    <s v="NA"/>
    <s v="Shed"/>
    <n v="500"/>
    <n v="11"/>
    <x v="6"/>
    <n v="2009"/>
    <s v="WD"/>
    <s v="Normal"/>
    <n v="120500"/>
  </r>
  <r>
    <x v="726"/>
    <n v="20"/>
    <s v="RL"/>
    <s v="NA"/>
    <n v="21695"/>
    <s v="Pave"/>
    <s v="NA"/>
    <s v="IR1"/>
    <x v="0"/>
    <s v="AllPub"/>
    <s v="Corner"/>
    <s v="Gtl"/>
    <x v="2"/>
    <s v="Norm"/>
    <s v="Norm"/>
    <s v="1Fam"/>
    <x v="1"/>
    <x v="1"/>
    <x v="7"/>
    <x v="62"/>
    <x v="12"/>
    <s v="Hip"/>
    <s v="CompShg"/>
    <s v="Wd Sdng"/>
    <s v="Plywood"/>
    <s v="BrkFace"/>
    <x v="77"/>
    <x v="0"/>
    <s v="Gd"/>
    <x v="1"/>
    <s v="Gd"/>
    <s v="TA"/>
    <s v="No"/>
    <x v="0"/>
    <n v="808"/>
    <s v="Unf"/>
    <n v="0"/>
    <n v="72"/>
    <n v="880"/>
    <s v="GasA"/>
    <s v="Ex"/>
    <s v="Y"/>
    <s v="SBrkr"/>
    <n v="1680"/>
    <n v="0"/>
    <n v="0"/>
    <x v="335"/>
    <n v="1"/>
    <n v="0"/>
    <n v="2"/>
    <n v="0"/>
    <n v="3"/>
    <n v="1"/>
    <x v="0"/>
    <n v="5"/>
    <s v="Typ"/>
    <x v="1"/>
    <s v="Gd"/>
    <s v="Attchd"/>
    <n v="1988"/>
    <s v="Fin"/>
    <x v="0"/>
    <n v="540"/>
    <s v="TA"/>
    <s v="TA"/>
    <x v="0"/>
    <n v="292"/>
    <n v="44"/>
    <n v="0"/>
    <n v="182"/>
    <n v="0"/>
    <n v="0"/>
    <s v="NA"/>
    <s v="NA"/>
    <s v="NA"/>
    <n v="0"/>
    <n v="12"/>
    <x v="3"/>
    <n v="2009"/>
    <s v="WD"/>
    <s v="Normal"/>
    <n v="222000"/>
  </r>
  <r>
    <x v="727"/>
    <n v="20"/>
    <s v="RL"/>
    <n v="64"/>
    <n v="7314"/>
    <s v="Pave"/>
    <s v="NA"/>
    <s v="Reg"/>
    <x v="0"/>
    <s v="AllPub"/>
    <s v="Inside"/>
    <s v="Gtl"/>
    <x v="0"/>
    <s v="Norm"/>
    <s v="Norm"/>
    <s v="1Fam"/>
    <x v="1"/>
    <x v="0"/>
    <x v="0"/>
    <x v="22"/>
    <x v="12"/>
    <s v="Gable"/>
    <s v="CompShg"/>
    <s v="VinylSd"/>
    <s v="VinylSd"/>
    <s v="Stone"/>
    <x v="177"/>
    <x v="0"/>
    <s v="TA"/>
    <x v="0"/>
    <s v="Gd"/>
    <s v="TA"/>
    <s v="Av"/>
    <x v="0"/>
    <n v="724"/>
    <s v="Unf"/>
    <n v="0"/>
    <n v="508"/>
    <n v="1232"/>
    <s v="GasA"/>
    <s v="Ex"/>
    <s v="Y"/>
    <s v="SBrkr"/>
    <n v="1232"/>
    <n v="0"/>
    <n v="0"/>
    <x v="149"/>
    <n v="1"/>
    <n v="0"/>
    <n v="2"/>
    <n v="0"/>
    <n v="2"/>
    <n v="1"/>
    <x v="0"/>
    <n v="6"/>
    <s v="Typ"/>
    <x v="0"/>
    <s v="NA"/>
    <s v="Attchd"/>
    <n v="2007"/>
    <s v="RFn"/>
    <x v="0"/>
    <n v="632"/>
    <s v="TA"/>
    <s v="TA"/>
    <x v="0"/>
    <n v="132"/>
    <n v="0"/>
    <n v="0"/>
    <n v="0"/>
    <n v="0"/>
    <n v="0"/>
    <s v="NA"/>
    <s v="NA"/>
    <s v="NA"/>
    <n v="0"/>
    <n v="2"/>
    <x v="0"/>
    <n v="2009"/>
    <s v="WD"/>
    <s v="Normal"/>
    <n v="194500"/>
  </r>
  <r>
    <x v="728"/>
    <n v="90"/>
    <s v="RL"/>
    <n v="85"/>
    <n v="11475"/>
    <s v="Pave"/>
    <s v="NA"/>
    <s v="Reg"/>
    <x v="0"/>
    <s v="AllPub"/>
    <s v="Corner"/>
    <s v="Gtl"/>
    <x v="11"/>
    <s v="Norm"/>
    <s v="Norm"/>
    <s v="Duplex"/>
    <x v="1"/>
    <x v="3"/>
    <x v="0"/>
    <x v="18"/>
    <x v="46"/>
    <s v="Gable"/>
    <s v="CompShg"/>
    <s v="VinylSd"/>
    <s v="VinylSd"/>
    <s v="BrkFace"/>
    <x v="217"/>
    <x v="1"/>
    <s v="TA"/>
    <x v="1"/>
    <s v="TA"/>
    <s v="TA"/>
    <s v="No"/>
    <x v="2"/>
    <n v="0"/>
    <s v="Unf"/>
    <n v="0"/>
    <n v="1584"/>
    <n v="1584"/>
    <s v="GasA"/>
    <s v="TA"/>
    <s v="Y"/>
    <s v="SBrkr"/>
    <n v="1776"/>
    <n v="0"/>
    <n v="0"/>
    <x v="540"/>
    <n v="1"/>
    <n v="0"/>
    <n v="2"/>
    <n v="0"/>
    <n v="4"/>
    <n v="2"/>
    <x v="1"/>
    <n v="9"/>
    <s v="Typ"/>
    <x v="0"/>
    <s v="NA"/>
    <s v="Detchd"/>
    <n v="1968"/>
    <s v="Unf"/>
    <x v="1"/>
    <n v="888"/>
    <s v="TA"/>
    <s v="TA"/>
    <x v="0"/>
    <n v="0"/>
    <n v="25"/>
    <n v="0"/>
    <n v="0"/>
    <n v="0"/>
    <n v="0"/>
    <s v="NA"/>
    <s v="NA"/>
    <s v="NA"/>
    <n v="0"/>
    <n v="7"/>
    <x v="9"/>
    <n v="2009"/>
    <s v="COD"/>
    <s v="Abnorml"/>
    <n v="110000"/>
  </r>
  <r>
    <x v="729"/>
    <n v="30"/>
    <s v="RM"/>
    <n v="52"/>
    <n v="6240"/>
    <s v="Pave"/>
    <s v="Grvl"/>
    <s v="Reg"/>
    <x v="0"/>
    <s v="AllPub"/>
    <s v="Inside"/>
    <s v="Gtl"/>
    <x v="13"/>
    <s v="Norm"/>
    <s v="Norm"/>
    <s v="1Fam"/>
    <x v="2"/>
    <x v="5"/>
    <x v="0"/>
    <x v="82"/>
    <x v="8"/>
    <s v="Gable"/>
    <s v="CompShg"/>
    <s v="MetalSd"/>
    <s v="MetalSd"/>
    <s v="None"/>
    <x v="1"/>
    <x v="1"/>
    <s v="TA"/>
    <x v="1"/>
    <s v="TA"/>
    <s v="TA"/>
    <s v="No"/>
    <x v="4"/>
    <n v="152"/>
    <s v="Unf"/>
    <n v="0"/>
    <n v="628"/>
    <n v="780"/>
    <s v="GasA"/>
    <s v="TA"/>
    <s v="Y"/>
    <s v="FuseA"/>
    <n v="848"/>
    <n v="0"/>
    <n v="360"/>
    <x v="349"/>
    <n v="0"/>
    <n v="0"/>
    <n v="1"/>
    <n v="0"/>
    <n v="2"/>
    <n v="1"/>
    <x v="1"/>
    <n v="5"/>
    <s v="Typ"/>
    <x v="0"/>
    <s v="NA"/>
    <s v="Detchd"/>
    <n v="1962"/>
    <s v="Unf"/>
    <x v="0"/>
    <n v="539"/>
    <s v="TA"/>
    <s v="TA"/>
    <x v="0"/>
    <n v="0"/>
    <n v="23"/>
    <n v="112"/>
    <n v="0"/>
    <n v="0"/>
    <n v="0"/>
    <s v="NA"/>
    <s v="NA"/>
    <s v="NA"/>
    <n v="0"/>
    <n v="1"/>
    <x v="8"/>
    <n v="2009"/>
    <s v="WD"/>
    <s v="Normal"/>
    <n v="103000"/>
  </r>
  <r>
    <x v="730"/>
    <n v="120"/>
    <s v="RL"/>
    <n v="39"/>
    <n v="5389"/>
    <s v="Pave"/>
    <s v="NA"/>
    <s v="IR1"/>
    <x v="0"/>
    <s v="AllPub"/>
    <s v="Inside"/>
    <s v="Gtl"/>
    <x v="18"/>
    <s v="Norm"/>
    <s v="Norm"/>
    <s v="TwnhsE"/>
    <x v="1"/>
    <x v="2"/>
    <x v="0"/>
    <x v="49"/>
    <x v="29"/>
    <s v="Gable"/>
    <s v="CompShg"/>
    <s v="CemntBd"/>
    <s v="CmentBd"/>
    <s v="None"/>
    <x v="1"/>
    <x v="0"/>
    <s v="TA"/>
    <x v="0"/>
    <s v="Gd"/>
    <s v="TA"/>
    <s v="No"/>
    <x v="0"/>
    <n v="1180"/>
    <s v="Unf"/>
    <n v="0"/>
    <n v="415"/>
    <n v="1595"/>
    <s v="GasA"/>
    <s v="Ex"/>
    <s v="Y"/>
    <s v="SBrkr"/>
    <n v="1616"/>
    <n v="0"/>
    <n v="0"/>
    <x v="153"/>
    <n v="1"/>
    <n v="0"/>
    <n v="2"/>
    <n v="0"/>
    <n v="2"/>
    <n v="1"/>
    <x v="0"/>
    <n v="5"/>
    <s v="Typ"/>
    <x v="1"/>
    <s v="TA"/>
    <s v="Attchd"/>
    <n v="1995"/>
    <s v="RFn"/>
    <x v="0"/>
    <n v="608"/>
    <s v="TA"/>
    <s v="TA"/>
    <x v="0"/>
    <n v="237"/>
    <n v="152"/>
    <n v="0"/>
    <n v="0"/>
    <n v="0"/>
    <n v="0"/>
    <s v="NA"/>
    <s v="NA"/>
    <s v="NA"/>
    <n v="0"/>
    <n v="3"/>
    <x v="10"/>
    <n v="2010"/>
    <s v="WD"/>
    <s v="Normal"/>
    <n v="236500"/>
  </r>
  <r>
    <x v="731"/>
    <n v="80"/>
    <s v="RL"/>
    <n v="73"/>
    <n v="9590"/>
    <s v="Pave"/>
    <s v="NA"/>
    <s v="IR1"/>
    <x v="0"/>
    <s v="AllPub"/>
    <s v="Corner"/>
    <s v="Gtl"/>
    <x v="16"/>
    <s v="Norm"/>
    <s v="Norm"/>
    <s v="1Fam"/>
    <x v="5"/>
    <x v="0"/>
    <x v="0"/>
    <x v="0"/>
    <x v="0"/>
    <s v="Gable"/>
    <s v="CompShg"/>
    <s v="VinylSd"/>
    <s v="VinylSd"/>
    <s v="BrkFace"/>
    <x v="218"/>
    <x v="0"/>
    <s v="TA"/>
    <x v="0"/>
    <s v="Ex"/>
    <s v="TA"/>
    <s v="Av"/>
    <x v="0"/>
    <n v="786"/>
    <s v="Unf"/>
    <n v="0"/>
    <n v="82"/>
    <n v="868"/>
    <s v="GasA"/>
    <s v="Ex"/>
    <s v="Y"/>
    <s v="SBrkr"/>
    <n v="1146"/>
    <n v="0"/>
    <n v="0"/>
    <x v="541"/>
    <n v="1"/>
    <n v="0"/>
    <n v="2"/>
    <n v="0"/>
    <n v="3"/>
    <n v="1"/>
    <x v="0"/>
    <n v="6"/>
    <s v="Typ"/>
    <x v="1"/>
    <s v="Gd"/>
    <s v="Attchd"/>
    <n v="2003"/>
    <s v="Fin"/>
    <x v="0"/>
    <n v="438"/>
    <s v="TA"/>
    <s v="TA"/>
    <x v="0"/>
    <n v="160"/>
    <n v="22"/>
    <n v="0"/>
    <n v="0"/>
    <n v="0"/>
    <n v="0"/>
    <s v="NA"/>
    <s v="NA"/>
    <s v="NA"/>
    <n v="0"/>
    <n v="5"/>
    <x v="1"/>
    <n v="2007"/>
    <s v="WD"/>
    <s v="Normal"/>
    <n v="187500"/>
  </r>
  <r>
    <x v="732"/>
    <n v="60"/>
    <s v="RL"/>
    <n v="75"/>
    <n v="11404"/>
    <s v="Pave"/>
    <s v="NA"/>
    <s v="IR1"/>
    <x v="0"/>
    <s v="AllPub"/>
    <s v="Inside"/>
    <s v="Gtl"/>
    <x v="0"/>
    <s v="Norm"/>
    <s v="Norm"/>
    <s v="1Fam"/>
    <x v="0"/>
    <x v="0"/>
    <x v="0"/>
    <x v="45"/>
    <x v="41"/>
    <s v="Gable"/>
    <s v="CompShg"/>
    <s v="VinylSd"/>
    <s v="VinylSd"/>
    <s v="BrkFace"/>
    <x v="219"/>
    <x v="0"/>
    <s v="TA"/>
    <x v="0"/>
    <s v="Gd"/>
    <s v="TA"/>
    <s v="Av"/>
    <x v="1"/>
    <n v="252"/>
    <s v="Unf"/>
    <n v="0"/>
    <n v="901"/>
    <n v="1153"/>
    <s v="GasA"/>
    <s v="Ex"/>
    <s v="Y"/>
    <s v="SBrkr"/>
    <n v="1153"/>
    <n v="878"/>
    <n v="0"/>
    <x v="542"/>
    <n v="0"/>
    <n v="0"/>
    <n v="2"/>
    <n v="1"/>
    <n v="3"/>
    <n v="1"/>
    <x v="0"/>
    <n v="8"/>
    <s v="Typ"/>
    <x v="1"/>
    <s v="TA"/>
    <s v="Attchd"/>
    <n v="1998"/>
    <s v="Fin"/>
    <x v="0"/>
    <n v="541"/>
    <s v="TA"/>
    <s v="TA"/>
    <x v="0"/>
    <n v="192"/>
    <n v="84"/>
    <n v="0"/>
    <n v="0"/>
    <n v="0"/>
    <n v="0"/>
    <s v="NA"/>
    <s v="NA"/>
    <s v="NA"/>
    <n v="0"/>
    <n v="7"/>
    <x v="9"/>
    <n v="2008"/>
    <s v="WD"/>
    <s v="Normal"/>
    <n v="222500"/>
  </r>
  <r>
    <x v="733"/>
    <n v="20"/>
    <s v="RL"/>
    <n v="80"/>
    <n v="10000"/>
    <s v="Pave"/>
    <s v="NA"/>
    <s v="Reg"/>
    <x v="0"/>
    <s v="AllPub"/>
    <s v="Corner"/>
    <s v="Gtl"/>
    <x v="9"/>
    <s v="Feedr"/>
    <s v="Norm"/>
    <s v="1Fam"/>
    <x v="1"/>
    <x v="3"/>
    <x v="2"/>
    <x v="53"/>
    <x v="22"/>
    <s v="Hip"/>
    <s v="CompShg"/>
    <s v="HdBoard"/>
    <s v="HdBoard"/>
    <s v="None"/>
    <x v="1"/>
    <x v="1"/>
    <s v="TA"/>
    <x v="1"/>
    <s v="TA"/>
    <s v="TA"/>
    <s v="No"/>
    <x v="4"/>
    <n v="594"/>
    <s v="Unf"/>
    <n v="0"/>
    <n v="270"/>
    <n v="864"/>
    <s v="GasA"/>
    <s v="Ex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61"/>
    <s v="RFn"/>
    <x v="2"/>
    <n v="264"/>
    <s v="TA"/>
    <s v="TA"/>
    <x v="0"/>
    <n v="165"/>
    <n v="0"/>
    <n v="0"/>
    <n v="0"/>
    <n v="0"/>
    <n v="0"/>
    <s v="NA"/>
    <s v="GdWo"/>
    <s v="Shed"/>
    <n v="400"/>
    <n v="3"/>
    <x v="10"/>
    <n v="2009"/>
    <s v="WD"/>
    <s v="Normal"/>
    <n v="131400"/>
  </r>
  <r>
    <x v="734"/>
    <n v="20"/>
    <s v="RL"/>
    <s v="NA"/>
    <n v="8978"/>
    <s v="Pave"/>
    <s v="NA"/>
    <s v="IR1"/>
    <x v="0"/>
    <s v="AllPub"/>
    <s v="Corner"/>
    <s v="Gtl"/>
    <x v="9"/>
    <s v="Norm"/>
    <s v="Norm"/>
    <s v="1Fam"/>
    <x v="1"/>
    <x v="3"/>
    <x v="0"/>
    <x v="21"/>
    <x v="34"/>
    <s v="Gable"/>
    <s v="CompShg"/>
    <s v="Plywood"/>
    <s v="Plywood"/>
    <s v="None"/>
    <x v="1"/>
    <x v="1"/>
    <s v="TA"/>
    <x v="0"/>
    <s v="TA"/>
    <s v="TA"/>
    <s v="No"/>
    <x v="2"/>
    <n v="0"/>
    <s v="Unf"/>
    <n v="0"/>
    <n v="948"/>
    <n v="948"/>
    <s v="GasA"/>
    <s v="TA"/>
    <s v="Y"/>
    <s v="SBrkr"/>
    <n v="948"/>
    <n v="0"/>
    <n v="0"/>
    <x v="543"/>
    <n v="0"/>
    <n v="0"/>
    <n v="1"/>
    <n v="0"/>
    <n v="3"/>
    <n v="1"/>
    <x v="1"/>
    <n v="6"/>
    <s v="Typ"/>
    <x v="0"/>
    <s v="NA"/>
    <s v="Attchd"/>
    <n v="1968"/>
    <s v="Unf"/>
    <x v="2"/>
    <n v="300"/>
    <s v="TA"/>
    <s v="TA"/>
    <x v="0"/>
    <n v="147"/>
    <n v="0"/>
    <n v="0"/>
    <n v="0"/>
    <n v="0"/>
    <n v="0"/>
    <s v="NA"/>
    <s v="NA"/>
    <s v="NA"/>
    <n v="0"/>
    <n v="5"/>
    <x v="1"/>
    <n v="2007"/>
    <s v="WD"/>
    <s v="Family"/>
    <n v="108000"/>
  </r>
  <r>
    <x v="735"/>
    <n v="75"/>
    <s v="RM"/>
    <n v="60"/>
    <n v="10800"/>
    <s v="Pave"/>
    <s v="NA"/>
    <s v="Reg"/>
    <x v="0"/>
    <s v="AllPub"/>
    <s v="Inside"/>
    <s v="Gtl"/>
    <x v="7"/>
    <s v="Norm"/>
    <s v="Norm"/>
    <s v="1Fam"/>
    <x v="6"/>
    <x v="0"/>
    <x v="3"/>
    <x v="101"/>
    <x v="3"/>
    <s v="Gable"/>
    <s v="CompShg"/>
    <s v="Wd Sdng"/>
    <s v="Wd Sdng"/>
    <s v="None"/>
    <x v="1"/>
    <x v="1"/>
    <s v="TA"/>
    <x v="2"/>
    <s v="Gd"/>
    <s v="TA"/>
    <s v="Mn"/>
    <x v="3"/>
    <n v="390"/>
    <s v="Unf"/>
    <n v="0"/>
    <n v="490"/>
    <n v="880"/>
    <s v="GasW"/>
    <s v="Fa"/>
    <s v="N"/>
    <s v="SBrkr"/>
    <n v="880"/>
    <n v="888"/>
    <n v="0"/>
    <x v="75"/>
    <n v="0"/>
    <n v="0"/>
    <n v="1"/>
    <n v="1"/>
    <n v="2"/>
    <n v="1"/>
    <x v="1"/>
    <n v="6"/>
    <s v="Typ"/>
    <x v="2"/>
    <s v="TA"/>
    <s v="Detchd"/>
    <n v="1914"/>
    <s v="Unf"/>
    <x v="0"/>
    <n v="320"/>
    <s v="TA"/>
    <s v="TA"/>
    <x v="1"/>
    <n v="0"/>
    <n v="341"/>
    <n v="0"/>
    <n v="0"/>
    <n v="0"/>
    <n v="0"/>
    <s v="NA"/>
    <s v="NA"/>
    <s v="NA"/>
    <n v="0"/>
    <n v="10"/>
    <x v="4"/>
    <n v="2006"/>
    <s v="WD"/>
    <s v="Normal"/>
    <n v="163000"/>
  </r>
  <r>
    <x v="736"/>
    <n v="90"/>
    <s v="RL"/>
    <n v="60"/>
    <n v="8544"/>
    <s v="Pave"/>
    <s v="NA"/>
    <s v="Reg"/>
    <x v="0"/>
    <s v="AllPub"/>
    <s v="Inside"/>
    <s v="Gtl"/>
    <x v="11"/>
    <s v="Norm"/>
    <s v="Norm"/>
    <s v="Duplex"/>
    <x v="1"/>
    <x v="7"/>
    <x v="4"/>
    <x v="52"/>
    <x v="8"/>
    <s v="Gable"/>
    <s v="CompShg"/>
    <s v="Stucco"/>
    <s v="Stone"/>
    <s v="None"/>
    <x v="1"/>
    <x v="1"/>
    <s v="TA"/>
    <x v="1"/>
    <s v="NA"/>
    <s v="NA"/>
    <s v="NA"/>
    <x v="5"/>
    <n v="0"/>
    <s v="NA"/>
    <n v="0"/>
    <n v="0"/>
    <n v="0"/>
    <s v="GasA"/>
    <s v="Gd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93500"/>
  </r>
  <r>
    <x v="737"/>
    <n v="60"/>
    <s v="RL"/>
    <n v="72"/>
    <n v="10463"/>
    <s v="Pave"/>
    <s v="NA"/>
    <s v="IR1"/>
    <x v="3"/>
    <s v="AllPub"/>
    <s v="CulDSac"/>
    <s v="Gtl"/>
    <x v="17"/>
    <s v="Norm"/>
    <s v="Norm"/>
    <s v="1Fam"/>
    <x v="0"/>
    <x v="2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93"/>
    <n v="893"/>
    <s v="GasA"/>
    <s v="Ex"/>
    <s v="Y"/>
    <s v="SBrkr"/>
    <n v="901"/>
    <n v="900"/>
    <n v="0"/>
    <x v="400"/>
    <n v="0"/>
    <n v="0"/>
    <n v="2"/>
    <n v="1"/>
    <n v="3"/>
    <n v="1"/>
    <x v="0"/>
    <n v="8"/>
    <s v="Typ"/>
    <x v="1"/>
    <s v="Gd"/>
    <s v="Attchd"/>
    <n v="2005"/>
    <s v="Fin"/>
    <x v="1"/>
    <n v="800"/>
    <s v="TA"/>
    <s v="TA"/>
    <x v="0"/>
    <n v="0"/>
    <n v="116"/>
    <n v="0"/>
    <n v="0"/>
    <n v="0"/>
    <n v="0"/>
    <s v="NA"/>
    <s v="NA"/>
    <s v="NA"/>
    <n v="0"/>
    <n v="6"/>
    <x v="11"/>
    <n v="2006"/>
    <s v="WD"/>
    <s v="Normal"/>
    <n v="239900"/>
  </r>
  <r>
    <x v="738"/>
    <n v="90"/>
    <s v="RL"/>
    <n v="60"/>
    <n v="10800"/>
    <s v="Pave"/>
    <s v="NA"/>
    <s v="Reg"/>
    <x v="0"/>
    <s v="AllPub"/>
    <s v="Inside"/>
    <s v="Gtl"/>
    <x v="15"/>
    <s v="Norm"/>
    <s v="Norm"/>
    <s v="Duplex"/>
    <x v="1"/>
    <x v="3"/>
    <x v="0"/>
    <x v="72"/>
    <x v="55"/>
    <s v="Gable"/>
    <s v="CompShg"/>
    <s v="Plywood"/>
    <s v="Plywood"/>
    <s v="None"/>
    <x v="1"/>
    <x v="1"/>
    <s v="TA"/>
    <x v="1"/>
    <s v="Gd"/>
    <s v="Gd"/>
    <s v="Gd"/>
    <x v="0"/>
    <n v="1200"/>
    <s v="Unf"/>
    <n v="0"/>
    <n v="0"/>
    <n v="1200"/>
    <s v="GasA"/>
    <s v="TA"/>
    <s v="Y"/>
    <s v="SBrkr"/>
    <n v="1200"/>
    <n v="0"/>
    <n v="0"/>
    <x v="144"/>
    <n v="3"/>
    <n v="0"/>
    <n v="3"/>
    <n v="0"/>
    <n v="3"/>
    <n v="1"/>
    <x v="1"/>
    <n v="5"/>
    <s v="Typ"/>
    <x v="0"/>
    <s v="NA"/>
    <s v="NA"/>
    <s v="NA"/>
    <s v="NA"/>
    <x v="3"/>
    <n v="0"/>
    <s v="NA"/>
    <s v="NA"/>
    <x v="0"/>
    <n v="120"/>
    <n v="0"/>
    <n v="0"/>
    <n v="0"/>
    <n v="0"/>
    <n v="0"/>
    <s v="NA"/>
    <s v="NA"/>
    <s v="NA"/>
    <n v="0"/>
    <n v="3"/>
    <x v="10"/>
    <n v="2009"/>
    <s v="WD"/>
    <s v="Alloca"/>
    <n v="179000"/>
  </r>
  <r>
    <x v="739"/>
    <n v="60"/>
    <s v="RL"/>
    <n v="65"/>
    <n v="9313"/>
    <s v="Pave"/>
    <s v="NA"/>
    <s v="IR1"/>
    <x v="0"/>
    <s v="AllPub"/>
    <s v="Inside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64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4"/>
    <s v="RFn"/>
    <x v="0"/>
    <n v="572"/>
    <s v="TA"/>
    <s v="TA"/>
    <x v="0"/>
    <n v="187"/>
    <n v="56"/>
    <n v="0"/>
    <n v="0"/>
    <n v="0"/>
    <n v="0"/>
    <s v="NA"/>
    <s v="NA"/>
    <s v="NA"/>
    <n v="0"/>
    <n v="4"/>
    <x v="7"/>
    <n v="2009"/>
    <s v="WD"/>
    <s v="Normal"/>
    <n v="190000"/>
  </r>
  <r>
    <x v="740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3"/>
    <x v="3"/>
    <x v="48"/>
    <x v="2"/>
    <s v="Gable"/>
    <s v="CompShg"/>
    <s v="Wd Sdng"/>
    <s v="Wd Shng"/>
    <s v="None"/>
    <x v="1"/>
    <x v="1"/>
    <s v="Gd"/>
    <x v="2"/>
    <s v="Fa"/>
    <s v="Fa"/>
    <s v="No"/>
    <x v="2"/>
    <n v="0"/>
    <s v="Unf"/>
    <n v="0"/>
    <n v="264"/>
    <n v="264"/>
    <s v="GasA"/>
    <s v="Ex"/>
    <s v="Y"/>
    <s v="SBrkr"/>
    <n v="768"/>
    <n v="664"/>
    <n v="0"/>
    <x v="264"/>
    <n v="0"/>
    <n v="0"/>
    <n v="2"/>
    <n v="0"/>
    <n v="2"/>
    <n v="1"/>
    <x v="1"/>
    <n v="7"/>
    <s v="Typ"/>
    <x v="0"/>
    <s v="NA"/>
    <s v="Detchd"/>
    <n v="1910"/>
    <s v="Unf"/>
    <x v="0"/>
    <n v="360"/>
    <s v="TA"/>
    <s v="Gd"/>
    <x v="0"/>
    <n v="270"/>
    <n v="0"/>
    <n v="112"/>
    <n v="0"/>
    <n v="0"/>
    <n v="0"/>
    <s v="NA"/>
    <s v="GdPrv"/>
    <s v="NA"/>
    <n v="0"/>
    <n v="5"/>
    <x v="1"/>
    <n v="2007"/>
    <s v="WD"/>
    <s v="Abnorml"/>
    <n v="132000"/>
  </r>
  <r>
    <x v="741"/>
    <n v="20"/>
    <s v="RL"/>
    <n v="65"/>
    <n v="6768"/>
    <s v="Pave"/>
    <s v="NA"/>
    <s v="IR1"/>
    <x v="0"/>
    <s v="AllPub"/>
    <s v="Inside"/>
    <s v="Gtl"/>
    <x v="9"/>
    <s v="Feedr"/>
    <s v="Norm"/>
    <s v="1Fam"/>
    <x v="1"/>
    <x v="1"/>
    <x v="1"/>
    <x v="53"/>
    <x v="29"/>
    <s v="Hip"/>
    <s v="CompShg"/>
    <s v="HdBoard"/>
    <s v="HdBoard"/>
    <s v="None"/>
    <x v="1"/>
    <x v="1"/>
    <s v="Gd"/>
    <x v="1"/>
    <s v="TA"/>
    <s v="TA"/>
    <s v="Mn"/>
    <x v="0"/>
    <n v="832"/>
    <s v="Unf"/>
    <n v="0"/>
    <n v="80"/>
    <n v="912"/>
    <s v="GasA"/>
    <s v="Gd"/>
    <s v="Y"/>
    <s v="SBrkr"/>
    <n v="912"/>
    <n v="0"/>
    <n v="0"/>
    <x v="12"/>
    <n v="1"/>
    <n v="1"/>
    <n v="1"/>
    <n v="0"/>
    <n v="3"/>
    <n v="1"/>
    <x v="0"/>
    <n v="5"/>
    <s v="Typ"/>
    <x v="0"/>
    <s v="NA"/>
    <s v="Detchd"/>
    <n v="1962"/>
    <s v="Unf"/>
    <x v="2"/>
    <n v="288"/>
    <s v="TA"/>
    <s v="TA"/>
    <x v="0"/>
    <n v="168"/>
    <n v="0"/>
    <n v="0"/>
    <n v="0"/>
    <n v="0"/>
    <n v="0"/>
    <s v="NA"/>
    <s v="GdPrv"/>
    <s v="NA"/>
    <n v="0"/>
    <n v="5"/>
    <x v="1"/>
    <n v="2008"/>
    <s v="WD"/>
    <s v="Normal"/>
    <n v="142000"/>
  </r>
  <r>
    <x v="742"/>
    <n v="20"/>
    <s v="RL"/>
    <n v="65"/>
    <n v="8450"/>
    <s v="Pave"/>
    <s v="NA"/>
    <s v="Reg"/>
    <x v="0"/>
    <s v="AllPub"/>
    <s v="Inside"/>
    <s v="Gtl"/>
    <x v="12"/>
    <s v="Norm"/>
    <s v="Norm"/>
    <s v="1Fam"/>
    <x v="1"/>
    <x v="0"/>
    <x v="0"/>
    <x v="4"/>
    <x v="14"/>
    <s v="Gable"/>
    <s v="CompShg"/>
    <s v="VinylSd"/>
    <s v="VinylSd"/>
    <s v="BrkFace"/>
    <x v="95"/>
    <x v="1"/>
    <s v="TA"/>
    <x v="0"/>
    <s v="Gd"/>
    <s v="TA"/>
    <s v="No"/>
    <x v="2"/>
    <n v="0"/>
    <s v="Unf"/>
    <n v="0"/>
    <n v="1349"/>
    <n v="1349"/>
    <s v="GasA"/>
    <s v="Ex"/>
    <s v="Y"/>
    <s v="SBrkr"/>
    <n v="1349"/>
    <n v="0"/>
    <n v="0"/>
    <x v="544"/>
    <n v="0"/>
    <n v="0"/>
    <n v="2"/>
    <n v="0"/>
    <n v="3"/>
    <n v="1"/>
    <x v="1"/>
    <n v="6"/>
    <s v="Typ"/>
    <x v="0"/>
    <s v="NA"/>
    <s v="Attchd"/>
    <n v="2000"/>
    <s v="Unf"/>
    <x v="0"/>
    <n v="539"/>
    <s v="TA"/>
    <s v="TA"/>
    <x v="0"/>
    <n v="120"/>
    <n v="55"/>
    <n v="0"/>
    <n v="0"/>
    <n v="0"/>
    <n v="0"/>
    <s v="NA"/>
    <s v="GdPrv"/>
    <s v="NA"/>
    <n v="0"/>
    <n v="12"/>
    <x v="3"/>
    <n v="2007"/>
    <s v="WD"/>
    <s v="Normal"/>
    <n v="179000"/>
  </r>
  <r>
    <x v="743"/>
    <n v="80"/>
    <s v="RL"/>
    <n v="70"/>
    <n v="12886"/>
    <s v="Pave"/>
    <s v="NA"/>
    <s v="IR1"/>
    <x v="0"/>
    <s v="AllPub"/>
    <s v="Inside"/>
    <s v="Gtl"/>
    <x v="9"/>
    <s v="Norm"/>
    <s v="Norm"/>
    <s v="1Fam"/>
    <x v="5"/>
    <x v="3"/>
    <x v="2"/>
    <x v="37"/>
    <x v="41"/>
    <s v="Gable"/>
    <s v="CompShg"/>
    <s v="HdBoard"/>
    <s v="HdBoard"/>
    <s v="None"/>
    <x v="1"/>
    <x v="1"/>
    <s v="TA"/>
    <x v="1"/>
    <s v="Gd"/>
    <s v="TA"/>
    <s v="Av"/>
    <x v="1"/>
    <n v="444"/>
    <s v="Unf"/>
    <n v="0"/>
    <n v="76"/>
    <n v="520"/>
    <s v="GasA"/>
    <s v="Ex"/>
    <s v="Y"/>
    <s v="SBrkr"/>
    <n v="1464"/>
    <n v="0"/>
    <n v="0"/>
    <x v="545"/>
    <n v="0"/>
    <n v="1"/>
    <n v="2"/>
    <n v="0"/>
    <n v="3"/>
    <n v="1"/>
    <x v="1"/>
    <n v="6"/>
    <s v="Min2"/>
    <x v="1"/>
    <s v="TA"/>
    <s v="Attchd"/>
    <n v="1997"/>
    <s v="RFn"/>
    <x v="0"/>
    <n v="480"/>
    <s v="TA"/>
    <s v="TA"/>
    <x v="0"/>
    <n v="302"/>
    <n v="0"/>
    <n v="0"/>
    <n v="0"/>
    <n v="100"/>
    <n v="0"/>
    <s v="NA"/>
    <s v="NA"/>
    <s v="NA"/>
    <n v="0"/>
    <n v="10"/>
    <x v="4"/>
    <n v="2009"/>
    <s v="WD"/>
    <s v="Normal"/>
    <n v="175000"/>
  </r>
  <r>
    <x v="744"/>
    <n v="120"/>
    <s v="RL"/>
    <n v="41"/>
    <n v="5395"/>
    <s v="Pave"/>
    <s v="NA"/>
    <s v="IR1"/>
    <x v="3"/>
    <s v="AllPub"/>
    <s v="Inside"/>
    <s v="Gtl"/>
    <x v="18"/>
    <s v="Norm"/>
    <s v="Norm"/>
    <s v="TwnhsE"/>
    <x v="1"/>
    <x v="2"/>
    <x v="0"/>
    <x v="5"/>
    <x v="40"/>
    <s v="Gable"/>
    <s v="CompShg"/>
    <s v="HdBoard"/>
    <s v="HdBoard"/>
    <s v="None"/>
    <x v="1"/>
    <x v="0"/>
    <s v="TA"/>
    <x v="0"/>
    <s v="Gd"/>
    <s v="TA"/>
    <s v="No"/>
    <x v="0"/>
    <n v="733"/>
    <s v="Unf"/>
    <n v="0"/>
    <n v="604"/>
    <n v="1337"/>
    <s v="GasA"/>
    <s v="Gd"/>
    <s v="Y"/>
    <s v="SBrkr"/>
    <n v="1337"/>
    <n v="0"/>
    <n v="0"/>
    <x v="78"/>
    <n v="1"/>
    <n v="0"/>
    <n v="2"/>
    <n v="0"/>
    <n v="2"/>
    <n v="1"/>
    <x v="0"/>
    <n v="5"/>
    <s v="Typ"/>
    <x v="1"/>
    <s v="TA"/>
    <s v="Attchd"/>
    <n v="1993"/>
    <s v="RFn"/>
    <x v="0"/>
    <n v="462"/>
    <s v="TA"/>
    <s v="TA"/>
    <x v="0"/>
    <n v="96"/>
    <n v="0"/>
    <n v="70"/>
    <n v="168"/>
    <n v="0"/>
    <n v="0"/>
    <s v="NA"/>
    <s v="NA"/>
    <s v="NA"/>
    <n v="0"/>
    <n v="10"/>
    <x v="4"/>
    <n v="2008"/>
    <s v="WD"/>
    <s v="Normal"/>
    <n v="180000"/>
  </r>
  <r>
    <x v="745"/>
    <n v="60"/>
    <s v="RL"/>
    <s v="NA"/>
    <n v="8963"/>
    <s v="Pave"/>
    <s v="NA"/>
    <s v="IR1"/>
    <x v="0"/>
    <s v="AllPub"/>
    <s v="Inside"/>
    <s v="Gtl"/>
    <x v="6"/>
    <s v="Norm"/>
    <s v="Norm"/>
    <s v="1Fam"/>
    <x v="0"/>
    <x v="2"/>
    <x v="7"/>
    <x v="1"/>
    <x v="29"/>
    <s v="Hip"/>
    <s v="CompShg"/>
    <s v="VinylSd"/>
    <s v="VinylSd"/>
    <s v="BrkFace"/>
    <x v="214"/>
    <x v="2"/>
    <s v="Gd"/>
    <x v="1"/>
    <s v="TA"/>
    <s v="Gd"/>
    <s v="No"/>
    <x v="0"/>
    <n v="575"/>
    <s v="ALQ"/>
    <n v="80"/>
    <n v="487"/>
    <n v="1142"/>
    <s v="GasA"/>
    <s v="Ex"/>
    <s v="Y"/>
    <s v="SBrkr"/>
    <n v="1175"/>
    <n v="1540"/>
    <n v="0"/>
    <x v="546"/>
    <n v="0"/>
    <n v="1"/>
    <n v="3"/>
    <n v="1"/>
    <n v="4"/>
    <n v="1"/>
    <x v="0"/>
    <n v="11"/>
    <s v="Typ"/>
    <x v="2"/>
    <s v="TA"/>
    <s v="BuiltIn"/>
    <n v="1994"/>
    <s v="Fin"/>
    <x v="0"/>
    <n v="831"/>
    <s v="TA"/>
    <s v="TA"/>
    <x v="0"/>
    <n v="0"/>
    <n v="204"/>
    <n v="0"/>
    <n v="0"/>
    <n v="0"/>
    <n v="0"/>
    <s v="NA"/>
    <s v="NA"/>
    <s v="NA"/>
    <n v="0"/>
    <n v="7"/>
    <x v="9"/>
    <n v="2008"/>
    <s v="WD"/>
    <s v="Normal"/>
    <n v="299800"/>
  </r>
  <r>
    <x v="746"/>
    <n v="60"/>
    <s v="RL"/>
    <s v="NA"/>
    <n v="8795"/>
    <s v="Pave"/>
    <s v="NA"/>
    <s v="IR1"/>
    <x v="0"/>
    <s v="AllPub"/>
    <s v="Inside"/>
    <s v="Gtl"/>
    <x v="17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300"/>
    <s v="Unf"/>
    <n v="0"/>
    <n v="652"/>
    <n v="952"/>
    <s v="GasA"/>
    <s v="Ex"/>
    <s v="Y"/>
    <s v="SBrkr"/>
    <n v="980"/>
    <n v="1276"/>
    <n v="0"/>
    <x v="547"/>
    <n v="0"/>
    <n v="0"/>
    <n v="2"/>
    <n v="1"/>
    <n v="4"/>
    <n v="1"/>
    <x v="0"/>
    <n v="8"/>
    <s v="Typ"/>
    <x v="1"/>
    <s v="TA"/>
    <s v="BuiltIn"/>
    <n v="2000"/>
    <s v="Fin"/>
    <x v="0"/>
    <n v="554"/>
    <s v="TA"/>
    <s v="TA"/>
    <x v="0"/>
    <n v="224"/>
    <n v="54"/>
    <n v="0"/>
    <n v="0"/>
    <n v="0"/>
    <n v="0"/>
    <s v="NA"/>
    <s v="NA"/>
    <s v="NA"/>
    <n v="0"/>
    <n v="4"/>
    <x v="7"/>
    <n v="2009"/>
    <s v="WD"/>
    <s v="Normal"/>
    <n v="236000"/>
  </r>
  <r>
    <x v="747"/>
    <n v="70"/>
    <s v="RM"/>
    <n v="65"/>
    <n v="11700"/>
    <s v="Pave"/>
    <s v="Pave"/>
    <s v="IR1"/>
    <x v="0"/>
    <s v="AllPub"/>
    <s v="Corner"/>
    <s v="Gtl"/>
    <x v="7"/>
    <s v="Norm"/>
    <s v="Norm"/>
    <s v="1Fam"/>
    <x v="0"/>
    <x v="0"/>
    <x v="3"/>
    <x v="88"/>
    <x v="0"/>
    <s v="Mansard"/>
    <s v="CompShg"/>
    <s v="Stucco"/>
    <s v="Stucco"/>
    <s v="None"/>
    <x v="1"/>
    <x v="0"/>
    <s v="TA"/>
    <x v="5"/>
    <s v="TA"/>
    <s v="Fa"/>
    <s v="No"/>
    <x v="2"/>
    <n v="0"/>
    <s v="Unf"/>
    <n v="0"/>
    <n v="1240"/>
    <n v="1240"/>
    <s v="GasW"/>
    <s v="TA"/>
    <s v="N"/>
    <s v="SBrkr"/>
    <n v="1320"/>
    <n v="1320"/>
    <n v="0"/>
    <x v="548"/>
    <n v="0"/>
    <n v="0"/>
    <n v="1"/>
    <n v="1"/>
    <n v="4"/>
    <n v="1"/>
    <x v="0"/>
    <n v="8"/>
    <s v="Typ"/>
    <x v="1"/>
    <s v="Gd"/>
    <s v="Detchd"/>
    <n v="1950"/>
    <s v="Unf"/>
    <x v="4"/>
    <n v="864"/>
    <s v="TA"/>
    <s v="TA"/>
    <x v="1"/>
    <n v="181"/>
    <n v="0"/>
    <n v="386"/>
    <n v="0"/>
    <n v="0"/>
    <n v="0"/>
    <s v="NA"/>
    <s v="NA"/>
    <s v="NA"/>
    <n v="0"/>
    <n v="5"/>
    <x v="1"/>
    <n v="2009"/>
    <s v="WD"/>
    <s v="Normal"/>
    <n v="265979"/>
  </r>
  <r>
    <x v="748"/>
    <n v="20"/>
    <s v="RL"/>
    <n v="59"/>
    <n v="10593"/>
    <s v="Pave"/>
    <s v="NA"/>
    <s v="IR1"/>
    <x v="0"/>
    <s v="AllPub"/>
    <s v="Inside"/>
    <s v="Gtl"/>
    <x v="3"/>
    <s v="Norm"/>
    <s v="Norm"/>
    <s v="1Fam"/>
    <x v="1"/>
    <x v="0"/>
    <x v="0"/>
    <x v="92"/>
    <x v="29"/>
    <s v="Hip"/>
    <s v="CompShg"/>
    <s v="VinylSd"/>
    <s v="VinylSd"/>
    <s v="BrkFace"/>
    <x v="220"/>
    <x v="0"/>
    <s v="TA"/>
    <x v="0"/>
    <s v="Gd"/>
    <s v="TA"/>
    <s v="No"/>
    <x v="0"/>
    <n v="919"/>
    <s v="Unf"/>
    <n v="0"/>
    <n v="801"/>
    <n v="1720"/>
    <s v="GasA"/>
    <s v="Ex"/>
    <s v="Y"/>
    <s v="SBrkr"/>
    <n v="1720"/>
    <n v="0"/>
    <n v="0"/>
    <x v="55"/>
    <n v="1"/>
    <n v="0"/>
    <n v="2"/>
    <n v="0"/>
    <n v="3"/>
    <n v="1"/>
    <x v="0"/>
    <n v="7"/>
    <s v="Typ"/>
    <x v="1"/>
    <s v="TA"/>
    <s v="Attchd"/>
    <n v="1996"/>
    <s v="Fin"/>
    <x v="0"/>
    <n v="527"/>
    <s v="TA"/>
    <s v="TA"/>
    <x v="0"/>
    <n v="240"/>
    <n v="56"/>
    <n v="154"/>
    <n v="0"/>
    <n v="0"/>
    <n v="0"/>
    <s v="NA"/>
    <s v="NA"/>
    <s v="NA"/>
    <n v="0"/>
    <n v="3"/>
    <x v="10"/>
    <n v="2010"/>
    <s v="WD"/>
    <s v="Normal"/>
    <n v="260400"/>
  </r>
  <r>
    <x v="749"/>
    <n v="50"/>
    <s v="RL"/>
    <n v="50"/>
    <n v="8405"/>
    <s v="Pave"/>
    <s v="NA"/>
    <s v="Reg"/>
    <x v="0"/>
    <s v="AllPub"/>
    <s v="Inside"/>
    <s v="Gtl"/>
    <x v="15"/>
    <s v="Norm"/>
    <s v="Norm"/>
    <s v="1Fam"/>
    <x v="2"/>
    <x v="5"/>
    <x v="6"/>
    <x v="43"/>
    <x v="8"/>
    <s v="Gable"/>
    <s v="CompShg"/>
    <s v="WdShing"/>
    <s v="Wd Shng"/>
    <s v="None"/>
    <x v="1"/>
    <x v="1"/>
    <s v="TA"/>
    <x v="4"/>
    <s v="NA"/>
    <s v="NA"/>
    <s v="NA"/>
    <x v="5"/>
    <n v="0"/>
    <s v="NA"/>
    <n v="0"/>
    <n v="0"/>
    <n v="0"/>
    <s v="Wall"/>
    <s v="TA"/>
    <s v="N"/>
    <s v="FuseF"/>
    <n v="1088"/>
    <n v="441"/>
    <n v="0"/>
    <x v="549"/>
    <n v="0"/>
    <n v="0"/>
    <n v="2"/>
    <n v="0"/>
    <n v="4"/>
    <n v="1"/>
    <x v="1"/>
    <n v="9"/>
    <s v="Mod"/>
    <x v="0"/>
    <s v="NA"/>
    <s v="Detchd"/>
    <n v="1945"/>
    <s v="Unf"/>
    <x v="2"/>
    <n v="240"/>
    <s v="TA"/>
    <s v="TA"/>
    <x v="1"/>
    <n v="92"/>
    <n v="0"/>
    <n v="185"/>
    <n v="0"/>
    <n v="0"/>
    <n v="0"/>
    <s v="NA"/>
    <s v="NA"/>
    <s v="NA"/>
    <n v="0"/>
    <n v="4"/>
    <x v="7"/>
    <n v="2009"/>
    <s v="WD"/>
    <s v="Normal"/>
    <n v="98000"/>
  </r>
  <r>
    <x v="750"/>
    <n v="50"/>
    <s v="RM"/>
    <n v="55"/>
    <n v="8800"/>
    <s v="Pave"/>
    <s v="Grvl"/>
    <s v="Reg"/>
    <x v="0"/>
    <s v="AllPub"/>
    <s v="Corner"/>
    <s v="Gtl"/>
    <x v="7"/>
    <s v="Norm"/>
    <s v="Norm"/>
    <s v="1Fam"/>
    <x v="2"/>
    <x v="5"/>
    <x v="3"/>
    <x v="48"/>
    <x v="16"/>
    <s v="Gable"/>
    <s v="CompShg"/>
    <s v="Wd Sdng"/>
    <s v="Wd Sdng"/>
    <s v="None"/>
    <x v="1"/>
    <x v="1"/>
    <s v="TA"/>
    <x v="2"/>
    <s v="TA"/>
    <s v="Fa"/>
    <s v="No"/>
    <x v="2"/>
    <n v="0"/>
    <s v="Unf"/>
    <n v="0"/>
    <n v="576"/>
    <n v="576"/>
    <s v="GasA"/>
    <s v="Gd"/>
    <s v="Y"/>
    <s v="SBrkr"/>
    <n v="792"/>
    <n v="348"/>
    <n v="0"/>
    <x v="550"/>
    <n v="0"/>
    <n v="0"/>
    <n v="1"/>
    <n v="0"/>
    <n v="3"/>
    <n v="1"/>
    <x v="1"/>
    <n v="7"/>
    <s v="Min2"/>
    <x v="0"/>
    <s v="NA"/>
    <s v="NA"/>
    <s v="NA"/>
    <s v="NA"/>
    <x v="3"/>
    <n v="0"/>
    <s v="NA"/>
    <s v="NA"/>
    <x v="1"/>
    <n v="0"/>
    <n v="160"/>
    <n v="0"/>
    <n v="0"/>
    <n v="0"/>
    <n v="0"/>
    <s v="NA"/>
    <s v="NA"/>
    <s v="NA"/>
    <n v="0"/>
    <n v="6"/>
    <x v="11"/>
    <n v="2010"/>
    <s v="WD"/>
    <s v="Normal"/>
    <n v="96500"/>
  </r>
  <r>
    <x v="751"/>
    <n v="60"/>
    <s v="RL"/>
    <s v="NA"/>
    <n v="7750"/>
    <s v="Pave"/>
    <s v="NA"/>
    <s v="Reg"/>
    <x v="0"/>
    <s v="AllPub"/>
    <s v="Inside"/>
    <s v="Gtl"/>
    <x v="17"/>
    <s v="RRAn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660"/>
    <n v="660"/>
    <s v="GasA"/>
    <s v="Ex"/>
    <s v="Y"/>
    <s v="SBrkr"/>
    <n v="660"/>
    <n v="660"/>
    <n v="0"/>
    <x v="452"/>
    <n v="0"/>
    <n v="0"/>
    <n v="2"/>
    <n v="1"/>
    <n v="3"/>
    <n v="1"/>
    <x v="0"/>
    <n v="6"/>
    <s v="Typ"/>
    <x v="0"/>
    <s v="NA"/>
    <s v="Attchd"/>
    <n v="2003"/>
    <s v="Fin"/>
    <x v="0"/>
    <n v="400"/>
    <s v="TA"/>
    <s v="TA"/>
    <x v="0"/>
    <n v="0"/>
    <n v="48"/>
    <n v="0"/>
    <n v="0"/>
    <n v="0"/>
    <n v="0"/>
    <s v="NA"/>
    <s v="NA"/>
    <s v="NA"/>
    <n v="0"/>
    <n v="8"/>
    <x v="5"/>
    <n v="2007"/>
    <s v="WD"/>
    <s v="Normal"/>
    <n v="162000"/>
  </r>
  <r>
    <x v="752"/>
    <n v="20"/>
    <s v="RL"/>
    <n v="79"/>
    <n v="9236"/>
    <s v="Pave"/>
    <s v="NA"/>
    <s v="IR1"/>
    <x v="0"/>
    <s v="AllPub"/>
    <s v="Inside"/>
    <s v="Gtl"/>
    <x v="0"/>
    <s v="Norm"/>
    <s v="Norm"/>
    <s v="1Fam"/>
    <x v="1"/>
    <x v="1"/>
    <x v="0"/>
    <x v="35"/>
    <x v="18"/>
    <s v="Gable"/>
    <s v="CompShg"/>
    <s v="VinylSd"/>
    <s v="VinylSd"/>
    <s v="None"/>
    <x v="1"/>
    <x v="1"/>
    <s v="Gd"/>
    <x v="0"/>
    <s v="Gd"/>
    <s v="TA"/>
    <s v="Gd"/>
    <x v="0"/>
    <n v="1200"/>
    <s v="Unf"/>
    <n v="0"/>
    <n v="279"/>
    <n v="1479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0"/>
    <s v="NA"/>
    <s v="Attchd"/>
    <n v="1997"/>
    <s v="RFn"/>
    <x v="0"/>
    <n v="576"/>
    <s v="TA"/>
    <s v="TA"/>
    <x v="0"/>
    <n v="168"/>
    <n v="27"/>
    <n v="0"/>
    <n v="0"/>
    <n v="0"/>
    <n v="0"/>
    <s v="NA"/>
    <s v="NA"/>
    <s v="NA"/>
    <n v="0"/>
    <n v="7"/>
    <x v="9"/>
    <n v="2006"/>
    <s v="WD"/>
    <s v="Normal"/>
    <n v="217000"/>
  </r>
  <r>
    <x v="753"/>
    <n v="60"/>
    <s v="RL"/>
    <n v="80"/>
    <n v="10240"/>
    <s v="Pave"/>
    <s v="NA"/>
    <s v="Reg"/>
    <x v="0"/>
    <s v="AllPub"/>
    <s v="Inside"/>
    <s v="Gtl"/>
    <x v="10"/>
    <s v="Norm"/>
    <s v="Norm"/>
    <s v="1Fam"/>
    <x v="0"/>
    <x v="2"/>
    <x v="0"/>
    <x v="11"/>
    <x v="6"/>
    <s v="Gable"/>
    <s v="CompShg"/>
    <s v="VinylSd"/>
    <s v="VinylSd"/>
    <s v="BrkFace"/>
    <x v="22"/>
    <x v="0"/>
    <s v="TA"/>
    <x v="0"/>
    <s v="Gd"/>
    <s v="TA"/>
    <s v="Mn"/>
    <x v="2"/>
    <n v="0"/>
    <s v="Unf"/>
    <n v="0"/>
    <n v="1030"/>
    <n v="1030"/>
    <s v="GasA"/>
    <s v="Gd"/>
    <s v="Y"/>
    <s v="SBrkr"/>
    <n v="1038"/>
    <n v="1060"/>
    <n v="0"/>
    <x v="551"/>
    <n v="0"/>
    <n v="0"/>
    <n v="2"/>
    <n v="1"/>
    <n v="3"/>
    <n v="1"/>
    <x v="2"/>
    <n v="8"/>
    <s v="Typ"/>
    <x v="1"/>
    <s v="Gd"/>
    <s v="Attchd"/>
    <n v="2005"/>
    <s v="RFn"/>
    <x v="1"/>
    <n v="878"/>
    <s v="TA"/>
    <s v="TA"/>
    <x v="0"/>
    <n v="192"/>
    <n v="52"/>
    <n v="0"/>
    <n v="0"/>
    <n v="0"/>
    <n v="0"/>
    <s v="NA"/>
    <s v="NA"/>
    <s v="NA"/>
    <n v="0"/>
    <n v="3"/>
    <x v="10"/>
    <n v="2006"/>
    <s v="WD"/>
    <s v="Normal"/>
    <n v="275500"/>
  </r>
  <r>
    <x v="754"/>
    <n v="20"/>
    <s v="RL"/>
    <n v="61"/>
    <n v="7930"/>
    <s v="Pave"/>
    <s v="NA"/>
    <s v="Reg"/>
    <x v="0"/>
    <s v="AllPub"/>
    <s v="Inside"/>
    <s v="Gtl"/>
    <x v="11"/>
    <s v="Norm"/>
    <s v="Norm"/>
    <s v="1Fam"/>
    <x v="1"/>
    <x v="1"/>
    <x v="1"/>
    <x v="60"/>
    <x v="6"/>
    <s v="Gable"/>
    <s v="CompShg"/>
    <s v="Plywood"/>
    <s v="Plywood"/>
    <s v="None"/>
    <x v="1"/>
    <x v="1"/>
    <s v="TA"/>
    <x v="1"/>
    <s v="TA"/>
    <s v="TA"/>
    <s v="No"/>
    <x v="0"/>
    <n v="439"/>
    <s v="LwQ"/>
    <n v="472"/>
    <n v="115"/>
    <n v="1026"/>
    <s v="GasA"/>
    <s v="Gd"/>
    <s v="Y"/>
    <s v="SBrkr"/>
    <n v="1026"/>
    <n v="0"/>
    <n v="0"/>
    <x v="552"/>
    <n v="1"/>
    <n v="0"/>
    <n v="1"/>
    <n v="0"/>
    <n v="3"/>
    <n v="1"/>
    <x v="0"/>
    <n v="5"/>
    <s v="Typ"/>
    <x v="0"/>
    <s v="NA"/>
    <s v="Detchd"/>
    <n v="1969"/>
    <s v="RFn"/>
    <x v="0"/>
    <n v="440"/>
    <s v="TA"/>
    <s v="TA"/>
    <x v="0"/>
    <n v="171"/>
    <n v="48"/>
    <n v="0"/>
    <n v="0"/>
    <n v="0"/>
    <n v="0"/>
    <s v="NA"/>
    <s v="NA"/>
    <s v="NA"/>
    <n v="0"/>
    <n v="7"/>
    <x v="9"/>
    <n v="2009"/>
    <s v="WD"/>
    <s v="Normal"/>
    <n v="156000"/>
  </r>
  <r>
    <x v="755"/>
    <n v="160"/>
    <s v="FV"/>
    <n v="34"/>
    <n v="3230"/>
    <s v="Pave"/>
    <s v="Pave"/>
    <s v="Reg"/>
    <x v="0"/>
    <s v="AllPub"/>
    <s v="Inside"/>
    <s v="Gtl"/>
    <x v="5"/>
    <s v="Norm"/>
    <s v="Norm"/>
    <s v="TwnhsE"/>
    <x v="0"/>
    <x v="1"/>
    <x v="0"/>
    <x v="40"/>
    <x v="41"/>
    <s v="Gable"/>
    <s v="CompShg"/>
    <s v="MetalSd"/>
    <s v="MetalSd"/>
    <s v="BrkFace"/>
    <x v="221"/>
    <x v="1"/>
    <s v="TA"/>
    <x v="0"/>
    <s v="Gd"/>
    <s v="TA"/>
    <s v="No"/>
    <x v="0"/>
    <n v="381"/>
    <s v="Unf"/>
    <n v="0"/>
    <n v="348"/>
    <n v="729"/>
    <s v="GasA"/>
    <s v="Gd"/>
    <s v="Y"/>
    <s v="SBrkr"/>
    <n v="742"/>
    <n v="729"/>
    <n v="0"/>
    <x v="553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x v="0"/>
    <n v="0"/>
    <n v="24"/>
    <n v="0"/>
    <n v="0"/>
    <n v="0"/>
    <n v="0"/>
    <s v="NA"/>
    <s v="NA"/>
    <s v="NA"/>
    <n v="0"/>
    <n v="3"/>
    <x v="10"/>
    <n v="2009"/>
    <s v="WD"/>
    <s v="Normal"/>
    <n v="172500"/>
  </r>
  <r>
    <x v="756"/>
    <n v="60"/>
    <s v="RL"/>
    <n v="68"/>
    <n v="10769"/>
    <s v="Pave"/>
    <s v="NA"/>
    <s v="IR1"/>
    <x v="0"/>
    <s v="AllPub"/>
    <s v="Inside"/>
    <s v="Gtl"/>
    <x v="0"/>
    <s v="Norm"/>
    <s v="Norm"/>
    <s v="1Fam"/>
    <x v="0"/>
    <x v="2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20"/>
    <s v="Unf"/>
    <n v="0"/>
    <n v="846"/>
    <n v="866"/>
    <s v="GasA"/>
    <s v="Ex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7"/>
    <s v="RFn"/>
    <x v="0"/>
    <n v="578"/>
    <s v="TA"/>
    <s v="TA"/>
    <x v="0"/>
    <n v="144"/>
    <n v="105"/>
    <n v="0"/>
    <n v="0"/>
    <n v="0"/>
    <n v="0"/>
    <s v="NA"/>
    <s v="NA"/>
    <s v="NA"/>
    <n v="0"/>
    <n v="4"/>
    <x v="7"/>
    <n v="2009"/>
    <s v="WD"/>
    <s v="Normal"/>
    <n v="212000"/>
  </r>
  <r>
    <x v="757"/>
    <n v="60"/>
    <s v="RL"/>
    <s v="NA"/>
    <n v="11616"/>
    <s v="Pave"/>
    <s v="NA"/>
    <s v="IR1"/>
    <x v="0"/>
    <s v="AllPub"/>
    <s v="CulDSac"/>
    <s v="Gtl"/>
    <x v="9"/>
    <s v="Norm"/>
    <s v="Norm"/>
    <s v="1Fam"/>
    <x v="0"/>
    <x v="1"/>
    <x v="0"/>
    <x v="90"/>
    <x v="59"/>
    <s v="Hip"/>
    <s v="CompShg"/>
    <s v="HdBoard"/>
    <s v="HdBoard"/>
    <s v="BrkCmn"/>
    <x v="222"/>
    <x v="1"/>
    <s v="TA"/>
    <x v="1"/>
    <s v="TA"/>
    <s v="TA"/>
    <s v="Mn"/>
    <x v="3"/>
    <n v="438"/>
    <s v="Unf"/>
    <n v="0"/>
    <n v="234"/>
    <n v="672"/>
    <s v="GasA"/>
    <s v="TA"/>
    <s v="Y"/>
    <s v="SBrkr"/>
    <n v="672"/>
    <n v="714"/>
    <n v="0"/>
    <x v="554"/>
    <n v="0"/>
    <n v="0"/>
    <n v="2"/>
    <n v="1"/>
    <n v="3"/>
    <n v="1"/>
    <x v="1"/>
    <n v="6"/>
    <s v="Typ"/>
    <x v="1"/>
    <s v="TA"/>
    <s v="Attchd"/>
    <n v="1978"/>
    <s v="Fin"/>
    <x v="0"/>
    <n v="440"/>
    <s v="TA"/>
    <s v="TA"/>
    <x v="0"/>
    <n v="335"/>
    <n v="0"/>
    <n v="0"/>
    <n v="0"/>
    <n v="0"/>
    <n v="0"/>
    <s v="NA"/>
    <s v="GdPrv"/>
    <s v="NA"/>
    <n v="0"/>
    <n v="4"/>
    <x v="7"/>
    <n v="2010"/>
    <s v="WD"/>
    <s v="Abnorml"/>
    <n v="158900"/>
  </r>
  <r>
    <x v="758"/>
    <n v="160"/>
    <s v="FV"/>
    <n v="24"/>
    <n v="2280"/>
    <s v="Pave"/>
    <s v="Pave"/>
    <s v="Reg"/>
    <x v="0"/>
    <s v="AllPub"/>
    <s v="Inside"/>
    <s v="Gtl"/>
    <x v="5"/>
    <s v="Norm"/>
    <s v="Norm"/>
    <s v="Twnhs"/>
    <x v="0"/>
    <x v="0"/>
    <x v="0"/>
    <x v="40"/>
    <x v="41"/>
    <s v="Gable"/>
    <s v="CompShg"/>
    <s v="MetalSd"/>
    <s v="MetalSd"/>
    <s v="BrkFace"/>
    <x v="162"/>
    <x v="1"/>
    <s v="TA"/>
    <x v="0"/>
    <s v="Gd"/>
    <s v="TA"/>
    <s v="No"/>
    <x v="1"/>
    <n v="549"/>
    <s v="Unf"/>
    <n v="0"/>
    <n v="195"/>
    <n v="744"/>
    <s v="GasA"/>
    <s v="Gd"/>
    <s v="Y"/>
    <s v="SBrkr"/>
    <n v="757"/>
    <n v="744"/>
    <n v="0"/>
    <x v="135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79400"/>
  </r>
  <r>
    <x v="759"/>
    <n v="60"/>
    <s v="RL"/>
    <n v="65"/>
    <n v="12257"/>
    <s v="Pave"/>
    <s v="NA"/>
    <s v="IR1"/>
    <x v="0"/>
    <s v="AllPub"/>
    <s v="Inside"/>
    <s v="Gtl"/>
    <x v="3"/>
    <s v="Norm"/>
    <s v="Norm"/>
    <s v="1Fam"/>
    <x v="0"/>
    <x v="2"/>
    <x v="0"/>
    <x v="49"/>
    <x v="5"/>
    <s v="Gable"/>
    <s v="CompShg"/>
    <s v="VinylSd"/>
    <s v="VinylSd"/>
    <s v="BrkFace"/>
    <x v="191"/>
    <x v="0"/>
    <s v="TA"/>
    <x v="0"/>
    <s v="Gd"/>
    <s v="TA"/>
    <s v="Av"/>
    <x v="6"/>
    <n v="56"/>
    <s v="ALQ"/>
    <n v="64"/>
    <n v="1198"/>
    <n v="1318"/>
    <s v="GasA"/>
    <s v="Ex"/>
    <s v="Y"/>
    <s v="SBrkr"/>
    <n v="1328"/>
    <n v="1203"/>
    <n v="0"/>
    <x v="555"/>
    <n v="0"/>
    <n v="0"/>
    <n v="2"/>
    <n v="1"/>
    <n v="4"/>
    <n v="1"/>
    <x v="0"/>
    <n v="9"/>
    <s v="Typ"/>
    <x v="1"/>
    <s v="TA"/>
    <s v="Attchd"/>
    <n v="1995"/>
    <s v="RFn"/>
    <x v="1"/>
    <n v="752"/>
    <s v="TA"/>
    <s v="TA"/>
    <x v="0"/>
    <n v="222"/>
    <n v="98"/>
    <n v="0"/>
    <n v="0"/>
    <n v="0"/>
    <n v="0"/>
    <s v="NA"/>
    <s v="NA"/>
    <s v="NA"/>
    <n v="0"/>
    <n v="11"/>
    <x v="6"/>
    <n v="2007"/>
    <s v="WD"/>
    <s v="Normal"/>
    <n v="290000"/>
  </r>
  <r>
    <x v="760"/>
    <n v="20"/>
    <s v="RL"/>
    <n v="70"/>
    <n v="9100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Hip"/>
    <s v="CompShg"/>
    <s v="Wd Sdng"/>
    <s v="Wd Sdng"/>
    <s v="None"/>
    <x v="1"/>
    <x v="1"/>
    <s v="TA"/>
    <x v="1"/>
    <s v="TA"/>
    <s v="TA"/>
    <s v="No"/>
    <x v="3"/>
    <n v="612"/>
    <s v="Unf"/>
    <n v="0"/>
    <n v="252"/>
    <n v="864"/>
    <s v="GasA"/>
    <s v="Ex"/>
    <s v="Y"/>
    <s v="SBrkr"/>
    <n v="864"/>
    <n v="0"/>
    <n v="0"/>
    <x v="132"/>
    <n v="0"/>
    <n v="0"/>
    <n v="1"/>
    <n v="0"/>
    <n v="2"/>
    <n v="1"/>
    <x v="1"/>
    <n v="5"/>
    <s v="Typ"/>
    <x v="0"/>
    <s v="NA"/>
    <s v="Detchd"/>
    <n v="2008"/>
    <s v="Unf"/>
    <x v="2"/>
    <n v="300"/>
    <s v="Ex"/>
    <s v="Ex"/>
    <x v="0"/>
    <n v="0"/>
    <n v="0"/>
    <n v="0"/>
    <n v="0"/>
    <n v="0"/>
    <n v="0"/>
    <s v="NA"/>
    <s v="NA"/>
    <s v="Shed"/>
    <n v="450"/>
    <n v="10"/>
    <x v="4"/>
    <n v="2009"/>
    <s v="WD"/>
    <s v="Normal"/>
    <n v="127500"/>
  </r>
  <r>
    <x v="761"/>
    <n v="30"/>
    <s v="RM"/>
    <n v="60"/>
    <n v="6911"/>
    <s v="Pave"/>
    <s v="NA"/>
    <s v="Reg"/>
    <x v="0"/>
    <s v="AllPub"/>
    <s v="FR2"/>
    <s v="Gtl"/>
    <x v="8"/>
    <s v="Feedr"/>
    <s v="Norm"/>
    <s v="1Fam"/>
    <x v="1"/>
    <x v="3"/>
    <x v="0"/>
    <x v="67"/>
    <x v="8"/>
    <s v="Gable"/>
    <s v="CompShg"/>
    <s v="Wd Sdng"/>
    <s v="Wd Sdng"/>
    <s v="None"/>
    <x v="1"/>
    <x v="1"/>
    <s v="TA"/>
    <x v="0"/>
    <s v="TA"/>
    <s v="TA"/>
    <s v="Mn"/>
    <x v="6"/>
    <n v="405"/>
    <s v="Unf"/>
    <n v="0"/>
    <n v="740"/>
    <n v="1145"/>
    <s v="GasA"/>
    <s v="TA"/>
    <s v="Y"/>
    <s v="SBrkr"/>
    <n v="1301"/>
    <n v="0"/>
    <n v="0"/>
    <x v="316"/>
    <n v="0"/>
    <n v="0"/>
    <n v="1"/>
    <n v="0"/>
    <n v="2"/>
    <n v="1"/>
    <x v="3"/>
    <n v="5"/>
    <s v="Min1"/>
    <x v="0"/>
    <s v="NA"/>
    <s v="Detchd"/>
    <n v="1965"/>
    <s v="Unf"/>
    <x v="0"/>
    <n v="440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100000"/>
  </r>
  <r>
    <x v="762"/>
    <n v="60"/>
    <s v="FV"/>
    <n v="72"/>
    <n v="8640"/>
    <s v="Pave"/>
    <s v="NA"/>
    <s v="Reg"/>
    <x v="0"/>
    <s v="AllPub"/>
    <s v="Inside"/>
    <s v="Gtl"/>
    <x v="5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Gd"/>
    <s v="TA"/>
    <s v="Mn"/>
    <x v="0"/>
    <n v="24"/>
    <s v="Unf"/>
    <n v="0"/>
    <n v="732"/>
    <n v="756"/>
    <s v="GasA"/>
    <s v="Ex"/>
    <s v="Y"/>
    <s v="SBrkr"/>
    <n v="764"/>
    <n v="783"/>
    <n v="0"/>
    <x v="556"/>
    <n v="0"/>
    <n v="0"/>
    <n v="2"/>
    <n v="1"/>
    <n v="3"/>
    <n v="1"/>
    <x v="0"/>
    <n v="7"/>
    <s v="Typ"/>
    <x v="0"/>
    <s v="NA"/>
    <s v="Attchd"/>
    <n v="2009"/>
    <s v="Unf"/>
    <x v="0"/>
    <n v="614"/>
    <s v="TA"/>
    <s v="TA"/>
    <x v="0"/>
    <n v="169"/>
    <n v="45"/>
    <n v="0"/>
    <n v="0"/>
    <n v="0"/>
    <n v="0"/>
    <s v="NA"/>
    <s v="NA"/>
    <s v="NA"/>
    <n v="0"/>
    <n v="6"/>
    <x v="11"/>
    <n v="2010"/>
    <s v="Con"/>
    <s v="Normal"/>
    <n v="215200"/>
  </r>
  <r>
    <x v="763"/>
    <n v="60"/>
    <s v="RL"/>
    <n v="82"/>
    <n v="9430"/>
    <s v="Pave"/>
    <s v="NA"/>
    <s v="Reg"/>
    <x v="0"/>
    <s v="AllPub"/>
    <s v="Inside"/>
    <s v="Gtl"/>
    <x v="3"/>
    <s v="Norm"/>
    <s v="Norm"/>
    <s v="1Fam"/>
    <x v="0"/>
    <x v="2"/>
    <x v="0"/>
    <x v="40"/>
    <x v="41"/>
    <s v="Gable"/>
    <s v="CompShg"/>
    <s v="VinylSd"/>
    <s v="VinylSd"/>
    <s v="BrkFace"/>
    <x v="223"/>
    <x v="0"/>
    <s v="TA"/>
    <x v="0"/>
    <s v="Gd"/>
    <s v="TA"/>
    <s v="Mn"/>
    <x v="0"/>
    <n v="1163"/>
    <s v="Unf"/>
    <n v="0"/>
    <n v="89"/>
    <n v="1252"/>
    <s v="GasA"/>
    <s v="Ex"/>
    <s v="Y"/>
    <s v="SBrkr"/>
    <n v="1268"/>
    <n v="1097"/>
    <n v="0"/>
    <x v="557"/>
    <n v="1"/>
    <n v="0"/>
    <n v="2"/>
    <n v="1"/>
    <n v="3"/>
    <n v="1"/>
    <x v="0"/>
    <n v="8"/>
    <s v="Typ"/>
    <x v="1"/>
    <s v="Gd"/>
    <s v="Attchd"/>
    <n v="1999"/>
    <s v="RFn"/>
    <x v="1"/>
    <n v="856"/>
    <s v="TA"/>
    <s v="TA"/>
    <x v="0"/>
    <n v="0"/>
    <n v="128"/>
    <n v="0"/>
    <n v="0"/>
    <n v="180"/>
    <n v="0"/>
    <s v="NA"/>
    <s v="NA"/>
    <s v="NA"/>
    <n v="0"/>
    <n v="7"/>
    <x v="9"/>
    <n v="2009"/>
    <s v="WD"/>
    <s v="Normal"/>
    <n v="337000"/>
  </r>
  <r>
    <x v="764"/>
    <n v="120"/>
    <s v="RL"/>
    <n v="30"/>
    <n v="9549"/>
    <s v="Pave"/>
    <s v="NA"/>
    <s v="IR1"/>
    <x v="0"/>
    <s v="AllPub"/>
    <s v="CulDSac"/>
    <s v="Gtl"/>
    <x v="1"/>
    <s v="Norm"/>
    <s v="Norm"/>
    <s v="TwnhsE"/>
    <x v="1"/>
    <x v="2"/>
    <x v="0"/>
    <x v="49"/>
    <x v="29"/>
    <s v="Hip"/>
    <s v="CompShg"/>
    <s v="BrkFace"/>
    <s v="BrkFace"/>
    <s v="None"/>
    <x v="1"/>
    <x v="0"/>
    <s v="Gd"/>
    <x v="0"/>
    <s v="Gd"/>
    <s v="Gd"/>
    <s v="Av"/>
    <x v="6"/>
    <n v="437"/>
    <s v="GLQ"/>
    <n v="1057"/>
    <n v="0"/>
    <n v="1494"/>
    <s v="GasA"/>
    <s v="Ex"/>
    <s v="Y"/>
    <s v="SBrkr"/>
    <n v="1494"/>
    <n v="0"/>
    <n v="0"/>
    <x v="13"/>
    <n v="1"/>
    <n v="0"/>
    <n v="1"/>
    <n v="1"/>
    <n v="2"/>
    <n v="1"/>
    <x v="2"/>
    <n v="6"/>
    <s v="Typ"/>
    <x v="1"/>
    <s v="Gd"/>
    <s v="Attchd"/>
    <n v="1995"/>
    <s v="Fin"/>
    <x v="0"/>
    <n v="481"/>
    <s v="TA"/>
    <s v="TA"/>
    <x v="0"/>
    <n v="0"/>
    <n v="30"/>
    <n v="0"/>
    <n v="0"/>
    <n v="216"/>
    <n v="0"/>
    <s v="NA"/>
    <s v="NA"/>
    <s v="NA"/>
    <n v="0"/>
    <n v="4"/>
    <x v="7"/>
    <n v="2006"/>
    <s v="WD"/>
    <s v="Normal"/>
    <n v="270000"/>
  </r>
  <r>
    <x v="765"/>
    <n v="20"/>
    <s v="RL"/>
    <n v="75"/>
    <n v="14587"/>
    <s v="Pave"/>
    <s v="NA"/>
    <s v="IR1"/>
    <x v="0"/>
    <s v="AllPub"/>
    <s v="Inside"/>
    <s v="Gtl"/>
    <x v="5"/>
    <s v="Norm"/>
    <s v="Norm"/>
    <s v="1Fam"/>
    <x v="1"/>
    <x v="4"/>
    <x v="0"/>
    <x v="74"/>
    <x v="17"/>
    <s v="Gable"/>
    <s v="CompShg"/>
    <s v="VinylSd"/>
    <s v="VinylSd"/>
    <s v="Stone"/>
    <x v="35"/>
    <x v="0"/>
    <s v="TA"/>
    <x v="0"/>
    <s v="Gd"/>
    <s v="TA"/>
    <s v="No"/>
    <x v="2"/>
    <n v="0"/>
    <s v="Unf"/>
    <n v="0"/>
    <n v="1498"/>
    <n v="1498"/>
    <s v="GasA"/>
    <s v="Ex"/>
    <s v="Y"/>
    <s v="SBrkr"/>
    <n v="1506"/>
    <n v="0"/>
    <n v="0"/>
    <x v="558"/>
    <n v="0"/>
    <n v="0"/>
    <n v="2"/>
    <n v="0"/>
    <n v="2"/>
    <n v="1"/>
    <x v="2"/>
    <n v="6"/>
    <s v="Typ"/>
    <x v="1"/>
    <s v="Gd"/>
    <s v="Attchd"/>
    <n v="2008"/>
    <s v="Fin"/>
    <x v="0"/>
    <n v="592"/>
    <s v="TA"/>
    <s v="TA"/>
    <x v="0"/>
    <n v="0"/>
    <n v="174"/>
    <n v="0"/>
    <n v="0"/>
    <n v="0"/>
    <n v="0"/>
    <s v="NA"/>
    <s v="NA"/>
    <s v="NA"/>
    <n v="0"/>
    <n v="8"/>
    <x v="5"/>
    <n v="2008"/>
    <s v="New"/>
    <s v="Partial"/>
    <n v="264132"/>
  </r>
  <r>
    <x v="766"/>
    <n v="60"/>
    <s v="RL"/>
    <n v="80"/>
    <n v="10421"/>
    <s v="Pave"/>
    <s v="NA"/>
    <s v="Reg"/>
    <x v="0"/>
    <s v="AllPub"/>
    <s v="Inside"/>
    <s v="Gtl"/>
    <x v="6"/>
    <s v="Norm"/>
    <s v="Norm"/>
    <s v="1Fam"/>
    <x v="0"/>
    <x v="0"/>
    <x v="0"/>
    <x v="62"/>
    <x v="55"/>
    <s v="Gable"/>
    <s v="CompShg"/>
    <s v="HdBoard"/>
    <s v="HdBoard"/>
    <s v="BrkFace"/>
    <x v="146"/>
    <x v="1"/>
    <s v="TA"/>
    <x v="1"/>
    <s v="Gd"/>
    <s v="TA"/>
    <s v="No"/>
    <x v="0"/>
    <n v="394"/>
    <s v="Unf"/>
    <n v="0"/>
    <n v="586"/>
    <n v="980"/>
    <s v="GasA"/>
    <s v="TA"/>
    <s v="Y"/>
    <s v="SBrkr"/>
    <n v="980"/>
    <n v="734"/>
    <n v="0"/>
    <x v="559"/>
    <n v="0"/>
    <n v="0"/>
    <n v="2"/>
    <n v="1"/>
    <n v="3"/>
    <n v="1"/>
    <x v="1"/>
    <n v="7"/>
    <s v="Typ"/>
    <x v="1"/>
    <s v="TA"/>
    <s v="Attchd"/>
    <n v="1988"/>
    <s v="Unf"/>
    <x v="0"/>
    <n v="496"/>
    <s v="TA"/>
    <s v="TA"/>
    <x v="0"/>
    <n v="228"/>
    <n v="66"/>
    <n v="156"/>
    <n v="0"/>
    <n v="0"/>
    <n v="0"/>
    <s v="NA"/>
    <s v="MnPrv"/>
    <s v="Shed"/>
    <n v="500"/>
    <n v="3"/>
    <x v="10"/>
    <n v="2010"/>
    <s v="WD"/>
    <s v="Normal"/>
    <n v="196500"/>
  </r>
  <r>
    <x v="767"/>
    <n v="50"/>
    <s v="RL"/>
    <n v="75"/>
    <n v="12508"/>
    <s v="Pave"/>
    <s v="NA"/>
    <s v="IR1"/>
    <x v="0"/>
    <s v="AllPub"/>
    <s v="Inside"/>
    <s v="Gtl"/>
    <x v="4"/>
    <s v="Norm"/>
    <s v="Norm"/>
    <s v="1Fam"/>
    <x v="2"/>
    <x v="1"/>
    <x v="3"/>
    <x v="70"/>
    <x v="42"/>
    <s v="Gable"/>
    <s v="CompShg"/>
    <s v="VinylSd"/>
    <s v="VinylSd"/>
    <s v="None"/>
    <x v="1"/>
    <x v="1"/>
    <s v="TA"/>
    <x v="1"/>
    <s v="Gd"/>
    <s v="TA"/>
    <s v="Mn"/>
    <x v="1"/>
    <n v="660"/>
    <s v="Unf"/>
    <n v="0"/>
    <n v="323"/>
    <n v="983"/>
    <s v="GasA"/>
    <s v="Ex"/>
    <s v="Y"/>
    <s v="SBrkr"/>
    <n v="983"/>
    <n v="767"/>
    <n v="0"/>
    <x v="486"/>
    <n v="1"/>
    <n v="0"/>
    <n v="2"/>
    <n v="0"/>
    <n v="4"/>
    <n v="1"/>
    <x v="1"/>
    <n v="7"/>
    <s v="Mod"/>
    <x v="0"/>
    <s v="NA"/>
    <s v="Attchd"/>
    <n v="1989"/>
    <s v="Unf"/>
    <x v="2"/>
    <n v="423"/>
    <s v="TA"/>
    <s v="TA"/>
    <x v="0"/>
    <n v="245"/>
    <n v="0"/>
    <n v="156"/>
    <n v="0"/>
    <n v="0"/>
    <n v="0"/>
    <s v="NA"/>
    <s v="NA"/>
    <s v="Shed"/>
    <n v="1300"/>
    <n v="7"/>
    <x v="9"/>
    <n v="2008"/>
    <s v="WD"/>
    <s v="Normal"/>
    <n v="160000"/>
  </r>
  <r>
    <x v="768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6"/>
    <x v="6"/>
    <s v="Hip"/>
    <s v="CompShg"/>
    <s v="VinylSd"/>
    <s v="VinylSd"/>
    <s v="None"/>
    <x v="1"/>
    <x v="0"/>
    <s v="TA"/>
    <x v="0"/>
    <s v="Gd"/>
    <s v="TA"/>
    <s v="No"/>
    <x v="0"/>
    <n v="24"/>
    <s v="Unf"/>
    <n v="0"/>
    <n v="1836"/>
    <n v="1860"/>
    <s v="GasA"/>
    <s v="Ex"/>
    <s v="Y"/>
    <s v="SBrkr"/>
    <n v="1836"/>
    <n v="0"/>
    <n v="0"/>
    <x v="560"/>
    <n v="0"/>
    <n v="0"/>
    <n v="2"/>
    <n v="0"/>
    <n v="3"/>
    <n v="1"/>
    <x v="0"/>
    <n v="8"/>
    <s v="Typ"/>
    <x v="1"/>
    <s v="Gd"/>
    <s v="Attchd"/>
    <n v="2004"/>
    <s v="Fin"/>
    <x v="0"/>
    <n v="484"/>
    <s v="TA"/>
    <s v="TA"/>
    <x v="0"/>
    <n v="120"/>
    <n v="33"/>
    <n v="0"/>
    <n v="0"/>
    <n v="0"/>
    <n v="0"/>
    <s v="NA"/>
    <s v="NA"/>
    <s v="NA"/>
    <n v="0"/>
    <n v="10"/>
    <x v="4"/>
    <n v="2006"/>
    <s v="WD"/>
    <s v="Normal"/>
    <n v="216837"/>
  </r>
  <r>
    <x v="769"/>
    <n v="60"/>
    <s v="RL"/>
    <n v="47"/>
    <n v="53504"/>
    <s v="Pave"/>
    <s v="NA"/>
    <s v="IR2"/>
    <x v="3"/>
    <s v="AllPub"/>
    <s v="CulDSac"/>
    <s v="Mod"/>
    <x v="18"/>
    <s v="Norm"/>
    <s v="Norm"/>
    <s v="1Fam"/>
    <x v="0"/>
    <x v="2"/>
    <x v="0"/>
    <x v="0"/>
    <x v="0"/>
    <s v="Hip"/>
    <s v="CompShg"/>
    <s v="CemntBd"/>
    <s v="Wd Shng"/>
    <s v="BrkFace"/>
    <x v="224"/>
    <x v="2"/>
    <s v="TA"/>
    <x v="0"/>
    <s v="Gd"/>
    <s v="TA"/>
    <s v="Gd"/>
    <x v="1"/>
    <n v="1416"/>
    <s v="Unf"/>
    <n v="0"/>
    <n v="234"/>
    <n v="1650"/>
    <s v="GasA"/>
    <s v="Ex"/>
    <s v="Y"/>
    <s v="SBrkr"/>
    <n v="1690"/>
    <n v="1589"/>
    <n v="0"/>
    <x v="561"/>
    <n v="1"/>
    <n v="0"/>
    <n v="3"/>
    <n v="1"/>
    <n v="4"/>
    <n v="1"/>
    <x v="2"/>
    <n v="12"/>
    <s v="Mod"/>
    <x v="1"/>
    <s v="Gd"/>
    <s v="BuiltIn"/>
    <n v="2003"/>
    <s v="Fin"/>
    <x v="1"/>
    <n v="841"/>
    <s v="TA"/>
    <s v="TA"/>
    <x v="0"/>
    <n v="503"/>
    <n v="36"/>
    <n v="0"/>
    <n v="0"/>
    <n v="210"/>
    <n v="0"/>
    <s v="NA"/>
    <s v="NA"/>
    <s v="NA"/>
    <n v="0"/>
    <n v="6"/>
    <x v="11"/>
    <n v="2010"/>
    <s v="WD"/>
    <s v="Normal"/>
    <n v="538000"/>
  </r>
  <r>
    <x v="770"/>
    <n v="85"/>
    <s v="RL"/>
    <s v="NA"/>
    <n v="7252"/>
    <s v="Pave"/>
    <s v="NA"/>
    <s v="IR1"/>
    <x v="0"/>
    <s v="AllPub"/>
    <s v="CulDSac"/>
    <s v="Gtl"/>
    <x v="9"/>
    <s v="Norm"/>
    <s v="Norm"/>
    <s v="1Fam"/>
    <x v="4"/>
    <x v="3"/>
    <x v="0"/>
    <x v="44"/>
    <x v="38"/>
    <s v="Hip"/>
    <s v="CompShg"/>
    <s v="Wd Sdng"/>
    <s v="Wd Sdng"/>
    <s v="None"/>
    <x v="1"/>
    <x v="1"/>
    <s v="TA"/>
    <x v="1"/>
    <s v="Gd"/>
    <s v="TA"/>
    <s v="Av"/>
    <x v="0"/>
    <n v="685"/>
    <s v="Unf"/>
    <n v="0"/>
    <n v="173"/>
    <n v="858"/>
    <s v="GasA"/>
    <s v="TA"/>
    <s v="Y"/>
    <s v="SBrkr"/>
    <n v="858"/>
    <n v="0"/>
    <n v="0"/>
    <x v="243"/>
    <n v="1"/>
    <n v="0"/>
    <n v="1"/>
    <n v="0"/>
    <n v="2"/>
    <n v="1"/>
    <x v="1"/>
    <n v="5"/>
    <s v="Typ"/>
    <x v="0"/>
    <s v="NA"/>
    <s v="Detchd"/>
    <n v="1983"/>
    <s v="Unf"/>
    <x v="0"/>
    <n v="576"/>
    <s v="TA"/>
    <s v="TA"/>
    <x v="0"/>
    <n v="120"/>
    <n v="0"/>
    <n v="0"/>
    <n v="0"/>
    <n v="0"/>
    <n v="0"/>
    <s v="NA"/>
    <s v="NA"/>
    <s v="NA"/>
    <n v="0"/>
    <n v="4"/>
    <x v="7"/>
    <n v="2009"/>
    <s v="WD"/>
    <s v="Normal"/>
    <n v="134900"/>
  </r>
  <r>
    <x v="771"/>
    <n v="20"/>
    <s v="RL"/>
    <n v="67"/>
    <n v="8877"/>
    <s v="Pave"/>
    <s v="NA"/>
    <s v="Reg"/>
    <x v="0"/>
    <s v="AllPub"/>
    <s v="Inside"/>
    <s v="Gtl"/>
    <x v="15"/>
    <s v="Norm"/>
    <s v="Norm"/>
    <s v="1Fam"/>
    <x v="1"/>
    <x v="5"/>
    <x v="0"/>
    <x v="23"/>
    <x v="58"/>
    <s v="Gable"/>
    <s v="CompShg"/>
    <s v="Wd Sdng"/>
    <s v="Wd Sdng"/>
    <s v="None"/>
    <x v="1"/>
    <x v="1"/>
    <s v="TA"/>
    <x v="1"/>
    <s v="Fa"/>
    <s v="Fa"/>
    <s v="No"/>
    <x v="6"/>
    <n v="836"/>
    <s v="Unf"/>
    <n v="0"/>
    <n v="0"/>
    <n v="836"/>
    <s v="GasA"/>
    <s v="TA"/>
    <s v="Y"/>
    <s v="FuseF"/>
    <n v="1220"/>
    <n v="0"/>
    <n v="0"/>
    <x v="562"/>
    <n v="0"/>
    <n v="0"/>
    <n v="1"/>
    <n v="0"/>
    <n v="2"/>
    <n v="1"/>
    <x v="1"/>
    <n v="6"/>
    <s v="Typ"/>
    <x v="0"/>
    <s v="NA"/>
    <s v="Detchd"/>
    <n v="1951"/>
    <s v="Unf"/>
    <x v="0"/>
    <n v="396"/>
    <s v="TA"/>
    <s v="TA"/>
    <x v="0"/>
    <n v="0"/>
    <n v="0"/>
    <n v="0"/>
    <n v="0"/>
    <n v="0"/>
    <n v="0"/>
    <s v="NA"/>
    <s v="NA"/>
    <s v="NA"/>
    <n v="0"/>
    <n v="4"/>
    <x v="7"/>
    <n v="2006"/>
    <s v="COD"/>
    <s v="Normal"/>
    <n v="102000"/>
  </r>
  <r>
    <x v="772"/>
    <n v="80"/>
    <s v="RL"/>
    <n v="94"/>
    <n v="7819"/>
    <s v="Pave"/>
    <s v="NA"/>
    <s v="Reg"/>
    <x v="0"/>
    <s v="AllPub"/>
    <s v="Inside"/>
    <s v="Gtl"/>
    <x v="15"/>
    <s v="Norm"/>
    <s v="Norm"/>
    <s v="1Fam"/>
    <x v="5"/>
    <x v="1"/>
    <x v="0"/>
    <x v="1"/>
    <x v="1"/>
    <s v="Gable"/>
    <s v="CompShg"/>
    <s v="Plywood"/>
    <s v="Plywood"/>
    <s v="None"/>
    <x v="1"/>
    <x v="1"/>
    <s v="TA"/>
    <x v="1"/>
    <s v="TA"/>
    <s v="TA"/>
    <s v="Av"/>
    <x v="1"/>
    <n v="422"/>
    <s v="BLQ"/>
    <n v="127"/>
    <n v="480"/>
    <n v="1029"/>
    <s v="GasA"/>
    <s v="TA"/>
    <s v="Y"/>
    <s v="SBrkr"/>
    <n v="1117"/>
    <n v="0"/>
    <n v="0"/>
    <x v="563"/>
    <n v="1"/>
    <n v="0"/>
    <n v="1"/>
    <n v="0"/>
    <n v="3"/>
    <n v="1"/>
    <x v="1"/>
    <n v="6"/>
    <s v="Typ"/>
    <x v="1"/>
    <s v="TA"/>
    <s v="Detchd"/>
    <n v="1976"/>
    <s v="Unf"/>
    <x v="0"/>
    <n v="672"/>
    <s v="TA"/>
    <s v="TA"/>
    <x v="0"/>
    <n v="144"/>
    <n v="0"/>
    <n v="0"/>
    <n v="0"/>
    <n v="0"/>
    <n v="0"/>
    <s v="NA"/>
    <s v="MnPrv"/>
    <s v="NA"/>
    <n v="0"/>
    <n v="3"/>
    <x v="10"/>
    <n v="2010"/>
    <s v="WD"/>
    <s v="Abnorml"/>
    <n v="107000"/>
  </r>
  <r>
    <x v="773"/>
    <n v="20"/>
    <s v="RL"/>
    <n v="70"/>
    <n v="10150"/>
    <s v="Pave"/>
    <s v="NA"/>
    <s v="Reg"/>
    <x v="0"/>
    <s v="AllPub"/>
    <s v="Inside"/>
    <s v="Gtl"/>
    <x v="11"/>
    <s v="Feedr"/>
    <s v="Norm"/>
    <s v="1Fam"/>
    <x v="1"/>
    <x v="3"/>
    <x v="0"/>
    <x v="18"/>
    <x v="46"/>
    <s v="Gable"/>
    <s v="CompShg"/>
    <s v="Wd Sdng"/>
    <s v="Wd Sdng"/>
    <s v="None"/>
    <x v="225"/>
    <x v="1"/>
    <s v="TA"/>
    <x v="1"/>
    <s v="TA"/>
    <s v="TA"/>
    <s v="No"/>
    <x v="3"/>
    <n v="456"/>
    <s v="Unf"/>
    <n v="0"/>
    <n v="456"/>
    <n v="912"/>
    <s v="GasA"/>
    <s v="Ex"/>
    <s v="Y"/>
    <s v="FuseA"/>
    <n v="912"/>
    <n v="0"/>
    <n v="0"/>
    <x v="12"/>
    <n v="0"/>
    <n v="0"/>
    <n v="1"/>
    <n v="0"/>
    <n v="2"/>
    <n v="1"/>
    <x v="1"/>
    <n v="5"/>
    <s v="Typ"/>
    <x v="0"/>
    <s v="NA"/>
    <s v="Attchd"/>
    <n v="1958"/>
    <s v="RFn"/>
    <x v="2"/>
    <n v="275"/>
    <s v="TA"/>
    <s v="TA"/>
    <x v="0"/>
    <n v="0"/>
    <n v="0"/>
    <n v="0"/>
    <n v="0"/>
    <n v="0"/>
    <n v="0"/>
    <s v="NA"/>
    <s v="NA"/>
    <s v="NA"/>
    <n v="0"/>
    <n v="7"/>
    <x v="9"/>
    <n v="2007"/>
    <s v="COD"/>
    <s v="Normal"/>
    <n v="114500"/>
  </r>
  <r>
    <x v="774"/>
    <n v="20"/>
    <s v="RL"/>
    <n v="110"/>
    <n v="14226"/>
    <s v="Pave"/>
    <s v="NA"/>
    <s v="Reg"/>
    <x v="0"/>
    <s v="AllPub"/>
    <s v="Corner"/>
    <s v="Gtl"/>
    <x v="10"/>
    <s v="Norm"/>
    <s v="Norm"/>
    <s v="1Fam"/>
    <x v="1"/>
    <x v="2"/>
    <x v="0"/>
    <x v="13"/>
    <x v="10"/>
    <s v="Hip"/>
    <s v="CompShg"/>
    <s v="VinylSd"/>
    <s v="VinylSd"/>
    <s v="BrkFace"/>
    <x v="226"/>
    <x v="0"/>
    <s v="TA"/>
    <x v="0"/>
    <s v="Gd"/>
    <s v="TA"/>
    <s v="Av"/>
    <x v="2"/>
    <n v="0"/>
    <s v="Unf"/>
    <n v="0"/>
    <n v="1935"/>
    <n v="1935"/>
    <s v="GasA"/>
    <s v="Gd"/>
    <s v="Y"/>
    <s v="SBrkr"/>
    <n v="1973"/>
    <n v="0"/>
    <n v="0"/>
    <x v="564"/>
    <n v="0"/>
    <n v="0"/>
    <n v="2"/>
    <n v="0"/>
    <n v="3"/>
    <n v="1"/>
    <x v="0"/>
    <n v="9"/>
    <s v="Typ"/>
    <x v="1"/>
    <s v="Gd"/>
    <s v="Attchd"/>
    <n v="2006"/>
    <s v="Fin"/>
    <x v="1"/>
    <n v="895"/>
    <s v="TA"/>
    <s v="TA"/>
    <x v="0"/>
    <n v="315"/>
    <n v="45"/>
    <n v="0"/>
    <n v="0"/>
    <n v="0"/>
    <n v="0"/>
    <s v="NA"/>
    <s v="NA"/>
    <s v="NA"/>
    <n v="0"/>
    <n v="7"/>
    <x v="9"/>
    <n v="2007"/>
    <s v="New"/>
    <s v="Partial"/>
    <n v="395000"/>
  </r>
  <r>
    <x v="775"/>
    <n v="120"/>
    <s v="RM"/>
    <n v="32"/>
    <n v="4500"/>
    <s v="Pave"/>
    <s v="NA"/>
    <s v="Reg"/>
    <x v="0"/>
    <s v="AllPub"/>
    <s v="FR2"/>
    <s v="Gtl"/>
    <x v="4"/>
    <s v="Norm"/>
    <s v="Norm"/>
    <s v="TwnhsE"/>
    <x v="1"/>
    <x v="1"/>
    <x v="0"/>
    <x v="45"/>
    <x v="30"/>
    <s v="Hip"/>
    <s v="CompShg"/>
    <s v="VinylSd"/>
    <s v="VinylSd"/>
    <s v="BrkFace"/>
    <x v="57"/>
    <x v="1"/>
    <s v="TA"/>
    <x v="0"/>
    <s v="Ex"/>
    <s v="TA"/>
    <s v="No"/>
    <x v="0"/>
    <n v="866"/>
    <s v="Unf"/>
    <n v="0"/>
    <n v="338"/>
    <n v="1204"/>
    <s v="GasA"/>
    <s v="Ex"/>
    <s v="Y"/>
    <s v="SBrkr"/>
    <n v="1204"/>
    <n v="0"/>
    <n v="0"/>
    <x v="565"/>
    <n v="1"/>
    <n v="0"/>
    <n v="2"/>
    <n v="0"/>
    <n v="2"/>
    <n v="1"/>
    <x v="1"/>
    <n v="5"/>
    <s v="Typ"/>
    <x v="0"/>
    <s v="NA"/>
    <s v="Attchd"/>
    <n v="1998"/>
    <s v="Fin"/>
    <x v="0"/>
    <n v="412"/>
    <s v="TA"/>
    <s v="TA"/>
    <x v="0"/>
    <n v="0"/>
    <n v="247"/>
    <n v="0"/>
    <n v="0"/>
    <n v="0"/>
    <n v="0"/>
    <s v="NA"/>
    <s v="NA"/>
    <s v="NA"/>
    <n v="0"/>
    <n v="6"/>
    <x v="11"/>
    <n v="2009"/>
    <s v="WD"/>
    <s v="Normal"/>
    <n v="162000"/>
  </r>
  <r>
    <x v="776"/>
    <n v="20"/>
    <s v="RL"/>
    <n v="86"/>
    <n v="11210"/>
    <s v="Pave"/>
    <s v="NA"/>
    <s v="IR1"/>
    <x v="0"/>
    <s v="AllPub"/>
    <s v="Inside"/>
    <s v="Gtl"/>
    <x v="0"/>
    <s v="Norm"/>
    <s v="Norm"/>
    <s v="1Fam"/>
    <x v="1"/>
    <x v="0"/>
    <x v="0"/>
    <x v="11"/>
    <x v="10"/>
    <s v="Gable"/>
    <s v="CompShg"/>
    <s v="VinylSd"/>
    <s v="VinylSd"/>
    <s v="BrkFace"/>
    <x v="5"/>
    <x v="0"/>
    <s v="TA"/>
    <x v="0"/>
    <s v="Gd"/>
    <s v="TA"/>
    <s v="Av"/>
    <x v="0"/>
    <n v="20"/>
    <s v="Unf"/>
    <n v="0"/>
    <n v="1594"/>
    <n v="1614"/>
    <s v="GasA"/>
    <s v="Ex"/>
    <s v="Y"/>
    <s v="SBrkr"/>
    <n v="1614"/>
    <n v="0"/>
    <n v="0"/>
    <x v="566"/>
    <n v="0"/>
    <n v="0"/>
    <n v="2"/>
    <n v="0"/>
    <n v="3"/>
    <n v="1"/>
    <x v="0"/>
    <n v="7"/>
    <s v="Typ"/>
    <x v="0"/>
    <s v="NA"/>
    <s v="Attchd"/>
    <n v="2005"/>
    <s v="RFn"/>
    <x v="1"/>
    <n v="865"/>
    <s v="TA"/>
    <s v="TA"/>
    <x v="0"/>
    <n v="144"/>
    <n v="59"/>
    <n v="0"/>
    <n v="0"/>
    <n v="0"/>
    <n v="0"/>
    <s v="NA"/>
    <s v="NA"/>
    <s v="NA"/>
    <n v="0"/>
    <n v="7"/>
    <x v="9"/>
    <n v="2006"/>
    <s v="New"/>
    <s v="Partial"/>
    <n v="221500"/>
  </r>
  <r>
    <x v="777"/>
    <n v="20"/>
    <s v="RL"/>
    <n v="100"/>
    <n v="13350"/>
    <s v="Pave"/>
    <s v="NA"/>
    <s v="IR1"/>
    <x v="0"/>
    <s v="AllPub"/>
    <s v="Inside"/>
    <s v="Gtl"/>
    <x v="9"/>
    <s v="Norm"/>
    <s v="Norm"/>
    <s v="1Fam"/>
    <x v="1"/>
    <x v="3"/>
    <x v="0"/>
    <x v="99"/>
    <x v="60"/>
    <s v="Hip"/>
    <s v="CompShg"/>
    <s v="HdBoard"/>
    <s v="Plywood"/>
    <s v="None"/>
    <x v="1"/>
    <x v="1"/>
    <s v="TA"/>
    <x v="1"/>
    <s v="TA"/>
    <s v="TA"/>
    <s v="No"/>
    <x v="1"/>
    <n v="762"/>
    <s v="Unf"/>
    <n v="0"/>
    <n v="102"/>
    <n v="86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1"/>
    <s v="Fa"/>
    <s v="Attchd"/>
    <n v="1974"/>
    <s v="Unf"/>
    <x v="0"/>
    <n v="440"/>
    <s v="TA"/>
    <s v="TA"/>
    <x v="0"/>
    <n v="241"/>
    <n v="0"/>
    <n v="0"/>
    <n v="0"/>
    <n v="0"/>
    <n v="0"/>
    <s v="NA"/>
    <s v="MnPrv"/>
    <s v="NA"/>
    <n v="0"/>
    <n v="6"/>
    <x v="11"/>
    <n v="2006"/>
    <s v="WD"/>
    <s v="Normal"/>
    <n v="142500"/>
  </r>
  <r>
    <x v="778"/>
    <n v="90"/>
    <s v="RH"/>
    <n v="60"/>
    <n v="8400"/>
    <s v="Pave"/>
    <s v="NA"/>
    <s v="Reg"/>
    <x v="0"/>
    <s v="AllPub"/>
    <s v="Inside"/>
    <s v="Gtl"/>
    <x v="12"/>
    <s v="Feedr"/>
    <s v="Norm"/>
    <s v="Duplex"/>
    <x v="1"/>
    <x v="3"/>
    <x v="0"/>
    <x v="54"/>
    <x v="44"/>
    <s v="Gable"/>
    <s v="CompShg"/>
    <s v="Plywood"/>
    <s v="Plywood"/>
    <s v="BrkFace"/>
    <x v="57"/>
    <x v="1"/>
    <s v="TA"/>
    <x v="4"/>
    <s v="NA"/>
    <s v="NA"/>
    <s v="NA"/>
    <x v="5"/>
    <n v="0"/>
    <s v="NA"/>
    <n v="0"/>
    <n v="0"/>
    <n v="0"/>
    <s v="GasA"/>
    <s v="TA"/>
    <s v="Y"/>
    <s v="SBrkr"/>
    <n v="2020"/>
    <n v="0"/>
    <n v="0"/>
    <x v="406"/>
    <n v="0"/>
    <n v="0"/>
    <n v="2"/>
    <n v="0"/>
    <n v="4"/>
    <n v="2"/>
    <x v="1"/>
    <n v="10"/>
    <s v="Typ"/>
    <x v="2"/>
    <s v="TA"/>
    <s v="Detchd"/>
    <n v="1977"/>
    <s v="Unf"/>
    <x v="0"/>
    <n v="630"/>
    <s v="TA"/>
    <s v="TA"/>
    <x v="0"/>
    <n v="0"/>
    <n v="0"/>
    <n v="0"/>
    <n v="0"/>
    <n v="0"/>
    <n v="0"/>
    <s v="NA"/>
    <s v="NA"/>
    <s v="NA"/>
    <n v="0"/>
    <n v="10"/>
    <x v="4"/>
    <n v="2007"/>
    <s v="WD"/>
    <s v="Normal"/>
    <n v="144000"/>
  </r>
  <r>
    <x v="779"/>
    <n v="90"/>
    <s v="RL"/>
    <n v="78"/>
    <n v="10530"/>
    <s v="Pave"/>
    <s v="NA"/>
    <s v="Reg"/>
    <x v="0"/>
    <s v="AllPub"/>
    <s v="Inside"/>
    <s v="Gtl"/>
    <x v="4"/>
    <s v="Norm"/>
    <s v="Norm"/>
    <s v="Duplex"/>
    <x v="4"/>
    <x v="1"/>
    <x v="0"/>
    <x v="54"/>
    <x v="44"/>
    <s v="Gable"/>
    <s v="CompShg"/>
    <s v="Plywood"/>
    <s v="ImStucc"/>
    <s v="BrkFace"/>
    <x v="227"/>
    <x v="1"/>
    <s v="TA"/>
    <x v="1"/>
    <s v="Gd"/>
    <s v="TA"/>
    <s v="Gd"/>
    <x v="0"/>
    <n v="975"/>
    <s v="Unf"/>
    <n v="0"/>
    <n v="0"/>
    <n v="975"/>
    <s v="GasA"/>
    <s v="TA"/>
    <s v="Y"/>
    <s v="SBrkr"/>
    <n v="1004"/>
    <n v="0"/>
    <n v="0"/>
    <x v="16"/>
    <n v="1"/>
    <n v="0"/>
    <n v="1"/>
    <n v="0"/>
    <n v="2"/>
    <n v="1"/>
    <x v="1"/>
    <n v="4"/>
    <s v="Typ"/>
    <x v="0"/>
    <s v="NA"/>
    <s v="Attchd"/>
    <n v="1977"/>
    <s v="Unf"/>
    <x v="0"/>
    <n v="504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35000"/>
  </r>
  <r>
    <x v="780"/>
    <n v="20"/>
    <s v="RL"/>
    <n v="63"/>
    <n v="7875"/>
    <s v="Pave"/>
    <s v="NA"/>
    <s v="Reg"/>
    <x v="0"/>
    <s v="AllPub"/>
    <s v="Inside"/>
    <s v="Gtl"/>
    <x v="17"/>
    <s v="Norm"/>
    <s v="Norm"/>
    <s v="1Fam"/>
    <x v="1"/>
    <x v="0"/>
    <x v="0"/>
    <x v="49"/>
    <x v="29"/>
    <s v="Gable"/>
    <s v="CompShg"/>
    <s v="HdBoard"/>
    <s v="HdBoard"/>
    <s v="BrkFace"/>
    <x v="228"/>
    <x v="1"/>
    <s v="TA"/>
    <x v="0"/>
    <s v="Gd"/>
    <s v="Gd"/>
    <s v="No"/>
    <x v="2"/>
    <n v="0"/>
    <s v="Unf"/>
    <n v="0"/>
    <n v="1237"/>
    <n v="1237"/>
    <s v="GasA"/>
    <s v="Gd"/>
    <s v="Y"/>
    <s v="SBrkr"/>
    <n v="1253"/>
    <n v="0"/>
    <n v="0"/>
    <x v="14"/>
    <n v="0"/>
    <n v="0"/>
    <n v="2"/>
    <n v="0"/>
    <n v="3"/>
    <n v="1"/>
    <x v="1"/>
    <n v="6"/>
    <s v="Typ"/>
    <x v="1"/>
    <s v="TA"/>
    <s v="Attchd"/>
    <n v="1995"/>
    <s v="Fin"/>
    <x v="0"/>
    <n v="402"/>
    <s v="TA"/>
    <s v="TA"/>
    <x v="0"/>
    <n v="220"/>
    <n v="21"/>
    <n v="0"/>
    <n v="0"/>
    <n v="0"/>
    <n v="0"/>
    <s v="NA"/>
    <s v="NA"/>
    <s v="NA"/>
    <n v="0"/>
    <n v="6"/>
    <x v="11"/>
    <n v="2007"/>
    <s v="WD"/>
    <s v="Normal"/>
    <n v="176000"/>
  </r>
  <r>
    <x v="781"/>
    <n v="60"/>
    <s v="RL"/>
    <n v="65"/>
    <n v="7153"/>
    <s v="Pave"/>
    <s v="NA"/>
    <s v="Reg"/>
    <x v="0"/>
    <s v="AllPub"/>
    <s v="Inside"/>
    <s v="Gtl"/>
    <x v="12"/>
    <s v="Norm"/>
    <s v="Norm"/>
    <s v="1Fam"/>
    <x v="0"/>
    <x v="1"/>
    <x v="0"/>
    <x v="86"/>
    <x v="36"/>
    <s v="Gable"/>
    <s v="CompShg"/>
    <s v="VinylSd"/>
    <s v="VinylSd"/>
    <s v="None"/>
    <x v="1"/>
    <x v="0"/>
    <s v="Gd"/>
    <x v="0"/>
    <s v="Gd"/>
    <s v="TA"/>
    <s v="No"/>
    <x v="1"/>
    <n v="387"/>
    <s v="Unf"/>
    <n v="0"/>
    <n v="374"/>
    <n v="761"/>
    <s v="GasA"/>
    <s v="Ex"/>
    <s v="Y"/>
    <s v="SBrkr"/>
    <n v="810"/>
    <n v="793"/>
    <n v="0"/>
    <x v="567"/>
    <n v="0"/>
    <n v="0"/>
    <n v="2"/>
    <n v="1"/>
    <n v="3"/>
    <n v="1"/>
    <x v="0"/>
    <n v="7"/>
    <s v="Typ"/>
    <x v="0"/>
    <s v="NA"/>
    <s v="Attchd"/>
    <n v="1992"/>
    <s v="RFn"/>
    <x v="0"/>
    <n v="484"/>
    <s v="TA"/>
    <s v="TA"/>
    <x v="0"/>
    <n v="0"/>
    <n v="124"/>
    <n v="0"/>
    <n v="0"/>
    <n v="0"/>
    <n v="0"/>
    <s v="NA"/>
    <s v="NA"/>
    <s v="NA"/>
    <n v="0"/>
    <n v="7"/>
    <x v="9"/>
    <n v="2006"/>
    <s v="WD"/>
    <s v="Normal"/>
    <n v="175900"/>
  </r>
  <r>
    <x v="782"/>
    <n v="20"/>
    <s v="RL"/>
    <n v="67"/>
    <n v="16285"/>
    <s v="Pave"/>
    <s v="NA"/>
    <s v="IR2"/>
    <x v="0"/>
    <s v="AllPub"/>
    <s v="Inside"/>
    <s v="Gtl"/>
    <x v="0"/>
    <s v="Norm"/>
    <s v="Norm"/>
    <s v="1Fam"/>
    <x v="1"/>
    <x v="0"/>
    <x v="0"/>
    <x v="2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413"/>
    <n v="1413"/>
    <s v="GasA"/>
    <s v="Ex"/>
    <s v="Y"/>
    <s v="SBrkr"/>
    <n v="1430"/>
    <n v="0"/>
    <n v="0"/>
    <x v="105"/>
    <n v="0"/>
    <n v="0"/>
    <n v="2"/>
    <n v="0"/>
    <n v="3"/>
    <n v="1"/>
    <x v="0"/>
    <n v="6"/>
    <s v="Typ"/>
    <x v="0"/>
    <s v="NA"/>
    <s v="Attchd"/>
    <n v="2001"/>
    <s v="RFn"/>
    <x v="0"/>
    <n v="605"/>
    <s v="TA"/>
    <s v="TA"/>
    <x v="0"/>
    <n v="0"/>
    <n v="33"/>
    <n v="0"/>
    <n v="0"/>
    <n v="0"/>
    <n v="0"/>
    <s v="NA"/>
    <s v="NA"/>
    <s v="NA"/>
    <n v="0"/>
    <n v="6"/>
    <x v="11"/>
    <n v="2009"/>
    <s v="WD"/>
    <s v="Normal"/>
    <n v="187100"/>
  </r>
  <r>
    <x v="783"/>
    <n v="85"/>
    <s v="RL"/>
    <s v="NA"/>
    <n v="9101"/>
    <s v="Pave"/>
    <s v="NA"/>
    <s v="IR1"/>
    <x v="0"/>
    <s v="AllPub"/>
    <s v="Corner"/>
    <s v="Gtl"/>
    <x v="4"/>
    <s v="Norm"/>
    <s v="Norm"/>
    <s v="1Fam"/>
    <x v="4"/>
    <x v="3"/>
    <x v="2"/>
    <x v="90"/>
    <x v="59"/>
    <s v="Gable"/>
    <s v="CompShg"/>
    <s v="Plywood"/>
    <s v="Plywood"/>
    <s v="BrkFace"/>
    <x v="29"/>
    <x v="1"/>
    <s v="Gd"/>
    <x v="0"/>
    <s v="Gd"/>
    <s v="TA"/>
    <s v="Av"/>
    <x v="0"/>
    <n v="1097"/>
    <s v="Unf"/>
    <n v="0"/>
    <n v="0"/>
    <n v="1097"/>
    <s v="GasA"/>
    <s v="Ex"/>
    <s v="Y"/>
    <s v="SBrkr"/>
    <n v="1110"/>
    <n v="0"/>
    <n v="0"/>
    <x v="568"/>
    <n v="1"/>
    <n v="0"/>
    <n v="1"/>
    <n v="0"/>
    <n v="1"/>
    <n v="1"/>
    <x v="0"/>
    <n v="4"/>
    <s v="Typ"/>
    <x v="1"/>
    <s v="TA"/>
    <s v="Attchd"/>
    <n v="1978"/>
    <s v="Fin"/>
    <x v="0"/>
    <n v="602"/>
    <s v="TA"/>
    <s v="TA"/>
    <x v="0"/>
    <n v="303"/>
    <n v="30"/>
    <n v="0"/>
    <n v="0"/>
    <n v="0"/>
    <n v="0"/>
    <s v="NA"/>
    <s v="NA"/>
    <s v="NA"/>
    <n v="0"/>
    <n v="7"/>
    <x v="9"/>
    <n v="2009"/>
    <s v="WD"/>
    <s v="Normal"/>
    <n v="165500"/>
  </r>
  <r>
    <x v="784"/>
    <n v="75"/>
    <s v="RM"/>
    <n v="35"/>
    <n v="6300"/>
    <s v="Pave"/>
    <s v="Grvl"/>
    <s v="Reg"/>
    <x v="0"/>
    <s v="AllPub"/>
    <s v="Inside"/>
    <s v="Gtl"/>
    <x v="7"/>
    <s v="Norm"/>
    <s v="Norm"/>
    <s v="1Fam"/>
    <x v="6"/>
    <x v="1"/>
    <x v="2"/>
    <x v="101"/>
    <x v="14"/>
    <s v="Gable"/>
    <s v="CompShg"/>
    <s v="Wd Sdng"/>
    <s v="Wd Shng"/>
    <s v="None"/>
    <x v="1"/>
    <x v="1"/>
    <s v="TA"/>
    <x v="1"/>
    <s v="TA"/>
    <s v="TA"/>
    <s v="No"/>
    <x v="2"/>
    <n v="0"/>
    <s v="Unf"/>
    <n v="0"/>
    <n v="742"/>
    <n v="742"/>
    <s v="GasA"/>
    <s v="Ex"/>
    <s v="Y"/>
    <s v="SBrkr"/>
    <n v="742"/>
    <n v="742"/>
    <n v="0"/>
    <x v="391"/>
    <n v="0"/>
    <n v="0"/>
    <n v="2"/>
    <n v="0"/>
    <n v="3"/>
    <n v="1"/>
    <x v="1"/>
    <n v="9"/>
    <s v="Typ"/>
    <x v="1"/>
    <s v="Gd"/>
    <s v="NA"/>
    <s v="NA"/>
    <s v="NA"/>
    <x v="3"/>
    <n v="0"/>
    <s v="NA"/>
    <s v="NA"/>
    <x v="0"/>
    <n v="0"/>
    <n v="291"/>
    <n v="134"/>
    <n v="0"/>
    <n v="0"/>
    <n v="0"/>
    <s v="NA"/>
    <s v="NA"/>
    <s v="NA"/>
    <n v="0"/>
    <n v="6"/>
    <x v="11"/>
    <n v="2008"/>
    <s v="WD"/>
    <s v="Normal"/>
    <n v="128000"/>
  </r>
  <r>
    <x v="785"/>
    <n v="20"/>
    <s v="RL"/>
    <s v="NA"/>
    <n v="9790"/>
    <s v="Pave"/>
    <s v="NA"/>
    <s v="Reg"/>
    <x v="0"/>
    <s v="AllPub"/>
    <s v="Inside"/>
    <s v="Gtl"/>
    <x v="6"/>
    <s v="Feedr"/>
    <s v="Norm"/>
    <s v="1Fam"/>
    <x v="1"/>
    <x v="1"/>
    <x v="0"/>
    <x v="17"/>
    <x v="15"/>
    <s v="Gable"/>
    <s v="CompShg"/>
    <s v="BrkFace"/>
    <s v="Wd Sdng"/>
    <s v="None"/>
    <x v="1"/>
    <x v="1"/>
    <s v="TA"/>
    <x v="1"/>
    <s v="TA"/>
    <s v="TA"/>
    <s v="No"/>
    <x v="3"/>
    <n v="251"/>
    <s v="LwQ"/>
    <n v="630"/>
    <n v="491"/>
    <n v="1372"/>
    <s v="GasA"/>
    <s v="TA"/>
    <s v="Y"/>
    <s v="SBrkr"/>
    <n v="1342"/>
    <n v="0"/>
    <n v="0"/>
    <x v="569"/>
    <n v="0"/>
    <n v="0"/>
    <n v="2"/>
    <n v="0"/>
    <n v="3"/>
    <n v="1"/>
    <x v="1"/>
    <n v="7"/>
    <s v="Typ"/>
    <x v="1"/>
    <s v="Gd"/>
    <s v="Attchd"/>
    <n v="1967"/>
    <s v="Unf"/>
    <x v="0"/>
    <n v="457"/>
    <s v="TA"/>
    <s v="TA"/>
    <x v="0"/>
    <n v="0"/>
    <n v="0"/>
    <n v="0"/>
    <n v="0"/>
    <n v="197"/>
    <n v="0"/>
    <s v="NA"/>
    <s v="NA"/>
    <s v="NA"/>
    <n v="0"/>
    <n v="9"/>
    <x v="2"/>
    <n v="2009"/>
    <s v="WD"/>
    <s v="Normal"/>
    <n v="161500"/>
  </r>
  <r>
    <x v="786"/>
    <n v="50"/>
    <s v="RM"/>
    <n v="60"/>
    <n v="10800"/>
    <s v="Pave"/>
    <s v="NA"/>
    <s v="Reg"/>
    <x v="0"/>
    <s v="AllPub"/>
    <s v="Inside"/>
    <s v="Gtl"/>
    <x v="7"/>
    <s v="Artery"/>
    <s v="Norm"/>
    <s v="1Fam"/>
    <x v="2"/>
    <x v="3"/>
    <x v="2"/>
    <x v="3"/>
    <x v="8"/>
    <s v="Gable"/>
    <s v="CompShg"/>
    <s v="MetalSd"/>
    <s v="MetalSd"/>
    <s v="None"/>
    <x v="1"/>
    <x v="1"/>
    <s v="Gd"/>
    <x v="0"/>
    <s v="Fa"/>
    <s v="TA"/>
    <s v="No"/>
    <x v="6"/>
    <n v="686"/>
    <s v="Unf"/>
    <n v="0"/>
    <n v="0"/>
    <n v="686"/>
    <s v="GasA"/>
    <s v="TA"/>
    <s v="Y"/>
    <s v="SBrkr"/>
    <n v="966"/>
    <n v="686"/>
    <n v="0"/>
    <x v="381"/>
    <n v="1"/>
    <n v="0"/>
    <n v="2"/>
    <n v="0"/>
    <n v="4"/>
    <n v="1"/>
    <x v="1"/>
    <n v="7"/>
    <s v="Typ"/>
    <x v="0"/>
    <s v="NA"/>
    <s v="Detchd"/>
    <n v="1961"/>
    <s v="Unf"/>
    <x v="2"/>
    <n v="416"/>
    <s v="TA"/>
    <s v="TA"/>
    <x v="0"/>
    <n v="0"/>
    <n v="0"/>
    <n v="196"/>
    <n v="0"/>
    <n v="0"/>
    <n v="0"/>
    <s v="NA"/>
    <s v="NA"/>
    <s v="Shed"/>
    <n v="1200"/>
    <n v="6"/>
    <x v="11"/>
    <n v="2010"/>
    <s v="WD"/>
    <s v="Normal"/>
    <n v="139000"/>
  </r>
  <r>
    <x v="787"/>
    <n v="60"/>
    <s v="RL"/>
    <n v="76"/>
    <n v="10142"/>
    <s v="Pave"/>
    <s v="NA"/>
    <s v="IR1"/>
    <x v="0"/>
    <s v="AllPub"/>
    <s v="Inside"/>
    <s v="Gtl"/>
    <x v="12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0"/>
    <n v="656"/>
    <s v="Unf"/>
    <n v="0"/>
    <n v="300"/>
    <n v="956"/>
    <s v="GasA"/>
    <s v="Ex"/>
    <s v="Y"/>
    <s v="SBrkr"/>
    <n v="956"/>
    <n v="1128"/>
    <n v="0"/>
    <x v="570"/>
    <n v="1"/>
    <n v="0"/>
    <n v="2"/>
    <n v="1"/>
    <n v="4"/>
    <n v="1"/>
    <x v="0"/>
    <n v="8"/>
    <s v="Typ"/>
    <x v="0"/>
    <s v="NA"/>
    <s v="BuiltIn"/>
    <n v="2004"/>
    <s v="RFn"/>
    <x v="0"/>
    <n v="618"/>
    <s v="TA"/>
    <s v="TA"/>
    <x v="0"/>
    <n v="0"/>
    <n v="45"/>
    <n v="0"/>
    <n v="0"/>
    <n v="0"/>
    <n v="0"/>
    <s v="NA"/>
    <s v="NA"/>
    <s v="NA"/>
    <n v="0"/>
    <n v="1"/>
    <x v="8"/>
    <n v="2010"/>
    <s v="WD"/>
    <s v="Normal"/>
    <n v="233000"/>
  </r>
  <r>
    <x v="788"/>
    <n v="20"/>
    <s v="RM"/>
    <n v="50"/>
    <n v="6000"/>
    <s v="Pave"/>
    <s v="NA"/>
    <s v="Reg"/>
    <x v="0"/>
    <s v="AllPub"/>
    <s v="Corner"/>
    <s v="Gtl"/>
    <x v="7"/>
    <s v="Norm"/>
    <s v="Norm"/>
    <s v="1Fam"/>
    <x v="1"/>
    <x v="5"/>
    <x v="3"/>
    <x v="30"/>
    <x v="4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901"/>
    <n v="901"/>
    <s v="GasA"/>
    <s v="Ex"/>
    <s v="Y"/>
    <s v="SBrkr"/>
    <n v="901"/>
    <n v="0"/>
    <n v="0"/>
    <x v="571"/>
    <n v="0"/>
    <n v="0"/>
    <n v="1"/>
    <n v="0"/>
    <n v="2"/>
    <n v="1"/>
    <x v="1"/>
    <n v="4"/>
    <s v="Typ"/>
    <x v="0"/>
    <s v="NA"/>
    <s v="Detchd"/>
    <n v="1954"/>
    <s v="Unf"/>
    <x v="2"/>
    <n v="281"/>
    <s v="F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07900"/>
  </r>
  <r>
    <x v="789"/>
    <n v="60"/>
    <s v="RL"/>
    <s v="NA"/>
    <n v="12205"/>
    <s v="Pave"/>
    <s v="NA"/>
    <s v="IR1"/>
    <x v="2"/>
    <s v="AllPub"/>
    <s v="Inside"/>
    <s v="Gtl"/>
    <x v="19"/>
    <s v="Norm"/>
    <s v="Norm"/>
    <s v="1Fam"/>
    <x v="0"/>
    <x v="1"/>
    <x v="1"/>
    <x v="27"/>
    <x v="12"/>
    <s v="Gable"/>
    <s v="CompShg"/>
    <s v="HdBoard"/>
    <s v="HdBoard"/>
    <s v="BrkFace"/>
    <x v="229"/>
    <x v="1"/>
    <s v="TA"/>
    <x v="1"/>
    <s v="TA"/>
    <s v="Fa"/>
    <s v="Gd"/>
    <x v="6"/>
    <n v="568"/>
    <s v="Unf"/>
    <n v="0"/>
    <n v="264"/>
    <n v="832"/>
    <s v="GasA"/>
    <s v="Gd"/>
    <s v="Y"/>
    <s v="SBrkr"/>
    <n v="976"/>
    <n v="1111"/>
    <n v="0"/>
    <x v="572"/>
    <n v="0"/>
    <n v="0"/>
    <n v="2"/>
    <n v="1"/>
    <n v="5"/>
    <n v="1"/>
    <x v="0"/>
    <n v="9"/>
    <s v="Typ"/>
    <x v="0"/>
    <s v="NA"/>
    <s v="Attchd"/>
    <n v="1966"/>
    <s v="Fin"/>
    <x v="0"/>
    <n v="444"/>
    <s v="TA"/>
    <s v="TA"/>
    <x v="0"/>
    <n v="133"/>
    <n v="168"/>
    <n v="0"/>
    <n v="0"/>
    <n v="0"/>
    <n v="0"/>
    <s v="NA"/>
    <s v="NA"/>
    <s v="NA"/>
    <n v="0"/>
    <n v="7"/>
    <x v="9"/>
    <n v="2007"/>
    <s v="WD"/>
    <s v="Normal"/>
    <n v="187500"/>
  </r>
  <r>
    <x v="790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230"/>
    <x v="0"/>
    <s v="TA"/>
    <x v="0"/>
    <s v="Gd"/>
    <s v="TA"/>
    <s v="No"/>
    <x v="0"/>
    <n v="16"/>
    <s v="Unf"/>
    <n v="0"/>
    <n v="1129"/>
    <n v="1145"/>
    <s v="GasA"/>
    <s v="Ex"/>
    <s v="Y"/>
    <s v="SBrkr"/>
    <n v="1145"/>
    <n v="0"/>
    <n v="0"/>
    <x v="573"/>
    <n v="0"/>
    <n v="0"/>
    <n v="2"/>
    <n v="0"/>
    <n v="2"/>
    <n v="1"/>
    <x v="0"/>
    <n v="5"/>
    <s v="Typ"/>
    <x v="1"/>
    <s v="Gd"/>
    <s v="Attchd"/>
    <n v="2005"/>
    <s v="Fin"/>
    <x v="0"/>
    <n v="397"/>
    <s v="TA"/>
    <s v="TA"/>
    <x v="0"/>
    <n v="100"/>
    <n v="16"/>
    <n v="0"/>
    <n v="0"/>
    <n v="0"/>
    <n v="0"/>
    <s v="NA"/>
    <s v="NA"/>
    <s v="NA"/>
    <n v="0"/>
    <n v="9"/>
    <x v="2"/>
    <n v="2009"/>
    <s v="WD"/>
    <s v="Normal"/>
    <n v="160200"/>
  </r>
  <r>
    <x v="791"/>
    <n v="80"/>
    <s v="RL"/>
    <s v="NA"/>
    <n v="11333"/>
    <s v="Pave"/>
    <s v="NA"/>
    <s v="IR1"/>
    <x v="0"/>
    <s v="AllPub"/>
    <s v="Corner"/>
    <s v="Gtl"/>
    <x v="4"/>
    <s v="Norm"/>
    <s v="Norm"/>
    <s v="1Fam"/>
    <x v="5"/>
    <x v="1"/>
    <x v="0"/>
    <x v="1"/>
    <x v="1"/>
    <s v="Gable"/>
    <s v="CompShg"/>
    <s v="HdBoard"/>
    <s v="HdBoard"/>
    <s v="None"/>
    <x v="1"/>
    <x v="1"/>
    <s v="TA"/>
    <x v="0"/>
    <s v="Gd"/>
    <s v="TA"/>
    <s v="Av"/>
    <x v="1"/>
    <n v="539"/>
    <s v="Unf"/>
    <n v="0"/>
    <n v="490"/>
    <n v="1029"/>
    <s v="GasA"/>
    <s v="TA"/>
    <s v="Y"/>
    <s v="SBrkr"/>
    <n v="1062"/>
    <n v="0"/>
    <n v="0"/>
    <x v="574"/>
    <n v="1"/>
    <n v="0"/>
    <n v="1"/>
    <n v="0"/>
    <n v="3"/>
    <n v="1"/>
    <x v="1"/>
    <n v="5"/>
    <s v="Typ"/>
    <x v="2"/>
    <s v="TA"/>
    <s v="Attchd"/>
    <n v="1976"/>
    <s v="RFn"/>
    <x v="0"/>
    <n v="539"/>
    <s v="TA"/>
    <s v="TA"/>
    <x v="0"/>
    <n v="120"/>
    <n v="0"/>
    <n v="0"/>
    <n v="0"/>
    <n v="0"/>
    <n v="0"/>
    <s v="NA"/>
    <s v="NA"/>
    <s v="NA"/>
    <n v="0"/>
    <n v="5"/>
    <x v="1"/>
    <n v="2007"/>
    <s v="WD"/>
    <s v="Normal"/>
    <n v="146800"/>
  </r>
  <r>
    <x v="792"/>
    <n v="60"/>
    <s v="RL"/>
    <n v="92"/>
    <n v="9920"/>
    <s v="Pave"/>
    <s v="NA"/>
    <s v="IR1"/>
    <x v="0"/>
    <s v="AllPub"/>
    <s v="CulDSac"/>
    <s v="Gtl"/>
    <x v="3"/>
    <s v="Norm"/>
    <s v="Norm"/>
    <s v="1Fam"/>
    <x v="0"/>
    <x v="0"/>
    <x v="0"/>
    <x v="92"/>
    <x v="18"/>
    <s v="Gable"/>
    <s v="CompShg"/>
    <s v="MetalSd"/>
    <s v="MetalSd"/>
    <s v="None"/>
    <x v="1"/>
    <x v="0"/>
    <s v="TA"/>
    <x v="0"/>
    <s v="Gd"/>
    <s v="TA"/>
    <s v="Av"/>
    <x v="0"/>
    <n v="862"/>
    <s v="Unf"/>
    <n v="0"/>
    <n v="255"/>
    <n v="1117"/>
    <s v="GasA"/>
    <s v="Ex"/>
    <s v="Y"/>
    <s v="SBrkr"/>
    <n v="1127"/>
    <n v="886"/>
    <n v="0"/>
    <x v="575"/>
    <n v="1"/>
    <n v="0"/>
    <n v="2"/>
    <n v="1"/>
    <n v="3"/>
    <n v="1"/>
    <x v="1"/>
    <n v="8"/>
    <s v="Typ"/>
    <x v="1"/>
    <s v="TA"/>
    <s v="Attchd"/>
    <n v="1997"/>
    <s v="Unf"/>
    <x v="0"/>
    <n v="455"/>
    <s v="TA"/>
    <s v="TA"/>
    <x v="0"/>
    <n v="180"/>
    <n v="130"/>
    <n v="0"/>
    <n v="0"/>
    <n v="0"/>
    <n v="0"/>
    <s v="NA"/>
    <s v="NA"/>
    <s v="NA"/>
    <n v="0"/>
    <n v="6"/>
    <x v="11"/>
    <n v="2007"/>
    <s v="WD"/>
    <s v="Normal"/>
    <n v="269790"/>
  </r>
  <r>
    <x v="793"/>
    <n v="20"/>
    <s v="RL"/>
    <n v="76"/>
    <n v="9158"/>
    <s v="Pave"/>
    <s v="NA"/>
    <s v="Reg"/>
    <x v="0"/>
    <s v="AllPub"/>
    <s v="Inside"/>
    <s v="Gtl"/>
    <x v="5"/>
    <s v="Norm"/>
    <s v="Norm"/>
    <s v="1Fam"/>
    <x v="1"/>
    <x v="2"/>
    <x v="0"/>
    <x v="22"/>
    <x v="12"/>
    <s v="Gable"/>
    <s v="CompShg"/>
    <s v="CemntBd"/>
    <s v="CmentBd"/>
    <s v="Stone"/>
    <x v="231"/>
    <x v="0"/>
    <s v="TA"/>
    <x v="0"/>
    <s v="Gd"/>
    <s v="TA"/>
    <s v="Av"/>
    <x v="2"/>
    <n v="0"/>
    <s v="Unf"/>
    <n v="0"/>
    <n v="1496"/>
    <n v="1496"/>
    <s v="GasA"/>
    <s v="Ex"/>
    <s v="Y"/>
    <s v="SBrkr"/>
    <n v="1496"/>
    <n v="0"/>
    <n v="0"/>
    <x v="430"/>
    <n v="0"/>
    <n v="0"/>
    <n v="2"/>
    <n v="0"/>
    <n v="3"/>
    <n v="1"/>
    <x v="0"/>
    <n v="7"/>
    <s v="Typ"/>
    <x v="0"/>
    <s v="NA"/>
    <s v="Attchd"/>
    <n v="2007"/>
    <s v="Fin"/>
    <x v="0"/>
    <n v="474"/>
    <s v="TA"/>
    <s v="TA"/>
    <x v="0"/>
    <n v="168"/>
    <n v="130"/>
    <n v="0"/>
    <n v="0"/>
    <n v="0"/>
    <n v="0"/>
    <s v="NA"/>
    <s v="NA"/>
    <s v="NA"/>
    <n v="0"/>
    <n v="6"/>
    <x v="11"/>
    <n v="2007"/>
    <s v="New"/>
    <s v="Partial"/>
    <n v="225000"/>
  </r>
  <r>
    <x v="794"/>
    <n v="60"/>
    <s v="RL"/>
    <s v="NA"/>
    <n v="10832"/>
    <s v="Pave"/>
    <s v="NA"/>
    <s v="IR1"/>
    <x v="0"/>
    <s v="AllPub"/>
    <s v="Corner"/>
    <s v="Gtl"/>
    <x v="17"/>
    <s v="Norm"/>
    <s v="Norm"/>
    <s v="1Fam"/>
    <x v="0"/>
    <x v="0"/>
    <x v="0"/>
    <x v="29"/>
    <x v="29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712"/>
    <n v="712"/>
    <s v="GasA"/>
    <s v="Ex"/>
    <s v="Y"/>
    <s v="SBrkr"/>
    <n v="1086"/>
    <n v="809"/>
    <n v="0"/>
    <x v="576"/>
    <n v="0"/>
    <n v="0"/>
    <n v="2"/>
    <n v="1"/>
    <n v="3"/>
    <n v="1"/>
    <x v="0"/>
    <n v="7"/>
    <s v="Typ"/>
    <x v="1"/>
    <s v="TA"/>
    <s v="Attchd"/>
    <n v="1994"/>
    <s v="Fin"/>
    <x v="0"/>
    <n v="409"/>
    <s v="TA"/>
    <s v="TA"/>
    <x v="0"/>
    <n v="143"/>
    <n v="46"/>
    <n v="0"/>
    <n v="0"/>
    <n v="0"/>
    <n v="0"/>
    <s v="NA"/>
    <s v="NA"/>
    <s v="Shed"/>
    <n v="500"/>
    <n v="10"/>
    <x v="4"/>
    <n v="2008"/>
    <s v="WD"/>
    <s v="Normal"/>
    <n v="194500"/>
  </r>
  <r>
    <x v="795"/>
    <n v="60"/>
    <s v="RL"/>
    <n v="70"/>
    <n v="8400"/>
    <s v="Pave"/>
    <s v="NA"/>
    <s v="Reg"/>
    <x v="0"/>
    <s v="AllPub"/>
    <s v="Inside"/>
    <s v="Gtl"/>
    <x v="12"/>
    <s v="Norm"/>
    <s v="Norm"/>
    <s v="1Fam"/>
    <x v="0"/>
    <x v="1"/>
    <x v="2"/>
    <x v="84"/>
    <x v="35"/>
    <s v="Gable"/>
    <s v="CompShg"/>
    <s v="HdBoard"/>
    <s v="HdBoard"/>
    <s v="BrkFace"/>
    <x v="232"/>
    <x v="1"/>
    <s v="TA"/>
    <x v="1"/>
    <s v="Gd"/>
    <s v="TA"/>
    <s v="No"/>
    <x v="2"/>
    <n v="0"/>
    <s v="Unf"/>
    <n v="0"/>
    <n v="650"/>
    <n v="650"/>
    <s v="GasA"/>
    <s v="TA"/>
    <s v="Y"/>
    <s v="SBrkr"/>
    <n v="888"/>
    <n v="676"/>
    <n v="0"/>
    <x v="577"/>
    <n v="0"/>
    <n v="0"/>
    <n v="2"/>
    <n v="1"/>
    <n v="3"/>
    <n v="1"/>
    <x v="1"/>
    <n v="7"/>
    <s v="Typ"/>
    <x v="1"/>
    <s v="TA"/>
    <s v="Attchd"/>
    <n v="1980"/>
    <s v="Unf"/>
    <x v="0"/>
    <n v="476"/>
    <s v="TA"/>
    <s v="TA"/>
    <x v="0"/>
    <n v="0"/>
    <n v="50"/>
    <n v="0"/>
    <n v="0"/>
    <n v="204"/>
    <n v="0"/>
    <s v="NA"/>
    <s v="MnPrv"/>
    <s v="NA"/>
    <n v="0"/>
    <n v="4"/>
    <x v="7"/>
    <n v="2010"/>
    <s v="WD"/>
    <s v="Normal"/>
    <n v="171000"/>
  </r>
  <r>
    <x v="796"/>
    <n v="20"/>
    <s v="RL"/>
    <n v="71"/>
    <n v="8197"/>
    <s v="Pave"/>
    <s v="NA"/>
    <s v="Reg"/>
    <x v="0"/>
    <s v="AllPub"/>
    <s v="Inside"/>
    <s v="Gtl"/>
    <x v="9"/>
    <s v="Norm"/>
    <s v="Norm"/>
    <s v="1Fam"/>
    <x v="1"/>
    <x v="1"/>
    <x v="0"/>
    <x v="54"/>
    <x v="44"/>
    <s v="Gable"/>
    <s v="CompShg"/>
    <s v="Plywood"/>
    <s v="Plywood"/>
    <s v="BrkFace"/>
    <x v="233"/>
    <x v="1"/>
    <s v="TA"/>
    <x v="1"/>
    <s v="TA"/>
    <s v="TA"/>
    <s v="No"/>
    <x v="2"/>
    <n v="0"/>
    <s v="Unf"/>
    <n v="0"/>
    <n v="660"/>
    <n v="660"/>
    <s v="GasA"/>
    <s v="Ex"/>
    <s v="Y"/>
    <s v="SBrkr"/>
    <n v="1285"/>
    <n v="0"/>
    <n v="0"/>
    <x v="74"/>
    <n v="0"/>
    <n v="0"/>
    <n v="1"/>
    <n v="1"/>
    <n v="3"/>
    <n v="1"/>
    <x v="1"/>
    <n v="7"/>
    <s v="Typ"/>
    <x v="1"/>
    <s v="TA"/>
    <s v="Attchd"/>
    <n v="1977"/>
    <s v="RFn"/>
    <x v="0"/>
    <n v="528"/>
    <s v="TA"/>
    <s v="TA"/>
    <x v="0"/>
    <n v="138"/>
    <n v="0"/>
    <n v="0"/>
    <n v="0"/>
    <n v="0"/>
    <n v="0"/>
    <s v="NA"/>
    <s v="MnPrv"/>
    <s v="NA"/>
    <n v="0"/>
    <n v="4"/>
    <x v="7"/>
    <n v="2007"/>
    <s v="WD"/>
    <s v="Normal"/>
    <n v="143500"/>
  </r>
  <r>
    <x v="797"/>
    <n v="20"/>
    <s v="RL"/>
    <n v="57"/>
    <n v="7677"/>
    <s v="Pave"/>
    <s v="NA"/>
    <s v="Reg"/>
    <x v="0"/>
    <s v="AllPub"/>
    <s v="Inside"/>
    <s v="Gtl"/>
    <x v="11"/>
    <s v="Norm"/>
    <s v="Norm"/>
    <s v="1Fam"/>
    <x v="1"/>
    <x v="3"/>
    <x v="0"/>
    <x v="31"/>
    <x v="32"/>
    <s v="Gable"/>
    <s v="CompShg"/>
    <s v="VinylSd"/>
    <s v="VinylSd"/>
    <s v="None"/>
    <x v="1"/>
    <x v="1"/>
    <s v="TA"/>
    <x v="1"/>
    <s v="TA"/>
    <s v="TA"/>
    <s v="No"/>
    <x v="4"/>
    <n v="570"/>
    <s v="Unf"/>
    <n v="0"/>
    <n v="203"/>
    <n v="773"/>
    <s v="GasA"/>
    <s v="Gd"/>
    <s v="Y"/>
    <s v="SBrkr"/>
    <n v="773"/>
    <n v="0"/>
    <n v="0"/>
    <x v="578"/>
    <n v="0"/>
    <n v="0"/>
    <n v="1"/>
    <n v="0"/>
    <n v="2"/>
    <n v="1"/>
    <x v="1"/>
    <n v="4"/>
    <s v="Typ"/>
    <x v="0"/>
    <s v="NA"/>
    <s v="Attchd"/>
    <n v="1953"/>
    <s v="Unf"/>
    <x v="2"/>
    <n v="240"/>
    <s v="TA"/>
    <s v="TA"/>
    <x v="0"/>
    <n v="0"/>
    <n v="0"/>
    <n v="0"/>
    <n v="0"/>
    <n v="0"/>
    <n v="0"/>
    <s v="NA"/>
    <s v="NA"/>
    <s v="NA"/>
    <n v="0"/>
    <n v="4"/>
    <x v="7"/>
    <n v="2008"/>
    <s v="WD"/>
    <s v="Abnorml"/>
    <n v="110000"/>
  </r>
  <r>
    <x v="798"/>
    <n v="60"/>
    <s v="RL"/>
    <n v="104"/>
    <n v="13518"/>
    <s v="Pave"/>
    <s v="NA"/>
    <s v="Reg"/>
    <x v="0"/>
    <s v="AllPub"/>
    <s v="Inside"/>
    <s v="Gtl"/>
    <x v="10"/>
    <s v="Norm"/>
    <s v="Norm"/>
    <s v="1Fam"/>
    <x v="0"/>
    <x v="4"/>
    <x v="0"/>
    <x v="74"/>
    <x v="37"/>
    <s v="Hip"/>
    <s v="CompShg"/>
    <s v="VinylSd"/>
    <s v="VinylSd"/>
    <s v="Stone"/>
    <x v="234"/>
    <x v="2"/>
    <s v="TA"/>
    <x v="0"/>
    <s v="Ex"/>
    <s v="TA"/>
    <s v="No"/>
    <x v="2"/>
    <n v="0"/>
    <s v="Unf"/>
    <n v="0"/>
    <n v="1926"/>
    <n v="1926"/>
    <s v="GasA"/>
    <s v="Ex"/>
    <s v="Y"/>
    <s v="SBrkr"/>
    <n v="1966"/>
    <n v="1174"/>
    <n v="0"/>
    <x v="579"/>
    <n v="0"/>
    <n v="0"/>
    <n v="3"/>
    <n v="1"/>
    <n v="4"/>
    <n v="1"/>
    <x v="2"/>
    <n v="11"/>
    <s v="Typ"/>
    <x v="2"/>
    <s v="Gd"/>
    <s v="BuiltIn"/>
    <n v="2009"/>
    <s v="Fin"/>
    <x v="1"/>
    <n v="820"/>
    <s v="TA"/>
    <s v="TA"/>
    <x v="0"/>
    <n v="144"/>
    <n v="78"/>
    <n v="0"/>
    <n v="0"/>
    <n v="0"/>
    <n v="0"/>
    <s v="NA"/>
    <s v="NA"/>
    <s v="NA"/>
    <n v="0"/>
    <n v="7"/>
    <x v="9"/>
    <n v="2009"/>
    <s v="New"/>
    <s v="Partial"/>
    <n v="485000"/>
  </r>
  <r>
    <x v="799"/>
    <n v="50"/>
    <s v="RL"/>
    <n v="60"/>
    <n v="7200"/>
    <s v="Pave"/>
    <s v="NA"/>
    <s v="Reg"/>
    <x v="0"/>
    <s v="AllPub"/>
    <s v="Corner"/>
    <s v="Gtl"/>
    <x v="23"/>
    <s v="Feedr"/>
    <s v="Norm"/>
    <s v="1Fam"/>
    <x v="2"/>
    <x v="3"/>
    <x v="3"/>
    <x v="96"/>
    <x v="8"/>
    <s v="Gable"/>
    <s v="CompShg"/>
    <s v="Wd Sdng"/>
    <s v="Wd Sdng"/>
    <s v="BrkFace"/>
    <x v="61"/>
    <x v="1"/>
    <s v="TA"/>
    <x v="2"/>
    <s v="Gd"/>
    <s v="TA"/>
    <s v="No"/>
    <x v="1"/>
    <n v="569"/>
    <s v="Unf"/>
    <n v="0"/>
    <n v="162"/>
    <n v="731"/>
    <s v="GasA"/>
    <s v="Ex"/>
    <s v="Y"/>
    <s v="SBrkr"/>
    <n v="981"/>
    <n v="787"/>
    <n v="0"/>
    <x v="75"/>
    <n v="1"/>
    <n v="0"/>
    <n v="1"/>
    <n v="1"/>
    <n v="3"/>
    <n v="1"/>
    <x v="0"/>
    <n v="7"/>
    <s v="Typ"/>
    <x v="2"/>
    <s v="TA"/>
    <s v="Detchd"/>
    <n v="1939"/>
    <s v="Unf"/>
    <x v="2"/>
    <n v="240"/>
    <s v="TA"/>
    <s v="TA"/>
    <x v="0"/>
    <n v="0"/>
    <n v="0"/>
    <n v="264"/>
    <n v="0"/>
    <n v="0"/>
    <n v="0"/>
    <s v="NA"/>
    <s v="MnPrv"/>
    <s v="NA"/>
    <n v="0"/>
    <n v="6"/>
    <x v="11"/>
    <n v="2007"/>
    <s v="WD"/>
    <s v="Normal"/>
    <n v="175000"/>
  </r>
  <r>
    <x v="800"/>
    <n v="60"/>
    <s v="RL"/>
    <n v="79"/>
    <n v="12798"/>
    <s v="Pave"/>
    <s v="NA"/>
    <s v="IR1"/>
    <x v="3"/>
    <s v="AllPub"/>
    <s v="Inside"/>
    <s v="Mod"/>
    <x v="19"/>
    <s v="Feedr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Gd"/>
    <x v="0"/>
    <n v="462"/>
    <s v="Unf"/>
    <n v="0"/>
    <n v="154"/>
    <n v="616"/>
    <s v="GasA"/>
    <s v="Gd"/>
    <s v="Y"/>
    <s v="SBrkr"/>
    <n v="616"/>
    <n v="1072"/>
    <n v="0"/>
    <x v="580"/>
    <n v="1"/>
    <n v="0"/>
    <n v="2"/>
    <n v="1"/>
    <n v="4"/>
    <n v="1"/>
    <x v="0"/>
    <n v="8"/>
    <s v="Typ"/>
    <x v="0"/>
    <s v="NA"/>
    <s v="Attchd"/>
    <n v="1997"/>
    <s v="RFn"/>
    <x v="0"/>
    <n v="603"/>
    <s v="TA"/>
    <s v="TA"/>
    <x v="0"/>
    <n v="403"/>
    <n v="114"/>
    <n v="185"/>
    <n v="0"/>
    <n v="0"/>
    <n v="0"/>
    <s v="NA"/>
    <s v="NA"/>
    <s v="Shed"/>
    <n v="400"/>
    <n v="5"/>
    <x v="1"/>
    <n v="2008"/>
    <s v="WD"/>
    <s v="Normal"/>
    <n v="200000"/>
  </r>
  <r>
    <x v="801"/>
    <n v="30"/>
    <s v="RM"/>
    <n v="40"/>
    <n v="4800"/>
    <s v="Pave"/>
    <s v="NA"/>
    <s v="Reg"/>
    <x v="0"/>
    <s v="AllPub"/>
    <s v="Inside"/>
    <s v="Gtl"/>
    <x v="13"/>
    <s v="Norm"/>
    <s v="Norm"/>
    <s v="1Fam"/>
    <x v="1"/>
    <x v="5"/>
    <x v="3"/>
    <x v="77"/>
    <x v="20"/>
    <s v="Gable"/>
    <s v="CompShg"/>
    <s v="MetalSd"/>
    <s v="MetalSd"/>
    <s v="None"/>
    <x v="1"/>
    <x v="1"/>
    <s v="TA"/>
    <x v="1"/>
    <s v="TA"/>
    <s v="TA"/>
    <s v="No"/>
    <x v="6"/>
    <n v="197"/>
    <s v="Unf"/>
    <n v="0"/>
    <n v="999"/>
    <n v="1196"/>
    <s v="GasA"/>
    <s v="Ex"/>
    <s v="Y"/>
    <s v="FuseA"/>
    <n v="1196"/>
    <n v="0"/>
    <n v="0"/>
    <x v="346"/>
    <n v="1"/>
    <n v="0"/>
    <n v="1"/>
    <n v="0"/>
    <n v="2"/>
    <n v="1"/>
    <x v="1"/>
    <n v="5"/>
    <s v="Typ"/>
    <x v="0"/>
    <s v="NA"/>
    <s v="Detchd"/>
    <n v="1957"/>
    <s v="Unf"/>
    <x v="0"/>
    <n v="440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09900"/>
  </r>
  <r>
    <x v="802"/>
    <n v="60"/>
    <s v="RL"/>
    <n v="63"/>
    <n v="8199"/>
    <s v="Pave"/>
    <s v="NA"/>
    <s v="Reg"/>
    <x v="0"/>
    <s v="AllPub"/>
    <s v="Inside"/>
    <s v="Gtl"/>
    <x v="0"/>
    <s v="Norm"/>
    <s v="Norm"/>
    <s v="1Fam"/>
    <x v="0"/>
    <x v="0"/>
    <x v="0"/>
    <x v="11"/>
    <x v="6"/>
    <s v="Gable"/>
    <s v="CompShg"/>
    <s v="WdShing"/>
    <s v="Wd Shng"/>
    <s v="None"/>
    <x v="1"/>
    <x v="0"/>
    <s v="TA"/>
    <x v="0"/>
    <s v="Gd"/>
    <s v="TA"/>
    <s v="Av"/>
    <x v="0"/>
    <n v="648"/>
    <s v="Unf"/>
    <n v="0"/>
    <n v="80"/>
    <n v="728"/>
    <s v="GasA"/>
    <s v="Ex"/>
    <s v="Y"/>
    <s v="SBrkr"/>
    <n v="728"/>
    <n v="728"/>
    <n v="0"/>
    <x v="113"/>
    <n v="1"/>
    <n v="0"/>
    <n v="2"/>
    <n v="1"/>
    <n v="3"/>
    <n v="1"/>
    <x v="0"/>
    <n v="7"/>
    <s v="Typ"/>
    <x v="1"/>
    <s v="Gd"/>
    <s v="Attchd"/>
    <n v="2005"/>
    <s v="Fin"/>
    <x v="0"/>
    <n v="410"/>
    <s v="TA"/>
    <s v="TA"/>
    <x v="0"/>
    <n v="36"/>
    <n v="18"/>
    <n v="0"/>
    <n v="0"/>
    <n v="0"/>
    <n v="0"/>
    <s v="NA"/>
    <s v="NA"/>
    <s v="NA"/>
    <n v="0"/>
    <n v="10"/>
    <x v="4"/>
    <n v="2008"/>
    <s v="WD"/>
    <s v="Normal"/>
    <n v="189000"/>
  </r>
  <r>
    <x v="803"/>
    <n v="60"/>
    <s v="RL"/>
    <n v="107"/>
    <n v="13891"/>
    <s v="Pave"/>
    <s v="NA"/>
    <s v="Reg"/>
    <x v="0"/>
    <s v="AllPub"/>
    <s v="Inside"/>
    <s v="Gtl"/>
    <x v="10"/>
    <s v="Norm"/>
    <s v="Norm"/>
    <s v="1Fam"/>
    <x v="0"/>
    <x v="4"/>
    <x v="0"/>
    <x v="74"/>
    <x v="37"/>
    <s v="Hip"/>
    <s v="CompShg"/>
    <s v="VinylSd"/>
    <s v="VinylSd"/>
    <s v="Stone"/>
    <x v="235"/>
    <x v="2"/>
    <s v="TA"/>
    <x v="0"/>
    <s v="Ex"/>
    <s v="TA"/>
    <s v="Gd"/>
    <x v="2"/>
    <n v="0"/>
    <s v="Unf"/>
    <n v="0"/>
    <n v="1734"/>
    <n v="1734"/>
    <s v="GasA"/>
    <s v="Ex"/>
    <s v="Y"/>
    <s v="SBrkr"/>
    <n v="1734"/>
    <n v="1088"/>
    <n v="0"/>
    <x v="581"/>
    <n v="0"/>
    <n v="0"/>
    <n v="3"/>
    <n v="1"/>
    <n v="4"/>
    <n v="1"/>
    <x v="2"/>
    <n v="12"/>
    <s v="Typ"/>
    <x v="1"/>
    <s v="Gd"/>
    <s v="BuiltIn"/>
    <n v="2009"/>
    <s v="RFn"/>
    <x v="1"/>
    <n v="1020"/>
    <s v="TA"/>
    <s v="TA"/>
    <x v="0"/>
    <n v="52"/>
    <n v="170"/>
    <n v="0"/>
    <n v="0"/>
    <n v="192"/>
    <n v="0"/>
    <s v="NA"/>
    <s v="NA"/>
    <s v="NA"/>
    <n v="0"/>
    <n v="1"/>
    <x v="8"/>
    <n v="2009"/>
    <s v="New"/>
    <s v="Partial"/>
    <n v="582933"/>
  </r>
  <r>
    <x v="804"/>
    <n v="20"/>
    <s v="RL"/>
    <n v="75"/>
    <n v="9000"/>
    <s v="Pave"/>
    <s v="NA"/>
    <s v="Reg"/>
    <x v="0"/>
    <s v="AllPub"/>
    <s v="Inside"/>
    <s v="Gtl"/>
    <x v="11"/>
    <s v="Norm"/>
    <s v="Norm"/>
    <s v="1Fam"/>
    <x v="1"/>
    <x v="3"/>
    <x v="0"/>
    <x v="30"/>
    <x v="56"/>
    <s v="Gable"/>
    <s v="CompShg"/>
    <s v="Wd Sdng"/>
    <s v="Wd Sdng"/>
    <s v="None"/>
    <x v="1"/>
    <x v="1"/>
    <s v="TA"/>
    <x v="1"/>
    <s v="TA"/>
    <s v="TA"/>
    <s v="No"/>
    <x v="6"/>
    <n v="812"/>
    <s v="Unf"/>
    <n v="0"/>
    <n v="124"/>
    <n v="936"/>
    <s v="GasA"/>
    <s v="TA"/>
    <s v="Y"/>
    <s v="SBrkr"/>
    <n v="1128"/>
    <n v="0"/>
    <n v="0"/>
    <x v="582"/>
    <n v="0"/>
    <n v="0"/>
    <n v="1"/>
    <n v="0"/>
    <n v="2"/>
    <n v="1"/>
    <x v="1"/>
    <n v="5"/>
    <s v="Min1"/>
    <x v="0"/>
    <s v="NA"/>
    <s v="Attchd"/>
    <n v="1954"/>
    <s v="Unf"/>
    <x v="2"/>
    <n v="286"/>
    <s v="TA"/>
    <s v="TA"/>
    <x v="0"/>
    <n v="0"/>
    <n v="0"/>
    <n v="0"/>
    <n v="0"/>
    <n v="0"/>
    <n v="0"/>
    <s v="NA"/>
    <s v="GdWo"/>
    <s v="NA"/>
    <n v="0"/>
    <n v="6"/>
    <x v="11"/>
    <n v="2006"/>
    <s v="WD"/>
    <s v="Family"/>
    <n v="118000"/>
  </r>
  <r>
    <x v="805"/>
    <n v="20"/>
    <s v="RL"/>
    <n v="91"/>
    <n v="12274"/>
    <s v="Pave"/>
    <s v="NA"/>
    <s v="IR1"/>
    <x v="0"/>
    <s v="AllPub"/>
    <s v="FR2"/>
    <s v="Gtl"/>
    <x v="5"/>
    <s v="Norm"/>
    <s v="Norm"/>
    <s v="1Fam"/>
    <x v="1"/>
    <x v="0"/>
    <x v="0"/>
    <x v="74"/>
    <x v="17"/>
    <s v="Gable"/>
    <s v="CompShg"/>
    <s v="VinylSd"/>
    <s v="VinylSd"/>
    <s v="Stone"/>
    <x v="117"/>
    <x v="0"/>
    <s v="TA"/>
    <x v="0"/>
    <s v="Gd"/>
    <s v="TA"/>
    <s v="No"/>
    <x v="2"/>
    <n v="0"/>
    <s v="Unf"/>
    <n v="0"/>
    <n v="1417"/>
    <n v="1417"/>
    <s v="GasA"/>
    <s v="Ex"/>
    <s v="Y"/>
    <s v="SBrkr"/>
    <n v="1428"/>
    <n v="0"/>
    <n v="0"/>
    <x v="583"/>
    <n v="0"/>
    <n v="0"/>
    <n v="2"/>
    <n v="0"/>
    <n v="3"/>
    <n v="1"/>
    <x v="2"/>
    <n v="6"/>
    <s v="Typ"/>
    <x v="0"/>
    <s v="NA"/>
    <s v="Attchd"/>
    <n v="2008"/>
    <s v="RFn"/>
    <x v="0"/>
    <n v="554"/>
    <s v="TA"/>
    <s v="TA"/>
    <x v="0"/>
    <n v="0"/>
    <n v="60"/>
    <n v="0"/>
    <n v="0"/>
    <n v="0"/>
    <n v="0"/>
    <s v="NA"/>
    <s v="NA"/>
    <s v="NA"/>
    <n v="0"/>
    <n v="7"/>
    <x v="9"/>
    <n v="2008"/>
    <s v="New"/>
    <s v="Partial"/>
    <n v="227680"/>
  </r>
  <r>
    <x v="806"/>
    <n v="80"/>
    <s v="RL"/>
    <n v="75"/>
    <n v="9750"/>
    <s v="Pave"/>
    <s v="NA"/>
    <s v="Reg"/>
    <x v="0"/>
    <s v="AllPub"/>
    <s v="Inside"/>
    <s v="Gtl"/>
    <x v="11"/>
    <s v="Norm"/>
    <s v="Norm"/>
    <s v="1Fam"/>
    <x v="5"/>
    <x v="3"/>
    <x v="0"/>
    <x v="17"/>
    <x v="15"/>
    <s v="Gable"/>
    <s v="CompShg"/>
    <s v="VinylSd"/>
    <s v="VinylSd"/>
    <s v="None"/>
    <x v="1"/>
    <x v="1"/>
    <s v="TA"/>
    <x v="0"/>
    <s v="TA"/>
    <s v="TA"/>
    <s v="Av"/>
    <x v="1"/>
    <n v="400"/>
    <s v="Rec"/>
    <n v="480"/>
    <n v="100"/>
    <n v="980"/>
    <s v="GasA"/>
    <s v="Gd"/>
    <s v="Y"/>
    <s v="SBrkr"/>
    <n v="980"/>
    <n v="0"/>
    <n v="0"/>
    <x v="480"/>
    <n v="0"/>
    <n v="0"/>
    <n v="2"/>
    <n v="0"/>
    <n v="3"/>
    <n v="1"/>
    <x v="1"/>
    <n v="6"/>
    <s v="Typ"/>
    <x v="0"/>
    <s v="NA"/>
    <s v="Attchd"/>
    <n v="1967"/>
    <s v="Fin"/>
    <x v="2"/>
    <n v="384"/>
    <s v="TA"/>
    <s v="TA"/>
    <x v="0"/>
    <n v="68"/>
    <n v="0"/>
    <n v="0"/>
    <n v="0"/>
    <n v="0"/>
    <n v="0"/>
    <s v="NA"/>
    <s v="NA"/>
    <s v="NA"/>
    <n v="0"/>
    <n v="10"/>
    <x v="4"/>
    <n v="2006"/>
    <s v="WD"/>
    <s v="Normal"/>
    <n v="135500"/>
  </r>
  <r>
    <x v="807"/>
    <n v="70"/>
    <s v="RL"/>
    <n v="144"/>
    <n v="21384"/>
    <s v="Pave"/>
    <s v="NA"/>
    <s v="Reg"/>
    <x v="0"/>
    <s v="AllPub"/>
    <s v="Inside"/>
    <s v="Gtl"/>
    <x v="8"/>
    <s v="Norm"/>
    <s v="Norm"/>
    <s v="1Fam"/>
    <x v="0"/>
    <x v="3"/>
    <x v="2"/>
    <x v="66"/>
    <x v="16"/>
    <s v="Gable"/>
    <s v="CompShg"/>
    <s v="Wd Sdng"/>
    <s v="Wd Sdng"/>
    <s v="None"/>
    <x v="1"/>
    <x v="1"/>
    <s v="TA"/>
    <x v="1"/>
    <s v="TA"/>
    <s v="TA"/>
    <s v="Gd"/>
    <x v="0"/>
    <n v="1309"/>
    <s v="Unf"/>
    <n v="0"/>
    <n v="15"/>
    <n v="1324"/>
    <s v="GasA"/>
    <s v="Ex"/>
    <s v="Y"/>
    <s v="SBrkr"/>
    <n v="1072"/>
    <n v="504"/>
    <n v="0"/>
    <x v="584"/>
    <n v="2"/>
    <n v="0"/>
    <n v="1"/>
    <n v="1"/>
    <n v="3"/>
    <n v="1"/>
    <x v="0"/>
    <n v="6"/>
    <s v="Typ"/>
    <x v="1"/>
    <s v="TA"/>
    <s v="Attchd"/>
    <n v="1923"/>
    <s v="RFn"/>
    <x v="0"/>
    <n v="528"/>
    <s v="TA"/>
    <s v="TA"/>
    <x v="0"/>
    <n v="0"/>
    <n v="312"/>
    <n v="0"/>
    <n v="0"/>
    <n v="0"/>
    <n v="0"/>
    <s v="NA"/>
    <s v="NA"/>
    <s v="NA"/>
    <n v="0"/>
    <n v="5"/>
    <x v="1"/>
    <n v="2009"/>
    <s v="WD"/>
    <s v="Normal"/>
    <n v="223500"/>
  </r>
  <r>
    <x v="808"/>
    <n v="80"/>
    <s v="RL"/>
    <n v="85"/>
    <n v="13400"/>
    <s v="Pave"/>
    <s v="NA"/>
    <s v="Reg"/>
    <x v="0"/>
    <s v="AllPub"/>
    <s v="Inside"/>
    <s v="Gtl"/>
    <x v="11"/>
    <s v="Norm"/>
    <s v="Norm"/>
    <s v="1Fam"/>
    <x v="5"/>
    <x v="3"/>
    <x v="0"/>
    <x v="27"/>
    <x v="24"/>
    <s v="Gable"/>
    <s v="CompShg"/>
    <s v="VinylSd"/>
    <s v="VinylSd"/>
    <s v="BrkFace"/>
    <x v="236"/>
    <x v="1"/>
    <s v="TA"/>
    <x v="1"/>
    <s v="TA"/>
    <s v="TA"/>
    <s v="Av"/>
    <x v="1"/>
    <n v="516"/>
    <s v="BLQ"/>
    <n v="128"/>
    <n v="380"/>
    <n v="1024"/>
    <s v="GasA"/>
    <s v="TA"/>
    <s v="Y"/>
    <s v="SBrkr"/>
    <n v="1086"/>
    <n v="0"/>
    <n v="0"/>
    <x v="70"/>
    <n v="1"/>
    <n v="0"/>
    <n v="1"/>
    <n v="0"/>
    <n v="3"/>
    <n v="1"/>
    <x v="1"/>
    <n v="6"/>
    <s v="Typ"/>
    <x v="1"/>
    <s v="Gd"/>
    <s v="Attchd"/>
    <n v="1966"/>
    <s v="RFn"/>
    <x v="0"/>
    <n v="484"/>
    <s v="TA"/>
    <s v="TA"/>
    <x v="0"/>
    <n v="0"/>
    <n v="0"/>
    <n v="0"/>
    <n v="0"/>
    <n v="0"/>
    <n v="0"/>
    <s v="NA"/>
    <s v="GdWo"/>
    <s v="NA"/>
    <n v="0"/>
    <n v="6"/>
    <x v="11"/>
    <n v="2006"/>
    <s v="WD"/>
    <s v="Normal"/>
    <n v="159950"/>
  </r>
  <r>
    <x v="809"/>
    <n v="75"/>
    <s v="RM"/>
    <n v="90"/>
    <n v="8100"/>
    <s v="Pave"/>
    <s v="NA"/>
    <s v="Reg"/>
    <x v="0"/>
    <s v="AllPub"/>
    <s v="Corner"/>
    <s v="Gtl"/>
    <x v="7"/>
    <s v="Norm"/>
    <s v="Norm"/>
    <s v="1Fam"/>
    <x v="6"/>
    <x v="3"/>
    <x v="0"/>
    <x v="104"/>
    <x v="9"/>
    <s v="Hip"/>
    <s v="CompShg"/>
    <s v="AsbShng"/>
    <s v="AsbShng"/>
    <s v="None"/>
    <x v="1"/>
    <x v="1"/>
    <s v="TA"/>
    <x v="0"/>
    <s v="TA"/>
    <s v="TA"/>
    <s v="No"/>
    <x v="2"/>
    <n v="0"/>
    <s v="Unf"/>
    <n v="0"/>
    <n v="849"/>
    <n v="849"/>
    <s v="GasA"/>
    <s v="TA"/>
    <s v="N"/>
    <s v="FuseA"/>
    <n v="1075"/>
    <n v="1063"/>
    <n v="0"/>
    <x v="585"/>
    <n v="0"/>
    <n v="0"/>
    <n v="2"/>
    <n v="0"/>
    <n v="2"/>
    <n v="3"/>
    <x v="1"/>
    <n v="11"/>
    <s v="Typ"/>
    <x v="0"/>
    <s v="NA"/>
    <s v="Detchd"/>
    <n v="1910"/>
    <s v="Unf"/>
    <x v="0"/>
    <n v="360"/>
    <s v="Fa"/>
    <s v="Po"/>
    <x v="1"/>
    <n v="40"/>
    <n v="156"/>
    <n v="0"/>
    <n v="0"/>
    <n v="0"/>
    <n v="0"/>
    <s v="NA"/>
    <s v="MnPrv"/>
    <s v="NA"/>
    <n v="0"/>
    <n v="11"/>
    <x v="6"/>
    <n v="2009"/>
    <s v="WD"/>
    <s v="Normal"/>
    <n v="106000"/>
  </r>
  <r>
    <x v="810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1"/>
    <x v="2"/>
    <x v="99"/>
    <x v="41"/>
    <s v="Hip"/>
    <s v="CompShg"/>
    <s v="HdBoard"/>
    <s v="HdBoard"/>
    <s v="BrkFace"/>
    <x v="185"/>
    <x v="1"/>
    <s v="TA"/>
    <x v="1"/>
    <s v="TA"/>
    <s v="TA"/>
    <s v="No"/>
    <x v="1"/>
    <n v="663"/>
    <s v="LwQ"/>
    <n v="377"/>
    <n v="0"/>
    <n v="1040"/>
    <s v="GasA"/>
    <s v="Fa"/>
    <s v="Y"/>
    <s v="SBrkr"/>
    <n v="1309"/>
    <n v="0"/>
    <n v="0"/>
    <x v="586"/>
    <n v="1"/>
    <n v="0"/>
    <n v="1"/>
    <n v="1"/>
    <n v="3"/>
    <n v="1"/>
    <x v="0"/>
    <n v="5"/>
    <s v="Typ"/>
    <x v="1"/>
    <s v="Fa"/>
    <s v="Attchd"/>
    <n v="1974"/>
    <s v="RFn"/>
    <x v="0"/>
    <n v="484"/>
    <s v="TA"/>
    <s v="TA"/>
    <x v="0"/>
    <n v="265"/>
    <n v="0"/>
    <n v="0"/>
    <n v="0"/>
    <n v="0"/>
    <n v="648"/>
    <s v="Fa"/>
    <s v="GdPrv"/>
    <s v="NA"/>
    <n v="0"/>
    <n v="1"/>
    <x v="8"/>
    <n v="2006"/>
    <s v="WD"/>
    <s v="Normal"/>
    <n v="181000"/>
  </r>
  <r>
    <x v="811"/>
    <n v="120"/>
    <s v="RM"/>
    <s v="NA"/>
    <n v="4438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Gd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1"/>
    <s v="Gd"/>
    <s v="Attchd"/>
    <n v="2004"/>
    <s v="Fin"/>
    <x v="0"/>
    <n v="420"/>
    <s v="TA"/>
    <s v="TA"/>
    <x v="0"/>
    <n v="140"/>
    <n v="0"/>
    <n v="0"/>
    <n v="0"/>
    <n v="0"/>
    <n v="0"/>
    <s v="NA"/>
    <s v="NA"/>
    <s v="NA"/>
    <n v="0"/>
    <n v="6"/>
    <x v="11"/>
    <n v="2008"/>
    <s v="ConLD"/>
    <s v="Normal"/>
    <n v="144500"/>
  </r>
  <r>
    <x v="812"/>
    <n v="20"/>
    <s v="C (all)"/>
    <n v="66"/>
    <n v="8712"/>
    <s v="Grvl"/>
    <s v="NA"/>
    <s v="Reg"/>
    <x v="1"/>
    <s v="AllPub"/>
    <s v="Inside"/>
    <s v="Mod"/>
    <x v="13"/>
    <s v="Norm"/>
    <s v="Norm"/>
    <s v="1Fam"/>
    <x v="1"/>
    <x v="3"/>
    <x v="0"/>
    <x v="64"/>
    <x v="49"/>
    <s v="Hip"/>
    <s v="CompShg"/>
    <s v="Wd Sdng"/>
    <s v="Wd Sdng"/>
    <s v="None"/>
    <x v="1"/>
    <x v="3"/>
    <s v="TA"/>
    <x v="1"/>
    <s v="TA"/>
    <s v="TA"/>
    <s v="Av"/>
    <x v="2"/>
    <n v="0"/>
    <s v="Unf"/>
    <n v="0"/>
    <n v="540"/>
    <n v="540"/>
    <s v="GasA"/>
    <s v="TA"/>
    <s v="N"/>
    <s v="FuseA"/>
    <n v="1044"/>
    <n v="0"/>
    <n v="0"/>
    <x v="587"/>
    <n v="0"/>
    <n v="0"/>
    <n v="1"/>
    <n v="0"/>
    <n v="2"/>
    <n v="1"/>
    <x v="3"/>
    <n v="4"/>
    <s v="Typ"/>
    <x v="0"/>
    <s v="NA"/>
    <s v="Basment"/>
    <n v="1952"/>
    <s v="Unf"/>
    <x v="0"/>
    <n v="504"/>
    <s v="TA"/>
    <s v="TA"/>
    <x v="1"/>
    <n v="0"/>
    <n v="0"/>
    <n v="0"/>
    <n v="0"/>
    <n v="0"/>
    <n v="0"/>
    <s v="NA"/>
    <s v="NA"/>
    <s v="Shed"/>
    <n v="54"/>
    <n v="6"/>
    <x v="11"/>
    <n v="2010"/>
    <s v="WD"/>
    <s v="Alloca"/>
    <n v="55993"/>
  </r>
  <r>
    <x v="813"/>
    <n v="20"/>
    <s v="RL"/>
    <n v="75"/>
    <n v="9750"/>
    <s v="Pave"/>
    <s v="NA"/>
    <s v="Reg"/>
    <x v="0"/>
    <s v="AllPub"/>
    <s v="Inside"/>
    <s v="Gtl"/>
    <x v="11"/>
    <s v="Norm"/>
    <s v="Norm"/>
    <s v="1Fam"/>
    <x v="1"/>
    <x v="1"/>
    <x v="2"/>
    <x v="18"/>
    <x v="46"/>
    <s v="Gable"/>
    <s v="CompShg"/>
    <s v="MetalSd"/>
    <s v="MetalSd"/>
    <s v="BrkFace"/>
    <x v="237"/>
    <x v="1"/>
    <s v="TA"/>
    <x v="1"/>
    <s v="TA"/>
    <s v="TA"/>
    <s v="No"/>
    <x v="3"/>
    <n v="608"/>
    <s v="Unf"/>
    <n v="0"/>
    <n v="834"/>
    <n v="1442"/>
    <s v="GasA"/>
    <s v="Gd"/>
    <s v="Y"/>
    <s v="SBrkr"/>
    <n v="1442"/>
    <n v="0"/>
    <n v="0"/>
    <x v="184"/>
    <n v="0"/>
    <n v="0"/>
    <n v="1"/>
    <n v="1"/>
    <n v="4"/>
    <n v="1"/>
    <x v="1"/>
    <n v="7"/>
    <s v="Typ"/>
    <x v="0"/>
    <s v="NA"/>
    <s v="Attchd"/>
    <n v="1958"/>
    <s v="RFn"/>
    <x v="2"/>
    <n v="301"/>
    <s v="TA"/>
    <s v="TA"/>
    <x v="0"/>
    <n v="0"/>
    <n v="0"/>
    <n v="275"/>
    <n v="0"/>
    <n v="0"/>
    <n v="0"/>
    <s v="NA"/>
    <s v="NA"/>
    <s v="Shed"/>
    <n v="500"/>
    <n v="4"/>
    <x v="7"/>
    <n v="2007"/>
    <s v="COD"/>
    <s v="Normal"/>
    <n v="157900"/>
  </r>
  <r>
    <x v="814"/>
    <n v="50"/>
    <s v="RL"/>
    <n v="45"/>
    <n v="8248"/>
    <s v="Pave"/>
    <s v="Grvl"/>
    <s v="Reg"/>
    <x v="0"/>
    <s v="AllPub"/>
    <s v="Inside"/>
    <s v="Gtl"/>
    <x v="15"/>
    <s v="Norm"/>
    <s v="Norm"/>
    <s v="1Fam"/>
    <x v="2"/>
    <x v="3"/>
    <x v="3"/>
    <x v="79"/>
    <x v="8"/>
    <s v="Gable"/>
    <s v="CompShg"/>
    <s v="Stucco"/>
    <s v="Stucco"/>
    <s v="None"/>
    <x v="1"/>
    <x v="1"/>
    <s v="TA"/>
    <x v="2"/>
    <s v="TA"/>
    <s v="TA"/>
    <s v="No"/>
    <x v="2"/>
    <n v="0"/>
    <s v="Unf"/>
    <n v="0"/>
    <n v="686"/>
    <n v="686"/>
    <s v="GasW"/>
    <s v="Gd"/>
    <s v="Y"/>
    <s v="SBrkr"/>
    <n v="686"/>
    <n v="564"/>
    <n v="0"/>
    <x v="242"/>
    <n v="0"/>
    <n v="1"/>
    <n v="1"/>
    <n v="1"/>
    <n v="3"/>
    <n v="1"/>
    <x v="3"/>
    <n v="7"/>
    <s v="Typ"/>
    <x v="0"/>
    <s v="NA"/>
    <s v="Detchd"/>
    <n v="1955"/>
    <s v="Unf"/>
    <x v="2"/>
    <n v="280"/>
    <s v="TA"/>
    <s v="TA"/>
    <x v="2"/>
    <n v="207"/>
    <n v="0"/>
    <n v="96"/>
    <n v="0"/>
    <n v="0"/>
    <n v="0"/>
    <s v="NA"/>
    <s v="NA"/>
    <s v="NA"/>
    <n v="0"/>
    <n v="7"/>
    <x v="9"/>
    <n v="2006"/>
    <s v="WD"/>
    <s v="Normal"/>
    <n v="116000"/>
  </r>
  <r>
    <x v="815"/>
    <n v="20"/>
    <s v="RL"/>
    <n v="48"/>
    <n v="12137"/>
    <s v="Pave"/>
    <s v="NA"/>
    <s v="IR2"/>
    <x v="0"/>
    <s v="AllPub"/>
    <s v="CulDSac"/>
    <s v="Gtl"/>
    <x v="0"/>
    <s v="Norm"/>
    <s v="Norm"/>
    <s v="1Fam"/>
    <x v="1"/>
    <x v="0"/>
    <x v="0"/>
    <x v="45"/>
    <x v="30"/>
    <s v="Gable"/>
    <s v="CompShg"/>
    <s v="VinylSd"/>
    <s v="VinylSd"/>
    <s v="BrkFace"/>
    <x v="218"/>
    <x v="1"/>
    <s v="TA"/>
    <x v="0"/>
    <s v="Gd"/>
    <s v="TA"/>
    <s v="No"/>
    <x v="2"/>
    <n v="0"/>
    <s v="Unf"/>
    <n v="0"/>
    <n v="1649"/>
    <n v="1649"/>
    <s v="GasA"/>
    <s v="Ex"/>
    <s v="Y"/>
    <s v="SBrkr"/>
    <n v="1661"/>
    <n v="0"/>
    <n v="0"/>
    <x v="354"/>
    <n v="0"/>
    <n v="0"/>
    <n v="2"/>
    <n v="0"/>
    <n v="3"/>
    <n v="1"/>
    <x v="0"/>
    <n v="6"/>
    <s v="Typ"/>
    <x v="0"/>
    <s v="NA"/>
    <s v="Attchd"/>
    <n v="1998"/>
    <s v="RFn"/>
    <x v="0"/>
    <n v="598"/>
    <s v="TA"/>
    <s v="TA"/>
    <x v="0"/>
    <n v="0"/>
    <n v="34"/>
    <n v="0"/>
    <n v="0"/>
    <n v="0"/>
    <n v="0"/>
    <s v="NA"/>
    <s v="NA"/>
    <s v="NA"/>
    <n v="0"/>
    <n v="5"/>
    <x v="1"/>
    <n v="2010"/>
    <s v="WD"/>
    <s v="Normal"/>
    <n v="224900"/>
  </r>
  <r>
    <x v="816"/>
    <n v="20"/>
    <s v="RL"/>
    <s v="NA"/>
    <n v="11425"/>
    <s v="Pave"/>
    <s v="NA"/>
    <s v="IR1"/>
    <x v="0"/>
    <s v="AllPub"/>
    <s v="Corner"/>
    <s v="Gtl"/>
    <x v="11"/>
    <s v="Norm"/>
    <s v="Norm"/>
    <s v="1Fam"/>
    <x v="1"/>
    <x v="3"/>
    <x v="2"/>
    <x v="30"/>
    <x v="56"/>
    <s v="Gable"/>
    <s v="CompShg"/>
    <s v="BrkFace"/>
    <s v="BrkFace"/>
    <s v="None"/>
    <x v="1"/>
    <x v="1"/>
    <s v="TA"/>
    <x v="1"/>
    <s v="TA"/>
    <s v="TA"/>
    <s v="No"/>
    <x v="4"/>
    <n v="486"/>
    <s v="Unf"/>
    <n v="0"/>
    <n v="522"/>
    <n v="1008"/>
    <s v="GasA"/>
    <s v="Gd"/>
    <s v="Y"/>
    <s v="SBrkr"/>
    <n v="1008"/>
    <n v="0"/>
    <n v="0"/>
    <x v="588"/>
    <n v="0"/>
    <n v="0"/>
    <n v="1"/>
    <n v="0"/>
    <n v="2"/>
    <n v="1"/>
    <x v="1"/>
    <n v="4"/>
    <s v="Typ"/>
    <x v="1"/>
    <s v="Gd"/>
    <s v="Attchd"/>
    <n v="1954"/>
    <s v="RFn"/>
    <x v="2"/>
    <n v="275"/>
    <s v="TA"/>
    <s v="TA"/>
    <x v="0"/>
    <n v="0"/>
    <n v="0"/>
    <n v="120"/>
    <n v="0"/>
    <n v="0"/>
    <n v="0"/>
    <s v="NA"/>
    <s v="NA"/>
    <s v="NA"/>
    <n v="0"/>
    <n v="7"/>
    <x v="9"/>
    <n v="2006"/>
    <s v="WD"/>
    <s v="Normal"/>
    <n v="137000"/>
  </r>
  <r>
    <x v="817"/>
    <n v="20"/>
    <s v="RL"/>
    <s v="NA"/>
    <n v="13265"/>
    <s v="Pave"/>
    <s v="NA"/>
    <s v="IR1"/>
    <x v="0"/>
    <s v="AllPub"/>
    <s v="CulDSac"/>
    <s v="Gtl"/>
    <x v="4"/>
    <s v="Norm"/>
    <s v="Norm"/>
    <s v="1Fam"/>
    <x v="1"/>
    <x v="2"/>
    <x v="0"/>
    <x v="20"/>
    <x v="2"/>
    <s v="Hip"/>
    <s v="CompShg"/>
    <s v="CemntBd"/>
    <s v="CmentBd"/>
    <s v="BrkFace"/>
    <x v="233"/>
    <x v="0"/>
    <s v="TA"/>
    <x v="0"/>
    <s v="Gd"/>
    <s v="TA"/>
    <s v="No"/>
    <x v="0"/>
    <n v="1218"/>
    <s v="Unf"/>
    <n v="0"/>
    <n v="350"/>
    <n v="1568"/>
    <s v="GasA"/>
    <s v="Ex"/>
    <s v="Y"/>
    <s v="SBrkr"/>
    <n v="1689"/>
    <n v="0"/>
    <n v="0"/>
    <x v="359"/>
    <n v="1"/>
    <n v="0"/>
    <n v="2"/>
    <n v="0"/>
    <n v="3"/>
    <n v="1"/>
    <x v="0"/>
    <n v="7"/>
    <s v="Typ"/>
    <x v="2"/>
    <s v="Gd"/>
    <s v="Attchd"/>
    <n v="2002"/>
    <s v="RFn"/>
    <x v="1"/>
    <n v="857"/>
    <s v="TA"/>
    <s v="TA"/>
    <x v="0"/>
    <n v="150"/>
    <n v="59"/>
    <n v="0"/>
    <n v="0"/>
    <n v="0"/>
    <n v="0"/>
    <s v="NA"/>
    <s v="NA"/>
    <s v="NA"/>
    <n v="0"/>
    <n v="7"/>
    <x v="9"/>
    <n v="2008"/>
    <s v="WD"/>
    <s v="Normal"/>
    <n v="271000"/>
  </r>
  <r>
    <x v="818"/>
    <n v="80"/>
    <s v="RL"/>
    <n v="80"/>
    <n v="8816"/>
    <s v="Pave"/>
    <s v="NA"/>
    <s v="Reg"/>
    <x v="0"/>
    <s v="AllPub"/>
    <s v="Inside"/>
    <s v="Gtl"/>
    <x v="19"/>
    <s v="Norm"/>
    <s v="Norm"/>
    <s v="1Fam"/>
    <x v="5"/>
    <x v="1"/>
    <x v="3"/>
    <x v="63"/>
    <x v="48"/>
    <s v="Gable"/>
    <s v="CompShg"/>
    <s v="HdBoard"/>
    <s v="HdBoard"/>
    <s v="BrkFace"/>
    <x v="152"/>
    <x v="1"/>
    <s v="TA"/>
    <x v="1"/>
    <s v="TA"/>
    <s v="TA"/>
    <s v="Av"/>
    <x v="0"/>
    <n v="504"/>
    <s v="Unf"/>
    <n v="0"/>
    <n v="506"/>
    <n v="1010"/>
    <s v="GasA"/>
    <s v="Gd"/>
    <s v="Y"/>
    <s v="SBrkr"/>
    <n v="1052"/>
    <n v="0"/>
    <n v="0"/>
    <x v="589"/>
    <n v="1"/>
    <n v="0"/>
    <n v="1"/>
    <n v="0"/>
    <n v="3"/>
    <n v="1"/>
    <x v="1"/>
    <n v="6"/>
    <s v="Typ"/>
    <x v="0"/>
    <s v="NA"/>
    <s v="Attchd"/>
    <n v="1971"/>
    <s v="Unf"/>
    <x v="0"/>
    <n v="440"/>
    <s v="TA"/>
    <s v="TA"/>
    <x v="0"/>
    <n v="0"/>
    <n v="0"/>
    <n v="0"/>
    <n v="0"/>
    <n v="0"/>
    <n v="0"/>
    <s v="NA"/>
    <s v="MnPrv"/>
    <s v="NA"/>
    <n v="0"/>
    <n v="6"/>
    <x v="11"/>
    <n v="2010"/>
    <s v="WD"/>
    <s v="Normal"/>
    <n v="155000"/>
  </r>
  <r>
    <x v="819"/>
    <n v="120"/>
    <s v="RL"/>
    <n v="44"/>
    <n v="6371"/>
    <s v="Pave"/>
    <s v="NA"/>
    <s v="IR1"/>
    <x v="0"/>
    <s v="AllPub"/>
    <s v="Inside"/>
    <s v="Gtl"/>
    <x v="10"/>
    <s v="Norm"/>
    <s v="Norm"/>
    <s v="TwnhsE"/>
    <x v="1"/>
    <x v="0"/>
    <x v="0"/>
    <x v="51"/>
    <x v="51"/>
    <s v="Gable"/>
    <s v="CompShg"/>
    <s v="VinylSd"/>
    <s v="VinylSd"/>
    <s v="Stone"/>
    <x v="76"/>
    <x v="0"/>
    <s v="TA"/>
    <x v="0"/>
    <s v="Gd"/>
    <s v="TA"/>
    <s v="Mn"/>
    <x v="0"/>
    <n v="733"/>
    <s v="Unf"/>
    <n v="0"/>
    <n v="625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10"/>
    <s v="RFn"/>
    <x v="0"/>
    <n v="484"/>
    <s v="TA"/>
    <s v="TA"/>
    <x v="0"/>
    <n v="192"/>
    <n v="35"/>
    <n v="0"/>
    <n v="0"/>
    <n v="0"/>
    <n v="0"/>
    <s v="NA"/>
    <s v="NA"/>
    <s v="NA"/>
    <n v="0"/>
    <n v="6"/>
    <x v="11"/>
    <n v="2010"/>
    <s v="New"/>
    <s v="Partial"/>
    <n v="224000"/>
  </r>
  <r>
    <x v="820"/>
    <n v="60"/>
    <s v="RL"/>
    <n v="72"/>
    <n v="7226"/>
    <s v="Pave"/>
    <s v="NA"/>
    <s v="IR1"/>
    <x v="0"/>
    <s v="AllPub"/>
    <s v="CulDSac"/>
    <s v="Gtl"/>
    <x v="0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3"/>
    <s v="RFn"/>
    <x v="0"/>
    <n v="595"/>
    <s v="TA"/>
    <s v="TA"/>
    <x v="0"/>
    <n v="0"/>
    <n v="45"/>
    <n v="0"/>
    <n v="0"/>
    <n v="0"/>
    <n v="0"/>
    <s v="NA"/>
    <s v="NA"/>
    <s v="NA"/>
    <n v="0"/>
    <n v="6"/>
    <x v="11"/>
    <n v="2008"/>
    <s v="WD"/>
    <s v="Normal"/>
    <n v="183000"/>
  </r>
  <r>
    <x v="821"/>
    <n v="20"/>
    <s v="RM"/>
    <n v="60"/>
    <n v="6000"/>
    <s v="Pave"/>
    <s v="Pave"/>
    <s v="Reg"/>
    <x v="1"/>
    <s v="AllPub"/>
    <s v="Inside"/>
    <s v="Mod"/>
    <x v="7"/>
    <s v="Norm"/>
    <s v="Norm"/>
    <s v="2fmCon"/>
    <x v="1"/>
    <x v="5"/>
    <x v="4"/>
    <x v="31"/>
    <x v="32"/>
    <s v="Gable"/>
    <s v="CompShg"/>
    <s v="MetalSd"/>
    <s v="MetalSd"/>
    <s v="None"/>
    <x v="1"/>
    <x v="3"/>
    <s v="TA"/>
    <x v="1"/>
    <s v="Fa"/>
    <s v="TA"/>
    <s v="No"/>
    <x v="2"/>
    <n v="0"/>
    <s v="Unf"/>
    <n v="0"/>
    <n v="936"/>
    <n v="936"/>
    <s v="GasA"/>
    <s v="TA"/>
    <s v="N"/>
    <s v="SBrkr"/>
    <n v="936"/>
    <n v="0"/>
    <n v="0"/>
    <x v="590"/>
    <n v="0"/>
    <n v="0"/>
    <n v="1"/>
    <n v="0"/>
    <n v="2"/>
    <n v="1"/>
    <x v="1"/>
    <n v="4"/>
    <s v="Min2"/>
    <x v="0"/>
    <s v="NA"/>
    <s v="Detchd"/>
    <n v="1974"/>
    <s v="Unf"/>
    <x v="0"/>
    <n v="576"/>
    <s v="TA"/>
    <s v="TA"/>
    <x v="0"/>
    <n v="0"/>
    <n v="32"/>
    <n v="112"/>
    <n v="0"/>
    <n v="0"/>
    <n v="0"/>
    <s v="NA"/>
    <s v="NA"/>
    <s v="NA"/>
    <n v="0"/>
    <n v="2"/>
    <x v="0"/>
    <n v="2009"/>
    <s v="WD"/>
    <s v="Normal"/>
    <n v="93000"/>
  </r>
  <r>
    <x v="822"/>
    <n v="60"/>
    <s v="RL"/>
    <s v="NA"/>
    <n v="12394"/>
    <s v="Pave"/>
    <s v="NA"/>
    <s v="IR1"/>
    <x v="0"/>
    <s v="AllPub"/>
    <s v="Corner"/>
    <s v="Gtl"/>
    <x v="17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Gd"/>
    <x v="2"/>
    <n v="0"/>
    <s v="Unf"/>
    <n v="0"/>
    <n v="847"/>
    <n v="847"/>
    <s v="GasA"/>
    <s v="Ex"/>
    <s v="Y"/>
    <s v="SBrkr"/>
    <n v="847"/>
    <n v="886"/>
    <n v="0"/>
    <x v="591"/>
    <n v="0"/>
    <n v="0"/>
    <n v="2"/>
    <n v="1"/>
    <n v="3"/>
    <n v="1"/>
    <x v="0"/>
    <n v="7"/>
    <s v="Typ"/>
    <x v="1"/>
    <s v="Gd"/>
    <s v="BuiltIn"/>
    <n v="2003"/>
    <s v="Fin"/>
    <x v="0"/>
    <n v="433"/>
    <s v="TA"/>
    <s v="TA"/>
    <x v="0"/>
    <n v="100"/>
    <n v="48"/>
    <n v="0"/>
    <n v="0"/>
    <n v="0"/>
    <n v="0"/>
    <s v="NA"/>
    <s v="NA"/>
    <s v="NA"/>
    <n v="0"/>
    <n v="10"/>
    <x v="4"/>
    <n v="2007"/>
    <s v="WD"/>
    <s v="Family"/>
    <n v="225000"/>
  </r>
  <r>
    <x v="823"/>
    <n v="50"/>
    <s v="RL"/>
    <n v="60"/>
    <n v="9900"/>
    <s v="Pave"/>
    <s v="NA"/>
    <s v="Reg"/>
    <x v="0"/>
    <s v="AllPub"/>
    <s v="Inside"/>
    <s v="Gtl"/>
    <x v="23"/>
    <s v="Norm"/>
    <s v="Norm"/>
    <s v="1Fam"/>
    <x v="2"/>
    <x v="1"/>
    <x v="3"/>
    <x v="70"/>
    <x v="8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778"/>
    <n v="778"/>
    <s v="GasA"/>
    <s v="TA"/>
    <s v="Y"/>
    <s v="SBrkr"/>
    <n v="944"/>
    <n v="545"/>
    <n v="0"/>
    <x v="592"/>
    <n v="0"/>
    <n v="0"/>
    <n v="2"/>
    <n v="0"/>
    <n v="3"/>
    <n v="1"/>
    <x v="1"/>
    <n v="7"/>
    <s v="Typ"/>
    <x v="1"/>
    <s v="Gd"/>
    <s v="Detchd"/>
    <n v="1940"/>
    <s v="Unf"/>
    <x v="2"/>
    <n v="240"/>
    <s v="TA"/>
    <s v="TA"/>
    <x v="0"/>
    <n v="335"/>
    <n v="0"/>
    <n v="0"/>
    <n v="0"/>
    <n v="0"/>
    <n v="0"/>
    <s v="NA"/>
    <s v="GdWo"/>
    <s v="NA"/>
    <n v="0"/>
    <n v="7"/>
    <x v="9"/>
    <n v="2009"/>
    <s v="WD"/>
    <s v="Normal"/>
    <n v="139500"/>
  </r>
  <r>
    <x v="824"/>
    <n v="20"/>
    <s v="FV"/>
    <n v="81"/>
    <n v="11216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1489"/>
    <n v="1489"/>
    <s v="GasA"/>
    <s v="Ex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2006"/>
    <s v="RFn"/>
    <x v="0"/>
    <n v="776"/>
    <s v="TA"/>
    <s v="TA"/>
    <x v="0"/>
    <n v="0"/>
    <n v="140"/>
    <n v="0"/>
    <n v="0"/>
    <n v="0"/>
    <n v="0"/>
    <s v="NA"/>
    <s v="NA"/>
    <s v="NA"/>
    <n v="0"/>
    <n v="6"/>
    <x v="11"/>
    <n v="2006"/>
    <s v="New"/>
    <s v="Partial"/>
    <n v="232600"/>
  </r>
  <r>
    <x v="825"/>
    <n v="20"/>
    <s v="RL"/>
    <n v="114"/>
    <n v="14803"/>
    <s v="Pave"/>
    <s v="NA"/>
    <s v="Reg"/>
    <x v="0"/>
    <s v="AllPub"/>
    <s v="Inside"/>
    <s v="Gtl"/>
    <x v="10"/>
    <s v="PosN"/>
    <s v="PosN"/>
    <s v="1Fam"/>
    <x v="1"/>
    <x v="6"/>
    <x v="0"/>
    <x v="22"/>
    <x v="17"/>
    <s v="Hip"/>
    <s v="CompShg"/>
    <s v="CemntBd"/>
    <s v="CmentBd"/>
    <s v="BrkFace"/>
    <x v="238"/>
    <x v="2"/>
    <s v="TA"/>
    <x v="0"/>
    <s v="Ex"/>
    <s v="TA"/>
    <s v="Av"/>
    <x v="0"/>
    <n v="1636"/>
    <s v="Unf"/>
    <n v="0"/>
    <n v="442"/>
    <n v="2078"/>
    <s v="GasA"/>
    <s v="Ex"/>
    <s v="Y"/>
    <s v="SBrkr"/>
    <n v="2084"/>
    <n v="0"/>
    <n v="0"/>
    <x v="570"/>
    <n v="1"/>
    <n v="0"/>
    <n v="2"/>
    <n v="0"/>
    <n v="2"/>
    <n v="1"/>
    <x v="2"/>
    <n v="7"/>
    <s v="Typ"/>
    <x v="1"/>
    <s v="Gd"/>
    <s v="Attchd"/>
    <n v="2007"/>
    <s v="Fin"/>
    <x v="1"/>
    <n v="1220"/>
    <s v="TA"/>
    <s v="TA"/>
    <x v="0"/>
    <n v="188"/>
    <n v="45"/>
    <n v="0"/>
    <n v="0"/>
    <n v="0"/>
    <n v="0"/>
    <s v="NA"/>
    <s v="NA"/>
    <s v="NA"/>
    <n v="0"/>
    <n v="6"/>
    <x v="11"/>
    <n v="2008"/>
    <s v="New"/>
    <s v="Partial"/>
    <n v="385000"/>
  </r>
  <r>
    <x v="826"/>
    <n v="45"/>
    <s v="RM"/>
    <n v="50"/>
    <n v="6130"/>
    <s v="Pave"/>
    <s v="NA"/>
    <s v="Reg"/>
    <x v="0"/>
    <s v="AllPub"/>
    <s v="Inside"/>
    <s v="Gtl"/>
    <x v="8"/>
    <s v="Norm"/>
    <s v="Norm"/>
    <s v="1Fam"/>
    <x v="3"/>
    <x v="3"/>
    <x v="2"/>
    <x v="67"/>
    <x v="8"/>
    <s v="Gable"/>
    <s v="CompShg"/>
    <s v="MetalSd"/>
    <s v="MetalSd"/>
    <s v="None"/>
    <x v="1"/>
    <x v="1"/>
    <s v="TA"/>
    <x v="2"/>
    <s v="TA"/>
    <s v="TA"/>
    <s v="No"/>
    <x v="1"/>
    <n v="784"/>
    <s v="Unf"/>
    <n v="0"/>
    <n v="0"/>
    <n v="784"/>
    <s v="GasA"/>
    <s v="Gd"/>
    <s v="Y"/>
    <s v="SBrkr"/>
    <n v="784"/>
    <n v="0"/>
    <n v="0"/>
    <x v="318"/>
    <n v="1"/>
    <n v="0"/>
    <n v="1"/>
    <n v="0"/>
    <n v="2"/>
    <n v="1"/>
    <x v="0"/>
    <n v="5"/>
    <s v="Typ"/>
    <x v="0"/>
    <s v="NA"/>
    <s v="NA"/>
    <s v="NA"/>
    <s v="NA"/>
    <x v="3"/>
    <n v="0"/>
    <s v="NA"/>
    <s v="NA"/>
    <x v="0"/>
    <n v="0"/>
    <n v="0"/>
    <n v="116"/>
    <n v="0"/>
    <n v="0"/>
    <n v="0"/>
    <s v="NA"/>
    <s v="NA"/>
    <s v="NA"/>
    <n v="0"/>
    <n v="5"/>
    <x v="1"/>
    <n v="2008"/>
    <s v="WD"/>
    <s v="Normal"/>
    <n v="109500"/>
  </r>
  <r>
    <x v="827"/>
    <n v="20"/>
    <s v="RL"/>
    <n v="65"/>
    <n v="8529"/>
    <s v="Pave"/>
    <s v="NA"/>
    <s v="IR1"/>
    <x v="0"/>
    <s v="AllPub"/>
    <s v="Inside"/>
    <s v="Gtl"/>
    <x v="12"/>
    <s v="Norm"/>
    <s v="Norm"/>
    <s v="1Fam"/>
    <x v="1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20"/>
    <s v="Unf"/>
    <n v="0"/>
    <n v="1434"/>
    <n v="1454"/>
    <s v="GasA"/>
    <s v="Ex"/>
    <s v="Y"/>
    <s v="SBrkr"/>
    <n v="1434"/>
    <n v="0"/>
    <n v="0"/>
    <x v="593"/>
    <n v="0"/>
    <n v="0"/>
    <n v="2"/>
    <n v="0"/>
    <n v="3"/>
    <n v="1"/>
    <x v="0"/>
    <n v="6"/>
    <s v="Typ"/>
    <x v="1"/>
    <s v="TA"/>
    <s v="Attchd"/>
    <n v="2001"/>
    <s v="RFn"/>
    <x v="0"/>
    <n v="527"/>
    <s v="TA"/>
    <s v="TA"/>
    <x v="0"/>
    <n v="290"/>
    <n v="39"/>
    <n v="0"/>
    <n v="0"/>
    <n v="0"/>
    <n v="0"/>
    <s v="NA"/>
    <s v="NA"/>
    <s v="NA"/>
    <n v="0"/>
    <n v="4"/>
    <x v="7"/>
    <n v="2009"/>
    <s v="WD"/>
    <s v="Normal"/>
    <n v="189000"/>
  </r>
  <r>
    <x v="828"/>
    <n v="60"/>
    <s v="RL"/>
    <s v="NA"/>
    <n v="28698"/>
    <s v="Pave"/>
    <s v="NA"/>
    <s v="IR2"/>
    <x v="2"/>
    <s v="AllPub"/>
    <s v="CulDSac"/>
    <s v="Sev"/>
    <x v="19"/>
    <s v="Norm"/>
    <s v="Norm"/>
    <s v="1Fam"/>
    <x v="0"/>
    <x v="3"/>
    <x v="0"/>
    <x v="17"/>
    <x v="15"/>
    <s v="Flat"/>
    <s v="Tar&amp;Grv"/>
    <s v="Plywood"/>
    <s v="Plywood"/>
    <s v="None"/>
    <x v="1"/>
    <x v="1"/>
    <s v="TA"/>
    <x v="0"/>
    <s v="TA"/>
    <s v="Gd"/>
    <s v="Gd"/>
    <x v="6"/>
    <n v="249"/>
    <s v="ALQ"/>
    <n v="764"/>
    <n v="0"/>
    <n v="1013"/>
    <s v="GasA"/>
    <s v="TA"/>
    <s v="Y"/>
    <s v="SBrkr"/>
    <n v="1160"/>
    <n v="966"/>
    <n v="0"/>
    <x v="594"/>
    <n v="0"/>
    <n v="1"/>
    <n v="2"/>
    <n v="1"/>
    <n v="3"/>
    <n v="1"/>
    <x v="1"/>
    <n v="7"/>
    <s v="Min2"/>
    <x v="0"/>
    <s v="NA"/>
    <s v="Attchd"/>
    <n v="1967"/>
    <s v="Fin"/>
    <x v="0"/>
    <n v="538"/>
    <s v="TA"/>
    <s v="TA"/>
    <x v="0"/>
    <n v="486"/>
    <n v="0"/>
    <n v="0"/>
    <n v="0"/>
    <n v="225"/>
    <n v="0"/>
    <s v="NA"/>
    <s v="NA"/>
    <s v="NA"/>
    <n v="0"/>
    <n v="6"/>
    <x v="11"/>
    <n v="2009"/>
    <s v="WD"/>
    <s v="Abnorml"/>
    <n v="185000"/>
  </r>
  <r>
    <x v="829"/>
    <n v="160"/>
    <s v="FV"/>
    <n v="24"/>
    <n v="2544"/>
    <s v="Pave"/>
    <s v="Pave"/>
    <s v="Reg"/>
    <x v="0"/>
    <s v="AllPub"/>
    <s v="Inside"/>
    <s v="Gtl"/>
    <x v="5"/>
    <s v="Norm"/>
    <s v="Norm"/>
    <s v="Twnhs"/>
    <x v="0"/>
    <x v="0"/>
    <x v="0"/>
    <x v="11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520"/>
    <n v="623"/>
    <n v="80"/>
    <x v="595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7"/>
    <x v="9"/>
    <n v="2006"/>
    <s v="WD"/>
    <s v="Normal"/>
    <n v="147400"/>
  </r>
  <r>
    <x v="830"/>
    <n v="20"/>
    <s v="RL"/>
    <n v="80"/>
    <n v="11900"/>
    <s v="Pave"/>
    <s v="NA"/>
    <s v="IR1"/>
    <x v="0"/>
    <s v="AllPub"/>
    <s v="Corner"/>
    <s v="Gtl"/>
    <x v="11"/>
    <s v="Norm"/>
    <s v="Norm"/>
    <s v="1Fam"/>
    <x v="1"/>
    <x v="1"/>
    <x v="0"/>
    <x v="24"/>
    <x v="57"/>
    <s v="Gable"/>
    <s v="CompShg"/>
    <s v="HdBoard"/>
    <s v="HdBoard"/>
    <s v="BrkFace"/>
    <x v="239"/>
    <x v="1"/>
    <s v="TA"/>
    <x v="1"/>
    <s v="TA"/>
    <s v="TA"/>
    <s v="No"/>
    <x v="3"/>
    <n v="1040"/>
    <s v="Unf"/>
    <n v="0"/>
    <n v="352"/>
    <n v="1392"/>
    <s v="GasA"/>
    <s v="TA"/>
    <s v="Y"/>
    <s v="FuseA"/>
    <n v="1392"/>
    <n v="0"/>
    <n v="0"/>
    <x v="189"/>
    <n v="1"/>
    <n v="0"/>
    <n v="1"/>
    <n v="1"/>
    <n v="3"/>
    <n v="1"/>
    <x v="1"/>
    <n v="6"/>
    <s v="Typ"/>
    <x v="2"/>
    <s v="Gd"/>
    <s v="Attchd"/>
    <n v="1957"/>
    <s v="RFn"/>
    <x v="0"/>
    <n v="458"/>
    <s v="TA"/>
    <s v="TA"/>
    <x v="0"/>
    <n v="0"/>
    <n v="0"/>
    <n v="0"/>
    <n v="0"/>
    <n v="192"/>
    <n v="0"/>
    <s v="NA"/>
    <s v="NA"/>
    <s v="NA"/>
    <n v="0"/>
    <n v="6"/>
    <x v="11"/>
    <n v="2008"/>
    <s v="WD"/>
    <s v="Normal"/>
    <n v="166000"/>
  </r>
  <r>
    <x v="831"/>
    <n v="160"/>
    <s v="FV"/>
    <n v="30"/>
    <n v="3180"/>
    <s v="Pave"/>
    <s v="Pave"/>
    <s v="Reg"/>
    <x v="0"/>
    <s v="AllPub"/>
    <s v="Inside"/>
    <s v="Gtl"/>
    <x v="5"/>
    <s v="Norm"/>
    <s v="Norm"/>
    <s v="TwnhsE"/>
    <x v="0"/>
    <x v="0"/>
    <x v="0"/>
    <x v="11"/>
    <x v="6"/>
    <s v="Gable"/>
    <s v="CompShg"/>
    <s v="MetalSd"/>
    <s v="MetalSd"/>
    <s v="None"/>
    <x v="1"/>
    <x v="1"/>
    <s v="TA"/>
    <x v="0"/>
    <s v="Gd"/>
    <s v="TA"/>
    <s v="No"/>
    <x v="2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6"/>
    <x v="11"/>
    <n v="2006"/>
    <s v="WD"/>
    <s v="Normal"/>
    <n v="151000"/>
  </r>
  <r>
    <x v="832"/>
    <n v="60"/>
    <s v="RL"/>
    <n v="44"/>
    <n v="9548"/>
    <s v="Pave"/>
    <s v="NA"/>
    <s v="IR1"/>
    <x v="0"/>
    <s v="AllPub"/>
    <s v="CulDSac"/>
    <s v="Gtl"/>
    <x v="0"/>
    <s v="Norm"/>
    <s v="Norm"/>
    <s v="1Fam"/>
    <x v="0"/>
    <x v="0"/>
    <x v="2"/>
    <x v="0"/>
    <x v="0"/>
    <s v="Gable"/>
    <s v="CompShg"/>
    <s v="VinylSd"/>
    <s v="VinylSd"/>
    <s v="BrkFace"/>
    <x v="240"/>
    <x v="0"/>
    <s v="TA"/>
    <x v="0"/>
    <s v="Gd"/>
    <s v="TA"/>
    <s v="No"/>
    <x v="0"/>
    <n v="483"/>
    <s v="Unf"/>
    <n v="0"/>
    <n v="458"/>
    <n v="941"/>
    <s v="GasA"/>
    <s v="Ex"/>
    <s v="Y"/>
    <s v="SBrkr"/>
    <n v="941"/>
    <n v="888"/>
    <n v="0"/>
    <x v="596"/>
    <n v="1"/>
    <n v="0"/>
    <n v="2"/>
    <n v="1"/>
    <n v="3"/>
    <n v="1"/>
    <x v="0"/>
    <n v="7"/>
    <s v="Typ"/>
    <x v="1"/>
    <s v="TA"/>
    <s v="Attchd"/>
    <n v="2003"/>
    <s v="RFn"/>
    <x v="0"/>
    <n v="613"/>
    <s v="TA"/>
    <s v="TA"/>
    <x v="0"/>
    <n v="192"/>
    <n v="39"/>
    <n v="0"/>
    <n v="0"/>
    <n v="0"/>
    <n v="0"/>
    <s v="NA"/>
    <s v="NA"/>
    <s v="NA"/>
    <n v="0"/>
    <n v="1"/>
    <x v="8"/>
    <n v="2010"/>
    <s v="WD"/>
    <s v="Normal"/>
    <n v="237000"/>
  </r>
  <r>
    <x v="833"/>
    <n v="20"/>
    <s v="RL"/>
    <n v="100"/>
    <n v="10004"/>
    <s v="Pave"/>
    <s v="NA"/>
    <s v="Reg"/>
    <x v="0"/>
    <s v="AllPub"/>
    <s v="Inside"/>
    <s v="Gtl"/>
    <x v="11"/>
    <s v="Norm"/>
    <s v="Norm"/>
    <s v="1Fam"/>
    <x v="1"/>
    <x v="1"/>
    <x v="2"/>
    <x v="39"/>
    <x v="27"/>
    <s v="Gable"/>
    <s v="CompShg"/>
    <s v="HdBoard"/>
    <s v="Plywood"/>
    <s v="BrkFace"/>
    <x v="9"/>
    <x v="1"/>
    <s v="TA"/>
    <x v="1"/>
    <s v="TA"/>
    <s v="TA"/>
    <s v="No"/>
    <x v="3"/>
    <n v="196"/>
    <s v="BLQ"/>
    <n v="345"/>
    <n v="975"/>
    <n v="1516"/>
    <s v="GasA"/>
    <s v="TA"/>
    <s v="Y"/>
    <s v="SBrkr"/>
    <n v="1516"/>
    <n v="0"/>
    <n v="0"/>
    <x v="597"/>
    <n v="0"/>
    <n v="0"/>
    <n v="1"/>
    <n v="1"/>
    <n v="3"/>
    <n v="1"/>
    <x v="1"/>
    <n v="6"/>
    <s v="Typ"/>
    <x v="0"/>
    <s v="NA"/>
    <s v="Attchd"/>
    <n v="1964"/>
    <s v="RFn"/>
    <x v="0"/>
    <n v="472"/>
    <s v="TA"/>
    <s v="TA"/>
    <x v="0"/>
    <n v="0"/>
    <n v="0"/>
    <n v="0"/>
    <n v="0"/>
    <n v="152"/>
    <n v="0"/>
    <s v="NA"/>
    <s v="NA"/>
    <s v="NA"/>
    <n v="0"/>
    <n v="2"/>
    <x v="0"/>
    <n v="2009"/>
    <s v="WD"/>
    <s v="Normal"/>
    <n v="167000"/>
  </r>
  <r>
    <x v="834"/>
    <n v="20"/>
    <s v="RL"/>
    <n v="75"/>
    <n v="7875"/>
    <s v="Pave"/>
    <s v="NA"/>
    <s v="Reg"/>
    <x v="0"/>
    <s v="AllPub"/>
    <s v="Inside"/>
    <s v="Gtl"/>
    <x v="11"/>
    <s v="Norm"/>
    <s v="Norm"/>
    <s v="1Fam"/>
    <x v="1"/>
    <x v="3"/>
    <x v="2"/>
    <x v="53"/>
    <x v="39"/>
    <s v="Gable"/>
    <s v="CompShg"/>
    <s v="VinylSd"/>
    <s v="VinylSd"/>
    <s v="BrkFace"/>
    <x v="54"/>
    <x v="1"/>
    <s v="TA"/>
    <x v="1"/>
    <s v="TA"/>
    <s v="TA"/>
    <s v="No"/>
    <x v="3"/>
    <n v="572"/>
    <s v="Unf"/>
    <n v="0"/>
    <n v="572"/>
    <n v="1144"/>
    <s v="GasA"/>
    <s v="Gd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61"/>
    <s v="Unf"/>
    <x v="0"/>
    <n v="456"/>
    <s v="TA"/>
    <s v="TA"/>
    <x v="0"/>
    <n v="0"/>
    <n v="0"/>
    <n v="0"/>
    <n v="0"/>
    <n v="0"/>
    <n v="0"/>
    <s v="NA"/>
    <s v="GdWo"/>
    <s v="NA"/>
    <n v="0"/>
    <n v="9"/>
    <x v="2"/>
    <n v="2008"/>
    <s v="WD"/>
    <s v="Normal"/>
    <n v="139950"/>
  </r>
  <r>
    <x v="835"/>
    <n v="20"/>
    <s v="RL"/>
    <n v="60"/>
    <n v="9600"/>
    <s v="Pave"/>
    <s v="NA"/>
    <s v="Reg"/>
    <x v="0"/>
    <s v="AllPub"/>
    <s v="Inside"/>
    <s v="Gtl"/>
    <x v="9"/>
    <s v="Norm"/>
    <s v="Norm"/>
    <s v="1Fam"/>
    <x v="1"/>
    <x v="5"/>
    <x v="3"/>
    <x v="52"/>
    <x v="5"/>
    <s v="Gable"/>
    <s v="CompShg"/>
    <s v="VinylSd"/>
    <s v="HdBoard"/>
    <s v="None"/>
    <x v="1"/>
    <x v="1"/>
    <s v="TA"/>
    <x v="1"/>
    <s v="Gd"/>
    <s v="TA"/>
    <s v="No"/>
    <x v="4"/>
    <n v="442"/>
    <s v="Unf"/>
    <n v="0"/>
    <n v="625"/>
    <n v="1067"/>
    <s v="GasA"/>
    <s v="TA"/>
    <s v="Y"/>
    <s v="SBrkr"/>
    <n v="1067"/>
    <n v="0"/>
    <n v="0"/>
    <x v="598"/>
    <n v="0"/>
    <n v="0"/>
    <n v="2"/>
    <n v="0"/>
    <n v="2"/>
    <n v="1"/>
    <x v="0"/>
    <n v="4"/>
    <s v="Min2"/>
    <x v="0"/>
    <s v="NA"/>
    <s v="Attchd"/>
    <n v="1996"/>
    <s v="Unf"/>
    <x v="0"/>
    <n v="436"/>
    <s v="TA"/>
    <s v="TA"/>
    <x v="0"/>
    <n v="290"/>
    <n v="0"/>
    <n v="0"/>
    <n v="0"/>
    <n v="0"/>
    <n v="0"/>
    <s v="NA"/>
    <s v="NA"/>
    <s v="NA"/>
    <n v="0"/>
    <n v="2"/>
    <x v="0"/>
    <n v="2010"/>
    <s v="WD"/>
    <s v="Normal"/>
    <n v="128000"/>
  </r>
  <r>
    <x v="836"/>
    <n v="30"/>
    <s v="RM"/>
    <n v="90"/>
    <n v="8100"/>
    <s v="Pave"/>
    <s v="Pave"/>
    <s v="Reg"/>
    <x v="0"/>
    <s v="AllPub"/>
    <s v="Inside"/>
    <s v="Gtl"/>
    <x v="7"/>
    <s v="Norm"/>
    <s v="Norm"/>
    <s v="1Fam"/>
    <x v="1"/>
    <x v="3"/>
    <x v="2"/>
    <x v="47"/>
    <x v="7"/>
    <s v="Gable"/>
    <s v="CompShg"/>
    <s v="VinylSd"/>
    <s v="VinylSd"/>
    <s v="None"/>
    <x v="1"/>
    <x v="1"/>
    <s v="TA"/>
    <x v="2"/>
    <s v="TA"/>
    <s v="TA"/>
    <s v="No"/>
    <x v="3"/>
    <n v="338"/>
    <s v="Unf"/>
    <n v="0"/>
    <n v="1221"/>
    <n v="1559"/>
    <s v="GasA"/>
    <s v="Gd"/>
    <s v="Y"/>
    <s v="SBrkr"/>
    <n v="1559"/>
    <n v="0"/>
    <n v="0"/>
    <x v="599"/>
    <n v="1"/>
    <n v="0"/>
    <n v="1"/>
    <n v="0"/>
    <n v="2"/>
    <n v="1"/>
    <x v="1"/>
    <n v="5"/>
    <s v="Min2"/>
    <x v="0"/>
    <s v="NA"/>
    <s v="Detchd"/>
    <n v="1948"/>
    <s v="Unf"/>
    <x v="0"/>
    <n v="812"/>
    <s v="TA"/>
    <s v="TA"/>
    <x v="0"/>
    <n v="0"/>
    <n v="116"/>
    <n v="230"/>
    <n v="0"/>
    <n v="0"/>
    <n v="0"/>
    <s v="NA"/>
    <s v="GdWo"/>
    <s v="NA"/>
    <n v="0"/>
    <n v="6"/>
    <x v="11"/>
    <n v="2007"/>
    <s v="COD"/>
    <s v="Normal"/>
    <n v="153500"/>
  </r>
  <r>
    <x v="837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241"/>
    <x v="1"/>
    <s v="TA"/>
    <x v="1"/>
    <s v="TA"/>
    <s v="TA"/>
    <s v="No"/>
    <x v="4"/>
    <n v="330"/>
    <s v="Unf"/>
    <n v="0"/>
    <n v="153"/>
    <n v="483"/>
    <s v="GasA"/>
    <s v="TA"/>
    <s v="Y"/>
    <s v="SBrkr"/>
    <n v="483"/>
    <n v="504"/>
    <n v="0"/>
    <x v="200"/>
    <n v="1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00000"/>
  </r>
  <r>
    <x v="838"/>
    <n v="20"/>
    <s v="RL"/>
    <n v="75"/>
    <n v="9525"/>
    <s v="Pave"/>
    <s v="NA"/>
    <s v="Reg"/>
    <x v="0"/>
    <s v="AllPub"/>
    <s v="Inside"/>
    <s v="Gtl"/>
    <x v="0"/>
    <s v="Norm"/>
    <s v="Norm"/>
    <s v="1Fam"/>
    <x v="1"/>
    <x v="3"/>
    <x v="2"/>
    <x v="49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099"/>
    <n v="1099"/>
    <s v="GasA"/>
    <s v="Ex"/>
    <s v="Y"/>
    <s v="SBrkr"/>
    <n v="1099"/>
    <n v="0"/>
    <n v="0"/>
    <x v="600"/>
    <n v="0"/>
    <n v="0"/>
    <n v="1"/>
    <n v="1"/>
    <n v="3"/>
    <n v="1"/>
    <x v="0"/>
    <n v="6"/>
    <s v="Typ"/>
    <x v="0"/>
    <s v="NA"/>
    <s v="Attchd"/>
    <n v="1999"/>
    <s v="Unf"/>
    <x v="2"/>
    <n v="352"/>
    <s v="TA"/>
    <s v="TA"/>
    <x v="0"/>
    <n v="278"/>
    <n v="0"/>
    <n v="0"/>
    <n v="0"/>
    <n v="0"/>
    <n v="0"/>
    <s v="NA"/>
    <s v="NA"/>
    <s v="NA"/>
    <n v="0"/>
    <n v="6"/>
    <x v="11"/>
    <n v="2008"/>
    <s v="WD"/>
    <s v="Normal"/>
    <n v="144000"/>
  </r>
  <r>
    <x v="839"/>
    <n v="50"/>
    <s v="RL"/>
    <n v="70"/>
    <n v="11767"/>
    <s v="Pave"/>
    <s v="NA"/>
    <s v="Reg"/>
    <x v="0"/>
    <s v="AllPub"/>
    <s v="Inside"/>
    <s v="Gtl"/>
    <x v="15"/>
    <s v="Norm"/>
    <s v="Norm"/>
    <s v="1Fam"/>
    <x v="2"/>
    <x v="3"/>
    <x v="2"/>
    <x v="94"/>
    <x v="5"/>
    <s v="Gable"/>
    <s v="CompShg"/>
    <s v="MetalSd"/>
    <s v="MetalSd"/>
    <s v="None"/>
    <x v="1"/>
    <x v="1"/>
    <s v="TA"/>
    <x v="1"/>
    <s v="TA"/>
    <s v="TA"/>
    <s v="No"/>
    <x v="4"/>
    <n v="352"/>
    <s v="Unf"/>
    <n v="0"/>
    <n v="416"/>
    <n v="768"/>
    <s v="GasA"/>
    <s v="Ex"/>
    <s v="Y"/>
    <s v="SBrkr"/>
    <n v="768"/>
    <n v="432"/>
    <n v="0"/>
    <x v="144"/>
    <n v="0"/>
    <n v="0"/>
    <n v="1"/>
    <n v="0"/>
    <n v="3"/>
    <n v="1"/>
    <x v="1"/>
    <n v="6"/>
    <s v="Typ"/>
    <x v="0"/>
    <s v="NA"/>
    <s v="Detchd"/>
    <n v="1946"/>
    <s v="Unf"/>
    <x v="2"/>
    <n v="240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30500"/>
  </r>
  <r>
    <x v="840"/>
    <n v="70"/>
    <s v="RH"/>
    <s v="NA"/>
    <n v="12155"/>
    <s v="Pave"/>
    <s v="NA"/>
    <s v="IR1"/>
    <x v="0"/>
    <s v="AllPub"/>
    <s v="Inside"/>
    <s v="Gtl"/>
    <x v="23"/>
    <s v="Norm"/>
    <s v="Norm"/>
    <s v="1Fam"/>
    <x v="0"/>
    <x v="1"/>
    <x v="1"/>
    <x v="82"/>
    <x v="8"/>
    <s v="Gable"/>
    <s v="CompShg"/>
    <s v="Wd Sdng"/>
    <s v="Wd Sdng"/>
    <s v="None"/>
    <x v="1"/>
    <x v="1"/>
    <s v="TA"/>
    <x v="2"/>
    <s v="TA"/>
    <s v="TA"/>
    <s v="No"/>
    <x v="4"/>
    <n v="156"/>
    <s v="Unf"/>
    <n v="0"/>
    <n v="516"/>
    <n v="672"/>
    <s v="GasA"/>
    <s v="TA"/>
    <s v="N"/>
    <s v="SBrkr"/>
    <n v="810"/>
    <n v="672"/>
    <n v="0"/>
    <x v="601"/>
    <n v="0"/>
    <n v="0"/>
    <n v="2"/>
    <n v="0"/>
    <n v="4"/>
    <n v="1"/>
    <x v="3"/>
    <n v="7"/>
    <s v="Typ"/>
    <x v="0"/>
    <s v="NA"/>
    <s v="Detchd"/>
    <n v="1934"/>
    <s v="Unf"/>
    <x v="2"/>
    <n v="400"/>
    <s v="TA"/>
    <s v="TA"/>
    <x v="2"/>
    <n v="0"/>
    <n v="0"/>
    <n v="254"/>
    <n v="0"/>
    <n v="0"/>
    <n v="0"/>
    <s v="NA"/>
    <s v="NA"/>
    <s v="NA"/>
    <n v="0"/>
    <n v="3"/>
    <x v="10"/>
    <n v="2008"/>
    <s v="WD"/>
    <s v="Normal"/>
    <n v="140000"/>
  </r>
  <r>
    <x v="841"/>
    <n v="70"/>
    <s v="RM"/>
    <n v="60"/>
    <n v="10440"/>
    <s v="Pave"/>
    <s v="Grvl"/>
    <s v="Reg"/>
    <x v="0"/>
    <s v="AllPub"/>
    <s v="Inside"/>
    <s v="Gtl"/>
    <x v="7"/>
    <s v="Norm"/>
    <s v="Norm"/>
    <s v="1Fam"/>
    <x v="0"/>
    <x v="3"/>
    <x v="1"/>
    <x v="105"/>
    <x v="2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650"/>
    <n v="650"/>
    <s v="GasA"/>
    <s v="Gd"/>
    <s v="Y"/>
    <s v="SBrkr"/>
    <n v="958"/>
    <n v="581"/>
    <n v="0"/>
    <x v="525"/>
    <n v="0"/>
    <n v="0"/>
    <n v="2"/>
    <n v="0"/>
    <n v="3"/>
    <n v="1"/>
    <x v="0"/>
    <n v="8"/>
    <s v="Typ"/>
    <x v="1"/>
    <s v="Po"/>
    <s v="Detchd"/>
    <n v="1983"/>
    <s v="Unf"/>
    <x v="0"/>
    <n v="686"/>
    <s v="Gd"/>
    <s v="TA"/>
    <x v="2"/>
    <n v="70"/>
    <n v="78"/>
    <n v="68"/>
    <n v="0"/>
    <n v="0"/>
    <n v="0"/>
    <s v="NA"/>
    <s v="NA"/>
    <s v="NA"/>
    <n v="0"/>
    <n v="6"/>
    <x v="11"/>
    <n v="2008"/>
    <s v="WD"/>
    <s v="Normal"/>
    <n v="157500"/>
  </r>
  <r>
    <x v="842"/>
    <n v="80"/>
    <s v="RL"/>
    <n v="82"/>
    <n v="9020"/>
    <s v="Pave"/>
    <s v="NA"/>
    <s v="Reg"/>
    <x v="0"/>
    <s v="AllPub"/>
    <s v="Inside"/>
    <s v="Gtl"/>
    <x v="11"/>
    <s v="Norm"/>
    <s v="Norm"/>
    <s v="1Fam"/>
    <x v="5"/>
    <x v="1"/>
    <x v="3"/>
    <x v="27"/>
    <x v="24"/>
    <s v="Gable"/>
    <s v="CompShg"/>
    <s v="HdBoard"/>
    <s v="HdBoard"/>
    <s v="BrkFace"/>
    <x v="39"/>
    <x v="1"/>
    <s v="TA"/>
    <x v="1"/>
    <s v="TA"/>
    <s v="TA"/>
    <s v="Gd"/>
    <x v="3"/>
    <n v="312"/>
    <s v="ALQ"/>
    <n v="539"/>
    <n v="276"/>
    <n v="1127"/>
    <s v="GasA"/>
    <s v="TA"/>
    <s v="Y"/>
    <s v="SBrkr"/>
    <n v="1165"/>
    <n v="0"/>
    <n v="0"/>
    <x v="602"/>
    <n v="1"/>
    <n v="0"/>
    <n v="1"/>
    <n v="1"/>
    <n v="3"/>
    <n v="1"/>
    <x v="1"/>
    <n v="6"/>
    <s v="Typ"/>
    <x v="0"/>
    <s v="NA"/>
    <s v="Attchd"/>
    <n v="1966"/>
    <s v="RFn"/>
    <x v="0"/>
    <n v="490"/>
    <s v="Gd"/>
    <s v="Gd"/>
    <x v="0"/>
    <n v="0"/>
    <n v="129"/>
    <n v="0"/>
    <n v="0"/>
    <n v="0"/>
    <n v="0"/>
    <s v="NA"/>
    <s v="GdPrv"/>
    <s v="NA"/>
    <n v="0"/>
    <n v="5"/>
    <x v="1"/>
    <n v="2008"/>
    <s v="WD"/>
    <s v="Normal"/>
    <n v="174900"/>
  </r>
  <r>
    <x v="843"/>
    <n v="90"/>
    <s v="RL"/>
    <n v="80"/>
    <n v="8000"/>
    <s v="Pave"/>
    <s v="NA"/>
    <s v="Reg"/>
    <x v="0"/>
    <s v="AllPub"/>
    <s v="Corner"/>
    <s v="Gtl"/>
    <x v="11"/>
    <s v="Artery"/>
    <s v="Norm"/>
    <s v="Duplex"/>
    <x v="1"/>
    <x v="3"/>
    <x v="4"/>
    <x v="53"/>
    <x v="39"/>
    <s v="Gable"/>
    <s v="CompShg"/>
    <s v="BrkFace"/>
    <s v="BrkFace"/>
    <s v="None"/>
    <x v="1"/>
    <x v="1"/>
    <s v="TA"/>
    <x v="1"/>
    <s v="TA"/>
    <s v="TA"/>
    <s v="No"/>
    <x v="2"/>
    <n v="0"/>
    <s v="Unf"/>
    <n v="0"/>
    <n v="1800"/>
    <n v="1800"/>
    <s v="GasA"/>
    <s v="Ex"/>
    <s v="N"/>
    <s v="SBrkr"/>
    <n v="1800"/>
    <n v="0"/>
    <n v="0"/>
    <x v="314"/>
    <n v="0"/>
    <n v="0"/>
    <n v="2"/>
    <n v="0"/>
    <n v="6"/>
    <n v="2"/>
    <x v="1"/>
    <n v="10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7"/>
    <x v="9"/>
    <n v="2007"/>
    <s v="WD"/>
    <s v="Normal"/>
    <n v="141000"/>
  </r>
  <r>
    <x v="844"/>
    <n v="50"/>
    <s v="RM"/>
    <n v="100"/>
    <n v="12665"/>
    <s v="Pave"/>
    <s v="Grvl"/>
    <s v="IR1"/>
    <x v="0"/>
    <s v="AllPub"/>
    <s v="Inside"/>
    <s v="Gtl"/>
    <x v="7"/>
    <s v="Artery"/>
    <s v="Norm"/>
    <s v="1Fam"/>
    <x v="2"/>
    <x v="3"/>
    <x v="1"/>
    <x v="3"/>
    <x v="8"/>
    <s v="Gable"/>
    <s v="CompShg"/>
    <s v="Wd Sdng"/>
    <s v="Wd Sdng"/>
    <s v="None"/>
    <x v="1"/>
    <x v="1"/>
    <s v="TA"/>
    <x v="2"/>
    <s v="TA"/>
    <s v="TA"/>
    <s v="Mn"/>
    <x v="2"/>
    <n v="0"/>
    <s v="Unf"/>
    <n v="0"/>
    <n v="876"/>
    <n v="876"/>
    <s v="GasA"/>
    <s v="Gd"/>
    <s v="Y"/>
    <s v="SBrkr"/>
    <n v="876"/>
    <n v="540"/>
    <n v="0"/>
    <x v="603"/>
    <n v="0"/>
    <n v="0"/>
    <n v="1"/>
    <n v="1"/>
    <n v="4"/>
    <n v="1"/>
    <x v="1"/>
    <n v="7"/>
    <s v="Typ"/>
    <x v="1"/>
    <s v="Gd"/>
    <s v="Detchd"/>
    <n v="1949"/>
    <s v="Unf"/>
    <x v="1"/>
    <n v="720"/>
    <s v="TA"/>
    <s v="TA"/>
    <x v="0"/>
    <n v="418"/>
    <n v="0"/>
    <n v="194"/>
    <n v="0"/>
    <n v="0"/>
    <n v="0"/>
    <s v="NA"/>
    <s v="NA"/>
    <s v="NA"/>
    <n v="0"/>
    <n v="6"/>
    <x v="11"/>
    <n v="2008"/>
    <s v="WD"/>
    <s v="Normal"/>
    <n v="153900"/>
  </r>
  <r>
    <x v="845"/>
    <n v="85"/>
    <s v="RL"/>
    <s v="NA"/>
    <n v="16647"/>
    <s v="Pave"/>
    <s v="NA"/>
    <s v="IR1"/>
    <x v="0"/>
    <s v="AllPub"/>
    <s v="CulDSac"/>
    <s v="Gtl"/>
    <x v="9"/>
    <s v="RRAe"/>
    <s v="Norm"/>
    <s v="1Fam"/>
    <x v="4"/>
    <x v="3"/>
    <x v="0"/>
    <x v="34"/>
    <x v="35"/>
    <s v="Gable"/>
    <s v="CompShg"/>
    <s v="HdBoard"/>
    <s v="HdBoard"/>
    <s v="None"/>
    <x v="1"/>
    <x v="1"/>
    <s v="TA"/>
    <x v="1"/>
    <s v="Gd"/>
    <s v="TA"/>
    <s v="Gd"/>
    <x v="1"/>
    <n v="1390"/>
    <s v="Unf"/>
    <n v="0"/>
    <n v="0"/>
    <n v="1390"/>
    <s v="GasA"/>
    <s v="TA"/>
    <s v="Y"/>
    <s v="SBrkr"/>
    <n v="1701"/>
    <n v="0"/>
    <n v="0"/>
    <x v="604"/>
    <n v="1"/>
    <n v="0"/>
    <n v="2"/>
    <n v="0"/>
    <n v="3"/>
    <n v="1"/>
    <x v="1"/>
    <n v="6"/>
    <s v="Min2"/>
    <x v="2"/>
    <s v="TA"/>
    <s v="Basment"/>
    <n v="1975"/>
    <s v="Fin"/>
    <x v="0"/>
    <n v="611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171000"/>
  </r>
  <r>
    <x v="846"/>
    <n v="60"/>
    <s v="RL"/>
    <n v="75"/>
    <n v="9317"/>
    <s v="Pave"/>
    <s v="NA"/>
    <s v="Reg"/>
    <x v="0"/>
    <s v="AllPub"/>
    <s v="Inside"/>
    <s v="Gtl"/>
    <x v="12"/>
    <s v="Norm"/>
    <s v="Norm"/>
    <s v="1Fam"/>
    <x v="0"/>
    <x v="0"/>
    <x v="0"/>
    <x v="5"/>
    <x v="40"/>
    <s v="Gable"/>
    <s v="CompShg"/>
    <s v="HdBoard"/>
    <s v="HdBoard"/>
    <s v="BrkFace"/>
    <x v="242"/>
    <x v="0"/>
    <s v="TA"/>
    <x v="0"/>
    <s v="Gd"/>
    <s v="TA"/>
    <s v="No"/>
    <x v="1"/>
    <n v="513"/>
    <s v="Unf"/>
    <n v="0"/>
    <n v="227"/>
    <n v="740"/>
    <s v="GasA"/>
    <s v="Ex"/>
    <s v="Y"/>
    <s v="SBrkr"/>
    <n v="1006"/>
    <n v="769"/>
    <n v="0"/>
    <x v="605"/>
    <n v="1"/>
    <n v="0"/>
    <n v="2"/>
    <n v="1"/>
    <n v="3"/>
    <n v="1"/>
    <x v="0"/>
    <n v="7"/>
    <s v="Typ"/>
    <x v="1"/>
    <s v="TA"/>
    <s v="Attchd"/>
    <n v="1993"/>
    <s v="Unf"/>
    <x v="0"/>
    <n v="425"/>
    <s v="TA"/>
    <s v="TA"/>
    <x v="0"/>
    <n v="234"/>
    <n v="72"/>
    <n v="192"/>
    <n v="0"/>
    <n v="0"/>
    <n v="0"/>
    <s v="NA"/>
    <s v="NA"/>
    <s v="NA"/>
    <n v="0"/>
    <n v="7"/>
    <x v="9"/>
    <n v="2009"/>
    <s v="WD"/>
    <s v="Normal"/>
    <n v="213000"/>
  </r>
  <r>
    <x v="847"/>
    <n v="20"/>
    <s v="RL"/>
    <n v="36"/>
    <n v="15523"/>
    <s v="Pave"/>
    <s v="NA"/>
    <s v="IR1"/>
    <x v="0"/>
    <s v="AllPub"/>
    <s v="CulDSac"/>
    <s v="Gtl"/>
    <x v="0"/>
    <s v="Norm"/>
    <s v="Norm"/>
    <s v="1Fam"/>
    <x v="1"/>
    <x v="3"/>
    <x v="2"/>
    <x v="41"/>
    <x v="28"/>
    <s v="Gable"/>
    <s v="CompShg"/>
    <s v="HdBoard"/>
    <s v="Plywood"/>
    <s v="None"/>
    <x v="1"/>
    <x v="1"/>
    <s v="TA"/>
    <x v="1"/>
    <s v="TA"/>
    <s v="TA"/>
    <s v="Av"/>
    <x v="4"/>
    <n v="460"/>
    <s v="Unf"/>
    <n v="0"/>
    <n v="404"/>
    <n v="864"/>
    <s v="GasA"/>
    <s v="Ex"/>
    <s v="Y"/>
    <s v="SBrkr"/>
    <n v="864"/>
    <n v="0"/>
    <n v="0"/>
    <x v="132"/>
    <n v="1"/>
    <n v="0"/>
    <n v="1"/>
    <n v="0"/>
    <n v="3"/>
    <n v="1"/>
    <x v="1"/>
    <n v="5"/>
    <s v="Typ"/>
    <x v="1"/>
    <s v="Fa"/>
    <s v="Attchd"/>
    <n v="1972"/>
    <s v="Unf"/>
    <x v="2"/>
    <n v="33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33500"/>
  </r>
  <r>
    <x v="848"/>
    <n v="50"/>
    <s v="RL"/>
    <n v="75"/>
    <n v="45600"/>
    <s v="Pave"/>
    <s v="NA"/>
    <s v="IR2"/>
    <x v="1"/>
    <s v="AllPub"/>
    <s v="Inside"/>
    <s v="Gtl"/>
    <x v="19"/>
    <s v="Norm"/>
    <s v="Norm"/>
    <s v="1Fam"/>
    <x v="2"/>
    <x v="1"/>
    <x v="1"/>
    <x v="75"/>
    <x v="1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07"/>
    <n v="907"/>
    <s v="GasA"/>
    <s v="TA"/>
    <s v="Y"/>
    <s v="SBrkr"/>
    <n v="1307"/>
    <n v="1051"/>
    <n v="0"/>
    <x v="606"/>
    <n v="0"/>
    <n v="0"/>
    <n v="3"/>
    <n v="0"/>
    <n v="5"/>
    <n v="1"/>
    <x v="1"/>
    <n v="10"/>
    <s v="Typ"/>
    <x v="1"/>
    <s v="Gd"/>
    <s v="Detchd"/>
    <n v="1908"/>
    <s v="Unf"/>
    <x v="0"/>
    <n v="360"/>
    <s v="Fa"/>
    <s v="TA"/>
    <x v="0"/>
    <n v="486"/>
    <n v="40"/>
    <n v="0"/>
    <n v="0"/>
    <n v="175"/>
    <n v="0"/>
    <s v="NA"/>
    <s v="NA"/>
    <s v="NA"/>
    <n v="0"/>
    <n v="9"/>
    <x v="2"/>
    <n v="2008"/>
    <s v="WD"/>
    <s v="Normal"/>
    <n v="240000"/>
  </r>
  <r>
    <x v="849"/>
    <n v="80"/>
    <s v="RL"/>
    <n v="80"/>
    <n v="9600"/>
    <s v="Pave"/>
    <s v="NA"/>
    <s v="Reg"/>
    <x v="0"/>
    <s v="AllPub"/>
    <s v="FR2"/>
    <s v="Gtl"/>
    <x v="1"/>
    <s v="Feedr"/>
    <s v="Norm"/>
    <s v="1Fam"/>
    <x v="5"/>
    <x v="1"/>
    <x v="3"/>
    <x v="1"/>
    <x v="54"/>
    <s v="Hip"/>
    <s v="CompShg"/>
    <s v="Plywood"/>
    <s v="Plywood"/>
    <s v="BrkFace"/>
    <x v="162"/>
    <x v="0"/>
    <s v="Gd"/>
    <x v="1"/>
    <s v="TA"/>
    <s v="TA"/>
    <s v="No"/>
    <x v="2"/>
    <n v="0"/>
    <s v="Unf"/>
    <n v="0"/>
    <n v="528"/>
    <n v="528"/>
    <s v="GasA"/>
    <s v="Ex"/>
    <s v="Y"/>
    <s v="SBrkr"/>
    <n v="1094"/>
    <n v="761"/>
    <n v="0"/>
    <x v="104"/>
    <n v="0"/>
    <n v="0"/>
    <n v="2"/>
    <n v="1"/>
    <n v="3"/>
    <n v="1"/>
    <x v="1"/>
    <n v="7"/>
    <s v="Typ"/>
    <x v="1"/>
    <s v="TA"/>
    <s v="Attchd"/>
    <n v="1976"/>
    <s v="RFn"/>
    <x v="0"/>
    <n v="512"/>
    <s v="TA"/>
    <s v="TA"/>
    <x v="0"/>
    <n v="113"/>
    <n v="100"/>
    <n v="0"/>
    <n v="0"/>
    <n v="0"/>
    <n v="0"/>
    <s v="NA"/>
    <s v="NA"/>
    <s v="NA"/>
    <n v="0"/>
    <n v="8"/>
    <x v="5"/>
    <n v="2007"/>
    <s v="WD"/>
    <s v="Normal"/>
    <n v="187000"/>
  </r>
  <r>
    <x v="850"/>
    <n v="120"/>
    <s v="RM"/>
    <n v="36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59"/>
    <s v="Unf"/>
    <n v="0"/>
    <n v="189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11"/>
    <x v="6"/>
    <n v="2007"/>
    <s v="WD"/>
    <s v="Normal"/>
    <n v="131500"/>
  </r>
  <r>
    <x v="851"/>
    <n v="120"/>
    <s v="RL"/>
    <s v="NA"/>
    <n v="3196"/>
    <s v="Pave"/>
    <s v="NA"/>
    <s v="Reg"/>
    <x v="0"/>
    <s v="AllPub"/>
    <s v="Inside"/>
    <s v="Gtl"/>
    <x v="21"/>
    <s v="Norm"/>
    <s v="Norm"/>
    <s v="TwnhsE"/>
    <x v="1"/>
    <x v="2"/>
    <x v="0"/>
    <x v="0"/>
    <x v="0"/>
    <s v="Gable"/>
    <s v="CompShg"/>
    <s v="VinylSd"/>
    <s v="VinylSd"/>
    <s v="BrkFace"/>
    <x v="28"/>
    <x v="0"/>
    <s v="TA"/>
    <x v="0"/>
    <s v="Gd"/>
    <s v="TA"/>
    <s v="Gd"/>
    <x v="2"/>
    <n v="0"/>
    <s v="Unf"/>
    <n v="0"/>
    <n v="1273"/>
    <n v="1273"/>
    <s v="GasA"/>
    <s v="Ex"/>
    <s v="Y"/>
    <s v="SBrkr"/>
    <n v="1456"/>
    <n v="0"/>
    <n v="0"/>
    <x v="113"/>
    <n v="0"/>
    <n v="0"/>
    <n v="2"/>
    <n v="0"/>
    <n v="2"/>
    <n v="1"/>
    <x v="0"/>
    <n v="7"/>
    <s v="Typ"/>
    <x v="1"/>
    <s v="TA"/>
    <s v="Attchd"/>
    <n v="2003"/>
    <s v="Fin"/>
    <x v="0"/>
    <n v="400"/>
    <s v="TA"/>
    <s v="TA"/>
    <x v="0"/>
    <n v="143"/>
    <n v="20"/>
    <n v="0"/>
    <n v="0"/>
    <n v="0"/>
    <n v="0"/>
    <s v="NA"/>
    <s v="NA"/>
    <s v="NA"/>
    <n v="0"/>
    <n v="5"/>
    <x v="1"/>
    <n v="2006"/>
    <s v="WD"/>
    <s v="Normal"/>
    <n v="215000"/>
  </r>
  <r>
    <x v="852"/>
    <n v="75"/>
    <s v="RL"/>
    <n v="53"/>
    <n v="7128"/>
    <s v="Pave"/>
    <s v="NA"/>
    <s v="Reg"/>
    <x v="0"/>
    <s v="AllPub"/>
    <s v="Inside"/>
    <s v="Gtl"/>
    <x v="2"/>
    <s v="Norm"/>
    <s v="Norm"/>
    <s v="1Fam"/>
    <x v="6"/>
    <x v="0"/>
    <x v="0"/>
    <x v="71"/>
    <x v="8"/>
    <s v="Gable"/>
    <s v="CompShg"/>
    <s v="MetalSd"/>
    <s v="MetalSd"/>
    <s v="None"/>
    <x v="1"/>
    <x v="1"/>
    <s v="Gd"/>
    <x v="1"/>
    <s v="TA"/>
    <s v="TA"/>
    <s v="No"/>
    <x v="3"/>
    <n v="364"/>
    <s v="Unf"/>
    <n v="0"/>
    <n v="554"/>
    <n v="918"/>
    <s v="GasA"/>
    <s v="Gd"/>
    <s v="Y"/>
    <s v="SBrkr"/>
    <n v="918"/>
    <n v="728"/>
    <n v="0"/>
    <x v="607"/>
    <n v="0"/>
    <n v="0"/>
    <n v="2"/>
    <n v="0"/>
    <n v="4"/>
    <n v="1"/>
    <x v="1"/>
    <n v="7"/>
    <s v="Typ"/>
    <x v="2"/>
    <s v="Gd"/>
    <s v="Detchd"/>
    <n v="1941"/>
    <s v="Unf"/>
    <x v="2"/>
    <n v="240"/>
    <s v="TA"/>
    <s v="TA"/>
    <x v="0"/>
    <n v="0"/>
    <n v="0"/>
    <n v="0"/>
    <n v="0"/>
    <n v="126"/>
    <n v="0"/>
    <s v="NA"/>
    <s v="MnPrv"/>
    <s v="NA"/>
    <n v="0"/>
    <n v="8"/>
    <x v="5"/>
    <n v="2007"/>
    <s v="WD"/>
    <s v="Normal"/>
    <n v="164000"/>
  </r>
  <r>
    <x v="853"/>
    <n v="80"/>
    <s v="RL"/>
    <s v="NA"/>
    <n v="12095"/>
    <s v="Pave"/>
    <s v="NA"/>
    <s v="IR1"/>
    <x v="0"/>
    <s v="AllPub"/>
    <s v="Corner"/>
    <s v="Gtl"/>
    <x v="11"/>
    <s v="Norm"/>
    <s v="Norm"/>
    <s v="1Fam"/>
    <x v="5"/>
    <x v="1"/>
    <x v="2"/>
    <x v="39"/>
    <x v="27"/>
    <s v="Gable"/>
    <s v="CompShg"/>
    <s v="MetalSd"/>
    <s v="HdBoard"/>
    <s v="BrkFace"/>
    <x v="243"/>
    <x v="1"/>
    <s v="Gd"/>
    <x v="1"/>
    <s v="TA"/>
    <s v="TA"/>
    <s v="Gd"/>
    <x v="3"/>
    <n v="564"/>
    <s v="Unf"/>
    <n v="0"/>
    <n v="563"/>
    <n v="1127"/>
    <s v="GasA"/>
    <s v="TA"/>
    <s v="Y"/>
    <s v="SBrkr"/>
    <n v="1445"/>
    <n v="0"/>
    <n v="0"/>
    <x v="608"/>
    <n v="0"/>
    <n v="0"/>
    <n v="1"/>
    <n v="1"/>
    <n v="3"/>
    <n v="1"/>
    <x v="1"/>
    <n v="7"/>
    <s v="Typ"/>
    <x v="1"/>
    <s v="Fa"/>
    <s v="Attchd"/>
    <n v="1964"/>
    <s v="RFn"/>
    <x v="0"/>
    <n v="645"/>
    <s v="TA"/>
    <s v="TA"/>
    <x v="0"/>
    <n v="180"/>
    <n v="0"/>
    <n v="0"/>
    <n v="0"/>
    <n v="0"/>
    <n v="0"/>
    <s v="NA"/>
    <s v="MnPrv"/>
    <s v="NA"/>
    <n v="0"/>
    <n v="8"/>
    <x v="5"/>
    <n v="2009"/>
    <s v="WD"/>
    <s v="Normal"/>
    <n v="158000"/>
  </r>
  <r>
    <x v="854"/>
    <n v="20"/>
    <s v="RL"/>
    <n v="102"/>
    <n v="17920"/>
    <s v="Pave"/>
    <s v="NA"/>
    <s v="Reg"/>
    <x v="0"/>
    <s v="AllPub"/>
    <s v="Inside"/>
    <s v="Gtl"/>
    <x v="9"/>
    <s v="Norm"/>
    <s v="Norm"/>
    <s v="1Fam"/>
    <x v="1"/>
    <x v="3"/>
    <x v="4"/>
    <x v="32"/>
    <x v="60"/>
    <s v="Hip"/>
    <s v="CompShg"/>
    <s v="Wd Sdng"/>
    <s v="Plywood"/>
    <s v="None"/>
    <x v="1"/>
    <x v="1"/>
    <s v="TA"/>
    <x v="1"/>
    <s v="TA"/>
    <s v="TA"/>
    <s v="Mn"/>
    <x v="1"/>
    <n v="306"/>
    <s v="Rec"/>
    <n v="1085"/>
    <n v="372"/>
    <n v="1763"/>
    <s v="GasA"/>
    <s v="TA"/>
    <s v="Y"/>
    <s v="SBrkr"/>
    <n v="1779"/>
    <n v="0"/>
    <n v="0"/>
    <x v="609"/>
    <n v="1"/>
    <n v="0"/>
    <n v="1"/>
    <n v="1"/>
    <n v="3"/>
    <n v="1"/>
    <x v="1"/>
    <n v="6"/>
    <s v="Typ"/>
    <x v="1"/>
    <s v="Gd"/>
    <s v="Attchd"/>
    <n v="1955"/>
    <s v="Unf"/>
    <x v="0"/>
    <n v="454"/>
    <s v="TA"/>
    <s v="TA"/>
    <x v="0"/>
    <n v="0"/>
    <n v="418"/>
    <n v="0"/>
    <n v="0"/>
    <n v="312"/>
    <n v="0"/>
    <s v="NA"/>
    <s v="NA"/>
    <s v="NA"/>
    <n v="0"/>
    <n v="7"/>
    <x v="9"/>
    <n v="2006"/>
    <s v="WD"/>
    <s v="Abnorml"/>
    <n v="170000"/>
  </r>
  <r>
    <x v="855"/>
    <n v="20"/>
    <s v="RL"/>
    <s v="NA"/>
    <n v="6897"/>
    <s v="Pave"/>
    <s v="NA"/>
    <s v="IR1"/>
    <x v="0"/>
    <s v="AllPub"/>
    <s v="Corner"/>
    <s v="Gtl"/>
    <x v="9"/>
    <s v="Norm"/>
    <s v="Norm"/>
    <s v="1Fam"/>
    <x v="1"/>
    <x v="3"/>
    <x v="1"/>
    <x v="12"/>
    <x v="51"/>
    <s v="Gable"/>
    <s v="CompShg"/>
    <s v="HdBoard"/>
    <s v="HdBoard"/>
    <s v="None"/>
    <x v="1"/>
    <x v="1"/>
    <s v="Gd"/>
    <x v="1"/>
    <s v="TA"/>
    <s v="TA"/>
    <s v="No"/>
    <x v="1"/>
    <n v="659"/>
    <s v="Unf"/>
    <n v="0"/>
    <n v="381"/>
    <n v="1040"/>
    <s v="GasA"/>
    <s v="Ex"/>
    <s v="Y"/>
    <s v="SBrkr"/>
    <n v="1040"/>
    <n v="0"/>
    <n v="0"/>
    <x v="10"/>
    <n v="1"/>
    <n v="0"/>
    <n v="1"/>
    <n v="1"/>
    <n v="3"/>
    <n v="1"/>
    <x v="1"/>
    <n v="6"/>
    <s v="Typ"/>
    <x v="0"/>
    <s v="NA"/>
    <s v="Detchd"/>
    <n v="1962"/>
    <s v="Unf"/>
    <x v="2"/>
    <n v="260"/>
    <s v="TA"/>
    <s v="TA"/>
    <x v="0"/>
    <n v="0"/>
    <n v="104"/>
    <n v="0"/>
    <n v="0"/>
    <n v="0"/>
    <n v="0"/>
    <s v="NA"/>
    <s v="NA"/>
    <s v="NA"/>
    <n v="0"/>
    <n v="4"/>
    <x v="7"/>
    <n v="2010"/>
    <s v="WD"/>
    <s v="Normal"/>
    <n v="127000"/>
  </r>
  <r>
    <x v="856"/>
    <n v="80"/>
    <s v="RL"/>
    <s v="NA"/>
    <n v="10970"/>
    <s v="Pave"/>
    <s v="NA"/>
    <s v="IR1"/>
    <x v="2"/>
    <s v="AllPub"/>
    <s v="Inside"/>
    <s v="Mod"/>
    <x v="0"/>
    <s v="Norm"/>
    <s v="Norm"/>
    <s v="1Fam"/>
    <x v="5"/>
    <x v="1"/>
    <x v="2"/>
    <x v="90"/>
    <x v="59"/>
    <s v="Gable"/>
    <s v="CompShg"/>
    <s v="Plywood"/>
    <s v="HdBoard"/>
    <s v="None"/>
    <x v="1"/>
    <x v="1"/>
    <s v="TA"/>
    <x v="1"/>
    <s v="Gd"/>
    <s v="Gd"/>
    <s v="Gd"/>
    <x v="0"/>
    <n v="505"/>
    <s v="LwQ"/>
    <n v="435"/>
    <n v="0"/>
    <n v="940"/>
    <s v="GasA"/>
    <s v="TA"/>
    <s v="Y"/>
    <s v="SBrkr"/>
    <n v="1026"/>
    <n v="0"/>
    <n v="0"/>
    <x v="552"/>
    <n v="1"/>
    <n v="0"/>
    <n v="1"/>
    <n v="0"/>
    <n v="3"/>
    <n v="1"/>
    <x v="1"/>
    <n v="5"/>
    <s v="Typ"/>
    <x v="0"/>
    <s v="NA"/>
    <s v="Detchd"/>
    <n v="1981"/>
    <s v="Unf"/>
    <x v="0"/>
    <n v="576"/>
    <s v="TA"/>
    <s v="Fa"/>
    <x v="0"/>
    <n v="0"/>
    <n v="0"/>
    <n v="34"/>
    <n v="0"/>
    <n v="0"/>
    <n v="0"/>
    <s v="NA"/>
    <s v="MnPrv"/>
    <s v="NA"/>
    <n v="0"/>
    <n v="10"/>
    <x v="4"/>
    <n v="2008"/>
    <s v="WD"/>
    <s v="Normal"/>
    <n v="147000"/>
  </r>
  <r>
    <x v="857"/>
    <n v="60"/>
    <s v="RL"/>
    <n v="65"/>
    <n v="8125"/>
    <s v="Pave"/>
    <s v="NA"/>
    <s v="Reg"/>
    <x v="0"/>
    <s v="AllPub"/>
    <s v="Inside"/>
    <s v="Gtl"/>
    <x v="17"/>
    <s v="Norm"/>
    <s v="Norm"/>
    <s v="1Fam"/>
    <x v="0"/>
    <x v="1"/>
    <x v="0"/>
    <x v="29"/>
    <x v="5"/>
    <s v="Gable"/>
    <s v="CompShg"/>
    <s v="HdBoard"/>
    <s v="HdBoard"/>
    <s v="None"/>
    <x v="1"/>
    <x v="1"/>
    <s v="TA"/>
    <x v="0"/>
    <s v="Gd"/>
    <s v="TA"/>
    <s v="No"/>
    <x v="2"/>
    <n v="0"/>
    <s v="Unf"/>
    <n v="0"/>
    <n v="702"/>
    <n v="702"/>
    <s v="GasA"/>
    <s v="Gd"/>
    <s v="Y"/>
    <s v="SBrkr"/>
    <n v="702"/>
    <n v="779"/>
    <n v="0"/>
    <x v="610"/>
    <n v="0"/>
    <n v="0"/>
    <n v="2"/>
    <n v="1"/>
    <n v="3"/>
    <n v="1"/>
    <x v="1"/>
    <n v="6"/>
    <s v="Typ"/>
    <x v="1"/>
    <s v="TA"/>
    <s v="Attchd"/>
    <n v="1994"/>
    <s v="Fin"/>
    <x v="0"/>
    <n v="343"/>
    <s v="TA"/>
    <s v="TA"/>
    <x v="0"/>
    <n v="0"/>
    <n v="36"/>
    <n v="0"/>
    <n v="0"/>
    <n v="0"/>
    <n v="0"/>
    <s v="NA"/>
    <s v="NA"/>
    <s v="NA"/>
    <n v="0"/>
    <n v="3"/>
    <x v="10"/>
    <n v="2009"/>
    <s v="WD"/>
    <s v="Normal"/>
    <n v="174000"/>
  </r>
  <r>
    <x v="858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0"/>
    <x v="1"/>
    <x v="1"/>
    <s v="Gable"/>
    <s v="CompShg"/>
    <s v="HdBoard"/>
    <s v="HdBoard"/>
    <s v="BrkFace"/>
    <x v="244"/>
    <x v="1"/>
    <s v="TA"/>
    <x v="1"/>
    <s v="Gd"/>
    <s v="TA"/>
    <s v="No"/>
    <x v="2"/>
    <n v="0"/>
    <s v="Unf"/>
    <n v="0"/>
    <n v="1090"/>
    <n v="1090"/>
    <s v="GasA"/>
    <s v="TA"/>
    <s v="Y"/>
    <s v="SBrkr"/>
    <n v="1370"/>
    <n v="0"/>
    <n v="0"/>
    <x v="60"/>
    <n v="0"/>
    <n v="0"/>
    <n v="2"/>
    <n v="0"/>
    <n v="3"/>
    <n v="1"/>
    <x v="1"/>
    <n v="6"/>
    <s v="Typ"/>
    <x v="1"/>
    <s v="TA"/>
    <s v="Attchd"/>
    <n v="1976"/>
    <s v="RFn"/>
    <x v="0"/>
    <n v="479"/>
    <s v="TA"/>
    <s v="TA"/>
    <x v="0"/>
    <n v="0"/>
    <n v="0"/>
    <n v="0"/>
    <n v="0"/>
    <n v="0"/>
    <n v="0"/>
    <s v="NA"/>
    <s v="MnPrv"/>
    <s v="NA"/>
    <n v="0"/>
    <n v="6"/>
    <x v="11"/>
    <n v="2009"/>
    <s v="WD"/>
    <s v="Family"/>
    <n v="152000"/>
  </r>
  <r>
    <x v="859"/>
    <n v="60"/>
    <s v="RL"/>
    <s v="NA"/>
    <n v="11029"/>
    <s v="Pave"/>
    <s v="NA"/>
    <s v="IR1"/>
    <x v="0"/>
    <s v="AllPub"/>
    <s v="Corner"/>
    <s v="Gtl"/>
    <x v="6"/>
    <s v="PosA"/>
    <s v="Norm"/>
    <s v="1Fam"/>
    <x v="0"/>
    <x v="1"/>
    <x v="3"/>
    <x v="21"/>
    <x v="52"/>
    <s v="Gable"/>
    <s v="CompShg"/>
    <s v="HdBoard"/>
    <s v="HdBoard"/>
    <s v="BrkFace"/>
    <x v="46"/>
    <x v="1"/>
    <s v="TA"/>
    <x v="1"/>
    <s v="TA"/>
    <s v="TA"/>
    <s v="Mn"/>
    <x v="4"/>
    <n v="619"/>
    <s v="Unf"/>
    <n v="0"/>
    <n v="435"/>
    <n v="1054"/>
    <s v="GasA"/>
    <s v="TA"/>
    <s v="Y"/>
    <s v="SBrkr"/>
    <n v="1512"/>
    <n v="1142"/>
    <n v="0"/>
    <x v="611"/>
    <n v="1"/>
    <n v="0"/>
    <n v="2"/>
    <n v="1"/>
    <n v="4"/>
    <n v="1"/>
    <x v="0"/>
    <n v="9"/>
    <s v="Typ"/>
    <x v="1"/>
    <s v="Gd"/>
    <s v="Attchd"/>
    <n v="1968"/>
    <s v="Unf"/>
    <x v="0"/>
    <n v="619"/>
    <s v="TA"/>
    <s v="TA"/>
    <x v="0"/>
    <n v="0"/>
    <n v="65"/>
    <n v="0"/>
    <n v="0"/>
    <n v="222"/>
    <n v="0"/>
    <s v="NA"/>
    <s v="NA"/>
    <s v="NA"/>
    <n v="0"/>
    <n v="8"/>
    <x v="5"/>
    <n v="2006"/>
    <s v="WD"/>
    <s v="Normal"/>
    <n v="250000"/>
  </r>
  <r>
    <x v="860"/>
    <n v="50"/>
    <s v="RL"/>
    <n v="55"/>
    <n v="7642"/>
    <s v="Pave"/>
    <s v="NA"/>
    <s v="Reg"/>
    <x v="0"/>
    <s v="AllPub"/>
    <s v="Corner"/>
    <s v="Gtl"/>
    <x v="2"/>
    <s v="Norm"/>
    <s v="Norm"/>
    <s v="1Fam"/>
    <x v="2"/>
    <x v="0"/>
    <x v="1"/>
    <x v="79"/>
    <x v="30"/>
    <s v="Gable"/>
    <s v="CompShg"/>
    <s v="Wd Sdng"/>
    <s v="Wd Sdng"/>
    <s v="None"/>
    <x v="1"/>
    <x v="0"/>
    <s v="TA"/>
    <x v="2"/>
    <s v="TA"/>
    <s v="TA"/>
    <s v="No"/>
    <x v="2"/>
    <n v="0"/>
    <s v="Unf"/>
    <n v="0"/>
    <n v="912"/>
    <n v="912"/>
    <s v="GasA"/>
    <s v="Gd"/>
    <s v="Y"/>
    <s v="SBrkr"/>
    <n v="912"/>
    <n v="514"/>
    <n v="0"/>
    <x v="612"/>
    <n v="0"/>
    <n v="0"/>
    <n v="1"/>
    <n v="1"/>
    <n v="3"/>
    <n v="1"/>
    <x v="0"/>
    <n v="7"/>
    <s v="Typ"/>
    <x v="1"/>
    <s v="Gd"/>
    <s v="Detchd"/>
    <n v="1925"/>
    <s v="Unf"/>
    <x v="2"/>
    <n v="216"/>
    <s v="TA"/>
    <s v="TA"/>
    <x v="0"/>
    <n v="0"/>
    <n v="240"/>
    <n v="0"/>
    <n v="0"/>
    <n v="0"/>
    <n v="0"/>
    <s v="NA"/>
    <s v="GdPrv"/>
    <s v="NA"/>
    <n v="0"/>
    <n v="6"/>
    <x v="11"/>
    <n v="2007"/>
    <s v="WD"/>
    <s v="Normal"/>
    <n v="189950"/>
  </r>
  <r>
    <x v="861"/>
    <n v="190"/>
    <s v="RL"/>
    <n v="75"/>
    <n v="11625"/>
    <s v="Pave"/>
    <s v="NA"/>
    <s v="Reg"/>
    <x v="0"/>
    <s v="AllPub"/>
    <s v="Inside"/>
    <s v="Gtl"/>
    <x v="9"/>
    <s v="Norm"/>
    <s v="Norm"/>
    <s v="2fmCon"/>
    <x v="1"/>
    <x v="3"/>
    <x v="4"/>
    <x v="10"/>
    <x v="9"/>
    <s v="Hip"/>
    <s v="CompShg"/>
    <s v="Plywood"/>
    <s v="HdBoard"/>
    <s v="None"/>
    <x v="1"/>
    <x v="1"/>
    <s v="TA"/>
    <x v="0"/>
    <s v="TA"/>
    <s v="TA"/>
    <s v="Mn"/>
    <x v="4"/>
    <n v="841"/>
    <s v="Unf"/>
    <n v="0"/>
    <n v="198"/>
    <n v="1039"/>
    <s v="GasA"/>
    <s v="Ex"/>
    <s v="Y"/>
    <s v="SBrkr"/>
    <n v="1039"/>
    <n v="0"/>
    <n v="0"/>
    <x v="613"/>
    <n v="1"/>
    <n v="0"/>
    <n v="1"/>
    <n v="1"/>
    <n v="3"/>
    <n v="1"/>
    <x v="1"/>
    <n v="6"/>
    <s v="Typ"/>
    <x v="0"/>
    <s v="NA"/>
    <s v="Attchd"/>
    <n v="1965"/>
    <s v="Unf"/>
    <x v="0"/>
    <n v="504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31500"/>
  </r>
  <r>
    <x v="862"/>
    <n v="20"/>
    <s v="RL"/>
    <n v="81"/>
    <n v="9672"/>
    <s v="Pave"/>
    <s v="NA"/>
    <s v="Reg"/>
    <x v="0"/>
    <s v="AllPub"/>
    <s v="Corner"/>
    <s v="Gtl"/>
    <x v="12"/>
    <s v="Norm"/>
    <s v="Norm"/>
    <s v="1Fam"/>
    <x v="1"/>
    <x v="1"/>
    <x v="0"/>
    <x v="68"/>
    <x v="42"/>
    <s v="Hip"/>
    <s v="CompShg"/>
    <s v="HdBoard"/>
    <s v="Plywood"/>
    <s v="None"/>
    <x v="1"/>
    <x v="1"/>
    <s v="TA"/>
    <x v="0"/>
    <s v="Gd"/>
    <s v="TA"/>
    <s v="No"/>
    <x v="0"/>
    <n v="338"/>
    <s v="Unf"/>
    <n v="0"/>
    <n v="702"/>
    <n v="1040"/>
    <s v="GasA"/>
    <s v="TA"/>
    <s v="Y"/>
    <s v="SBrkr"/>
    <n v="1097"/>
    <n v="0"/>
    <n v="0"/>
    <x v="34"/>
    <n v="0"/>
    <n v="0"/>
    <n v="2"/>
    <n v="0"/>
    <n v="3"/>
    <n v="1"/>
    <x v="1"/>
    <n v="6"/>
    <s v="Typ"/>
    <x v="0"/>
    <s v="NA"/>
    <s v="Attchd"/>
    <n v="1986"/>
    <s v="Unf"/>
    <x v="0"/>
    <n v="480"/>
    <s v="TA"/>
    <s v="TA"/>
    <x v="0"/>
    <n v="0"/>
    <n v="0"/>
    <n v="0"/>
    <n v="0"/>
    <n v="0"/>
    <n v="0"/>
    <s v="NA"/>
    <s v="GdPrv"/>
    <s v="NA"/>
    <n v="0"/>
    <n v="5"/>
    <x v="1"/>
    <n v="2010"/>
    <s v="WD"/>
    <s v="Normal"/>
    <n v="152000"/>
  </r>
  <r>
    <x v="863"/>
    <n v="20"/>
    <s v="RL"/>
    <n v="70"/>
    <n v="7931"/>
    <s v="Pave"/>
    <s v="NA"/>
    <s v="Reg"/>
    <x v="0"/>
    <s v="AllPub"/>
    <s v="Inside"/>
    <s v="Gtl"/>
    <x v="11"/>
    <s v="Norm"/>
    <s v="Norm"/>
    <s v="1Fam"/>
    <x v="1"/>
    <x v="3"/>
    <x v="0"/>
    <x v="28"/>
    <x v="19"/>
    <s v="Hip"/>
    <s v="CompShg"/>
    <s v="BrkFace"/>
    <s v="Plywood"/>
    <s v="None"/>
    <x v="1"/>
    <x v="1"/>
    <s v="TA"/>
    <x v="1"/>
    <s v="TA"/>
    <s v="TA"/>
    <s v="No"/>
    <x v="4"/>
    <n v="1148"/>
    <s v="Unf"/>
    <n v="0"/>
    <n v="0"/>
    <n v="1148"/>
    <s v="GasA"/>
    <s v="TA"/>
    <s v="Y"/>
    <s v="SBrkr"/>
    <n v="1148"/>
    <n v="0"/>
    <n v="0"/>
    <x v="528"/>
    <n v="1"/>
    <n v="0"/>
    <n v="1"/>
    <n v="0"/>
    <n v="3"/>
    <n v="1"/>
    <x v="1"/>
    <n v="6"/>
    <s v="Typ"/>
    <x v="0"/>
    <s v="NA"/>
    <s v="Attchd"/>
    <n v="1959"/>
    <s v="Unf"/>
    <x v="2"/>
    <n v="672"/>
    <s v="TA"/>
    <s v="TA"/>
    <x v="0"/>
    <n v="0"/>
    <n v="0"/>
    <n v="0"/>
    <n v="0"/>
    <n v="0"/>
    <n v="0"/>
    <s v="NA"/>
    <s v="GdPrv"/>
    <s v="NA"/>
    <n v="0"/>
    <n v="7"/>
    <x v="9"/>
    <n v="2009"/>
    <s v="WD"/>
    <s v="Normal"/>
    <n v="132500"/>
  </r>
  <r>
    <x v="864"/>
    <n v="20"/>
    <s v="FV"/>
    <n v="72"/>
    <n v="8640"/>
    <s v="Pave"/>
    <s v="NA"/>
    <s v="Reg"/>
    <x v="0"/>
    <s v="AllPub"/>
    <s v="Inside"/>
    <s v="Gtl"/>
    <x v="5"/>
    <s v="Norm"/>
    <s v="Norm"/>
    <s v="1Fam"/>
    <x v="1"/>
    <x v="0"/>
    <x v="0"/>
    <x v="22"/>
    <x v="17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372"/>
    <n v="1372"/>
    <s v="GasA"/>
    <s v="Ex"/>
    <s v="Y"/>
    <s v="SBrkr"/>
    <n v="1372"/>
    <n v="0"/>
    <n v="0"/>
    <x v="614"/>
    <n v="0"/>
    <n v="0"/>
    <n v="2"/>
    <n v="0"/>
    <n v="3"/>
    <n v="1"/>
    <x v="0"/>
    <n v="6"/>
    <s v="Typ"/>
    <x v="0"/>
    <s v="NA"/>
    <s v="Attchd"/>
    <n v="2008"/>
    <s v="Fin"/>
    <x v="0"/>
    <n v="529"/>
    <s v="TA"/>
    <s v="TA"/>
    <x v="0"/>
    <n v="0"/>
    <n v="140"/>
    <n v="0"/>
    <n v="0"/>
    <n v="0"/>
    <n v="0"/>
    <s v="NA"/>
    <s v="NA"/>
    <s v="NA"/>
    <n v="0"/>
    <n v="5"/>
    <x v="1"/>
    <n v="2008"/>
    <s v="New"/>
    <s v="Partial"/>
    <n v="250580"/>
  </r>
  <r>
    <x v="865"/>
    <n v="20"/>
    <s v="RL"/>
    <s v="NA"/>
    <n v="8750"/>
    <s v="Pave"/>
    <s v="NA"/>
    <s v="IR1"/>
    <x v="0"/>
    <s v="AllPub"/>
    <s v="Inside"/>
    <s v="Gtl"/>
    <x v="11"/>
    <s v="Norm"/>
    <s v="Norm"/>
    <s v="1Fam"/>
    <x v="1"/>
    <x v="3"/>
    <x v="2"/>
    <x v="16"/>
    <x v="3"/>
    <s v="Gable"/>
    <s v="CompShg"/>
    <s v="MetalSd"/>
    <s v="MetalSd"/>
    <s v="BrkFace"/>
    <x v="36"/>
    <x v="1"/>
    <s v="TA"/>
    <x v="1"/>
    <s v="TA"/>
    <s v="TA"/>
    <s v="No"/>
    <x v="4"/>
    <n v="828"/>
    <s v="Unf"/>
    <n v="0"/>
    <n v="174"/>
    <n v="1002"/>
    <s v="GasA"/>
    <s v="TA"/>
    <s v="Y"/>
    <s v="SBrkr"/>
    <n v="1002"/>
    <n v="0"/>
    <n v="0"/>
    <x v="615"/>
    <n v="1"/>
    <n v="0"/>
    <n v="1"/>
    <n v="0"/>
    <n v="3"/>
    <n v="1"/>
    <x v="1"/>
    <n v="5"/>
    <s v="Typ"/>
    <x v="0"/>
    <s v="NA"/>
    <s v="Detchd"/>
    <n v="1973"/>
    <s v="Unf"/>
    <x v="0"/>
    <n v="902"/>
    <s v="TA"/>
    <s v="TA"/>
    <x v="0"/>
    <n v="0"/>
    <n v="0"/>
    <n v="0"/>
    <n v="0"/>
    <n v="0"/>
    <n v="0"/>
    <s v="NA"/>
    <s v="MnPrv"/>
    <s v="NA"/>
    <n v="0"/>
    <n v="8"/>
    <x v="5"/>
    <n v="2009"/>
    <s v="WD"/>
    <s v="Normal"/>
    <n v="148500"/>
  </r>
  <r>
    <x v="866"/>
    <n v="20"/>
    <s v="RL"/>
    <n v="67"/>
    <n v="10656"/>
    <s v="Pave"/>
    <s v="NA"/>
    <s v="IR1"/>
    <x v="3"/>
    <s v="AllPub"/>
    <s v="Inside"/>
    <s v="Gtl"/>
    <x v="16"/>
    <s v="Norm"/>
    <s v="Norm"/>
    <s v="1Fam"/>
    <x v="1"/>
    <x v="2"/>
    <x v="0"/>
    <x v="13"/>
    <x v="12"/>
    <s v="Gable"/>
    <s v="CompShg"/>
    <s v="VinylSd"/>
    <s v="VinylSd"/>
    <s v="Stone"/>
    <x v="245"/>
    <x v="0"/>
    <s v="TA"/>
    <x v="0"/>
    <s v="Gd"/>
    <s v="TA"/>
    <s v="Av"/>
    <x v="2"/>
    <n v="0"/>
    <s v="Unf"/>
    <n v="0"/>
    <n v="1638"/>
    <n v="1638"/>
    <s v="GasA"/>
    <s v="Ex"/>
    <s v="Y"/>
    <s v="SBrkr"/>
    <n v="1646"/>
    <n v="0"/>
    <n v="0"/>
    <x v="607"/>
    <n v="0"/>
    <n v="0"/>
    <n v="2"/>
    <n v="0"/>
    <n v="3"/>
    <n v="1"/>
    <x v="0"/>
    <n v="6"/>
    <s v="Typ"/>
    <x v="1"/>
    <s v="Gd"/>
    <s v="Attchd"/>
    <n v="2007"/>
    <s v="RFn"/>
    <x v="1"/>
    <n v="870"/>
    <s v="TA"/>
    <s v="TA"/>
    <x v="0"/>
    <n v="192"/>
    <n v="80"/>
    <n v="0"/>
    <n v="0"/>
    <n v="0"/>
    <n v="0"/>
    <s v="NA"/>
    <s v="NA"/>
    <s v="NA"/>
    <n v="0"/>
    <n v="11"/>
    <x v="6"/>
    <n v="2007"/>
    <s v="New"/>
    <s v="Partial"/>
    <n v="248900"/>
  </r>
  <r>
    <x v="867"/>
    <n v="20"/>
    <s v="RL"/>
    <n v="85"/>
    <n v="6970"/>
    <s v="Pave"/>
    <s v="NA"/>
    <s v="Reg"/>
    <x v="0"/>
    <s v="AllPub"/>
    <s v="Corner"/>
    <s v="Gtl"/>
    <x v="9"/>
    <s v="Feedr"/>
    <s v="Norm"/>
    <s v="1Fam"/>
    <x v="1"/>
    <x v="5"/>
    <x v="0"/>
    <x v="53"/>
    <x v="39"/>
    <s v="Gable"/>
    <s v="CompShg"/>
    <s v="VinylSd"/>
    <s v="VinylSd"/>
    <s v="None"/>
    <x v="1"/>
    <x v="1"/>
    <s v="TA"/>
    <x v="1"/>
    <s v="TA"/>
    <s v="TA"/>
    <s v="No"/>
    <x v="1"/>
    <n v="932"/>
    <s v="Unf"/>
    <n v="0"/>
    <n v="108"/>
    <n v="1040"/>
    <s v="GasA"/>
    <s v="TA"/>
    <s v="Y"/>
    <s v="SBrkr"/>
    <n v="1120"/>
    <n v="0"/>
    <n v="0"/>
    <x v="474"/>
    <n v="1"/>
    <n v="0"/>
    <n v="1"/>
    <n v="1"/>
    <n v="3"/>
    <n v="1"/>
    <x v="3"/>
    <n v="5"/>
    <s v="Typ"/>
    <x v="0"/>
    <s v="NA"/>
    <s v="Attchd"/>
    <n v="1961"/>
    <s v="RFn"/>
    <x v="0"/>
    <n v="544"/>
    <s v="TA"/>
    <s v="TA"/>
    <x v="0"/>
    <n v="168"/>
    <n v="0"/>
    <n v="0"/>
    <n v="0"/>
    <n v="0"/>
    <n v="0"/>
    <s v="NA"/>
    <s v="NA"/>
    <s v="Shed"/>
    <n v="400"/>
    <n v="5"/>
    <x v="1"/>
    <n v="2007"/>
    <s v="WD"/>
    <s v="Normal"/>
    <n v="129000"/>
  </r>
  <r>
    <x v="868"/>
    <n v="60"/>
    <s v="RL"/>
    <s v="NA"/>
    <n v="14762"/>
    <s v="Pave"/>
    <s v="NA"/>
    <s v="IR2"/>
    <x v="0"/>
    <s v="AllPub"/>
    <s v="Corner"/>
    <s v="Gtl"/>
    <x v="17"/>
    <s v="Feedr"/>
    <s v="Norm"/>
    <s v="1Fam"/>
    <x v="0"/>
    <x v="3"/>
    <x v="2"/>
    <x v="47"/>
    <x v="8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Gd"/>
    <s v="Y"/>
    <s v="SBrkr"/>
    <n v="1547"/>
    <n v="720"/>
    <n v="53"/>
    <x v="108"/>
    <n v="0"/>
    <n v="0"/>
    <n v="2"/>
    <n v="0"/>
    <n v="2"/>
    <n v="1"/>
    <x v="1"/>
    <n v="7"/>
    <s v="Typ"/>
    <x v="1"/>
    <s v="TA"/>
    <s v="Attchd"/>
    <n v="1979"/>
    <s v="Unf"/>
    <x v="0"/>
    <n v="672"/>
    <s v="TA"/>
    <s v="TA"/>
    <x v="2"/>
    <n v="120"/>
    <n v="144"/>
    <n v="0"/>
    <n v="0"/>
    <n v="0"/>
    <n v="0"/>
    <s v="NA"/>
    <s v="NA"/>
    <s v="NA"/>
    <n v="0"/>
    <n v="5"/>
    <x v="1"/>
    <n v="2006"/>
    <s v="WD"/>
    <s v="Normal"/>
    <n v="169000"/>
  </r>
  <r>
    <x v="869"/>
    <n v="60"/>
    <s v="RL"/>
    <n v="80"/>
    <n v="9938"/>
    <s v="Pave"/>
    <s v="NA"/>
    <s v="Reg"/>
    <x v="0"/>
    <s v="AllPub"/>
    <s v="Inside"/>
    <s v="Gtl"/>
    <x v="12"/>
    <s v="Norm"/>
    <s v="Norm"/>
    <s v="1Fam"/>
    <x v="0"/>
    <x v="0"/>
    <x v="0"/>
    <x v="5"/>
    <x v="54"/>
    <s v="Gable"/>
    <s v="CompShg"/>
    <s v="MetalSd"/>
    <s v="MetalSd"/>
    <s v="BrkFace"/>
    <x v="14"/>
    <x v="0"/>
    <s v="TA"/>
    <x v="0"/>
    <s v="Gd"/>
    <s v="TA"/>
    <s v="No"/>
    <x v="0"/>
    <n v="750"/>
    <s v="Unf"/>
    <n v="0"/>
    <n v="300"/>
    <n v="1050"/>
    <s v="GasA"/>
    <s v="Ex"/>
    <s v="Y"/>
    <s v="SBrkr"/>
    <n v="1062"/>
    <n v="887"/>
    <n v="0"/>
    <x v="616"/>
    <n v="1"/>
    <n v="0"/>
    <n v="2"/>
    <n v="1"/>
    <n v="3"/>
    <n v="1"/>
    <x v="0"/>
    <n v="8"/>
    <s v="Typ"/>
    <x v="1"/>
    <s v="TA"/>
    <s v="Attchd"/>
    <n v="1993"/>
    <s v="Fin"/>
    <x v="0"/>
    <n v="574"/>
    <s v="TA"/>
    <s v="TA"/>
    <x v="0"/>
    <n v="156"/>
    <n v="90"/>
    <n v="0"/>
    <n v="0"/>
    <n v="0"/>
    <n v="0"/>
    <s v="NA"/>
    <s v="GdPrv"/>
    <s v="NA"/>
    <n v="0"/>
    <n v="6"/>
    <x v="11"/>
    <n v="2010"/>
    <s v="WD"/>
    <s v="Normal"/>
    <n v="236000"/>
  </r>
  <r>
    <x v="870"/>
    <n v="20"/>
    <s v="RL"/>
    <n v="60"/>
    <n v="6600"/>
    <s v="Pave"/>
    <s v="NA"/>
    <s v="Reg"/>
    <x v="0"/>
    <s v="AllPub"/>
    <s v="Inside"/>
    <s v="Gtl"/>
    <x v="11"/>
    <s v="PosN"/>
    <s v="Norm"/>
    <s v="1Fam"/>
    <x v="1"/>
    <x v="3"/>
    <x v="0"/>
    <x v="12"/>
    <x v="11"/>
    <s v="Hip"/>
    <s v="CompShg"/>
    <s v="MetalSd"/>
    <s v="MetalSd"/>
    <s v="None"/>
    <x v="1"/>
    <x v="1"/>
    <s v="TA"/>
    <x v="1"/>
    <s v="TA"/>
    <s v="TA"/>
    <s v="No"/>
    <x v="2"/>
    <n v="0"/>
    <s v="Unf"/>
    <n v="0"/>
    <n v="894"/>
    <n v="894"/>
    <s v="GasA"/>
    <s v="Gd"/>
    <s v="N"/>
    <s v="SBrkr"/>
    <n v="894"/>
    <n v="0"/>
    <n v="0"/>
    <x v="204"/>
    <n v="0"/>
    <n v="0"/>
    <n v="1"/>
    <n v="0"/>
    <n v="2"/>
    <n v="1"/>
    <x v="1"/>
    <n v="5"/>
    <s v="Typ"/>
    <x v="0"/>
    <s v="NA"/>
    <s v="Detchd"/>
    <n v="1962"/>
    <s v="Unf"/>
    <x v="2"/>
    <n v="30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09500"/>
  </r>
  <r>
    <x v="871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1"/>
    <x v="0"/>
    <x v="45"/>
    <x v="30"/>
    <s v="Gable"/>
    <s v="CompShg"/>
    <s v="VinylSd"/>
    <s v="VinylSd"/>
    <s v="BrkFace"/>
    <x v="49"/>
    <x v="1"/>
    <s v="TA"/>
    <x v="0"/>
    <s v="Gd"/>
    <s v="TA"/>
    <s v="No"/>
    <x v="0"/>
    <n v="505"/>
    <s v="Unf"/>
    <n v="0"/>
    <n v="299"/>
    <n v="804"/>
    <s v="GasA"/>
    <s v="Ex"/>
    <s v="Y"/>
    <s v="SBrkr"/>
    <n v="804"/>
    <n v="878"/>
    <n v="0"/>
    <x v="127"/>
    <n v="0"/>
    <n v="0"/>
    <n v="2"/>
    <n v="1"/>
    <n v="3"/>
    <n v="1"/>
    <x v="0"/>
    <n v="7"/>
    <s v="Typ"/>
    <x v="0"/>
    <s v="NA"/>
    <s v="Attchd"/>
    <n v="1998"/>
    <s v="RFn"/>
    <x v="0"/>
    <n v="523"/>
    <s v="TA"/>
    <s v="TA"/>
    <x v="0"/>
    <n v="0"/>
    <n v="77"/>
    <n v="0"/>
    <n v="0"/>
    <n v="0"/>
    <n v="0"/>
    <s v="NA"/>
    <s v="NA"/>
    <s v="NA"/>
    <n v="0"/>
    <n v="6"/>
    <x v="11"/>
    <n v="2010"/>
    <s v="WD"/>
    <s v="Normal"/>
    <n v="200500"/>
  </r>
  <r>
    <x v="872"/>
    <n v="20"/>
    <s v="RL"/>
    <n v="74"/>
    <n v="8892"/>
    <s v="Pave"/>
    <s v="NA"/>
    <s v="Reg"/>
    <x v="0"/>
    <s v="AllPub"/>
    <s v="Corner"/>
    <s v="Gtl"/>
    <x v="11"/>
    <s v="Norm"/>
    <s v="Norm"/>
    <s v="1Fam"/>
    <x v="1"/>
    <x v="3"/>
    <x v="3"/>
    <x v="31"/>
    <x v="29"/>
    <s v="Gable"/>
    <s v="CompShg"/>
    <s v="WdShing"/>
    <s v="Wd Shng"/>
    <s v="None"/>
    <x v="1"/>
    <x v="0"/>
    <s v="TA"/>
    <x v="5"/>
    <s v="TA"/>
    <s v="TA"/>
    <s v="Av"/>
    <x v="2"/>
    <n v="0"/>
    <s v="Unf"/>
    <n v="0"/>
    <n v="105"/>
    <n v="105"/>
    <s v="GasA"/>
    <s v="Gd"/>
    <s v="Y"/>
    <s v="SBrkr"/>
    <n v="910"/>
    <n v="0"/>
    <n v="0"/>
    <x v="617"/>
    <n v="0"/>
    <n v="0"/>
    <n v="1"/>
    <n v="0"/>
    <n v="3"/>
    <n v="1"/>
    <x v="0"/>
    <n v="5"/>
    <s v="Typ"/>
    <x v="0"/>
    <s v="NA"/>
    <s v="Attchd"/>
    <n v="1953"/>
    <s v="Unf"/>
    <x v="0"/>
    <n v="414"/>
    <s v="TA"/>
    <s v="TA"/>
    <x v="0"/>
    <n v="196"/>
    <n v="0"/>
    <n v="150"/>
    <n v="0"/>
    <n v="0"/>
    <n v="0"/>
    <s v="NA"/>
    <s v="GdWo"/>
    <s v="NA"/>
    <n v="0"/>
    <n v="10"/>
    <x v="4"/>
    <n v="2008"/>
    <s v="WD"/>
    <s v="Normal"/>
    <n v="116000"/>
  </r>
  <r>
    <x v="873"/>
    <n v="40"/>
    <s v="RL"/>
    <n v="60"/>
    <n v="12144"/>
    <s v="Pave"/>
    <s v="NA"/>
    <s v="Reg"/>
    <x v="0"/>
    <s v="AllPub"/>
    <s v="Inside"/>
    <s v="Gtl"/>
    <x v="11"/>
    <s v="Norm"/>
    <s v="Norm"/>
    <s v="1Fam"/>
    <x v="1"/>
    <x v="3"/>
    <x v="3"/>
    <x v="87"/>
    <x v="8"/>
    <s v="Gable"/>
    <s v="CompShg"/>
    <s v="HdBoard"/>
    <s v="HdBoard"/>
    <s v="None"/>
    <x v="1"/>
    <x v="0"/>
    <s v="TA"/>
    <x v="1"/>
    <s v="TA"/>
    <s v="TA"/>
    <s v="No"/>
    <x v="3"/>
    <n v="375"/>
    <s v="Unf"/>
    <n v="0"/>
    <n v="457"/>
    <n v="832"/>
    <s v="GasA"/>
    <s v="Gd"/>
    <s v="Y"/>
    <s v="SBrkr"/>
    <n v="1036"/>
    <n v="0"/>
    <n v="232"/>
    <x v="305"/>
    <n v="0"/>
    <n v="0"/>
    <n v="1"/>
    <n v="0"/>
    <n v="3"/>
    <n v="1"/>
    <x v="1"/>
    <n v="6"/>
    <s v="Typ"/>
    <x v="1"/>
    <s v="Gd"/>
    <s v="Attchd"/>
    <n v="1949"/>
    <s v="Unf"/>
    <x v="2"/>
    <n v="288"/>
    <s v="TA"/>
    <s v="TA"/>
    <x v="0"/>
    <n v="0"/>
    <n v="28"/>
    <n v="0"/>
    <n v="0"/>
    <n v="0"/>
    <n v="0"/>
    <s v="NA"/>
    <s v="NA"/>
    <s v="Othr"/>
    <n v="0"/>
    <n v="9"/>
    <x v="2"/>
    <n v="2009"/>
    <s v="WD"/>
    <s v="Normal"/>
    <n v="133000"/>
  </r>
  <r>
    <x v="874"/>
    <n v="50"/>
    <s v="RM"/>
    <n v="52"/>
    <n v="5720"/>
    <s v="Pave"/>
    <s v="NA"/>
    <s v="Reg"/>
    <x v="0"/>
    <s v="AllPub"/>
    <s v="Inside"/>
    <s v="Gtl"/>
    <x v="7"/>
    <s v="Artery"/>
    <s v="Norm"/>
    <s v="1Fam"/>
    <x v="2"/>
    <x v="3"/>
    <x v="2"/>
    <x v="71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676"/>
    <n v="676"/>
    <s v="GasA"/>
    <s v="Ex"/>
    <s v="Y"/>
    <s v="SBrkr"/>
    <n v="676"/>
    <n v="455"/>
    <n v="0"/>
    <x v="385"/>
    <n v="0"/>
    <n v="0"/>
    <n v="1"/>
    <n v="1"/>
    <n v="3"/>
    <n v="1"/>
    <x v="1"/>
    <n v="5"/>
    <s v="Typ"/>
    <x v="0"/>
    <s v="NA"/>
    <s v="Detchd"/>
    <n v="1941"/>
    <s v="Unf"/>
    <x v="2"/>
    <n v="200"/>
    <s v="TA"/>
    <s v="TA"/>
    <x v="0"/>
    <n v="26"/>
    <n v="0"/>
    <n v="0"/>
    <n v="0"/>
    <n v="0"/>
    <n v="0"/>
    <s v="NA"/>
    <s v="NA"/>
    <s v="NA"/>
    <n v="0"/>
    <n v="8"/>
    <x v="5"/>
    <n v="2009"/>
    <s v="WD"/>
    <s v="Abnorml"/>
    <n v="66500"/>
  </r>
  <r>
    <x v="875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22"/>
    <x v="12"/>
    <s v="Gable"/>
    <s v="CompShg"/>
    <s v="CemntBd"/>
    <s v="CmentBd"/>
    <s v="None"/>
    <x v="1"/>
    <x v="0"/>
    <s v="TA"/>
    <x v="0"/>
    <s v="Gd"/>
    <s v="TA"/>
    <s v="Av"/>
    <x v="0"/>
    <n v="64"/>
    <s v="Unf"/>
    <n v="0"/>
    <n v="1120"/>
    <n v="1184"/>
    <s v="GasA"/>
    <s v="Ex"/>
    <s v="Y"/>
    <s v="SBrkr"/>
    <n v="1184"/>
    <n v="1426"/>
    <n v="0"/>
    <x v="618"/>
    <n v="0"/>
    <n v="0"/>
    <n v="2"/>
    <n v="1"/>
    <n v="4"/>
    <n v="1"/>
    <x v="2"/>
    <n v="11"/>
    <s v="Typ"/>
    <x v="1"/>
    <s v="Gd"/>
    <s v="BuiltIn"/>
    <n v="2007"/>
    <s v="Fin"/>
    <x v="0"/>
    <n v="550"/>
    <s v="TA"/>
    <s v="TA"/>
    <x v="0"/>
    <n v="208"/>
    <n v="364"/>
    <n v="0"/>
    <n v="0"/>
    <n v="0"/>
    <n v="0"/>
    <s v="NA"/>
    <s v="NA"/>
    <s v="NA"/>
    <n v="0"/>
    <n v="8"/>
    <x v="5"/>
    <n v="2007"/>
    <s v="New"/>
    <s v="Partial"/>
    <n v="303477"/>
  </r>
  <r>
    <x v="876"/>
    <n v="20"/>
    <s v="RL"/>
    <n v="94"/>
    <n v="25286"/>
    <s v="Pave"/>
    <s v="NA"/>
    <s v="Reg"/>
    <x v="3"/>
    <s v="AllPub"/>
    <s v="Inside"/>
    <s v="Mod"/>
    <x v="4"/>
    <s v="Norm"/>
    <s v="Norm"/>
    <s v="1Fam"/>
    <x v="1"/>
    <x v="5"/>
    <x v="0"/>
    <x v="37"/>
    <x v="25"/>
    <s v="Gable"/>
    <s v="CompShg"/>
    <s v="HdBoard"/>
    <s v="Plywood"/>
    <s v="None"/>
    <x v="1"/>
    <x v="1"/>
    <s v="TA"/>
    <x v="0"/>
    <s v="TA"/>
    <s v="TA"/>
    <s v="Gd"/>
    <x v="1"/>
    <n v="633"/>
    <s v="Unf"/>
    <n v="0"/>
    <n v="431"/>
    <n v="1064"/>
    <s v="GasA"/>
    <s v="Gd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Attchd"/>
    <n v="1963"/>
    <s v="Unf"/>
    <x v="0"/>
    <n v="648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132250"/>
  </r>
  <r>
    <x v="877"/>
    <n v="60"/>
    <s v="RL"/>
    <n v="74"/>
    <n v="8834"/>
    <s v="Pave"/>
    <s v="NA"/>
    <s v="Reg"/>
    <x v="0"/>
    <s v="AllPub"/>
    <s v="Inside"/>
    <s v="Gtl"/>
    <x v="10"/>
    <s v="Norm"/>
    <s v="Norm"/>
    <s v="1Fam"/>
    <x v="0"/>
    <x v="4"/>
    <x v="0"/>
    <x v="6"/>
    <x v="6"/>
    <s v="Hip"/>
    <s v="CompShg"/>
    <s v="VinylSd"/>
    <s v="VinylSd"/>
    <s v="Stone"/>
    <x v="197"/>
    <x v="0"/>
    <s v="TA"/>
    <x v="0"/>
    <s v="Ex"/>
    <s v="TA"/>
    <s v="No"/>
    <x v="0"/>
    <n v="1170"/>
    <s v="Unf"/>
    <n v="0"/>
    <n v="292"/>
    <n v="1462"/>
    <s v="GasA"/>
    <s v="Ex"/>
    <s v="Y"/>
    <s v="SBrkr"/>
    <n v="1462"/>
    <n v="762"/>
    <n v="0"/>
    <x v="619"/>
    <n v="1"/>
    <n v="0"/>
    <n v="2"/>
    <n v="1"/>
    <n v="4"/>
    <n v="1"/>
    <x v="2"/>
    <n v="10"/>
    <s v="Typ"/>
    <x v="1"/>
    <s v="Gd"/>
    <s v="Attchd"/>
    <n v="2004"/>
    <s v="Fin"/>
    <x v="1"/>
    <n v="738"/>
    <s v="TA"/>
    <s v="TA"/>
    <x v="0"/>
    <n v="184"/>
    <n v="0"/>
    <n v="0"/>
    <n v="0"/>
    <n v="0"/>
    <n v="0"/>
    <s v="NA"/>
    <s v="NA"/>
    <s v="NA"/>
    <n v="0"/>
    <n v="6"/>
    <x v="11"/>
    <n v="2009"/>
    <s v="WD"/>
    <s v="Normal"/>
    <n v="350000"/>
  </r>
  <r>
    <x v="878"/>
    <n v="85"/>
    <s v="RL"/>
    <n v="88"/>
    <n v="11782"/>
    <s v="Pave"/>
    <s v="NA"/>
    <s v="IR1"/>
    <x v="0"/>
    <s v="AllPub"/>
    <s v="Inside"/>
    <s v="Gtl"/>
    <x v="9"/>
    <s v="Norm"/>
    <s v="Norm"/>
    <s v="1Fam"/>
    <x v="4"/>
    <x v="3"/>
    <x v="3"/>
    <x v="53"/>
    <x v="5"/>
    <s v="Gable"/>
    <s v="CompShg"/>
    <s v="HdBoard"/>
    <s v="HdBoard"/>
    <s v="None"/>
    <x v="1"/>
    <x v="1"/>
    <s v="TA"/>
    <x v="1"/>
    <s v="TA"/>
    <s v="TA"/>
    <s v="Av"/>
    <x v="1"/>
    <n v="899"/>
    <s v="Unf"/>
    <n v="0"/>
    <n v="210"/>
    <n v="1109"/>
    <s v="GasA"/>
    <s v="TA"/>
    <s v="Y"/>
    <s v="SBrkr"/>
    <n v="1155"/>
    <n v="0"/>
    <n v="0"/>
    <x v="620"/>
    <n v="1"/>
    <n v="0"/>
    <n v="1"/>
    <n v="0"/>
    <n v="3"/>
    <n v="1"/>
    <x v="0"/>
    <n v="6"/>
    <s v="Min2"/>
    <x v="0"/>
    <s v="NA"/>
    <s v="Detchd"/>
    <n v="1987"/>
    <s v="Unf"/>
    <x v="0"/>
    <n v="576"/>
    <s v="TA"/>
    <s v="TA"/>
    <x v="0"/>
    <n v="192"/>
    <n v="0"/>
    <n v="0"/>
    <n v="0"/>
    <n v="0"/>
    <n v="0"/>
    <s v="NA"/>
    <s v="MnPrv"/>
    <s v="Shed"/>
    <n v="400"/>
    <n v="6"/>
    <x v="11"/>
    <n v="2010"/>
    <s v="WD"/>
    <s v="Normal"/>
    <n v="148000"/>
  </r>
  <r>
    <x v="879"/>
    <n v="20"/>
    <s v="RL"/>
    <s v="NA"/>
    <n v="7000"/>
    <s v="Pave"/>
    <s v="NA"/>
    <s v="IR1"/>
    <x v="0"/>
    <s v="AllPub"/>
    <s v="CulDSac"/>
    <s v="Gtl"/>
    <x v="0"/>
    <s v="Norm"/>
    <s v="Norm"/>
    <s v="1Fam"/>
    <x v="1"/>
    <x v="3"/>
    <x v="1"/>
    <x v="90"/>
    <x v="6"/>
    <s v="Gable"/>
    <s v="CompShg"/>
    <s v="VinylSd"/>
    <s v="VinylSd"/>
    <s v="BrkFace"/>
    <x v="227"/>
    <x v="0"/>
    <s v="Gd"/>
    <x v="1"/>
    <s v="TA"/>
    <s v="TA"/>
    <s v="No"/>
    <x v="1"/>
    <n v="646"/>
    <s v="Unf"/>
    <n v="0"/>
    <n v="218"/>
    <n v="864"/>
    <s v="GasA"/>
    <s v="Ex"/>
    <s v="Y"/>
    <s v="SBrkr"/>
    <n v="864"/>
    <n v="0"/>
    <n v="0"/>
    <x v="132"/>
    <n v="1"/>
    <n v="0"/>
    <n v="1"/>
    <n v="0"/>
    <n v="3"/>
    <n v="1"/>
    <x v="1"/>
    <n v="6"/>
    <s v="Typ"/>
    <x v="0"/>
    <s v="NA"/>
    <s v="Attchd"/>
    <n v="1978"/>
    <s v="Unf"/>
    <x v="2"/>
    <n v="336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36500"/>
  </r>
  <r>
    <x v="880"/>
    <n v="20"/>
    <s v="RL"/>
    <n v="60"/>
    <n v="7024"/>
    <s v="Pave"/>
    <s v="NA"/>
    <s v="Reg"/>
    <x v="0"/>
    <s v="AllPub"/>
    <s v="Inside"/>
    <s v="Gtl"/>
    <x v="15"/>
    <s v="Norm"/>
    <s v="Norm"/>
    <s v="1Fam"/>
    <x v="1"/>
    <x v="3"/>
    <x v="0"/>
    <x v="11"/>
    <x v="10"/>
    <s v="Gable"/>
    <s v="CompShg"/>
    <s v="VinylSd"/>
    <s v="VinylSd"/>
    <s v="None"/>
    <x v="1"/>
    <x v="1"/>
    <s v="TA"/>
    <x v="0"/>
    <s v="Ex"/>
    <s v="Gd"/>
    <s v="No"/>
    <x v="1"/>
    <n v="980"/>
    <s v="Unf"/>
    <n v="0"/>
    <n v="110"/>
    <n v="1090"/>
    <s v="GasA"/>
    <s v="Gd"/>
    <s v="Y"/>
    <s v="SBrkr"/>
    <n v="1090"/>
    <n v="0"/>
    <n v="0"/>
    <x v="621"/>
    <n v="1"/>
    <n v="0"/>
    <n v="1"/>
    <n v="1"/>
    <n v="2"/>
    <n v="1"/>
    <x v="1"/>
    <n v="5"/>
    <s v="Typ"/>
    <x v="0"/>
    <s v="NA"/>
    <s v="Attchd"/>
    <n v="2005"/>
    <s v="Fin"/>
    <x v="0"/>
    <n v="450"/>
    <s v="TA"/>
    <s v="TA"/>
    <x v="0"/>
    <n v="0"/>
    <n v="49"/>
    <n v="0"/>
    <n v="0"/>
    <n v="0"/>
    <n v="0"/>
    <s v="NA"/>
    <s v="NA"/>
    <s v="NA"/>
    <n v="0"/>
    <n v="6"/>
    <x v="11"/>
    <n v="2007"/>
    <s v="WD"/>
    <s v="Normal"/>
    <n v="157000"/>
  </r>
  <r>
    <x v="881"/>
    <n v="50"/>
    <s v="RL"/>
    <n v="44"/>
    <n v="13758"/>
    <s v="Pave"/>
    <s v="NA"/>
    <s v="IR1"/>
    <x v="0"/>
    <s v="AllPub"/>
    <s v="CulDSac"/>
    <s v="Gtl"/>
    <x v="16"/>
    <s v="Norm"/>
    <s v="Norm"/>
    <s v="1Fam"/>
    <x v="2"/>
    <x v="0"/>
    <x v="0"/>
    <x v="59"/>
    <x v="47"/>
    <s v="Gable"/>
    <s v="CompShg"/>
    <s v="HdBoard"/>
    <s v="HdBoard"/>
    <s v="BrkFace"/>
    <x v="246"/>
    <x v="0"/>
    <s v="Gd"/>
    <x v="1"/>
    <s v="Gd"/>
    <s v="TA"/>
    <s v="Mn"/>
    <x v="6"/>
    <n v="902"/>
    <s v="Unf"/>
    <n v="0"/>
    <n v="254"/>
    <n v="1156"/>
    <s v="GasA"/>
    <s v="Ex"/>
    <s v="Y"/>
    <s v="SBrkr"/>
    <n v="1187"/>
    <n v="530"/>
    <n v="0"/>
    <x v="3"/>
    <n v="0"/>
    <n v="0"/>
    <n v="2"/>
    <n v="1"/>
    <n v="3"/>
    <n v="1"/>
    <x v="0"/>
    <n v="7"/>
    <s v="Typ"/>
    <x v="1"/>
    <s v="TA"/>
    <s v="Attchd"/>
    <n v="1990"/>
    <s v="RFn"/>
    <x v="0"/>
    <n v="400"/>
    <s v="TA"/>
    <s v="TA"/>
    <x v="0"/>
    <n v="168"/>
    <n v="36"/>
    <n v="0"/>
    <n v="0"/>
    <n v="0"/>
    <n v="0"/>
    <s v="NA"/>
    <s v="NA"/>
    <s v="NA"/>
    <n v="0"/>
    <n v="4"/>
    <x v="7"/>
    <n v="2007"/>
    <s v="WD"/>
    <s v="Normal"/>
    <n v="187500"/>
  </r>
  <r>
    <x v="882"/>
    <n v="60"/>
    <s v="RL"/>
    <s v="NA"/>
    <n v="9636"/>
    <s v="Pave"/>
    <s v="NA"/>
    <s v="IR1"/>
    <x v="0"/>
    <s v="AllPub"/>
    <s v="Corner"/>
    <s v="Gtl"/>
    <x v="17"/>
    <s v="Norm"/>
    <s v="Norm"/>
    <s v="1Fam"/>
    <x v="0"/>
    <x v="1"/>
    <x v="0"/>
    <x v="86"/>
    <x v="4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808"/>
    <n v="808"/>
    <s v="GasA"/>
    <s v="Gd"/>
    <s v="Y"/>
    <s v="SBrkr"/>
    <n v="808"/>
    <n v="785"/>
    <n v="0"/>
    <x v="172"/>
    <n v="0"/>
    <n v="0"/>
    <n v="2"/>
    <n v="1"/>
    <n v="3"/>
    <n v="1"/>
    <x v="1"/>
    <n v="7"/>
    <s v="Typ"/>
    <x v="1"/>
    <s v="TA"/>
    <s v="BuiltIn"/>
    <n v="1993"/>
    <s v="RFn"/>
    <x v="0"/>
    <n v="389"/>
    <s v="TA"/>
    <s v="TA"/>
    <x v="0"/>
    <n v="342"/>
    <n v="40"/>
    <n v="0"/>
    <n v="0"/>
    <n v="0"/>
    <n v="0"/>
    <s v="NA"/>
    <s v="MnPrv"/>
    <s v="NA"/>
    <n v="0"/>
    <n v="12"/>
    <x v="3"/>
    <n v="2009"/>
    <s v="WD"/>
    <s v="Normal"/>
    <n v="178000"/>
  </r>
  <r>
    <x v="883"/>
    <n v="75"/>
    <s v="RL"/>
    <n v="60"/>
    <n v="6204"/>
    <s v="Pave"/>
    <s v="NA"/>
    <s v="Reg"/>
    <x v="1"/>
    <s v="AllPub"/>
    <s v="Inside"/>
    <s v="Gtl"/>
    <x v="23"/>
    <s v="Norm"/>
    <s v="Norm"/>
    <s v="1Fam"/>
    <x v="7"/>
    <x v="5"/>
    <x v="0"/>
    <x v="80"/>
    <x v="8"/>
    <s v="Gable"/>
    <s v="CompShg"/>
    <s v="Wd Sdng"/>
    <s v="Wd Sdng"/>
    <s v="None"/>
    <x v="1"/>
    <x v="0"/>
    <s v="TA"/>
    <x v="0"/>
    <s v="TA"/>
    <s v="Fa"/>
    <s v="No"/>
    <x v="2"/>
    <n v="0"/>
    <s v="Unf"/>
    <n v="0"/>
    <n v="795"/>
    <n v="795"/>
    <s v="GasA"/>
    <s v="TA"/>
    <s v="N"/>
    <s v="SBrkr"/>
    <n v="954"/>
    <n v="795"/>
    <n v="481"/>
    <x v="622"/>
    <n v="1"/>
    <n v="0"/>
    <n v="1"/>
    <n v="0"/>
    <n v="5"/>
    <n v="1"/>
    <x v="1"/>
    <n v="10"/>
    <s v="Typ"/>
    <x v="0"/>
    <s v="NA"/>
    <s v="Detchd"/>
    <n v="1997"/>
    <s v="Unf"/>
    <x v="2"/>
    <n v="440"/>
    <s v="TA"/>
    <s v="Gd"/>
    <x v="0"/>
    <n v="0"/>
    <n v="188"/>
    <n v="0"/>
    <n v="0"/>
    <n v="0"/>
    <n v="0"/>
    <s v="NA"/>
    <s v="NA"/>
    <s v="NA"/>
    <n v="0"/>
    <n v="3"/>
    <x v="10"/>
    <n v="2006"/>
    <s v="WD"/>
    <s v="Normal"/>
    <n v="118500"/>
  </r>
  <r>
    <x v="884"/>
    <n v="20"/>
    <s v="RL"/>
    <n v="65"/>
    <n v="7150"/>
    <s v="Pave"/>
    <s v="NA"/>
    <s v="Reg"/>
    <x v="0"/>
    <s v="AllPub"/>
    <s v="Inside"/>
    <s v="Gtl"/>
    <x v="11"/>
    <s v="Norm"/>
    <s v="Norm"/>
    <s v="1Fam"/>
    <x v="1"/>
    <x v="3"/>
    <x v="0"/>
    <x v="17"/>
    <x v="15"/>
    <s v="Gable"/>
    <s v="CompShg"/>
    <s v="HdBoard"/>
    <s v="HdBoard"/>
    <s v="BrkFace"/>
    <x v="247"/>
    <x v="1"/>
    <s v="TA"/>
    <x v="1"/>
    <s v="TA"/>
    <s v="TA"/>
    <s v="No"/>
    <x v="4"/>
    <n v="432"/>
    <s v="Unf"/>
    <n v="0"/>
    <n v="460"/>
    <n v="892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7"/>
    <s v="RFn"/>
    <x v="2"/>
    <n v="288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00000"/>
  </r>
  <r>
    <x v="885"/>
    <n v="120"/>
    <s v="FV"/>
    <n v="50"/>
    <n v="5119"/>
    <s v="Pave"/>
    <s v="NA"/>
    <s v="IR1"/>
    <x v="0"/>
    <s v="AllPub"/>
    <s v="CulDSac"/>
    <s v="Gtl"/>
    <x v="5"/>
    <s v="Norm"/>
    <s v="Norm"/>
    <s v="TwnhsE"/>
    <x v="1"/>
    <x v="4"/>
    <x v="0"/>
    <x v="40"/>
    <x v="4"/>
    <s v="Gable"/>
    <s v="CompShg"/>
    <s v="MetalSd"/>
    <s v="MetalSd"/>
    <s v="BrkFace"/>
    <x v="247"/>
    <x v="0"/>
    <s v="TA"/>
    <x v="0"/>
    <s v="Ex"/>
    <s v="TA"/>
    <s v="Av"/>
    <x v="0"/>
    <n v="1238"/>
    <s v="Unf"/>
    <n v="0"/>
    <n v="460"/>
    <n v="1698"/>
    <s v="GasA"/>
    <s v="Ex"/>
    <s v="Y"/>
    <s v="SBrkr"/>
    <n v="1709"/>
    <n v="0"/>
    <n v="0"/>
    <x v="137"/>
    <n v="1"/>
    <n v="0"/>
    <n v="2"/>
    <n v="0"/>
    <n v="2"/>
    <n v="1"/>
    <x v="0"/>
    <n v="5"/>
    <s v="Typ"/>
    <x v="1"/>
    <s v="TA"/>
    <s v="Attchd"/>
    <n v="1999"/>
    <s v="Fin"/>
    <x v="0"/>
    <n v="506"/>
    <s v="TA"/>
    <s v="TA"/>
    <x v="0"/>
    <n v="97"/>
    <n v="65"/>
    <n v="0"/>
    <n v="0"/>
    <n v="0"/>
    <n v="0"/>
    <s v="NA"/>
    <s v="NA"/>
    <s v="NA"/>
    <n v="0"/>
    <n v="1"/>
    <x v="8"/>
    <n v="2008"/>
    <s v="CWD"/>
    <s v="Abnorml"/>
    <n v="328900"/>
  </r>
  <r>
    <x v="886"/>
    <n v="90"/>
    <s v="RL"/>
    <n v="70"/>
    <n v="8393"/>
    <s v="Pave"/>
    <s v="NA"/>
    <s v="Reg"/>
    <x v="0"/>
    <s v="AllPub"/>
    <s v="Corner"/>
    <s v="Gtl"/>
    <x v="11"/>
    <s v="Norm"/>
    <s v="Norm"/>
    <s v="Duplex"/>
    <x v="1"/>
    <x v="3"/>
    <x v="0"/>
    <x v="28"/>
    <x v="6"/>
    <s v="Gable"/>
    <s v="CompShg"/>
    <s v="MetalSd"/>
    <s v="MetalSd"/>
    <s v="BrkFace"/>
    <x v="248"/>
    <x v="1"/>
    <s v="TA"/>
    <x v="1"/>
    <s v="TA"/>
    <s v="TA"/>
    <s v="No"/>
    <x v="6"/>
    <n v="528"/>
    <s v="Unf"/>
    <n v="0"/>
    <n v="1098"/>
    <n v="1626"/>
    <s v="GasA"/>
    <s v="Ex"/>
    <s v="Y"/>
    <s v="SBrkr"/>
    <n v="1712"/>
    <n v="0"/>
    <n v="0"/>
    <x v="624"/>
    <n v="0"/>
    <n v="0"/>
    <n v="2"/>
    <n v="0"/>
    <n v="4"/>
    <n v="2"/>
    <x v="1"/>
    <n v="8"/>
    <s v="Typ"/>
    <x v="0"/>
    <s v="NA"/>
    <s v="Attchd"/>
    <n v="2005"/>
    <s v="Fin"/>
    <x v="0"/>
    <n v="588"/>
    <s v="TA"/>
    <s v="TA"/>
    <x v="0"/>
    <n v="272"/>
    <n v="54"/>
    <n v="0"/>
    <n v="0"/>
    <n v="0"/>
    <n v="0"/>
    <s v="NA"/>
    <s v="NA"/>
    <s v="NA"/>
    <n v="0"/>
    <n v="6"/>
    <x v="11"/>
    <n v="2006"/>
    <s v="WD"/>
    <s v="Family"/>
    <n v="145000"/>
  </r>
  <r>
    <x v="887"/>
    <n v="50"/>
    <s v="RL"/>
    <n v="59"/>
    <n v="16466"/>
    <s v="Pave"/>
    <s v="NA"/>
    <s v="IR1"/>
    <x v="0"/>
    <s v="AllPub"/>
    <s v="Inside"/>
    <s v="Gtl"/>
    <x v="15"/>
    <s v="Norm"/>
    <s v="Norm"/>
    <s v="1Fam"/>
    <x v="2"/>
    <x v="3"/>
    <x v="3"/>
    <x v="32"/>
    <x v="21"/>
    <s v="Gable"/>
    <s v="CompShg"/>
    <s v="MetalSd"/>
    <s v="MetalSd"/>
    <s v="None"/>
    <x v="1"/>
    <x v="1"/>
    <s v="Gd"/>
    <x v="0"/>
    <s v="TA"/>
    <s v="TA"/>
    <s v="No"/>
    <x v="2"/>
    <n v="0"/>
    <s v="Unf"/>
    <n v="0"/>
    <n v="816"/>
    <n v="816"/>
    <s v="GasA"/>
    <s v="TA"/>
    <s v="Y"/>
    <s v="SBrkr"/>
    <n v="872"/>
    <n v="521"/>
    <n v="0"/>
    <x v="625"/>
    <n v="0"/>
    <n v="0"/>
    <n v="1"/>
    <n v="1"/>
    <n v="3"/>
    <n v="1"/>
    <x v="1"/>
    <n v="8"/>
    <s v="Typ"/>
    <x v="0"/>
    <s v="NA"/>
    <s v="Attchd"/>
    <n v="1955"/>
    <s v="Unf"/>
    <x v="2"/>
    <n v="300"/>
    <s v="TA"/>
    <s v="TA"/>
    <x v="0"/>
    <n v="121"/>
    <n v="0"/>
    <n v="0"/>
    <n v="0"/>
    <n v="265"/>
    <n v="0"/>
    <s v="NA"/>
    <s v="NA"/>
    <s v="NA"/>
    <n v="0"/>
    <n v="4"/>
    <x v="7"/>
    <n v="2008"/>
    <s v="WD"/>
    <s v="Normal"/>
    <n v="135500"/>
  </r>
  <r>
    <x v="888"/>
    <n v="20"/>
    <s v="RL"/>
    <n v="95"/>
    <n v="15865"/>
    <s v="Pave"/>
    <s v="NA"/>
    <s v="IR1"/>
    <x v="0"/>
    <s v="AllPub"/>
    <s v="Inside"/>
    <s v="Mod"/>
    <x v="11"/>
    <s v="Norm"/>
    <s v="Norm"/>
    <s v="1Fam"/>
    <x v="1"/>
    <x v="2"/>
    <x v="2"/>
    <x v="16"/>
    <x v="3"/>
    <s v="Flat"/>
    <s v="Tar&amp;Grv"/>
    <s v="Wd Sdng"/>
    <s v="Wd Sdng"/>
    <s v="None"/>
    <x v="1"/>
    <x v="0"/>
    <s v="Gd"/>
    <x v="0"/>
    <s v="TA"/>
    <s v="Gd"/>
    <s v="Gd"/>
    <x v="1"/>
    <n v="351"/>
    <s v="Rec"/>
    <n v="823"/>
    <n v="1043"/>
    <n v="2217"/>
    <s v="GasA"/>
    <s v="Ex"/>
    <s v="Y"/>
    <s v="SBrkr"/>
    <n v="2217"/>
    <n v="0"/>
    <n v="0"/>
    <x v="626"/>
    <n v="1"/>
    <n v="0"/>
    <n v="2"/>
    <n v="0"/>
    <n v="4"/>
    <n v="1"/>
    <x v="0"/>
    <n v="8"/>
    <s v="Typ"/>
    <x v="1"/>
    <s v="TA"/>
    <s v="Attchd"/>
    <n v="1970"/>
    <s v="Unf"/>
    <x v="0"/>
    <n v="621"/>
    <s v="TA"/>
    <s v="TA"/>
    <x v="0"/>
    <n v="81"/>
    <n v="207"/>
    <n v="0"/>
    <n v="0"/>
    <n v="224"/>
    <n v="0"/>
    <s v="NA"/>
    <s v="NA"/>
    <s v="NA"/>
    <n v="0"/>
    <n v="10"/>
    <x v="4"/>
    <n v="2007"/>
    <s v="WD"/>
    <s v="Normal"/>
    <n v="268000"/>
  </r>
  <r>
    <x v="889"/>
    <n v="20"/>
    <s v="RL"/>
    <n v="128"/>
    <n v="12160"/>
    <s v="Pave"/>
    <s v="NA"/>
    <s v="Reg"/>
    <x v="0"/>
    <s v="AllPub"/>
    <s v="Inside"/>
    <s v="Gtl"/>
    <x v="11"/>
    <s v="Feedr"/>
    <s v="Norm"/>
    <s v="1Fam"/>
    <x v="1"/>
    <x v="1"/>
    <x v="4"/>
    <x v="31"/>
    <x v="32"/>
    <s v="Hip"/>
    <s v="CompShg"/>
    <s v="Wd Sdng"/>
    <s v="Wd Sdng"/>
    <s v="BrkFace"/>
    <x v="227"/>
    <x v="1"/>
    <s v="TA"/>
    <x v="1"/>
    <s v="TA"/>
    <s v="TA"/>
    <s v="No"/>
    <x v="4"/>
    <n v="1024"/>
    <s v="Unf"/>
    <n v="0"/>
    <n v="481"/>
    <n v="1505"/>
    <s v="GasA"/>
    <s v="Ex"/>
    <s v="Y"/>
    <s v="SBrkr"/>
    <n v="1505"/>
    <n v="0"/>
    <n v="0"/>
    <x v="302"/>
    <n v="1"/>
    <n v="0"/>
    <n v="1"/>
    <n v="0"/>
    <n v="2"/>
    <n v="1"/>
    <x v="1"/>
    <n v="6"/>
    <s v="Typ"/>
    <x v="1"/>
    <s v="TA"/>
    <s v="Attchd"/>
    <n v="1953"/>
    <s v="RFn"/>
    <x v="0"/>
    <n v="505"/>
    <s v="TA"/>
    <s v="TA"/>
    <x v="0"/>
    <n v="0"/>
    <n v="0"/>
    <n v="0"/>
    <n v="162"/>
    <n v="0"/>
    <n v="0"/>
    <s v="NA"/>
    <s v="NA"/>
    <s v="NA"/>
    <n v="0"/>
    <n v="2"/>
    <x v="0"/>
    <n v="2009"/>
    <s v="WD"/>
    <s v="Normal"/>
    <n v="149500"/>
  </r>
  <r>
    <x v="890"/>
    <n v="50"/>
    <s v="RL"/>
    <n v="60"/>
    <n v="8064"/>
    <s v="Pave"/>
    <s v="NA"/>
    <s v="Reg"/>
    <x v="0"/>
    <s v="AllPub"/>
    <s v="Corner"/>
    <s v="Gtl"/>
    <x v="11"/>
    <s v="Artery"/>
    <s v="Norm"/>
    <s v="1Fam"/>
    <x v="2"/>
    <x v="3"/>
    <x v="3"/>
    <x v="87"/>
    <x v="10"/>
    <s v="Gable"/>
    <s v="CompShg"/>
    <s v="MetalSd"/>
    <s v="MetalSd"/>
    <s v="None"/>
    <x v="1"/>
    <x v="1"/>
    <s v="Gd"/>
    <x v="1"/>
    <s v="TA"/>
    <s v="TA"/>
    <s v="Mn"/>
    <x v="2"/>
    <n v="0"/>
    <s v="Unf"/>
    <n v="0"/>
    <n v="672"/>
    <n v="672"/>
    <s v="GasA"/>
    <s v="Ex"/>
    <s v="Y"/>
    <s v="SBrkr"/>
    <n v="672"/>
    <n v="252"/>
    <n v="0"/>
    <x v="463"/>
    <n v="0"/>
    <n v="0"/>
    <n v="1"/>
    <n v="0"/>
    <n v="3"/>
    <n v="1"/>
    <x v="1"/>
    <n v="6"/>
    <s v="Typ"/>
    <x v="1"/>
    <s v="Po"/>
    <s v="Detchd"/>
    <n v="2003"/>
    <s v="Unf"/>
    <x v="0"/>
    <n v="576"/>
    <s v="TA"/>
    <s v="TA"/>
    <x v="0"/>
    <n v="0"/>
    <n v="0"/>
    <n v="0"/>
    <n v="0"/>
    <n v="0"/>
    <n v="0"/>
    <s v="NA"/>
    <s v="MnPrv"/>
    <s v="Shed"/>
    <n v="2000"/>
    <n v="7"/>
    <x v="9"/>
    <n v="2007"/>
    <s v="WD"/>
    <s v="Normal"/>
    <n v="122900"/>
  </r>
  <r>
    <x v="891"/>
    <n v="60"/>
    <s v="RL"/>
    <n v="70"/>
    <n v="11184"/>
    <s v="Pave"/>
    <s v="NA"/>
    <s v="Reg"/>
    <x v="0"/>
    <s v="AllPub"/>
    <s v="Inside"/>
    <s v="Gtl"/>
    <x v="9"/>
    <s v="Norm"/>
    <s v="Norm"/>
    <s v="1Fam"/>
    <x v="0"/>
    <x v="1"/>
    <x v="0"/>
    <x v="90"/>
    <x v="59"/>
    <s v="Hip"/>
    <s v="CompShg"/>
    <s v="HdBoard"/>
    <s v="HdBoard"/>
    <s v="BrkFace"/>
    <x v="249"/>
    <x v="1"/>
    <s v="TA"/>
    <x v="1"/>
    <s v="TA"/>
    <s v="TA"/>
    <s v="No"/>
    <x v="6"/>
    <n v="226"/>
    <s v="Rec"/>
    <n v="500"/>
    <n v="192"/>
    <n v="918"/>
    <s v="GasA"/>
    <s v="Gd"/>
    <s v="Y"/>
    <s v="SBrkr"/>
    <n v="918"/>
    <n v="765"/>
    <n v="0"/>
    <x v="627"/>
    <n v="0"/>
    <n v="0"/>
    <n v="2"/>
    <n v="1"/>
    <n v="3"/>
    <n v="1"/>
    <x v="1"/>
    <n v="7"/>
    <s v="Typ"/>
    <x v="1"/>
    <s v="TA"/>
    <s v="Attchd"/>
    <n v="1978"/>
    <s v="RFn"/>
    <x v="0"/>
    <n v="440"/>
    <s v="TA"/>
    <s v="TA"/>
    <x v="0"/>
    <n v="243"/>
    <n v="0"/>
    <n v="0"/>
    <n v="0"/>
    <n v="0"/>
    <n v="0"/>
    <s v="NA"/>
    <s v="NA"/>
    <s v="NA"/>
    <n v="0"/>
    <n v="7"/>
    <x v="9"/>
    <n v="2009"/>
    <s v="WD"/>
    <s v="Normal"/>
    <n v="172500"/>
  </r>
  <r>
    <x v="892"/>
    <n v="20"/>
    <s v="RL"/>
    <n v="70"/>
    <n v="8414"/>
    <s v="Pave"/>
    <s v="NA"/>
    <s v="Reg"/>
    <x v="0"/>
    <s v="AllPub"/>
    <s v="Inside"/>
    <s v="Gtl"/>
    <x v="9"/>
    <s v="Norm"/>
    <s v="Norm"/>
    <s v="1Fam"/>
    <x v="1"/>
    <x v="1"/>
    <x v="1"/>
    <x v="37"/>
    <x v="0"/>
    <s v="Hip"/>
    <s v="CompShg"/>
    <s v="HdBoard"/>
    <s v="HdBoard"/>
    <s v="None"/>
    <x v="1"/>
    <x v="1"/>
    <s v="TA"/>
    <x v="1"/>
    <s v="TA"/>
    <s v="TA"/>
    <s v="No"/>
    <x v="0"/>
    <n v="663"/>
    <s v="Unf"/>
    <n v="0"/>
    <n v="396"/>
    <n v="1059"/>
    <s v="GasA"/>
    <s v="TA"/>
    <s v="Y"/>
    <s v="SBrkr"/>
    <n v="1068"/>
    <n v="0"/>
    <n v="0"/>
    <x v="628"/>
    <n v="0"/>
    <n v="1"/>
    <n v="1"/>
    <n v="0"/>
    <n v="3"/>
    <n v="1"/>
    <x v="1"/>
    <n v="6"/>
    <s v="Typ"/>
    <x v="0"/>
    <s v="NA"/>
    <s v="Attchd"/>
    <n v="1963"/>
    <s v="RFn"/>
    <x v="2"/>
    <n v="264"/>
    <s v="TA"/>
    <s v="TA"/>
    <x v="0"/>
    <n v="192"/>
    <n v="0"/>
    <n v="0"/>
    <n v="0"/>
    <n v="0"/>
    <n v="0"/>
    <s v="NA"/>
    <s v="MnPrv"/>
    <s v="NA"/>
    <n v="0"/>
    <n v="2"/>
    <x v="0"/>
    <n v="2006"/>
    <s v="WD"/>
    <s v="Normal"/>
    <n v="154500"/>
  </r>
  <r>
    <x v="893"/>
    <n v="20"/>
    <s v="RL"/>
    <s v="NA"/>
    <n v="13284"/>
    <s v="Pave"/>
    <s v="NA"/>
    <s v="Reg"/>
    <x v="0"/>
    <s v="AllPub"/>
    <s v="Inside"/>
    <s v="Gtl"/>
    <x v="9"/>
    <s v="PosN"/>
    <s v="Norm"/>
    <s v="1Fam"/>
    <x v="1"/>
    <x v="3"/>
    <x v="0"/>
    <x v="30"/>
    <x v="56"/>
    <s v="Gable"/>
    <s v="CompShg"/>
    <s v="Wd Sdng"/>
    <s v="Plywood"/>
    <s v="None"/>
    <x v="1"/>
    <x v="1"/>
    <s v="TA"/>
    <x v="0"/>
    <s v="Gd"/>
    <s v="TA"/>
    <s v="Mn"/>
    <x v="4"/>
    <n v="1064"/>
    <s v="Unf"/>
    <n v="0"/>
    <n v="319"/>
    <n v="1383"/>
    <s v="GasA"/>
    <s v="TA"/>
    <s v="Y"/>
    <s v="SBrkr"/>
    <n v="1383"/>
    <n v="0"/>
    <n v="0"/>
    <x v="275"/>
    <n v="1"/>
    <n v="0"/>
    <n v="1"/>
    <n v="0"/>
    <n v="3"/>
    <n v="1"/>
    <x v="1"/>
    <n v="6"/>
    <s v="Typ"/>
    <x v="1"/>
    <s v="Gd"/>
    <s v="Attchd"/>
    <n v="1954"/>
    <s v="Unf"/>
    <x v="2"/>
    <n v="354"/>
    <s v="TA"/>
    <s v="TA"/>
    <x v="0"/>
    <n v="511"/>
    <n v="116"/>
    <n v="0"/>
    <n v="0"/>
    <n v="0"/>
    <n v="0"/>
    <s v="NA"/>
    <s v="GdPrv"/>
    <s v="NA"/>
    <n v="0"/>
    <n v="6"/>
    <x v="11"/>
    <n v="2008"/>
    <s v="WD"/>
    <s v="Normal"/>
    <n v="165000"/>
  </r>
  <r>
    <x v="894"/>
    <n v="90"/>
    <s v="RL"/>
    <n v="64"/>
    <n v="7018"/>
    <s v="Pave"/>
    <s v="NA"/>
    <s v="Reg"/>
    <x v="1"/>
    <s v="AllPub"/>
    <s v="Inside"/>
    <s v="Gtl"/>
    <x v="12"/>
    <s v="Norm"/>
    <s v="Norm"/>
    <s v="Duplex"/>
    <x v="1"/>
    <x v="3"/>
    <x v="0"/>
    <x v="56"/>
    <x v="43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Alloca"/>
    <n v="118858"/>
  </r>
  <r>
    <x v="895"/>
    <n v="60"/>
    <s v="RL"/>
    <n v="71"/>
    <n v="7056"/>
    <s v="Pave"/>
    <s v="NA"/>
    <s v="Reg"/>
    <x v="0"/>
    <s v="AllPub"/>
    <s v="Inside"/>
    <s v="Gtl"/>
    <x v="11"/>
    <s v="Norm"/>
    <s v="Norm"/>
    <s v="1Fam"/>
    <x v="0"/>
    <x v="1"/>
    <x v="0"/>
    <x v="37"/>
    <x v="25"/>
    <s v="Hip"/>
    <s v="CompShg"/>
    <s v="HdBoard"/>
    <s v="HdBoard"/>
    <s v="BrkFace"/>
    <x v="250"/>
    <x v="1"/>
    <s v="TA"/>
    <x v="1"/>
    <s v="TA"/>
    <s v="TA"/>
    <s v="No"/>
    <x v="4"/>
    <n v="400"/>
    <s v="Unf"/>
    <n v="0"/>
    <n v="380"/>
    <n v="780"/>
    <s v="GasA"/>
    <s v="TA"/>
    <s v="Y"/>
    <s v="SBrkr"/>
    <n v="983"/>
    <n v="813"/>
    <n v="0"/>
    <x v="409"/>
    <n v="1"/>
    <n v="0"/>
    <n v="1"/>
    <n v="1"/>
    <n v="4"/>
    <n v="1"/>
    <x v="1"/>
    <n v="8"/>
    <s v="Typ"/>
    <x v="1"/>
    <s v="TA"/>
    <s v="Attchd"/>
    <n v="1963"/>
    <s v="RFn"/>
    <x v="0"/>
    <n v="483"/>
    <s v="TA"/>
    <s v="TA"/>
    <x v="0"/>
    <n v="0"/>
    <n v="50"/>
    <n v="0"/>
    <n v="0"/>
    <n v="0"/>
    <n v="0"/>
    <s v="NA"/>
    <s v="NA"/>
    <s v="NA"/>
    <n v="0"/>
    <n v="10"/>
    <x v="4"/>
    <n v="2008"/>
    <s v="WD"/>
    <s v="Normal"/>
    <n v="140000"/>
  </r>
  <r>
    <x v="896"/>
    <n v="30"/>
    <s v="RM"/>
    <n v="50"/>
    <n v="8765"/>
    <s v="Pave"/>
    <s v="Grvl"/>
    <s v="Reg"/>
    <x v="0"/>
    <s v="AllPub"/>
    <s v="Inside"/>
    <s v="Gtl"/>
    <x v="13"/>
    <s v="Norm"/>
    <s v="Norm"/>
    <s v="1Fam"/>
    <x v="1"/>
    <x v="5"/>
    <x v="2"/>
    <x v="65"/>
    <x v="8"/>
    <s v="Gable"/>
    <s v="CompShg"/>
    <s v="Wd Sdng"/>
    <s v="Wd Sdng"/>
    <s v="None"/>
    <x v="1"/>
    <x v="1"/>
    <s v="TA"/>
    <x v="2"/>
    <s v="TA"/>
    <s v="TA"/>
    <s v="No"/>
    <x v="1"/>
    <n v="285"/>
    <s v="Unf"/>
    <n v="0"/>
    <n v="666"/>
    <n v="951"/>
    <s v="GasA"/>
    <s v="Ex"/>
    <s v="N"/>
    <s v="SBrkr"/>
    <n v="951"/>
    <n v="0"/>
    <n v="0"/>
    <x v="629"/>
    <n v="0"/>
    <n v="0"/>
    <n v="1"/>
    <n v="0"/>
    <n v="2"/>
    <n v="1"/>
    <x v="1"/>
    <n v="6"/>
    <s v="Typ"/>
    <x v="0"/>
    <s v="NA"/>
    <s v="Detchd"/>
    <n v="1936"/>
    <s v="Unf"/>
    <x v="2"/>
    <n v="327"/>
    <s v="TA"/>
    <s v="TA"/>
    <x v="0"/>
    <n v="0"/>
    <n v="28"/>
    <n v="0"/>
    <n v="0"/>
    <n v="0"/>
    <n v="0"/>
    <s v="NA"/>
    <s v="NA"/>
    <s v="NA"/>
    <n v="0"/>
    <n v="4"/>
    <x v="7"/>
    <n v="2006"/>
    <s v="WD"/>
    <s v="Abnorml"/>
    <n v="106500"/>
  </r>
  <r>
    <x v="897"/>
    <n v="90"/>
    <s v="RL"/>
    <n v="64"/>
    <n v="7018"/>
    <s v="Pave"/>
    <s v="NA"/>
    <s v="Reg"/>
    <x v="0"/>
    <s v="AllPub"/>
    <s v="Inside"/>
    <s v="Gtl"/>
    <x v="12"/>
    <s v="Feedr"/>
    <s v="Norm"/>
    <s v="Duplex"/>
    <x v="0"/>
    <x v="3"/>
    <x v="0"/>
    <x v="56"/>
    <x v="43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120"/>
    <n v="1120"/>
    <n v="0"/>
    <x v="630"/>
    <n v="0"/>
    <n v="0"/>
    <n v="2"/>
    <n v="0"/>
    <n v="6"/>
    <n v="2"/>
    <x v="1"/>
    <n v="12"/>
    <s v="Typ"/>
    <x v="0"/>
    <s v="NA"/>
    <s v="Detchd"/>
    <n v="1979"/>
    <s v="Unf"/>
    <x v="0"/>
    <n v="528"/>
    <s v="TA"/>
    <s v="TA"/>
    <x v="0"/>
    <n v="154"/>
    <n v="0"/>
    <n v="0"/>
    <n v="0"/>
    <n v="0"/>
    <n v="0"/>
    <s v="NA"/>
    <s v="NA"/>
    <s v="NA"/>
    <n v="0"/>
    <n v="6"/>
    <x v="11"/>
    <n v="2009"/>
    <s v="WD"/>
    <s v="Alloca"/>
    <n v="142953"/>
  </r>
  <r>
    <x v="898"/>
    <n v="20"/>
    <s v="RL"/>
    <n v="100"/>
    <n v="12919"/>
    <s v="Pave"/>
    <s v="NA"/>
    <s v="IR1"/>
    <x v="0"/>
    <s v="AllPub"/>
    <s v="Inside"/>
    <s v="Gtl"/>
    <x v="10"/>
    <s v="Norm"/>
    <s v="Norm"/>
    <s v="1Fam"/>
    <x v="1"/>
    <x v="4"/>
    <x v="0"/>
    <x v="51"/>
    <x v="51"/>
    <s v="Hip"/>
    <s v="CompShg"/>
    <s v="VinylSd"/>
    <s v="VinylSd"/>
    <s v="Stone"/>
    <x v="251"/>
    <x v="2"/>
    <s v="TA"/>
    <x v="0"/>
    <s v="Ex"/>
    <s v="TA"/>
    <s v="Gd"/>
    <x v="0"/>
    <n v="2188"/>
    <s v="Unf"/>
    <n v="0"/>
    <n v="142"/>
    <n v="2330"/>
    <s v="GasA"/>
    <s v="Ex"/>
    <s v="Y"/>
    <s v="SBrkr"/>
    <n v="2364"/>
    <n v="0"/>
    <n v="0"/>
    <x v="631"/>
    <n v="1"/>
    <n v="0"/>
    <n v="2"/>
    <n v="1"/>
    <n v="2"/>
    <n v="1"/>
    <x v="2"/>
    <n v="11"/>
    <s v="Typ"/>
    <x v="2"/>
    <s v="Gd"/>
    <s v="Attchd"/>
    <n v="2009"/>
    <s v="Fin"/>
    <x v="1"/>
    <n v="820"/>
    <s v="TA"/>
    <s v="TA"/>
    <x v="0"/>
    <n v="0"/>
    <n v="67"/>
    <n v="0"/>
    <n v="0"/>
    <n v="0"/>
    <n v="0"/>
    <s v="NA"/>
    <s v="NA"/>
    <s v="NA"/>
    <n v="0"/>
    <n v="3"/>
    <x v="10"/>
    <n v="2010"/>
    <s v="New"/>
    <s v="Partial"/>
    <n v="611657"/>
  </r>
  <r>
    <x v="899"/>
    <n v="20"/>
    <s v="RL"/>
    <n v="65"/>
    <n v="6993"/>
    <s v="Pave"/>
    <s v="NA"/>
    <s v="Reg"/>
    <x v="0"/>
    <s v="AllPub"/>
    <s v="Inside"/>
    <s v="Gtl"/>
    <x v="9"/>
    <s v="Feedr"/>
    <s v="Norm"/>
    <s v="1Fam"/>
    <x v="1"/>
    <x v="3"/>
    <x v="3"/>
    <x v="53"/>
    <x v="54"/>
    <s v="Gable"/>
    <s v="CompShg"/>
    <s v="HdBoard"/>
    <s v="Plywood"/>
    <s v="None"/>
    <x v="1"/>
    <x v="1"/>
    <s v="TA"/>
    <x v="1"/>
    <s v="TA"/>
    <s v="TA"/>
    <s v="No"/>
    <x v="4"/>
    <n v="465"/>
    <s v="Unf"/>
    <n v="0"/>
    <n v="447"/>
    <n v="912"/>
    <s v="GasA"/>
    <s v="TA"/>
    <s v="Y"/>
    <s v="SBrkr"/>
    <n v="1236"/>
    <n v="0"/>
    <n v="0"/>
    <x v="190"/>
    <n v="0"/>
    <n v="0"/>
    <n v="1"/>
    <n v="0"/>
    <n v="3"/>
    <n v="1"/>
    <x v="1"/>
    <n v="6"/>
    <s v="Typ"/>
    <x v="1"/>
    <s v="TA"/>
    <s v="Attchd"/>
    <n v="1961"/>
    <s v="Unf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35000"/>
  </r>
  <r>
    <x v="900"/>
    <n v="20"/>
    <s v="RL"/>
    <s v="NA"/>
    <n v="7340"/>
    <s v="Pave"/>
    <s v="NA"/>
    <s v="IR1"/>
    <x v="0"/>
    <s v="AllPub"/>
    <s v="Inside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1"/>
    <s v="TA"/>
    <s v="TA"/>
    <s v="No"/>
    <x v="1"/>
    <n v="322"/>
    <s v="Unf"/>
    <n v="0"/>
    <n v="536"/>
    <n v="858"/>
    <s v="GasA"/>
    <s v="TA"/>
    <s v="Y"/>
    <s v="SBrkr"/>
    <n v="858"/>
    <n v="0"/>
    <n v="0"/>
    <x v="243"/>
    <n v="0"/>
    <n v="0"/>
    <n v="1"/>
    <n v="0"/>
    <n v="2"/>
    <n v="1"/>
    <x v="1"/>
    <n v="4"/>
    <s v="Typ"/>
    <x v="0"/>
    <s v="NA"/>
    <s v="Detchd"/>
    <n v="1979"/>
    <s v="Unf"/>
    <x v="2"/>
    <n v="684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10000"/>
  </r>
  <r>
    <x v="901"/>
    <n v="20"/>
    <s v="RL"/>
    <n v="64"/>
    <n v="8712"/>
    <s v="Pave"/>
    <s v="NA"/>
    <s v="IR1"/>
    <x v="0"/>
    <s v="AllPub"/>
    <s v="Inside"/>
    <s v="Gtl"/>
    <x v="11"/>
    <s v="Norm"/>
    <s v="Norm"/>
    <s v="1Fam"/>
    <x v="1"/>
    <x v="3"/>
    <x v="3"/>
    <x v="24"/>
    <x v="4"/>
    <s v="Hip"/>
    <s v="CompShg"/>
    <s v="MetalSd"/>
    <s v="MetalSd"/>
    <s v="None"/>
    <x v="1"/>
    <x v="1"/>
    <s v="Gd"/>
    <x v="1"/>
    <s v="TA"/>
    <s v="TA"/>
    <s v="Mn"/>
    <x v="4"/>
    <n v="860"/>
    <s v="Unf"/>
    <n v="0"/>
    <n v="132"/>
    <n v="992"/>
    <s v="GasA"/>
    <s v="TA"/>
    <s v="Y"/>
    <s v="SBrkr"/>
    <n v="1306"/>
    <n v="0"/>
    <n v="0"/>
    <x v="218"/>
    <n v="1"/>
    <n v="0"/>
    <n v="1"/>
    <n v="0"/>
    <n v="2"/>
    <n v="1"/>
    <x v="1"/>
    <n v="5"/>
    <s v="Typ"/>
    <x v="0"/>
    <s v="NA"/>
    <s v="Detchd"/>
    <n v="1968"/>
    <s v="Unf"/>
    <x v="2"/>
    <n v="756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53000"/>
  </r>
  <r>
    <x v="902"/>
    <n v="60"/>
    <s v="RL"/>
    <n v="63"/>
    <n v="7875"/>
    <s v="Pave"/>
    <s v="NA"/>
    <s v="Reg"/>
    <x v="0"/>
    <s v="AllPub"/>
    <s v="Inside"/>
    <s v="Gtl"/>
    <x v="17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83"/>
    <n v="783"/>
    <s v="GasA"/>
    <s v="Ex"/>
    <s v="Y"/>
    <s v="SBrkr"/>
    <n v="807"/>
    <n v="702"/>
    <n v="0"/>
    <x v="420"/>
    <n v="0"/>
    <n v="0"/>
    <n v="2"/>
    <n v="1"/>
    <n v="3"/>
    <n v="1"/>
    <x v="0"/>
    <n v="8"/>
    <s v="Typ"/>
    <x v="1"/>
    <s v="Gd"/>
    <s v="Attchd"/>
    <n v="2003"/>
    <s v="Fin"/>
    <x v="0"/>
    <n v="393"/>
    <s v="TA"/>
    <s v="TA"/>
    <x v="0"/>
    <n v="0"/>
    <n v="75"/>
    <n v="0"/>
    <n v="0"/>
    <n v="0"/>
    <n v="0"/>
    <s v="NA"/>
    <s v="NA"/>
    <s v="NA"/>
    <n v="0"/>
    <n v="7"/>
    <x v="9"/>
    <n v="2006"/>
    <s v="WD"/>
    <s v="Normal"/>
    <n v="180000"/>
  </r>
  <r>
    <x v="903"/>
    <n v="20"/>
    <s v="RL"/>
    <n v="50"/>
    <n v="14859"/>
    <s v="Pave"/>
    <s v="NA"/>
    <s v="IR1"/>
    <x v="3"/>
    <s v="AllPub"/>
    <s v="CulDSac"/>
    <s v="Gtl"/>
    <x v="17"/>
    <s v="Norm"/>
    <s v="Norm"/>
    <s v="1Fam"/>
    <x v="1"/>
    <x v="0"/>
    <x v="0"/>
    <x v="13"/>
    <x v="10"/>
    <s v="Hip"/>
    <s v="CompShg"/>
    <s v="VinylSd"/>
    <s v="VinylSd"/>
    <s v="BrkFace"/>
    <x v="252"/>
    <x v="0"/>
    <s v="TA"/>
    <x v="0"/>
    <s v="Gd"/>
    <s v="TA"/>
    <s v="No"/>
    <x v="2"/>
    <n v="0"/>
    <s v="Unf"/>
    <n v="0"/>
    <n v="1670"/>
    <n v="1670"/>
    <s v="GasA"/>
    <s v="Ex"/>
    <s v="Y"/>
    <s v="SBrkr"/>
    <n v="1670"/>
    <n v="0"/>
    <n v="0"/>
    <x v="632"/>
    <n v="0"/>
    <n v="0"/>
    <n v="2"/>
    <n v="0"/>
    <n v="3"/>
    <n v="1"/>
    <x v="0"/>
    <n v="7"/>
    <s v="Typ"/>
    <x v="1"/>
    <s v="Gd"/>
    <s v="Attchd"/>
    <n v="2006"/>
    <s v="RFn"/>
    <x v="1"/>
    <n v="690"/>
    <s v="TA"/>
    <s v="TA"/>
    <x v="0"/>
    <n v="144"/>
    <n v="60"/>
    <n v="0"/>
    <n v="0"/>
    <n v="0"/>
    <n v="0"/>
    <s v="NA"/>
    <s v="NA"/>
    <s v="NA"/>
    <n v="0"/>
    <n v="8"/>
    <x v="5"/>
    <n v="2006"/>
    <s v="New"/>
    <s v="Partial"/>
    <n v="240000"/>
  </r>
  <r>
    <x v="904"/>
    <n v="20"/>
    <s v="RL"/>
    <s v="NA"/>
    <n v="6173"/>
    <s v="Pave"/>
    <s v="NA"/>
    <s v="IR1"/>
    <x v="0"/>
    <s v="AllPub"/>
    <s v="Inside"/>
    <s v="Gtl"/>
    <x v="9"/>
    <s v="Norm"/>
    <s v="Norm"/>
    <s v="1Fam"/>
    <x v="1"/>
    <x v="3"/>
    <x v="2"/>
    <x v="17"/>
    <x v="15"/>
    <s v="Gable"/>
    <s v="CompShg"/>
    <s v="HdBoard"/>
    <s v="Wd Sdng"/>
    <s v="BrkFace"/>
    <x v="253"/>
    <x v="1"/>
    <s v="TA"/>
    <x v="1"/>
    <s v="TA"/>
    <s v="TA"/>
    <s v="No"/>
    <x v="0"/>
    <n v="599"/>
    <s v="Unf"/>
    <n v="0"/>
    <n v="277"/>
    <n v="876"/>
    <s v="GasA"/>
    <s v="TA"/>
    <s v="Y"/>
    <s v="SBrkr"/>
    <n v="902"/>
    <n v="0"/>
    <n v="0"/>
    <x v="633"/>
    <n v="0"/>
    <n v="0"/>
    <n v="1"/>
    <n v="0"/>
    <n v="3"/>
    <n v="1"/>
    <x v="1"/>
    <n v="6"/>
    <s v="Typ"/>
    <x v="0"/>
    <s v="NA"/>
    <s v="Attchd"/>
    <n v="1967"/>
    <s v="Unf"/>
    <x v="2"/>
    <n v="288"/>
    <s v="TA"/>
    <s v="TA"/>
    <x v="0"/>
    <n v="0"/>
    <n v="0"/>
    <n v="0"/>
    <n v="0"/>
    <n v="0"/>
    <n v="0"/>
    <s v="NA"/>
    <s v="MnPrv"/>
    <s v="NA"/>
    <n v="0"/>
    <n v="8"/>
    <x v="5"/>
    <n v="2007"/>
    <s v="WD"/>
    <s v="Normal"/>
    <n v="125500"/>
  </r>
  <r>
    <x v="905"/>
    <n v="20"/>
    <s v="RL"/>
    <n v="80"/>
    <n v="9920"/>
    <s v="Pave"/>
    <s v="NA"/>
    <s v="Reg"/>
    <x v="0"/>
    <s v="AllPub"/>
    <s v="Inside"/>
    <s v="Gtl"/>
    <x v="11"/>
    <s v="Norm"/>
    <s v="Norm"/>
    <s v="1Fam"/>
    <x v="1"/>
    <x v="3"/>
    <x v="0"/>
    <x v="30"/>
    <x v="56"/>
    <s v="Gable"/>
    <s v="CompShg"/>
    <s v="HdBoard"/>
    <s v="HdBoard"/>
    <s v="Stone"/>
    <x v="148"/>
    <x v="1"/>
    <s v="TA"/>
    <x v="1"/>
    <s v="TA"/>
    <s v="TA"/>
    <s v="No"/>
    <x v="3"/>
    <n v="354"/>
    <s v="LwQ"/>
    <n v="290"/>
    <n v="412"/>
    <n v="1056"/>
    <s v="GasA"/>
    <s v="TA"/>
    <s v="Y"/>
    <s v="SBrkr"/>
    <n v="1063"/>
    <n v="0"/>
    <n v="0"/>
    <x v="634"/>
    <n v="1"/>
    <n v="0"/>
    <n v="1"/>
    <n v="0"/>
    <n v="3"/>
    <n v="1"/>
    <x v="1"/>
    <n v="6"/>
    <s v="Typ"/>
    <x v="0"/>
    <s v="NA"/>
    <s v="Attchd"/>
    <n v="1954"/>
    <s v="RFn"/>
    <x v="2"/>
    <n v="280"/>
    <s v="TA"/>
    <s v="TA"/>
    <x v="0"/>
    <n v="0"/>
    <n v="0"/>
    <n v="164"/>
    <n v="0"/>
    <n v="0"/>
    <n v="0"/>
    <s v="NA"/>
    <s v="MnPrv"/>
    <s v="NA"/>
    <n v="0"/>
    <n v="2"/>
    <x v="0"/>
    <n v="2010"/>
    <s v="WD"/>
    <s v="Normal"/>
    <n v="128000"/>
  </r>
  <r>
    <x v="906"/>
    <n v="20"/>
    <s v="RL"/>
    <n v="116"/>
    <n v="13501"/>
    <s v="Pave"/>
    <s v="NA"/>
    <s v="IR1"/>
    <x v="0"/>
    <s v="AllPub"/>
    <s v="Corner"/>
    <s v="Gtl"/>
    <x v="5"/>
    <s v="Norm"/>
    <s v="Norm"/>
    <s v="1Fam"/>
    <x v="1"/>
    <x v="2"/>
    <x v="0"/>
    <x v="13"/>
    <x v="10"/>
    <s v="Gable"/>
    <s v="CompShg"/>
    <s v="VinylSd"/>
    <s v="VinylSd"/>
    <s v="Stone"/>
    <x v="180"/>
    <x v="0"/>
    <s v="TA"/>
    <x v="0"/>
    <s v="Gd"/>
    <s v="TA"/>
    <s v="No"/>
    <x v="0"/>
    <n v="63"/>
    <s v="Unf"/>
    <n v="0"/>
    <n v="1560"/>
    <n v="1623"/>
    <s v="GasA"/>
    <s v="Ex"/>
    <s v="Y"/>
    <s v="SBrkr"/>
    <n v="1636"/>
    <n v="0"/>
    <n v="0"/>
    <x v="635"/>
    <n v="1"/>
    <n v="0"/>
    <n v="2"/>
    <n v="0"/>
    <n v="3"/>
    <n v="1"/>
    <x v="0"/>
    <n v="8"/>
    <s v="Typ"/>
    <x v="1"/>
    <s v="Gd"/>
    <s v="Attchd"/>
    <n v="2006"/>
    <s v="RFn"/>
    <x v="1"/>
    <n v="865"/>
    <s v="TA"/>
    <s v="TA"/>
    <x v="0"/>
    <n v="0"/>
    <n v="60"/>
    <n v="0"/>
    <n v="0"/>
    <n v="0"/>
    <n v="0"/>
    <s v="NA"/>
    <s v="NA"/>
    <s v="NA"/>
    <n v="0"/>
    <n v="6"/>
    <x v="11"/>
    <n v="2007"/>
    <s v="WD"/>
    <s v="Normal"/>
    <n v="255000"/>
  </r>
  <r>
    <x v="907"/>
    <n v="50"/>
    <s v="RL"/>
    <n v="86"/>
    <n v="11500"/>
    <s v="Pave"/>
    <s v="NA"/>
    <s v="IR1"/>
    <x v="0"/>
    <s v="AllPub"/>
    <s v="Inside"/>
    <s v="Gtl"/>
    <x v="2"/>
    <s v="Norm"/>
    <s v="Norm"/>
    <s v="1Fam"/>
    <x v="2"/>
    <x v="0"/>
    <x v="3"/>
    <x v="65"/>
    <x v="26"/>
    <s v="Gable"/>
    <s v="CompShg"/>
    <s v="BrkFace"/>
    <s v="BrkFace"/>
    <s v="None"/>
    <x v="1"/>
    <x v="0"/>
    <s v="TA"/>
    <x v="1"/>
    <s v="Gd"/>
    <s v="TA"/>
    <s v="No"/>
    <x v="3"/>
    <n v="223"/>
    <s v="Unf"/>
    <n v="0"/>
    <n v="794"/>
    <n v="1017"/>
    <s v="GasA"/>
    <s v="Gd"/>
    <s v="Y"/>
    <s v="SBrkr"/>
    <n v="1020"/>
    <n v="1037"/>
    <n v="0"/>
    <x v="636"/>
    <n v="0"/>
    <n v="0"/>
    <n v="1"/>
    <n v="1"/>
    <n v="3"/>
    <n v="1"/>
    <x v="0"/>
    <n v="6"/>
    <s v="Typ"/>
    <x v="1"/>
    <s v="Gd"/>
    <s v="Attchd"/>
    <n v="1936"/>
    <s v="Fin"/>
    <x v="2"/>
    <n v="180"/>
    <s v="Fa"/>
    <s v="TA"/>
    <x v="0"/>
    <n v="0"/>
    <n v="0"/>
    <n v="0"/>
    <n v="0"/>
    <n v="322"/>
    <n v="0"/>
    <s v="NA"/>
    <s v="NA"/>
    <s v="NA"/>
    <n v="0"/>
    <n v="6"/>
    <x v="11"/>
    <n v="2006"/>
    <s v="WD"/>
    <s v="Normal"/>
    <n v="250000"/>
  </r>
  <r>
    <x v="908"/>
    <n v="20"/>
    <s v="RL"/>
    <s v="NA"/>
    <n v="8885"/>
    <s v="Pave"/>
    <s v="NA"/>
    <s v="IR1"/>
    <x v="2"/>
    <s v="AllPub"/>
    <s v="Inside"/>
    <s v="Mod"/>
    <x v="4"/>
    <s v="Norm"/>
    <s v="Norm"/>
    <s v="1Fam"/>
    <x v="1"/>
    <x v="3"/>
    <x v="0"/>
    <x v="33"/>
    <x v="22"/>
    <s v="Gable"/>
    <s v="CompShg"/>
    <s v="HdBoard"/>
    <s v="HdBoard"/>
    <s v="None"/>
    <x v="1"/>
    <x v="1"/>
    <s v="TA"/>
    <x v="1"/>
    <s v="Gd"/>
    <s v="TA"/>
    <s v="Av"/>
    <x v="4"/>
    <n v="301"/>
    <s v="ALQ"/>
    <n v="324"/>
    <n v="239"/>
    <n v="864"/>
    <s v="GasA"/>
    <s v="TA"/>
    <s v="Y"/>
    <s v="SBrkr"/>
    <n v="902"/>
    <n v="0"/>
    <n v="0"/>
    <x v="633"/>
    <n v="1"/>
    <n v="0"/>
    <n v="1"/>
    <n v="0"/>
    <n v="2"/>
    <n v="1"/>
    <x v="1"/>
    <n v="5"/>
    <s v="Typ"/>
    <x v="0"/>
    <s v="NA"/>
    <s v="Attchd"/>
    <n v="1983"/>
    <s v="Unf"/>
    <x v="0"/>
    <n v="484"/>
    <s v="TA"/>
    <s v="TA"/>
    <x v="0"/>
    <n v="164"/>
    <n v="0"/>
    <n v="0"/>
    <n v="0"/>
    <n v="0"/>
    <n v="0"/>
    <s v="NA"/>
    <s v="MnPrv"/>
    <s v="NA"/>
    <n v="0"/>
    <n v="6"/>
    <x v="11"/>
    <n v="2006"/>
    <s v="WD"/>
    <s v="Normal"/>
    <n v="131000"/>
  </r>
  <r>
    <x v="909"/>
    <n v="60"/>
    <s v="RL"/>
    <n v="149"/>
    <n v="12589"/>
    <s v="Pave"/>
    <s v="NA"/>
    <s v="IR2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42"/>
    <n v="742"/>
    <s v="GasA"/>
    <s v="Ex"/>
    <s v="Y"/>
    <s v="SBrkr"/>
    <n v="742"/>
    <n v="742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x v="0"/>
    <n v="36"/>
    <n v="24"/>
    <n v="0"/>
    <n v="0"/>
    <n v="0"/>
    <n v="0"/>
    <s v="NA"/>
    <s v="NA"/>
    <s v="NA"/>
    <n v="0"/>
    <n v="6"/>
    <x v="11"/>
    <n v="2009"/>
    <s v="WD"/>
    <s v="Normal"/>
    <n v="174000"/>
  </r>
  <r>
    <x v="910"/>
    <n v="90"/>
    <s v="RL"/>
    <n v="80"/>
    <n v="11600"/>
    <s v="Pave"/>
    <s v="NA"/>
    <s v="Reg"/>
    <x v="0"/>
    <s v="AllPub"/>
    <s v="Corner"/>
    <s v="Gtl"/>
    <x v="11"/>
    <s v="Feedr"/>
    <s v="Norm"/>
    <s v="Duplex"/>
    <x v="0"/>
    <x v="3"/>
    <x v="0"/>
    <x v="14"/>
    <x v="13"/>
    <s v="Gable"/>
    <s v="CompShg"/>
    <s v="MetalSd"/>
    <s v="MetalSd"/>
    <s v="BrkFace"/>
    <x v="254"/>
    <x v="1"/>
    <s v="TA"/>
    <x v="1"/>
    <s v="TA"/>
    <s v="TA"/>
    <s v="No"/>
    <x v="3"/>
    <n v="443"/>
    <s v="Unf"/>
    <n v="0"/>
    <n v="662"/>
    <n v="1105"/>
    <s v="GasA"/>
    <s v="TA"/>
    <s v="Y"/>
    <s v="FuseA"/>
    <n v="1105"/>
    <n v="1169"/>
    <n v="0"/>
    <x v="637"/>
    <n v="0"/>
    <n v="0"/>
    <n v="2"/>
    <n v="0"/>
    <n v="5"/>
    <n v="2"/>
    <x v="1"/>
    <n v="12"/>
    <s v="Typ"/>
    <x v="0"/>
    <s v="NA"/>
    <s v="Detchd"/>
    <n v="1960"/>
    <s v="Unf"/>
    <x v="0"/>
    <n v="480"/>
    <s v="TA"/>
    <s v="TA"/>
    <x v="0"/>
    <n v="0"/>
    <n v="0"/>
    <n v="0"/>
    <n v="0"/>
    <n v="0"/>
    <n v="0"/>
    <s v="NA"/>
    <s v="NA"/>
    <s v="NA"/>
    <n v="0"/>
    <n v="1"/>
    <x v="8"/>
    <n v="2010"/>
    <s v="WD"/>
    <s v="Normal"/>
    <n v="154300"/>
  </r>
  <r>
    <x v="911"/>
    <n v="20"/>
    <s v="RL"/>
    <s v="NA"/>
    <n v="9286"/>
    <s v="Pave"/>
    <s v="NA"/>
    <s v="IR1"/>
    <x v="0"/>
    <s v="AllPub"/>
    <s v="CulDSac"/>
    <s v="Mod"/>
    <x v="0"/>
    <s v="Norm"/>
    <s v="Norm"/>
    <s v="1Fam"/>
    <x v="1"/>
    <x v="3"/>
    <x v="3"/>
    <x v="54"/>
    <x v="31"/>
    <s v="Gable"/>
    <s v="CompShg"/>
    <s v="HdBoard"/>
    <s v="Plywood"/>
    <s v="None"/>
    <x v="1"/>
    <x v="1"/>
    <s v="TA"/>
    <x v="1"/>
    <s v="Gd"/>
    <s v="Gd"/>
    <s v="Av"/>
    <x v="1"/>
    <n v="196"/>
    <s v="Unf"/>
    <n v="0"/>
    <n v="1072"/>
    <n v="1268"/>
    <s v="GasA"/>
    <s v="TA"/>
    <s v="Y"/>
    <s v="SBrkr"/>
    <n v="1268"/>
    <n v="0"/>
    <n v="0"/>
    <x v="305"/>
    <n v="0"/>
    <n v="0"/>
    <n v="1"/>
    <n v="1"/>
    <n v="3"/>
    <n v="1"/>
    <x v="0"/>
    <n v="5"/>
    <s v="Typ"/>
    <x v="0"/>
    <s v="NA"/>
    <s v="Detchd"/>
    <n v="1978"/>
    <s v="Unf"/>
    <x v="2"/>
    <n v="252"/>
    <s v="TA"/>
    <s v="TA"/>
    <x v="0"/>
    <n v="173"/>
    <n v="0"/>
    <n v="0"/>
    <n v="0"/>
    <n v="0"/>
    <n v="0"/>
    <s v="NA"/>
    <s v="NA"/>
    <s v="NA"/>
    <n v="0"/>
    <n v="10"/>
    <x v="4"/>
    <n v="2009"/>
    <s v="WD"/>
    <s v="Normal"/>
    <n v="143500"/>
  </r>
  <r>
    <x v="912"/>
    <n v="30"/>
    <s v="RM"/>
    <n v="51"/>
    <n v="6120"/>
    <s v="Pave"/>
    <s v="NA"/>
    <s v="Reg"/>
    <x v="0"/>
    <s v="AllPub"/>
    <s v="Inside"/>
    <s v="Gtl"/>
    <x v="8"/>
    <s v="Norm"/>
    <s v="Norm"/>
    <s v="1Fam"/>
    <x v="1"/>
    <x v="3"/>
    <x v="3"/>
    <x v="82"/>
    <x v="8"/>
    <s v="Gable"/>
    <s v="CompShg"/>
    <s v="MetalSd"/>
    <s v="MetalSd"/>
    <s v="None"/>
    <x v="1"/>
    <x v="1"/>
    <s v="TA"/>
    <x v="2"/>
    <s v="TA"/>
    <s v="TA"/>
    <s v="No"/>
    <x v="3"/>
    <n v="489"/>
    <s v="Unf"/>
    <n v="0"/>
    <n v="279"/>
    <n v="768"/>
    <s v="GasA"/>
    <s v="TA"/>
    <s v="N"/>
    <s v="SBrkr"/>
    <n v="1015"/>
    <n v="0"/>
    <n v="0"/>
    <x v="638"/>
    <n v="0"/>
    <n v="0"/>
    <n v="1"/>
    <n v="0"/>
    <n v="3"/>
    <n v="1"/>
    <x v="1"/>
    <n v="6"/>
    <s v="Min1"/>
    <x v="0"/>
    <s v="NA"/>
    <s v="Detchd"/>
    <n v="1925"/>
    <s v="Unf"/>
    <x v="2"/>
    <n v="450"/>
    <s v="TA"/>
    <s v="TA"/>
    <x v="0"/>
    <n v="0"/>
    <n v="0"/>
    <n v="112"/>
    <n v="0"/>
    <n v="120"/>
    <n v="0"/>
    <s v="NA"/>
    <s v="MnPrv"/>
    <s v="Shed"/>
    <n v="620"/>
    <n v="7"/>
    <x v="9"/>
    <n v="2006"/>
    <s v="WD"/>
    <s v="Abnorml"/>
    <n v="88000"/>
  </r>
  <r>
    <x v="913"/>
    <n v="90"/>
    <s v="RH"/>
    <n v="82"/>
    <n v="6270"/>
    <s v="Pave"/>
    <s v="NA"/>
    <s v="Reg"/>
    <x v="3"/>
    <s v="AllPub"/>
    <s v="Inside"/>
    <s v="Gtl"/>
    <x v="2"/>
    <s v="Norm"/>
    <s v="Norm"/>
    <s v="Duplex"/>
    <x v="0"/>
    <x v="3"/>
    <x v="2"/>
    <x v="87"/>
    <x v="8"/>
    <s v="Gable"/>
    <s v="CompShg"/>
    <s v="MetalSd"/>
    <s v="MetalSd"/>
    <s v="None"/>
    <x v="1"/>
    <x v="1"/>
    <s v="TA"/>
    <x v="1"/>
    <s v="TA"/>
    <s v="TA"/>
    <s v="No"/>
    <x v="4"/>
    <n v="284"/>
    <s v="Unf"/>
    <n v="0"/>
    <n v="717"/>
    <n v="1001"/>
    <s v="GasA"/>
    <s v="TA"/>
    <s v="N"/>
    <s v="FuseA"/>
    <n v="1001"/>
    <n v="1001"/>
    <n v="0"/>
    <x v="639"/>
    <n v="0"/>
    <n v="0"/>
    <n v="2"/>
    <n v="0"/>
    <n v="4"/>
    <n v="2"/>
    <x v="1"/>
    <n v="8"/>
    <s v="Typ"/>
    <x v="0"/>
    <s v="NA"/>
    <s v="2Types"/>
    <n v="1949"/>
    <s v="Unf"/>
    <x v="1"/>
    <n v="871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45000"/>
  </r>
  <r>
    <x v="914"/>
    <n v="160"/>
    <s v="FV"/>
    <n v="30"/>
    <n v="3000"/>
    <s v="Pave"/>
    <s v="Pave"/>
    <s v="Reg"/>
    <x v="0"/>
    <s v="AllPub"/>
    <s v="Inside"/>
    <s v="Gtl"/>
    <x v="5"/>
    <s v="Norm"/>
    <s v="Norm"/>
    <s v="TwnhsE"/>
    <x v="0"/>
    <x v="1"/>
    <x v="0"/>
    <x v="51"/>
    <x v="37"/>
    <s v="Gable"/>
    <s v="CompShg"/>
    <s v="VinylSd"/>
    <s v="VinylSd"/>
    <s v="Stone"/>
    <x v="36"/>
    <x v="0"/>
    <s v="TA"/>
    <x v="0"/>
    <s v="Gd"/>
    <s v="TA"/>
    <s v="Av"/>
    <x v="0"/>
    <n v="294"/>
    <s v="Unf"/>
    <n v="0"/>
    <n v="318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x v="11"/>
    <n v="2009"/>
    <s v="New"/>
    <s v="Partial"/>
    <n v="173733"/>
  </r>
  <r>
    <x v="915"/>
    <n v="160"/>
    <s v="RM"/>
    <n v="21"/>
    <n v="2001"/>
    <s v="Pave"/>
    <s v="NA"/>
    <s v="Reg"/>
    <x v="0"/>
    <s v="AllPub"/>
    <s v="Inside"/>
    <s v="Gtl"/>
    <x v="14"/>
    <s v="Norm"/>
    <s v="Norm"/>
    <s v="Twnhs"/>
    <x v="0"/>
    <x v="5"/>
    <x v="0"/>
    <x v="16"/>
    <x v="3"/>
    <s v="Gable"/>
    <s v="CompShg"/>
    <s v="CemntBd"/>
    <s v="CmentBd"/>
    <s v="BrkFace"/>
    <x v="152"/>
    <x v="1"/>
    <s v="TA"/>
    <x v="1"/>
    <s v="TA"/>
    <s v="TA"/>
    <s v="No"/>
    <x v="2"/>
    <n v="0"/>
    <s v="Unf"/>
    <n v="0"/>
    <n v="546"/>
    <n v="546"/>
    <s v="GasA"/>
    <s v="F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75000"/>
  </r>
  <r>
    <x v="916"/>
    <n v="20"/>
    <s v="C (all)"/>
    <n v="50"/>
    <n v="9000"/>
    <s v="Pave"/>
    <s v="NA"/>
    <s v="Reg"/>
    <x v="0"/>
    <s v="AllPub"/>
    <s v="Inside"/>
    <s v="Gtl"/>
    <x v="13"/>
    <s v="Norm"/>
    <s v="Norm"/>
    <s v="1Fam"/>
    <x v="1"/>
    <x v="9"/>
    <x v="6"/>
    <x v="87"/>
    <x v="8"/>
    <s v="Gable"/>
    <s v="CompShg"/>
    <s v="AsbShng"/>
    <s v="AsbShng"/>
    <s v="None"/>
    <x v="1"/>
    <x v="1"/>
    <s v="TA"/>
    <x v="1"/>
    <s v="TA"/>
    <s v="TA"/>
    <s v="Av"/>
    <x v="4"/>
    <n v="50"/>
    <s v="Unf"/>
    <n v="0"/>
    <n v="430"/>
    <n v="480"/>
    <s v="GasA"/>
    <s v="TA"/>
    <s v="N"/>
    <s v="FuseA"/>
    <n v="480"/>
    <n v="0"/>
    <n v="0"/>
    <x v="640"/>
    <n v="1"/>
    <n v="0"/>
    <n v="0"/>
    <n v="0"/>
    <n v="1"/>
    <n v="1"/>
    <x v="1"/>
    <n v="4"/>
    <s v="Typ"/>
    <x v="0"/>
    <s v="NA"/>
    <s v="Detchd"/>
    <n v="1958"/>
    <s v="Unf"/>
    <x v="2"/>
    <n v="308"/>
    <s v="TA"/>
    <s v="TA"/>
    <x v="0"/>
    <n v="0"/>
    <n v="0"/>
    <n v="0"/>
    <n v="0"/>
    <n v="0"/>
    <n v="0"/>
    <s v="NA"/>
    <s v="NA"/>
    <s v="NA"/>
    <n v="0"/>
    <n v="10"/>
    <x v="4"/>
    <n v="2006"/>
    <s v="WD"/>
    <s v="Abnorml"/>
    <n v="35311"/>
  </r>
  <r>
    <x v="917"/>
    <n v="20"/>
    <s v="RL"/>
    <s v="NA"/>
    <n v="17140"/>
    <s v="Pave"/>
    <s v="NA"/>
    <s v="Reg"/>
    <x v="0"/>
    <s v="AllPub"/>
    <s v="Inside"/>
    <s v="Gtl"/>
    <x v="15"/>
    <s v="Norm"/>
    <s v="Norm"/>
    <s v="1Fam"/>
    <x v="1"/>
    <x v="5"/>
    <x v="2"/>
    <x v="46"/>
    <x v="33"/>
    <s v="Gable"/>
    <s v="CompShg"/>
    <s v="VinylSd"/>
    <s v="VinylSd"/>
    <s v="None"/>
    <x v="1"/>
    <x v="1"/>
    <s v="TA"/>
    <x v="1"/>
    <s v="TA"/>
    <s v="TA"/>
    <s v="No"/>
    <x v="1"/>
    <n v="1059"/>
    <s v="Unf"/>
    <n v="0"/>
    <n v="75"/>
    <n v="1134"/>
    <s v="GasA"/>
    <s v="Ex"/>
    <s v="Y"/>
    <s v="FuseA"/>
    <n v="1229"/>
    <n v="0"/>
    <n v="0"/>
    <x v="641"/>
    <n v="0"/>
    <n v="0"/>
    <n v="1"/>
    <n v="0"/>
    <n v="3"/>
    <n v="1"/>
    <x v="1"/>
    <n v="6"/>
    <s v="Typ"/>
    <x v="0"/>
    <s v="NA"/>
    <s v="Attchd"/>
    <n v="1956"/>
    <s v="RFn"/>
    <x v="2"/>
    <n v="284"/>
    <s v="TA"/>
    <s v="TA"/>
    <x v="0"/>
    <n v="0"/>
    <n v="0"/>
    <n v="0"/>
    <n v="0"/>
    <n v="0"/>
    <n v="0"/>
    <s v="NA"/>
    <s v="NA"/>
    <s v="NA"/>
    <n v="0"/>
    <n v="4"/>
    <x v="7"/>
    <n v="2009"/>
    <s v="WD"/>
    <s v="Normal"/>
    <n v="135000"/>
  </r>
  <r>
    <x v="918"/>
    <n v="60"/>
    <s v="RL"/>
    <n v="103"/>
    <n v="13125"/>
    <s v="Pave"/>
    <s v="NA"/>
    <s v="IR1"/>
    <x v="0"/>
    <s v="AllPub"/>
    <s v="Corner"/>
    <s v="Gtl"/>
    <x v="12"/>
    <s v="Norm"/>
    <s v="Norm"/>
    <s v="1Fam"/>
    <x v="0"/>
    <x v="0"/>
    <x v="0"/>
    <x v="50"/>
    <x v="47"/>
    <s v="Gable"/>
    <s v="CompShg"/>
    <s v="HdBoard"/>
    <s v="HdBoard"/>
    <s v="None"/>
    <x v="1"/>
    <x v="0"/>
    <s v="TA"/>
    <x v="0"/>
    <s v="Ex"/>
    <s v="TA"/>
    <s v="Mn"/>
    <x v="4"/>
    <n v="48"/>
    <s v="GLQ"/>
    <n v="634"/>
    <n v="422"/>
    <n v="1104"/>
    <s v="GasA"/>
    <s v="Ex"/>
    <s v="Y"/>
    <s v="SBrkr"/>
    <n v="912"/>
    <n v="1215"/>
    <n v="0"/>
    <x v="642"/>
    <n v="1"/>
    <n v="0"/>
    <n v="2"/>
    <n v="1"/>
    <n v="4"/>
    <n v="1"/>
    <x v="0"/>
    <n v="8"/>
    <s v="Typ"/>
    <x v="1"/>
    <s v="TA"/>
    <s v="Attchd"/>
    <n v="1991"/>
    <s v="RFn"/>
    <x v="1"/>
    <n v="833"/>
    <s v="TA"/>
    <s v="TA"/>
    <x v="0"/>
    <n v="72"/>
    <n v="192"/>
    <n v="224"/>
    <n v="0"/>
    <n v="0"/>
    <n v="0"/>
    <s v="NA"/>
    <s v="GdPrv"/>
    <s v="NA"/>
    <n v="0"/>
    <n v="11"/>
    <x v="6"/>
    <n v="2007"/>
    <s v="WD"/>
    <s v="Normal"/>
    <n v="238000"/>
  </r>
  <r>
    <x v="919"/>
    <n v="20"/>
    <s v="RL"/>
    <n v="87"/>
    <n v="11029"/>
    <s v="Pave"/>
    <s v="NA"/>
    <s v="IR1"/>
    <x v="0"/>
    <s v="AllPub"/>
    <s v="Corner"/>
    <s v="Gtl"/>
    <x v="11"/>
    <s v="Norm"/>
    <s v="Norm"/>
    <s v="1Fam"/>
    <x v="1"/>
    <x v="1"/>
    <x v="1"/>
    <x v="18"/>
    <x v="2"/>
    <s v="Hip"/>
    <s v="CompShg"/>
    <s v="MetalSd"/>
    <s v="MetalSd"/>
    <s v="None"/>
    <x v="1"/>
    <x v="2"/>
    <s v="TA"/>
    <x v="1"/>
    <s v="Gd"/>
    <s v="TA"/>
    <s v="No"/>
    <x v="1"/>
    <n v="528"/>
    <s v="BLQ"/>
    <n v="411"/>
    <n v="245"/>
    <n v="1184"/>
    <s v="GasA"/>
    <s v="Ex"/>
    <s v="Y"/>
    <s v="SBrkr"/>
    <n v="1414"/>
    <n v="0"/>
    <n v="0"/>
    <x v="206"/>
    <n v="1"/>
    <n v="0"/>
    <n v="1"/>
    <n v="0"/>
    <n v="3"/>
    <n v="1"/>
    <x v="1"/>
    <n v="6"/>
    <s v="Min1"/>
    <x v="1"/>
    <s v="TA"/>
    <s v="Attchd"/>
    <n v="1990"/>
    <s v="Unf"/>
    <x v="0"/>
    <n v="601"/>
    <s v="TA"/>
    <s v="TA"/>
    <x v="0"/>
    <n v="0"/>
    <n v="51"/>
    <n v="0"/>
    <n v="0"/>
    <n v="190"/>
    <n v="0"/>
    <s v="NA"/>
    <s v="NA"/>
    <s v="NA"/>
    <n v="0"/>
    <n v="5"/>
    <x v="1"/>
    <n v="2008"/>
    <s v="WD"/>
    <s v="Normal"/>
    <n v="176500"/>
  </r>
  <r>
    <x v="920"/>
    <n v="60"/>
    <s v="RL"/>
    <n v="70"/>
    <n v="8462"/>
    <s v="Pave"/>
    <s v="NA"/>
    <s v="IR1"/>
    <x v="0"/>
    <s v="AllPub"/>
    <s v="Inside"/>
    <s v="Gtl"/>
    <x v="12"/>
    <s v="Norm"/>
    <s v="Norm"/>
    <s v="1Fam"/>
    <x v="0"/>
    <x v="1"/>
    <x v="0"/>
    <x v="29"/>
    <x v="54"/>
    <s v="Gable"/>
    <s v="CompShg"/>
    <s v="HdBoard"/>
    <s v="HdBoard"/>
    <s v="BrkFace"/>
    <x v="255"/>
    <x v="0"/>
    <s v="Gd"/>
    <x v="0"/>
    <s v="Gd"/>
    <s v="Gd"/>
    <s v="No"/>
    <x v="0"/>
    <n v="814"/>
    <s v="Unf"/>
    <n v="0"/>
    <n v="114"/>
    <n v="928"/>
    <s v="GasA"/>
    <s v="Ex"/>
    <s v="Y"/>
    <s v="SBrkr"/>
    <n v="936"/>
    <n v="785"/>
    <n v="0"/>
    <x v="126"/>
    <n v="0"/>
    <n v="1"/>
    <n v="2"/>
    <n v="1"/>
    <n v="3"/>
    <n v="1"/>
    <x v="0"/>
    <n v="7"/>
    <s v="Typ"/>
    <x v="0"/>
    <s v="NA"/>
    <s v="Attchd"/>
    <n v="1994"/>
    <s v="RFn"/>
    <x v="0"/>
    <n v="471"/>
    <s v="TA"/>
    <s v="TA"/>
    <x v="0"/>
    <n v="300"/>
    <n v="87"/>
    <n v="0"/>
    <n v="0"/>
    <n v="0"/>
    <n v="0"/>
    <s v="NA"/>
    <s v="NA"/>
    <s v="NA"/>
    <n v="0"/>
    <n v="7"/>
    <x v="9"/>
    <n v="2007"/>
    <s v="WD"/>
    <s v="Normal"/>
    <n v="201000"/>
  </r>
  <r>
    <x v="921"/>
    <n v="90"/>
    <s v="RL"/>
    <n v="67"/>
    <n v="8777"/>
    <s v="Pave"/>
    <s v="NA"/>
    <s v="Reg"/>
    <x v="0"/>
    <s v="AllPub"/>
    <s v="Inside"/>
    <s v="Gtl"/>
    <x v="15"/>
    <s v="Feedr"/>
    <s v="Norm"/>
    <s v="Duplex"/>
    <x v="2"/>
    <x v="3"/>
    <x v="3"/>
    <x v="83"/>
    <x v="0"/>
    <s v="Gable"/>
    <s v="CompShg"/>
    <s v="MetalSd"/>
    <s v="MetalSd"/>
    <s v="None"/>
    <x v="1"/>
    <x v="1"/>
    <s v="TA"/>
    <x v="1"/>
    <s v="TA"/>
    <s v="TA"/>
    <s v="No"/>
    <x v="1"/>
    <n v="1084"/>
    <s v="Unf"/>
    <n v="0"/>
    <n v="188"/>
    <n v="1272"/>
    <s v="GasA"/>
    <s v="Gd"/>
    <s v="Y"/>
    <s v="SBrkr"/>
    <n v="1272"/>
    <n v="928"/>
    <n v="0"/>
    <x v="643"/>
    <n v="2"/>
    <n v="0"/>
    <n v="2"/>
    <n v="2"/>
    <n v="4"/>
    <n v="2"/>
    <x v="1"/>
    <n v="9"/>
    <s v="Typ"/>
    <x v="0"/>
    <s v="NA"/>
    <s v="NA"/>
    <s v="NA"/>
    <s v="NA"/>
    <x v="3"/>
    <n v="0"/>
    <s v="NA"/>
    <s v="NA"/>
    <x v="1"/>
    <n v="0"/>
    <n v="70"/>
    <n v="0"/>
    <n v="0"/>
    <n v="0"/>
    <n v="0"/>
    <s v="NA"/>
    <s v="GdPrv"/>
    <s v="NA"/>
    <n v="0"/>
    <n v="9"/>
    <x v="2"/>
    <n v="2008"/>
    <s v="WD"/>
    <s v="Normal"/>
    <n v="145900"/>
  </r>
  <r>
    <x v="922"/>
    <n v="20"/>
    <s v="RL"/>
    <n v="65"/>
    <n v="10237"/>
    <s v="Pave"/>
    <s v="NA"/>
    <s v="Reg"/>
    <x v="0"/>
    <s v="AllPub"/>
    <s v="Inside"/>
    <s v="Gtl"/>
    <x v="17"/>
    <s v="RRAn"/>
    <s v="Norm"/>
    <s v="1Fam"/>
    <x v="1"/>
    <x v="1"/>
    <x v="0"/>
    <x v="11"/>
    <x v="10"/>
    <s v="Gable"/>
    <s v="CompShg"/>
    <s v="VinylSd"/>
    <s v="VinylSd"/>
    <s v="None"/>
    <x v="1"/>
    <x v="0"/>
    <s v="TA"/>
    <x v="0"/>
    <s v="Gd"/>
    <s v="TA"/>
    <s v="No"/>
    <x v="0"/>
    <n v="28"/>
    <s v="Unf"/>
    <n v="0"/>
    <n v="1288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5"/>
    <s v="Fin"/>
    <x v="0"/>
    <n v="397"/>
    <s v="TA"/>
    <s v="TA"/>
    <x v="0"/>
    <n v="100"/>
    <n v="0"/>
    <n v="0"/>
    <n v="23"/>
    <n v="0"/>
    <n v="0"/>
    <s v="NA"/>
    <s v="NA"/>
    <s v="NA"/>
    <n v="0"/>
    <n v="10"/>
    <x v="4"/>
    <n v="2006"/>
    <s v="New"/>
    <s v="Partial"/>
    <n v="169990"/>
  </r>
  <r>
    <x v="923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5"/>
    <x v="54"/>
    <s v="Gable"/>
    <s v="CompShg"/>
    <s v="Plywood"/>
    <s v="Plywood"/>
    <s v="None"/>
    <x v="1"/>
    <x v="0"/>
    <s v="TA"/>
    <x v="0"/>
    <s v="Gd"/>
    <s v="TA"/>
    <s v="No"/>
    <x v="6"/>
    <n v="165"/>
    <s v="GLQ"/>
    <n v="841"/>
    <n v="598"/>
    <n v="1604"/>
    <s v="GasA"/>
    <s v="Ex"/>
    <s v="Y"/>
    <s v="SBrkr"/>
    <n v="1617"/>
    <n v="0"/>
    <n v="0"/>
    <x v="644"/>
    <n v="1"/>
    <n v="0"/>
    <n v="2"/>
    <n v="0"/>
    <n v="2"/>
    <n v="1"/>
    <x v="0"/>
    <n v="5"/>
    <s v="Typ"/>
    <x v="1"/>
    <s v="Fa"/>
    <s v="Attchd"/>
    <n v="1993"/>
    <s v="RFn"/>
    <x v="0"/>
    <n v="533"/>
    <s v="TA"/>
    <s v="TA"/>
    <x v="0"/>
    <n v="0"/>
    <n v="69"/>
    <n v="0"/>
    <n v="0"/>
    <n v="0"/>
    <n v="0"/>
    <s v="NA"/>
    <s v="NA"/>
    <s v="NA"/>
    <n v="0"/>
    <n v="7"/>
    <x v="9"/>
    <n v="2008"/>
    <s v="WD"/>
    <s v="Normal"/>
    <n v="193000"/>
  </r>
  <r>
    <x v="924"/>
    <n v="20"/>
    <s v="RL"/>
    <n v="79"/>
    <n v="10240"/>
    <s v="Pave"/>
    <s v="NA"/>
    <s v="Reg"/>
    <x v="0"/>
    <s v="AllPub"/>
    <s v="Inside"/>
    <s v="Gtl"/>
    <x v="6"/>
    <s v="Norm"/>
    <s v="Norm"/>
    <s v="1Fam"/>
    <x v="1"/>
    <x v="1"/>
    <x v="2"/>
    <x v="84"/>
    <x v="23"/>
    <s v="Gable"/>
    <s v="CompShg"/>
    <s v="Plywood"/>
    <s v="Plywood"/>
    <s v="BrkFace"/>
    <x v="229"/>
    <x v="1"/>
    <s v="Gd"/>
    <x v="1"/>
    <s v="Gd"/>
    <s v="TA"/>
    <s v="No"/>
    <x v="4"/>
    <n v="625"/>
    <s v="LwQ"/>
    <n v="1061"/>
    <n v="0"/>
    <n v="1686"/>
    <s v="GasA"/>
    <s v="TA"/>
    <s v="Y"/>
    <s v="SBrkr"/>
    <n v="1686"/>
    <n v="0"/>
    <n v="0"/>
    <x v="645"/>
    <n v="1"/>
    <n v="0"/>
    <n v="2"/>
    <n v="0"/>
    <n v="3"/>
    <n v="1"/>
    <x v="1"/>
    <n v="7"/>
    <s v="Typ"/>
    <x v="1"/>
    <s v="TA"/>
    <s v="Attchd"/>
    <n v="1980"/>
    <s v="Unf"/>
    <x v="0"/>
    <n v="612"/>
    <s v="TA"/>
    <s v="TA"/>
    <x v="0"/>
    <n v="384"/>
    <n v="131"/>
    <n v="0"/>
    <n v="0"/>
    <n v="0"/>
    <n v="0"/>
    <s v="NA"/>
    <s v="NA"/>
    <s v="NA"/>
    <n v="0"/>
    <n v="5"/>
    <x v="1"/>
    <n v="2006"/>
    <s v="WD"/>
    <s v="Normal"/>
    <n v="207500"/>
  </r>
  <r>
    <x v="925"/>
    <n v="20"/>
    <s v="RL"/>
    <s v="NA"/>
    <n v="15611"/>
    <s v="Pave"/>
    <s v="NA"/>
    <s v="IR1"/>
    <x v="0"/>
    <s v="AllPub"/>
    <s v="Corner"/>
    <s v="Gtl"/>
    <x v="6"/>
    <s v="Norm"/>
    <s v="Norm"/>
    <s v="1Fam"/>
    <x v="1"/>
    <x v="3"/>
    <x v="2"/>
    <x v="54"/>
    <x v="44"/>
    <s v="Gable"/>
    <s v="CompShg"/>
    <s v="VinylSd"/>
    <s v="VinylSd"/>
    <s v="None"/>
    <x v="1"/>
    <x v="1"/>
    <s v="TA"/>
    <x v="0"/>
    <s v="Gd"/>
    <s v="TA"/>
    <s v="Av"/>
    <x v="1"/>
    <n v="767"/>
    <s v="LwQ"/>
    <n v="93"/>
    <n v="266"/>
    <n v="1126"/>
    <s v="GasA"/>
    <s v="TA"/>
    <s v="Y"/>
    <s v="SBrkr"/>
    <n v="1126"/>
    <n v="0"/>
    <n v="0"/>
    <x v="437"/>
    <n v="0"/>
    <n v="1"/>
    <n v="2"/>
    <n v="0"/>
    <n v="3"/>
    <n v="1"/>
    <x v="2"/>
    <n v="6"/>
    <s v="Typ"/>
    <x v="0"/>
    <s v="NA"/>
    <s v="Attchd"/>
    <n v="1977"/>
    <s v="RFn"/>
    <x v="0"/>
    <n v="540"/>
    <s v="TA"/>
    <s v="TA"/>
    <x v="0"/>
    <n v="180"/>
    <n v="0"/>
    <n v="0"/>
    <n v="0"/>
    <n v="0"/>
    <n v="0"/>
    <s v="NA"/>
    <s v="NA"/>
    <s v="NA"/>
    <n v="0"/>
    <n v="3"/>
    <x v="10"/>
    <n v="2008"/>
    <s v="WD"/>
    <s v="Abnorml"/>
    <n v="175000"/>
  </r>
  <r>
    <x v="926"/>
    <n v="60"/>
    <s v="RL"/>
    <n v="93"/>
    <n v="11999"/>
    <s v="Pave"/>
    <s v="NA"/>
    <s v="Reg"/>
    <x v="0"/>
    <s v="AllPub"/>
    <s v="Inside"/>
    <s v="Gtl"/>
    <x v="10"/>
    <s v="Norm"/>
    <s v="Norm"/>
    <s v="1Fam"/>
    <x v="0"/>
    <x v="2"/>
    <x v="0"/>
    <x v="0"/>
    <x v="16"/>
    <s v="Hip"/>
    <s v="CompShg"/>
    <s v="VinylSd"/>
    <s v="VinylSd"/>
    <s v="BrkFace"/>
    <x v="106"/>
    <x v="0"/>
    <s v="TA"/>
    <x v="0"/>
    <s v="Gd"/>
    <s v="TA"/>
    <s v="No"/>
    <x v="2"/>
    <n v="0"/>
    <s v="Unf"/>
    <n v="0"/>
    <n v="1181"/>
    <n v="1181"/>
    <s v="GasA"/>
    <s v="Ex"/>
    <s v="Y"/>
    <s v="SBrkr"/>
    <n v="1234"/>
    <n v="1140"/>
    <n v="0"/>
    <x v="646"/>
    <n v="0"/>
    <n v="0"/>
    <n v="2"/>
    <n v="1"/>
    <n v="4"/>
    <n v="1"/>
    <x v="2"/>
    <n v="10"/>
    <s v="Typ"/>
    <x v="1"/>
    <s v="Gd"/>
    <s v="BuiltIn"/>
    <n v="2003"/>
    <s v="Fin"/>
    <x v="1"/>
    <n v="656"/>
    <s v="TA"/>
    <s v="TA"/>
    <x v="0"/>
    <n v="104"/>
    <n v="100"/>
    <n v="0"/>
    <n v="0"/>
    <n v="0"/>
    <n v="0"/>
    <s v="NA"/>
    <s v="NA"/>
    <s v="NA"/>
    <n v="0"/>
    <n v="5"/>
    <x v="1"/>
    <n v="2007"/>
    <s v="WD"/>
    <s v="Normal"/>
    <n v="285000"/>
  </r>
  <r>
    <x v="927"/>
    <n v="60"/>
    <s v="RL"/>
    <s v="NA"/>
    <n v="9900"/>
    <s v="Pave"/>
    <s v="NA"/>
    <s v="Reg"/>
    <x v="0"/>
    <s v="AllPub"/>
    <s v="Inside"/>
    <s v="Gtl"/>
    <x v="6"/>
    <s v="Feedr"/>
    <s v="Norm"/>
    <s v="1Fam"/>
    <x v="0"/>
    <x v="0"/>
    <x v="0"/>
    <x v="21"/>
    <x v="34"/>
    <s v="Gable"/>
    <s v="CompShg"/>
    <s v="MetalSd"/>
    <s v="MetalSd"/>
    <s v="BrkFace"/>
    <x v="256"/>
    <x v="1"/>
    <s v="TA"/>
    <x v="1"/>
    <s v="TA"/>
    <s v="TA"/>
    <s v="No"/>
    <x v="4"/>
    <n v="552"/>
    <s v="Unf"/>
    <n v="0"/>
    <n v="280"/>
    <n v="832"/>
    <s v="GasA"/>
    <s v="Gd"/>
    <s v="Y"/>
    <s v="SBrkr"/>
    <n v="1098"/>
    <n v="880"/>
    <n v="0"/>
    <x v="647"/>
    <n v="0"/>
    <n v="0"/>
    <n v="2"/>
    <n v="1"/>
    <n v="4"/>
    <n v="1"/>
    <x v="1"/>
    <n v="9"/>
    <s v="Typ"/>
    <x v="1"/>
    <s v="Gd"/>
    <s v="Attchd"/>
    <n v="1968"/>
    <s v="RFn"/>
    <x v="0"/>
    <n v="486"/>
    <s v="TA"/>
    <s v="TA"/>
    <x v="0"/>
    <n v="0"/>
    <n v="43"/>
    <n v="0"/>
    <n v="0"/>
    <n v="0"/>
    <n v="0"/>
    <s v="NA"/>
    <s v="GdPrv"/>
    <s v="NA"/>
    <n v="0"/>
    <n v="4"/>
    <x v="7"/>
    <n v="2008"/>
    <s v="WD"/>
    <s v="Normal"/>
    <n v="176000"/>
  </r>
  <r>
    <x v="928"/>
    <n v="20"/>
    <s v="RL"/>
    <s v="NA"/>
    <n v="11838"/>
    <s v="Pave"/>
    <s v="NA"/>
    <s v="Reg"/>
    <x v="0"/>
    <s v="AllPub"/>
    <s v="Inside"/>
    <s v="Gtl"/>
    <x v="0"/>
    <s v="Norm"/>
    <s v="Norm"/>
    <s v="1Fam"/>
    <x v="1"/>
    <x v="2"/>
    <x v="0"/>
    <x v="2"/>
    <x v="14"/>
    <s v="Hip"/>
    <s v="CompShg"/>
    <s v="VinylSd"/>
    <s v="VinylSd"/>
    <s v="None"/>
    <x v="1"/>
    <x v="0"/>
    <s v="TA"/>
    <x v="0"/>
    <s v="Gd"/>
    <s v="TA"/>
    <s v="Av"/>
    <x v="2"/>
    <n v="0"/>
    <s v="Unf"/>
    <n v="0"/>
    <n v="1753"/>
    <n v="1753"/>
    <s v="GasA"/>
    <s v="Ex"/>
    <s v="Y"/>
    <s v="SBrkr"/>
    <n v="1788"/>
    <n v="0"/>
    <n v="0"/>
    <x v="648"/>
    <n v="0"/>
    <n v="0"/>
    <n v="2"/>
    <n v="0"/>
    <n v="3"/>
    <n v="1"/>
    <x v="2"/>
    <n v="7"/>
    <s v="Typ"/>
    <x v="1"/>
    <s v="TA"/>
    <s v="Attchd"/>
    <n v="2001"/>
    <s v="RFn"/>
    <x v="0"/>
    <n v="522"/>
    <s v="TA"/>
    <s v="TA"/>
    <x v="0"/>
    <n v="202"/>
    <n v="151"/>
    <n v="0"/>
    <n v="0"/>
    <n v="0"/>
    <n v="0"/>
    <s v="NA"/>
    <s v="NA"/>
    <s v="NA"/>
    <n v="0"/>
    <n v="6"/>
    <x v="11"/>
    <n v="2009"/>
    <s v="WD"/>
    <s v="Normal"/>
    <n v="236500"/>
  </r>
  <r>
    <x v="929"/>
    <n v="60"/>
    <s v="RL"/>
    <s v="NA"/>
    <n v="13006"/>
    <s v="Pave"/>
    <s v="NA"/>
    <s v="IR1"/>
    <x v="0"/>
    <s v="AllPub"/>
    <s v="Corner"/>
    <s v="Gtl"/>
    <x v="17"/>
    <s v="Norm"/>
    <s v="Norm"/>
    <s v="1Fam"/>
    <x v="0"/>
    <x v="0"/>
    <x v="0"/>
    <x v="35"/>
    <x v="18"/>
    <s v="Gable"/>
    <s v="CompShg"/>
    <s v="HdBoard"/>
    <s v="HdBoard"/>
    <s v="BrkFace"/>
    <x v="161"/>
    <x v="1"/>
    <s v="TA"/>
    <x v="0"/>
    <s v="Gd"/>
    <s v="TA"/>
    <s v="No"/>
    <x v="2"/>
    <n v="0"/>
    <s v="Unf"/>
    <n v="0"/>
    <n v="964"/>
    <n v="964"/>
    <s v="GasA"/>
    <s v="Gd"/>
    <s v="Y"/>
    <s v="SBrkr"/>
    <n v="993"/>
    <n v="1243"/>
    <n v="0"/>
    <x v="649"/>
    <n v="0"/>
    <n v="0"/>
    <n v="2"/>
    <n v="1"/>
    <n v="4"/>
    <n v="1"/>
    <x v="0"/>
    <n v="8"/>
    <s v="Typ"/>
    <x v="1"/>
    <s v="TA"/>
    <s v="BuiltIn"/>
    <n v="1997"/>
    <s v="Fin"/>
    <x v="0"/>
    <n v="642"/>
    <s v="TA"/>
    <s v="TA"/>
    <x v="0"/>
    <n v="0"/>
    <n v="0"/>
    <n v="0"/>
    <n v="0"/>
    <n v="0"/>
    <n v="0"/>
    <s v="NA"/>
    <s v="NA"/>
    <s v="NA"/>
    <n v="0"/>
    <n v="11"/>
    <x v="6"/>
    <n v="2006"/>
    <s v="WD"/>
    <s v="Normal"/>
    <n v="222000"/>
  </r>
  <r>
    <x v="930"/>
    <n v="20"/>
    <s v="RL"/>
    <n v="73"/>
    <n v="8925"/>
    <s v="Pave"/>
    <s v="NA"/>
    <s v="IR1"/>
    <x v="3"/>
    <s v="AllPub"/>
    <s v="Inside"/>
    <s v="Gtl"/>
    <x v="16"/>
    <s v="Norm"/>
    <s v="Norm"/>
    <s v="1Fam"/>
    <x v="1"/>
    <x v="2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16"/>
    <s v="Unf"/>
    <n v="0"/>
    <n v="1450"/>
    <n v="1466"/>
    <s v="GasA"/>
    <s v="Ex"/>
    <s v="Y"/>
    <s v="SBrkr"/>
    <n v="1466"/>
    <n v="0"/>
    <n v="0"/>
    <x v="650"/>
    <n v="0"/>
    <n v="0"/>
    <n v="2"/>
    <n v="0"/>
    <n v="3"/>
    <n v="1"/>
    <x v="0"/>
    <n v="7"/>
    <s v="Typ"/>
    <x v="0"/>
    <s v="NA"/>
    <s v="Attchd"/>
    <n v="2007"/>
    <s v="Fin"/>
    <x v="1"/>
    <n v="610"/>
    <s v="TA"/>
    <s v="TA"/>
    <x v="0"/>
    <n v="100"/>
    <n v="18"/>
    <n v="0"/>
    <n v="0"/>
    <n v="0"/>
    <n v="0"/>
    <s v="NA"/>
    <s v="NA"/>
    <s v="NA"/>
    <n v="0"/>
    <n v="7"/>
    <x v="9"/>
    <n v="2009"/>
    <s v="WD"/>
    <s v="Normal"/>
    <n v="201000"/>
  </r>
  <r>
    <x v="931"/>
    <n v="20"/>
    <s v="RL"/>
    <n v="70"/>
    <n v="9100"/>
    <s v="Pave"/>
    <s v="NA"/>
    <s v="Reg"/>
    <x v="0"/>
    <s v="AllPub"/>
    <s v="Inside"/>
    <s v="Gtl"/>
    <x v="11"/>
    <s v="Norm"/>
    <s v="Norm"/>
    <s v="1Fam"/>
    <x v="1"/>
    <x v="3"/>
    <x v="2"/>
    <x v="10"/>
    <x v="9"/>
    <s v="Gable"/>
    <s v="CompShg"/>
    <s v="VinylSd"/>
    <s v="VinylSd"/>
    <s v="None"/>
    <x v="1"/>
    <x v="1"/>
    <s v="TA"/>
    <x v="1"/>
    <s v="TA"/>
    <s v="TA"/>
    <s v="No"/>
    <x v="4"/>
    <n v="338"/>
    <s v="Rec"/>
    <n v="466"/>
    <n v="121"/>
    <n v="925"/>
    <s v="GasA"/>
    <s v="Ex"/>
    <s v="Y"/>
    <s v="SBrkr"/>
    <n v="925"/>
    <n v="0"/>
    <n v="0"/>
    <x v="651"/>
    <n v="0"/>
    <n v="1"/>
    <n v="1"/>
    <n v="0"/>
    <n v="2"/>
    <n v="1"/>
    <x v="1"/>
    <n v="5"/>
    <s v="Typ"/>
    <x v="0"/>
    <s v="NA"/>
    <s v="Detchd"/>
    <n v="1965"/>
    <s v="Unf"/>
    <x v="2"/>
    <n v="429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17500"/>
  </r>
  <r>
    <x v="932"/>
    <n v="20"/>
    <s v="RL"/>
    <n v="84"/>
    <n v="11670"/>
    <s v="Pave"/>
    <s v="NA"/>
    <s v="IR1"/>
    <x v="0"/>
    <s v="AllPub"/>
    <s v="Corner"/>
    <s v="Gtl"/>
    <x v="5"/>
    <s v="RRNn"/>
    <s v="Norm"/>
    <s v="1Fam"/>
    <x v="1"/>
    <x v="4"/>
    <x v="0"/>
    <x v="13"/>
    <x v="10"/>
    <s v="Hip"/>
    <s v="CompShg"/>
    <s v="VinylSd"/>
    <s v="ImStucc"/>
    <s v="Stone"/>
    <x v="96"/>
    <x v="2"/>
    <s v="TA"/>
    <x v="0"/>
    <s v="Ex"/>
    <s v="Gd"/>
    <s v="No"/>
    <x v="2"/>
    <n v="0"/>
    <s v="Unf"/>
    <n v="0"/>
    <n v="1905"/>
    <n v="1905"/>
    <s v="GasA"/>
    <s v="Ex"/>
    <s v="Y"/>
    <s v="SBrkr"/>
    <n v="1905"/>
    <n v="0"/>
    <n v="0"/>
    <x v="652"/>
    <n v="0"/>
    <n v="0"/>
    <n v="2"/>
    <n v="0"/>
    <n v="3"/>
    <n v="1"/>
    <x v="2"/>
    <n v="8"/>
    <s v="Typ"/>
    <x v="1"/>
    <s v="Gd"/>
    <s v="Attchd"/>
    <n v="2006"/>
    <s v="Fin"/>
    <x v="1"/>
    <n v="788"/>
    <s v="TA"/>
    <s v="TA"/>
    <x v="0"/>
    <n v="0"/>
    <n v="191"/>
    <n v="0"/>
    <n v="0"/>
    <n v="0"/>
    <n v="0"/>
    <s v="NA"/>
    <s v="NA"/>
    <s v="NA"/>
    <n v="0"/>
    <n v="3"/>
    <x v="10"/>
    <n v="2007"/>
    <s v="WD"/>
    <s v="Normal"/>
    <n v="320000"/>
  </r>
  <r>
    <x v="933"/>
    <n v="20"/>
    <s v="RL"/>
    <n v="63"/>
    <n v="8487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101"/>
    <x v="0"/>
    <s v="TA"/>
    <x v="0"/>
    <s v="Gd"/>
    <s v="TA"/>
    <s v="Av"/>
    <x v="0"/>
    <n v="20"/>
    <s v="Unf"/>
    <n v="0"/>
    <n v="1480"/>
    <n v="1500"/>
    <s v="GasA"/>
    <s v="Ex"/>
    <s v="Y"/>
    <s v="SBrkr"/>
    <n v="1500"/>
    <n v="0"/>
    <n v="0"/>
    <x v="653"/>
    <n v="0"/>
    <n v="0"/>
    <n v="2"/>
    <n v="0"/>
    <n v="3"/>
    <n v="1"/>
    <x v="0"/>
    <n v="6"/>
    <s v="Typ"/>
    <x v="0"/>
    <s v="NA"/>
    <s v="Attchd"/>
    <n v="2004"/>
    <s v="RFn"/>
    <x v="0"/>
    <n v="570"/>
    <s v="TA"/>
    <s v="TA"/>
    <x v="0"/>
    <n v="192"/>
    <n v="36"/>
    <n v="0"/>
    <n v="0"/>
    <n v="0"/>
    <n v="0"/>
    <s v="NA"/>
    <s v="NA"/>
    <s v="NA"/>
    <n v="0"/>
    <n v="8"/>
    <x v="5"/>
    <n v="2009"/>
    <s v="WD"/>
    <s v="Normal"/>
    <n v="190000"/>
  </r>
  <r>
    <x v="934"/>
    <n v="20"/>
    <s v="RL"/>
    <n v="313"/>
    <n v="27650"/>
    <s v="Pave"/>
    <s v="NA"/>
    <s v="IR2"/>
    <x v="3"/>
    <s v="AllPub"/>
    <s v="Inside"/>
    <s v="Mod"/>
    <x v="11"/>
    <s v="PosA"/>
    <s v="Norm"/>
    <s v="1Fam"/>
    <x v="1"/>
    <x v="0"/>
    <x v="3"/>
    <x v="14"/>
    <x v="12"/>
    <s v="Flat"/>
    <s v="Tar&amp;Grv"/>
    <s v="Wd Sdng"/>
    <s v="Wd Sdng"/>
    <s v="None"/>
    <x v="1"/>
    <x v="1"/>
    <s v="TA"/>
    <x v="1"/>
    <s v="Gd"/>
    <s v="TA"/>
    <s v="Gd"/>
    <x v="0"/>
    <n v="425"/>
    <s v="Unf"/>
    <n v="0"/>
    <n v="160"/>
    <n v="585"/>
    <s v="GasA"/>
    <s v="Ex"/>
    <s v="Y"/>
    <s v="SBrkr"/>
    <n v="2069"/>
    <n v="0"/>
    <n v="0"/>
    <x v="654"/>
    <n v="1"/>
    <n v="0"/>
    <n v="2"/>
    <n v="0"/>
    <n v="4"/>
    <n v="1"/>
    <x v="0"/>
    <n v="9"/>
    <s v="Typ"/>
    <x v="1"/>
    <s v="Gd"/>
    <s v="Attchd"/>
    <n v="1960"/>
    <s v="RFn"/>
    <x v="0"/>
    <n v="505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242000"/>
  </r>
  <r>
    <x v="935"/>
    <n v="30"/>
    <s v="RL"/>
    <n v="52"/>
    <n v="5825"/>
    <s v="Pave"/>
    <s v="NA"/>
    <s v="IR1"/>
    <x v="0"/>
    <s v="AllPub"/>
    <s v="Inside"/>
    <s v="Gtl"/>
    <x v="8"/>
    <s v="Norm"/>
    <s v="Norm"/>
    <s v="1Fam"/>
    <x v="1"/>
    <x v="5"/>
    <x v="0"/>
    <x v="69"/>
    <x v="32"/>
    <s v="Gable"/>
    <s v="CompShg"/>
    <s v="MetalSd"/>
    <s v="MetalSd"/>
    <s v="BrkFace"/>
    <x v="95"/>
    <x v="1"/>
    <s v="Gd"/>
    <x v="0"/>
    <s v="Fa"/>
    <s v="TA"/>
    <s v="Mn"/>
    <x v="2"/>
    <n v="0"/>
    <s v="Unf"/>
    <n v="0"/>
    <n v="600"/>
    <n v="600"/>
    <s v="GasA"/>
    <s v="Gd"/>
    <s v="Y"/>
    <s v="SBrkr"/>
    <n v="747"/>
    <n v="0"/>
    <n v="0"/>
    <x v="65"/>
    <n v="0"/>
    <n v="0"/>
    <n v="1"/>
    <n v="0"/>
    <n v="1"/>
    <n v="1"/>
    <x v="1"/>
    <n v="5"/>
    <s v="Typ"/>
    <x v="0"/>
    <s v="NA"/>
    <s v="Detchd"/>
    <n v="1953"/>
    <s v="Unf"/>
    <x v="0"/>
    <n v="528"/>
    <s v="TA"/>
    <s v="TA"/>
    <x v="0"/>
    <n v="0"/>
    <n v="0"/>
    <n v="32"/>
    <n v="0"/>
    <n v="0"/>
    <n v="0"/>
    <s v="NA"/>
    <s v="NA"/>
    <s v="NA"/>
    <n v="0"/>
    <n v="6"/>
    <x v="11"/>
    <n v="2006"/>
    <s v="WD"/>
    <s v="Normal"/>
    <n v="79900"/>
  </r>
  <r>
    <x v="936"/>
    <n v="20"/>
    <s v="RL"/>
    <n v="67"/>
    <n v="10083"/>
    <s v="Pave"/>
    <s v="NA"/>
    <s v="Reg"/>
    <x v="0"/>
    <s v="AllPub"/>
    <s v="Inside"/>
    <s v="Gtl"/>
    <x v="12"/>
    <s v="Norm"/>
    <s v="Norm"/>
    <s v="1Fam"/>
    <x v="1"/>
    <x v="0"/>
    <x v="0"/>
    <x v="0"/>
    <x v="0"/>
    <s v="Gable"/>
    <s v="CompShg"/>
    <s v="VinylSd"/>
    <s v="VinylSd"/>
    <s v="NA"/>
    <x v="88"/>
    <x v="0"/>
    <s v="TA"/>
    <x v="0"/>
    <s v="Gd"/>
    <s v="TA"/>
    <s v="No"/>
    <x v="0"/>
    <n v="833"/>
    <s v="Unf"/>
    <n v="0"/>
    <n v="343"/>
    <n v="1176"/>
    <s v="GasA"/>
    <s v="Ex"/>
    <s v="Y"/>
    <s v="SBrkr"/>
    <n v="1200"/>
    <n v="0"/>
    <n v="0"/>
    <x v="144"/>
    <n v="1"/>
    <n v="0"/>
    <n v="2"/>
    <n v="0"/>
    <n v="2"/>
    <n v="1"/>
    <x v="0"/>
    <n v="5"/>
    <s v="Typ"/>
    <x v="0"/>
    <s v="NA"/>
    <s v="Attchd"/>
    <n v="2003"/>
    <s v="RFn"/>
    <x v="0"/>
    <n v="555"/>
    <s v="TA"/>
    <s v="TA"/>
    <x v="0"/>
    <n v="0"/>
    <n v="41"/>
    <n v="0"/>
    <n v="0"/>
    <n v="0"/>
    <n v="0"/>
    <s v="NA"/>
    <s v="NA"/>
    <s v="NA"/>
    <n v="0"/>
    <n v="8"/>
    <x v="5"/>
    <n v="2009"/>
    <s v="WD"/>
    <s v="Normal"/>
    <n v="184900"/>
  </r>
  <r>
    <x v="937"/>
    <n v="60"/>
    <s v="RL"/>
    <n v="75"/>
    <n v="9675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VinylSd"/>
    <s v="VinylSd"/>
    <s v="None"/>
    <x v="1"/>
    <x v="0"/>
    <s v="TA"/>
    <x v="0"/>
    <s v="Gd"/>
    <s v="TA"/>
    <s v="Mn"/>
    <x v="0"/>
    <n v="341"/>
    <s v="Unf"/>
    <n v="0"/>
    <n v="772"/>
    <n v="1113"/>
    <s v="GasA"/>
    <s v="Ex"/>
    <s v="Y"/>
    <s v="SBrkr"/>
    <n v="1113"/>
    <n v="858"/>
    <n v="0"/>
    <x v="655"/>
    <n v="0"/>
    <n v="0"/>
    <n v="2"/>
    <n v="1"/>
    <n v="3"/>
    <n v="1"/>
    <x v="0"/>
    <n v="8"/>
    <s v="Typ"/>
    <x v="1"/>
    <s v="Gd"/>
    <s v="Attchd"/>
    <n v="2005"/>
    <s v="RFn"/>
    <x v="0"/>
    <n v="689"/>
    <s v="TA"/>
    <s v="TA"/>
    <x v="0"/>
    <n v="0"/>
    <n v="48"/>
    <n v="0"/>
    <n v="0"/>
    <n v="0"/>
    <n v="0"/>
    <s v="NA"/>
    <s v="NA"/>
    <s v="NA"/>
    <n v="0"/>
    <n v="2"/>
    <x v="0"/>
    <n v="2009"/>
    <s v="WD"/>
    <s v="Normal"/>
    <n v="253000"/>
  </r>
  <r>
    <x v="938"/>
    <n v="60"/>
    <s v="RL"/>
    <n v="73"/>
    <n v="8760"/>
    <s v="Pave"/>
    <s v="NA"/>
    <s v="Reg"/>
    <x v="0"/>
    <s v="AllPub"/>
    <s v="Inside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Mn"/>
    <x v="0"/>
    <n v="464"/>
    <s v="Unf"/>
    <n v="0"/>
    <n v="927"/>
    <n v="1391"/>
    <s v="GasA"/>
    <s v="Ex"/>
    <s v="Y"/>
    <s v="SBrkr"/>
    <n v="1391"/>
    <n v="571"/>
    <n v="0"/>
    <x v="656"/>
    <n v="0"/>
    <n v="0"/>
    <n v="2"/>
    <n v="1"/>
    <n v="3"/>
    <n v="1"/>
    <x v="0"/>
    <n v="7"/>
    <s v="Typ"/>
    <x v="0"/>
    <s v="NA"/>
    <s v="Attchd"/>
    <n v="2006"/>
    <s v="RFn"/>
    <x v="1"/>
    <n v="868"/>
    <s v="TA"/>
    <s v="TA"/>
    <x v="0"/>
    <n v="0"/>
    <n v="90"/>
    <n v="0"/>
    <n v="0"/>
    <n v="0"/>
    <n v="0"/>
    <s v="NA"/>
    <s v="NA"/>
    <s v="NA"/>
    <n v="0"/>
    <n v="8"/>
    <x v="5"/>
    <n v="2006"/>
    <s v="New"/>
    <s v="Partial"/>
    <n v="239799"/>
  </r>
  <r>
    <x v="939"/>
    <n v="70"/>
    <s v="RL"/>
    <s v="NA"/>
    <n v="24090"/>
    <s v="Pave"/>
    <s v="NA"/>
    <s v="Reg"/>
    <x v="0"/>
    <s v="AllPub"/>
    <s v="Inside"/>
    <s v="Gtl"/>
    <x v="19"/>
    <s v="Norm"/>
    <s v="Norm"/>
    <s v="1Fam"/>
    <x v="0"/>
    <x v="0"/>
    <x v="3"/>
    <x v="70"/>
    <x v="8"/>
    <s v="Gable"/>
    <s v="CompShg"/>
    <s v="MetalSd"/>
    <s v="MetalSd"/>
    <s v="None"/>
    <x v="1"/>
    <x v="1"/>
    <s v="Gd"/>
    <x v="1"/>
    <s v="TA"/>
    <s v="TA"/>
    <s v="Mn"/>
    <x v="2"/>
    <n v="0"/>
    <s v="Unf"/>
    <n v="0"/>
    <n v="1032"/>
    <n v="1032"/>
    <s v="GasA"/>
    <s v="Ex"/>
    <s v="Y"/>
    <s v="SBrkr"/>
    <n v="1207"/>
    <n v="1196"/>
    <n v="0"/>
    <x v="657"/>
    <n v="0"/>
    <n v="0"/>
    <n v="2"/>
    <n v="0"/>
    <n v="4"/>
    <n v="1"/>
    <x v="1"/>
    <n v="10"/>
    <s v="Typ"/>
    <x v="2"/>
    <s v="TA"/>
    <s v="Attchd"/>
    <n v="1940"/>
    <s v="Unf"/>
    <x v="2"/>
    <n v="349"/>
    <s v="TA"/>
    <s v="TA"/>
    <x v="0"/>
    <n v="56"/>
    <n v="0"/>
    <n v="318"/>
    <n v="0"/>
    <n v="0"/>
    <n v="0"/>
    <s v="NA"/>
    <s v="NA"/>
    <s v="NA"/>
    <n v="0"/>
    <n v="6"/>
    <x v="11"/>
    <n v="2010"/>
    <s v="COD"/>
    <s v="Normal"/>
    <n v="244400"/>
  </r>
  <r>
    <x v="940"/>
    <n v="90"/>
    <s v="RL"/>
    <n v="55"/>
    <n v="12640"/>
    <s v="Pave"/>
    <s v="NA"/>
    <s v="IR1"/>
    <x v="0"/>
    <s v="AllPub"/>
    <s v="Inside"/>
    <s v="Gtl"/>
    <x v="4"/>
    <s v="Norm"/>
    <s v="Norm"/>
    <s v="Duplex"/>
    <x v="1"/>
    <x v="1"/>
    <x v="0"/>
    <x v="1"/>
    <x v="1"/>
    <s v="Gable"/>
    <s v="CompShg"/>
    <s v="Plywood"/>
    <s v="Plywood"/>
    <s v="None"/>
    <x v="1"/>
    <x v="1"/>
    <s v="TA"/>
    <x v="1"/>
    <s v="TA"/>
    <s v="TA"/>
    <s v="Gd"/>
    <x v="3"/>
    <n v="936"/>
    <s v="LwQ"/>
    <n v="396"/>
    <n v="396"/>
    <n v="1728"/>
    <s v="GasA"/>
    <s v="TA"/>
    <s v="Y"/>
    <s v="SBrkr"/>
    <n v="1728"/>
    <n v="0"/>
    <n v="0"/>
    <x v="136"/>
    <n v="0"/>
    <n v="0"/>
    <n v="2"/>
    <n v="0"/>
    <n v="4"/>
    <n v="2"/>
    <x v="1"/>
    <n v="8"/>
    <s v="Typ"/>
    <x v="0"/>
    <s v="NA"/>
    <s v="Attchd"/>
    <n v="1976"/>
    <s v="Unf"/>
    <x v="0"/>
    <n v="574"/>
    <s v="TA"/>
    <s v="TA"/>
    <x v="0"/>
    <n v="40"/>
    <n v="0"/>
    <n v="0"/>
    <n v="0"/>
    <n v="0"/>
    <n v="0"/>
    <s v="NA"/>
    <s v="NA"/>
    <s v="NA"/>
    <n v="0"/>
    <n v="7"/>
    <x v="9"/>
    <n v="2006"/>
    <s v="WD"/>
    <s v="Normal"/>
    <n v="150900"/>
  </r>
  <r>
    <x v="941"/>
    <n v="60"/>
    <s v="RL"/>
    <s v="NA"/>
    <n v="8755"/>
    <s v="Pave"/>
    <s v="NA"/>
    <s v="IR1"/>
    <x v="0"/>
    <s v="AllPub"/>
    <s v="FR2"/>
    <s v="Gtl"/>
    <x v="17"/>
    <s v="RRNn"/>
    <s v="Norm"/>
    <s v="1Fam"/>
    <x v="0"/>
    <x v="0"/>
    <x v="0"/>
    <x v="40"/>
    <x v="41"/>
    <s v="Gable"/>
    <s v="CompShg"/>
    <s v="VinylSd"/>
    <s v="VinylSd"/>
    <s v="BrkFace"/>
    <x v="257"/>
    <x v="0"/>
    <s v="TA"/>
    <x v="0"/>
    <s v="Gd"/>
    <s v="TA"/>
    <s v="No"/>
    <x v="1"/>
    <n v="772"/>
    <s v="Unf"/>
    <n v="0"/>
    <n v="220"/>
    <n v="992"/>
    <s v="GasA"/>
    <s v="Ex"/>
    <s v="Y"/>
    <s v="SBrkr"/>
    <n v="1022"/>
    <n v="1038"/>
    <n v="0"/>
    <x v="162"/>
    <n v="1"/>
    <n v="0"/>
    <n v="2"/>
    <n v="1"/>
    <n v="3"/>
    <n v="1"/>
    <x v="0"/>
    <n v="8"/>
    <s v="Typ"/>
    <x v="1"/>
    <s v="TA"/>
    <s v="BuiltIn"/>
    <n v="1999"/>
    <s v="RFn"/>
    <x v="0"/>
    <n v="390"/>
    <s v="TA"/>
    <s v="TA"/>
    <x v="0"/>
    <n v="0"/>
    <n v="0"/>
    <n v="0"/>
    <n v="168"/>
    <n v="0"/>
    <n v="0"/>
    <s v="NA"/>
    <s v="GdPrv"/>
    <s v="NA"/>
    <n v="0"/>
    <n v="6"/>
    <x v="11"/>
    <n v="2009"/>
    <s v="WD"/>
    <s v="Normal"/>
    <n v="214000"/>
  </r>
  <r>
    <x v="942"/>
    <n v="90"/>
    <s v="RL"/>
    <n v="42"/>
    <n v="7711"/>
    <s v="Pave"/>
    <s v="NA"/>
    <s v="IR1"/>
    <x v="0"/>
    <s v="AllPub"/>
    <s v="Inside"/>
    <s v="Gtl"/>
    <x v="15"/>
    <s v="Norm"/>
    <s v="Norm"/>
    <s v="Duplex"/>
    <x v="1"/>
    <x v="5"/>
    <x v="6"/>
    <x v="54"/>
    <x v="44"/>
    <s v="Gable"/>
    <s v="CompShg"/>
    <s v="MetalSd"/>
    <s v="MetalSd"/>
    <s v="None"/>
    <x v="1"/>
    <x v="1"/>
    <s v="TA"/>
    <x v="0"/>
    <s v="Gd"/>
    <s v="TA"/>
    <s v="Gd"/>
    <x v="0"/>
    <n v="1440"/>
    <s v="Unf"/>
    <n v="0"/>
    <n v="0"/>
    <n v="1440"/>
    <s v="GasA"/>
    <s v="TA"/>
    <s v="Y"/>
    <s v="SBrkr"/>
    <n v="1440"/>
    <n v="0"/>
    <n v="0"/>
    <x v="211"/>
    <n v="2"/>
    <n v="0"/>
    <n v="2"/>
    <n v="0"/>
    <n v="4"/>
    <n v="2"/>
    <x v="1"/>
    <n v="8"/>
    <s v="Typ"/>
    <x v="0"/>
    <s v="NA"/>
    <s v="NA"/>
    <s v="NA"/>
    <s v="NA"/>
    <x v="3"/>
    <n v="0"/>
    <s v="NA"/>
    <s v="NA"/>
    <x v="1"/>
    <n v="321"/>
    <n v="0"/>
    <n v="0"/>
    <n v="0"/>
    <n v="0"/>
    <n v="0"/>
    <s v="NA"/>
    <s v="NA"/>
    <s v="NA"/>
    <n v="0"/>
    <n v="8"/>
    <x v="5"/>
    <n v="2007"/>
    <s v="Oth"/>
    <s v="Abnorml"/>
    <n v="150000"/>
  </r>
  <r>
    <x v="943"/>
    <n v="90"/>
    <s v="RL"/>
    <n v="100"/>
    <n v="25000"/>
    <s v="Pave"/>
    <s v="NA"/>
    <s v="Reg"/>
    <x v="2"/>
    <s v="AllPub"/>
    <s v="Inside"/>
    <s v="Gtl"/>
    <x v="4"/>
    <s v="Norm"/>
    <s v="Norm"/>
    <s v="Duplex"/>
    <x v="1"/>
    <x v="3"/>
    <x v="4"/>
    <x v="17"/>
    <x v="15"/>
    <s v="Gable"/>
    <s v="CompShg"/>
    <s v="HdBoard"/>
    <s v="Plywood"/>
    <s v="None"/>
    <x v="1"/>
    <x v="1"/>
    <s v="TA"/>
    <x v="1"/>
    <s v="TA"/>
    <s v="TA"/>
    <s v="Av"/>
    <x v="2"/>
    <n v="0"/>
    <s v="Unf"/>
    <n v="0"/>
    <n v="1632"/>
    <n v="1632"/>
    <s v="GasA"/>
    <s v="TA"/>
    <s v="Y"/>
    <s v="SBrkr"/>
    <n v="1632"/>
    <n v="0"/>
    <n v="0"/>
    <x v="235"/>
    <n v="0"/>
    <n v="0"/>
    <n v="2"/>
    <n v="0"/>
    <n v="4"/>
    <n v="2"/>
    <x v="1"/>
    <n v="8"/>
    <s v="Typ"/>
    <x v="0"/>
    <s v="NA"/>
    <s v="Attchd"/>
    <n v="1967"/>
    <s v="Unf"/>
    <x v="0"/>
    <n v="576"/>
    <s v="TA"/>
    <s v="TA"/>
    <x v="2"/>
    <n v="0"/>
    <n v="0"/>
    <n v="0"/>
    <n v="0"/>
    <n v="0"/>
    <n v="0"/>
    <s v="NA"/>
    <s v="NA"/>
    <s v="NA"/>
    <n v="0"/>
    <n v="6"/>
    <x v="11"/>
    <n v="2007"/>
    <s v="WD"/>
    <s v="Normal"/>
    <n v="143000"/>
  </r>
  <r>
    <x v="944"/>
    <n v="20"/>
    <s v="RL"/>
    <s v="NA"/>
    <n v="14375"/>
    <s v="Pave"/>
    <s v="NA"/>
    <s v="IR1"/>
    <x v="0"/>
    <s v="NoSeWa"/>
    <s v="CulDSac"/>
    <s v="Gtl"/>
    <x v="16"/>
    <s v="Norm"/>
    <s v="Norm"/>
    <s v="1Fam"/>
    <x v="5"/>
    <x v="1"/>
    <x v="2"/>
    <x v="18"/>
    <x v="46"/>
    <s v="Gable"/>
    <s v="CompShg"/>
    <s v="HdBoard"/>
    <s v="HdBoard"/>
    <s v="BrkFace"/>
    <x v="258"/>
    <x v="1"/>
    <s v="TA"/>
    <x v="1"/>
    <s v="TA"/>
    <s v="TA"/>
    <s v="No"/>
    <x v="0"/>
    <n v="111"/>
    <s v="Rec"/>
    <n v="354"/>
    <n v="354"/>
    <n v="819"/>
    <s v="GasA"/>
    <s v="Gd"/>
    <s v="Y"/>
    <s v="FuseA"/>
    <n v="1344"/>
    <n v="0"/>
    <n v="0"/>
    <x v="140"/>
    <n v="0"/>
    <n v="1"/>
    <n v="1"/>
    <n v="0"/>
    <n v="3"/>
    <n v="1"/>
    <x v="0"/>
    <n v="7"/>
    <s v="Typ"/>
    <x v="1"/>
    <s v="Gd"/>
    <s v="Basment"/>
    <n v="1958"/>
    <s v="RFn"/>
    <x v="0"/>
    <n v="525"/>
    <s v="TA"/>
    <s v="TA"/>
    <x v="0"/>
    <n v="0"/>
    <n v="118"/>
    <n v="0"/>
    <n v="0"/>
    <n v="233"/>
    <n v="0"/>
    <s v="NA"/>
    <s v="NA"/>
    <s v="NA"/>
    <n v="0"/>
    <n v="1"/>
    <x v="8"/>
    <n v="2009"/>
    <s v="COD"/>
    <s v="Abnorml"/>
    <n v="137500"/>
  </r>
  <r>
    <x v="945"/>
    <n v="50"/>
    <s v="RM"/>
    <n v="98"/>
    <n v="8820"/>
    <s v="Pave"/>
    <s v="NA"/>
    <s v="Reg"/>
    <x v="0"/>
    <s v="AllPub"/>
    <s v="Corner"/>
    <s v="Gtl"/>
    <x v="7"/>
    <s v="Norm"/>
    <s v="Norm"/>
    <s v="1Fam"/>
    <x v="2"/>
    <x v="3"/>
    <x v="2"/>
    <x v="103"/>
    <x v="29"/>
    <s v="Hip"/>
    <s v="CompShg"/>
    <s v="VinylSd"/>
    <s v="VinylSd"/>
    <s v="None"/>
    <x v="1"/>
    <x v="1"/>
    <s v="TA"/>
    <x v="2"/>
    <s v="TA"/>
    <s v="TA"/>
    <s v="No"/>
    <x v="6"/>
    <n v="1088"/>
    <s v="Unf"/>
    <n v="0"/>
    <n v="0"/>
    <n v="1088"/>
    <s v="GasA"/>
    <s v="TA"/>
    <s v="Y"/>
    <s v="SBrkr"/>
    <n v="1188"/>
    <n v="561"/>
    <n v="120"/>
    <x v="294"/>
    <n v="0"/>
    <n v="0"/>
    <n v="1"/>
    <n v="0"/>
    <n v="2"/>
    <n v="1"/>
    <x v="1"/>
    <n v="7"/>
    <s v="Typ"/>
    <x v="0"/>
    <s v="NA"/>
    <s v="Detchd"/>
    <n v="1963"/>
    <s v="Unf"/>
    <x v="0"/>
    <n v="456"/>
    <s v="TA"/>
    <s v="TA"/>
    <x v="0"/>
    <n v="48"/>
    <n v="0"/>
    <n v="244"/>
    <n v="0"/>
    <n v="0"/>
    <n v="0"/>
    <s v="NA"/>
    <s v="MnWw"/>
    <s v="NA"/>
    <n v="0"/>
    <n v="9"/>
    <x v="2"/>
    <n v="2009"/>
    <s v="WD"/>
    <s v="Normal"/>
    <n v="124900"/>
  </r>
  <r>
    <x v="946"/>
    <n v="80"/>
    <s v="RL"/>
    <n v="70"/>
    <n v="8163"/>
    <s v="Pave"/>
    <s v="NA"/>
    <s v="Reg"/>
    <x v="0"/>
    <s v="AllPub"/>
    <s v="Inside"/>
    <s v="Gtl"/>
    <x v="11"/>
    <s v="Norm"/>
    <s v="Norm"/>
    <s v="1Fam"/>
    <x v="5"/>
    <x v="3"/>
    <x v="2"/>
    <x v="28"/>
    <x v="19"/>
    <s v="Gable"/>
    <s v="CompShg"/>
    <s v="HdBoard"/>
    <s v="HdBoard"/>
    <s v="BrkFace"/>
    <x v="76"/>
    <x v="1"/>
    <s v="Gd"/>
    <x v="1"/>
    <s v="TA"/>
    <s v="TA"/>
    <s v="Av"/>
    <x v="1"/>
    <n v="748"/>
    <s v="BLQ"/>
    <n v="294"/>
    <n v="102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59"/>
    <s v="RFn"/>
    <x v="2"/>
    <n v="796"/>
    <s v="TA"/>
    <s v="TA"/>
    <x v="0"/>
    <n v="86"/>
    <n v="0"/>
    <n v="0"/>
    <n v="0"/>
    <n v="0"/>
    <n v="0"/>
    <s v="NA"/>
    <s v="NA"/>
    <s v="NA"/>
    <n v="0"/>
    <n v="3"/>
    <x v="10"/>
    <n v="2006"/>
    <s v="WD"/>
    <s v="Normal"/>
    <n v="143000"/>
  </r>
  <r>
    <x v="947"/>
    <n v="20"/>
    <s v="RL"/>
    <n v="85"/>
    <n v="14536"/>
    <s v="Pave"/>
    <s v="NA"/>
    <s v="Reg"/>
    <x v="0"/>
    <s v="AllPub"/>
    <s v="Inside"/>
    <s v="Gtl"/>
    <x v="16"/>
    <s v="Norm"/>
    <s v="Norm"/>
    <s v="1Fam"/>
    <x v="1"/>
    <x v="2"/>
    <x v="0"/>
    <x v="20"/>
    <x v="0"/>
    <s v="Hip"/>
    <s v="CompShg"/>
    <s v="VinylSd"/>
    <s v="VinylSd"/>
    <s v="BrkFace"/>
    <x v="259"/>
    <x v="0"/>
    <s v="TA"/>
    <x v="0"/>
    <s v="Gd"/>
    <s v="TA"/>
    <s v="Av"/>
    <x v="0"/>
    <n v="1300"/>
    <s v="Unf"/>
    <n v="0"/>
    <n v="316"/>
    <n v="1616"/>
    <s v="GasA"/>
    <s v="Ex"/>
    <s v="Y"/>
    <s v="SBrkr"/>
    <n v="1629"/>
    <n v="0"/>
    <n v="0"/>
    <x v="279"/>
    <n v="1"/>
    <n v="0"/>
    <n v="2"/>
    <n v="0"/>
    <n v="3"/>
    <n v="1"/>
    <x v="0"/>
    <n v="9"/>
    <s v="Typ"/>
    <x v="1"/>
    <s v="Gd"/>
    <s v="Attchd"/>
    <n v="2002"/>
    <s v="Fin"/>
    <x v="1"/>
    <n v="808"/>
    <s v="TA"/>
    <s v="TA"/>
    <x v="0"/>
    <n v="0"/>
    <n v="252"/>
    <n v="0"/>
    <n v="0"/>
    <n v="0"/>
    <n v="0"/>
    <s v="NA"/>
    <s v="NA"/>
    <s v="NA"/>
    <n v="0"/>
    <n v="11"/>
    <x v="6"/>
    <n v="2007"/>
    <s v="WD"/>
    <s v="Normal"/>
    <n v="270000"/>
  </r>
  <r>
    <x v="948"/>
    <n v="60"/>
    <s v="RL"/>
    <n v="65"/>
    <n v="14006"/>
    <s v="Pave"/>
    <s v="NA"/>
    <s v="IR1"/>
    <x v="0"/>
    <s v="AllPub"/>
    <s v="Inside"/>
    <s v="Gtl"/>
    <x v="0"/>
    <s v="Norm"/>
    <s v="Norm"/>
    <s v="1Fam"/>
    <x v="0"/>
    <x v="0"/>
    <x v="0"/>
    <x v="20"/>
    <x v="2"/>
    <s v="Gable"/>
    <s v="CompShg"/>
    <s v="VinylSd"/>
    <s v="VinylSd"/>
    <s v="BrkFace"/>
    <x v="260"/>
    <x v="0"/>
    <s v="TA"/>
    <x v="0"/>
    <s v="Gd"/>
    <s v="TA"/>
    <s v="NA"/>
    <x v="2"/>
    <n v="0"/>
    <s v="Unf"/>
    <n v="0"/>
    <n v="936"/>
    <n v="936"/>
    <s v="GasA"/>
    <s v="Ex"/>
    <s v="Y"/>
    <s v="SBrkr"/>
    <n v="936"/>
    <n v="840"/>
    <n v="0"/>
    <x v="540"/>
    <n v="0"/>
    <n v="0"/>
    <n v="2"/>
    <n v="1"/>
    <n v="3"/>
    <n v="1"/>
    <x v="0"/>
    <n v="7"/>
    <s v="Typ"/>
    <x v="1"/>
    <s v="TA"/>
    <s v="Attchd"/>
    <n v="2002"/>
    <s v="RFn"/>
    <x v="0"/>
    <n v="474"/>
    <s v="TA"/>
    <s v="TA"/>
    <x v="0"/>
    <n v="144"/>
    <n v="96"/>
    <n v="0"/>
    <n v="0"/>
    <n v="0"/>
    <n v="0"/>
    <s v="NA"/>
    <s v="NA"/>
    <s v="NA"/>
    <n v="0"/>
    <n v="2"/>
    <x v="0"/>
    <n v="2006"/>
    <s v="WD"/>
    <s v="Normal"/>
    <n v="192500"/>
  </r>
  <r>
    <x v="949"/>
    <n v="20"/>
    <s v="RL"/>
    <n v="78"/>
    <n v="9360"/>
    <s v="Pave"/>
    <s v="NA"/>
    <s v="Reg"/>
    <x v="0"/>
    <s v="AllPub"/>
    <s v="Inside"/>
    <s v="Gtl"/>
    <x v="6"/>
    <s v="Norm"/>
    <s v="Norm"/>
    <s v="1Fam"/>
    <x v="1"/>
    <x v="1"/>
    <x v="3"/>
    <x v="41"/>
    <x v="10"/>
    <s v="Hip"/>
    <s v="CompShg"/>
    <s v="Plywood"/>
    <s v="Plywood"/>
    <s v="None"/>
    <x v="1"/>
    <x v="1"/>
    <s v="TA"/>
    <x v="1"/>
    <s v="TA"/>
    <s v="TA"/>
    <s v="No"/>
    <x v="1"/>
    <n v="982"/>
    <s v="Unf"/>
    <n v="0"/>
    <n v="179"/>
    <n v="1161"/>
    <s v="GasA"/>
    <s v="TA"/>
    <s v="Y"/>
    <s v="SBrkr"/>
    <n v="1381"/>
    <n v="0"/>
    <n v="0"/>
    <x v="658"/>
    <n v="1"/>
    <n v="0"/>
    <n v="1"/>
    <n v="1"/>
    <n v="3"/>
    <n v="1"/>
    <x v="0"/>
    <n v="5"/>
    <s v="Typ"/>
    <x v="1"/>
    <s v="TA"/>
    <s v="Attchd"/>
    <n v="1972"/>
    <s v="RFn"/>
    <x v="0"/>
    <n v="676"/>
    <s v="TA"/>
    <s v="TA"/>
    <x v="0"/>
    <n v="0"/>
    <n v="0"/>
    <n v="0"/>
    <n v="0"/>
    <n v="0"/>
    <n v="0"/>
    <s v="NA"/>
    <s v="NA"/>
    <s v="NA"/>
    <n v="0"/>
    <n v="3"/>
    <x v="10"/>
    <n v="2010"/>
    <s v="WD"/>
    <s v="Normal"/>
    <n v="197500"/>
  </r>
  <r>
    <x v="950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1"/>
    <x v="52"/>
    <x v="2"/>
    <s v="Gable"/>
    <s v="CompShg"/>
    <s v="VinylSd"/>
    <s v="VinylSd"/>
    <s v="None"/>
    <x v="1"/>
    <x v="1"/>
    <s v="TA"/>
    <x v="1"/>
    <s v="TA"/>
    <s v="TA"/>
    <s v="No"/>
    <x v="1"/>
    <n v="398"/>
    <s v="BLQ"/>
    <n v="149"/>
    <n v="317"/>
    <n v="864"/>
    <s v="GasA"/>
    <s v="Gd"/>
    <s v="Y"/>
    <s v="SBrkr"/>
    <n v="864"/>
    <n v="0"/>
    <n v="0"/>
    <x v="132"/>
    <n v="1"/>
    <n v="0"/>
    <n v="1"/>
    <n v="0"/>
    <n v="3"/>
    <n v="1"/>
    <x v="0"/>
    <n v="5"/>
    <s v="Typ"/>
    <x v="0"/>
    <s v="NA"/>
    <s v="Detchd"/>
    <n v="1980"/>
    <s v="RFn"/>
    <x v="0"/>
    <n v="720"/>
    <s v="TA"/>
    <s v="TA"/>
    <x v="0"/>
    <n v="194"/>
    <n v="0"/>
    <n v="0"/>
    <n v="0"/>
    <n v="0"/>
    <n v="0"/>
    <s v="NA"/>
    <s v="NA"/>
    <s v="NA"/>
    <n v="0"/>
    <n v="7"/>
    <x v="9"/>
    <n v="2007"/>
    <s v="WD"/>
    <s v="Normal"/>
    <n v="129000"/>
  </r>
  <r>
    <x v="951"/>
    <n v="20"/>
    <s v="RH"/>
    <n v="60"/>
    <n v="7800"/>
    <s v="Pave"/>
    <s v="NA"/>
    <s v="Reg"/>
    <x v="0"/>
    <s v="AllPub"/>
    <s v="Corner"/>
    <s v="Gtl"/>
    <x v="12"/>
    <s v="Norm"/>
    <s v="Norm"/>
    <s v="1Fam"/>
    <x v="1"/>
    <x v="3"/>
    <x v="0"/>
    <x v="10"/>
    <x v="9"/>
    <s v="Gable"/>
    <s v="CompShg"/>
    <s v="VinylSd"/>
    <s v="VinylSd"/>
    <s v="None"/>
    <x v="1"/>
    <x v="1"/>
    <s v="TA"/>
    <x v="1"/>
    <s v="TA"/>
    <s v="TA"/>
    <s v="No"/>
    <x v="4"/>
    <n v="641"/>
    <s v="Unf"/>
    <n v="0"/>
    <n v="187"/>
    <n v="828"/>
    <s v="GasA"/>
    <s v="Gd"/>
    <s v="Y"/>
    <s v="SBrkr"/>
    <n v="965"/>
    <n v="0"/>
    <n v="0"/>
    <x v="659"/>
    <n v="1"/>
    <n v="0"/>
    <n v="1"/>
    <n v="0"/>
    <n v="3"/>
    <n v="1"/>
    <x v="1"/>
    <n v="6"/>
    <s v="Typ"/>
    <x v="0"/>
    <s v="NA"/>
    <s v="Detchd"/>
    <n v="1979"/>
    <s v="Unf"/>
    <x v="2"/>
    <n v="300"/>
    <s v="TA"/>
    <s v="TA"/>
    <x v="0"/>
    <n v="421"/>
    <n v="0"/>
    <n v="0"/>
    <n v="0"/>
    <n v="0"/>
    <n v="0"/>
    <s v="NA"/>
    <s v="MnPrv"/>
    <s v="NA"/>
    <n v="0"/>
    <n v="7"/>
    <x v="9"/>
    <n v="2006"/>
    <s v="WD"/>
    <s v="Abnorml"/>
    <n v="119900"/>
  </r>
  <r>
    <x v="952"/>
    <n v="85"/>
    <s v="RL"/>
    <n v="60"/>
    <n v="7200"/>
    <s v="Pave"/>
    <s v="NA"/>
    <s v="Reg"/>
    <x v="0"/>
    <s v="AllPub"/>
    <s v="Inside"/>
    <s v="Gtl"/>
    <x v="0"/>
    <s v="Norm"/>
    <s v="Norm"/>
    <s v="1Fam"/>
    <x v="4"/>
    <x v="3"/>
    <x v="1"/>
    <x v="41"/>
    <x v="0"/>
    <s v="Gable"/>
    <s v="CompShg"/>
    <s v="WdShing"/>
    <s v="HdBoard"/>
    <s v="None"/>
    <x v="1"/>
    <x v="1"/>
    <s v="Gd"/>
    <x v="1"/>
    <s v="Gd"/>
    <s v="TA"/>
    <s v="Av"/>
    <x v="0"/>
    <n v="660"/>
    <s v="Unf"/>
    <n v="0"/>
    <n v="108"/>
    <n v="768"/>
    <s v="GasA"/>
    <s v="Gd"/>
    <s v="Y"/>
    <s v="SBrkr"/>
    <n v="768"/>
    <n v="0"/>
    <n v="0"/>
    <x v="433"/>
    <n v="0"/>
    <n v="1"/>
    <n v="1"/>
    <n v="0"/>
    <n v="2"/>
    <n v="1"/>
    <x v="1"/>
    <n v="5"/>
    <s v="Typ"/>
    <x v="0"/>
    <s v="NA"/>
    <s v="Detchd"/>
    <n v="1974"/>
    <s v="Fin"/>
    <x v="2"/>
    <n v="396"/>
    <s v="TA"/>
    <s v="TA"/>
    <x v="0"/>
    <n v="192"/>
    <n v="0"/>
    <n v="0"/>
    <n v="0"/>
    <n v="0"/>
    <n v="0"/>
    <s v="NA"/>
    <s v="MnPrv"/>
    <s v="NA"/>
    <n v="0"/>
    <n v="4"/>
    <x v="7"/>
    <n v="2009"/>
    <s v="WD"/>
    <s v="Normal"/>
    <n v="133900"/>
  </r>
  <r>
    <x v="953"/>
    <n v="60"/>
    <s v="RL"/>
    <s v="NA"/>
    <n v="11075"/>
    <s v="Pave"/>
    <s v="NA"/>
    <s v="IR1"/>
    <x v="0"/>
    <s v="AllPub"/>
    <s v="Inside"/>
    <s v="Mod"/>
    <x v="4"/>
    <s v="Norm"/>
    <s v="Norm"/>
    <s v="1Fam"/>
    <x v="0"/>
    <x v="3"/>
    <x v="4"/>
    <x v="60"/>
    <x v="45"/>
    <s v="Gable"/>
    <s v="CompShg"/>
    <s v="HdBoard"/>
    <s v="HdBoard"/>
    <s v="BrkFace"/>
    <x v="144"/>
    <x v="1"/>
    <s v="TA"/>
    <x v="1"/>
    <s v="TA"/>
    <s v="TA"/>
    <s v="Av"/>
    <x v="1"/>
    <n v="562"/>
    <s v="LwQ"/>
    <n v="193"/>
    <n v="29"/>
    <n v="784"/>
    <s v="GasA"/>
    <s v="Ex"/>
    <s v="Y"/>
    <s v="SBrkr"/>
    <n v="1168"/>
    <n v="800"/>
    <n v="0"/>
    <x v="146"/>
    <n v="0"/>
    <n v="1"/>
    <n v="2"/>
    <n v="1"/>
    <n v="4"/>
    <n v="1"/>
    <x v="1"/>
    <n v="7"/>
    <s v="Min2"/>
    <x v="1"/>
    <s v="Po"/>
    <s v="Attchd"/>
    <n v="1969"/>
    <s v="RFn"/>
    <x v="0"/>
    <n v="530"/>
    <s v="TA"/>
    <s v="TA"/>
    <x v="0"/>
    <n v="305"/>
    <n v="189"/>
    <n v="0"/>
    <n v="0"/>
    <n v="0"/>
    <n v="0"/>
    <s v="NA"/>
    <s v="MnPrv"/>
    <s v="Shed"/>
    <n v="400"/>
    <n v="9"/>
    <x v="2"/>
    <n v="2008"/>
    <s v="WD"/>
    <s v="Normal"/>
    <n v="172000"/>
  </r>
  <r>
    <x v="954"/>
    <n v="90"/>
    <s v="RL"/>
    <n v="35"/>
    <n v="9400"/>
    <s v="Pave"/>
    <s v="NA"/>
    <s v="IR1"/>
    <x v="0"/>
    <s v="AllPub"/>
    <s v="CulDSac"/>
    <s v="Gtl"/>
    <x v="15"/>
    <s v="Norm"/>
    <s v="Norm"/>
    <s v="Duplex"/>
    <x v="4"/>
    <x v="1"/>
    <x v="0"/>
    <x v="34"/>
    <x v="50"/>
    <s v="Flat"/>
    <s v="Tar&amp;Grv"/>
    <s v="WdShing"/>
    <s v="Plywood"/>
    <s v="BrkFace"/>
    <x v="173"/>
    <x v="1"/>
    <s v="TA"/>
    <x v="1"/>
    <s v="Gd"/>
    <s v="Gd"/>
    <s v="Gd"/>
    <x v="0"/>
    <n v="945"/>
    <s v="Unf"/>
    <n v="0"/>
    <n v="0"/>
    <n v="945"/>
    <s v="GasA"/>
    <s v="TA"/>
    <s v="Y"/>
    <s v="SBrkr"/>
    <n v="980"/>
    <n v="0"/>
    <n v="0"/>
    <x v="480"/>
    <n v="0"/>
    <n v="2"/>
    <n v="2"/>
    <n v="0"/>
    <n v="4"/>
    <n v="0"/>
    <x v="1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0"/>
    <x v="4"/>
    <n v="2006"/>
    <s v="WD"/>
    <s v="AdjLand"/>
    <n v="127500"/>
  </r>
  <r>
    <x v="955"/>
    <n v="90"/>
    <s v="RH"/>
    <n v="82"/>
    <n v="7136"/>
    <s v="Pave"/>
    <s v="NA"/>
    <s v="IR1"/>
    <x v="3"/>
    <s v="AllPub"/>
    <s v="Inside"/>
    <s v="Gtl"/>
    <x v="2"/>
    <s v="Norm"/>
    <s v="Norm"/>
    <s v="Duplex"/>
    <x v="0"/>
    <x v="1"/>
    <x v="2"/>
    <x v="94"/>
    <x v="8"/>
    <s v="Gable"/>
    <s v="CompShg"/>
    <s v="MetalSd"/>
    <s v="MetalSd"/>
    <s v="BrkFace"/>
    <x v="261"/>
    <x v="1"/>
    <s v="TA"/>
    <x v="1"/>
    <s v="Gd"/>
    <s v="TA"/>
    <s v="No"/>
    <x v="3"/>
    <n v="484"/>
    <s v="Unf"/>
    <n v="0"/>
    <n v="495"/>
    <n v="979"/>
    <s v="GasA"/>
    <s v="TA"/>
    <s v="N"/>
    <s v="FuseF"/>
    <n v="979"/>
    <n v="979"/>
    <n v="0"/>
    <x v="660"/>
    <n v="0"/>
    <n v="0"/>
    <n v="2"/>
    <n v="0"/>
    <n v="4"/>
    <n v="2"/>
    <x v="1"/>
    <n v="8"/>
    <s v="Typ"/>
    <x v="0"/>
    <s v="NA"/>
    <s v="Attchd"/>
    <n v="1946"/>
    <s v="Unf"/>
    <x v="0"/>
    <n v="492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45000"/>
  </r>
  <r>
    <x v="956"/>
    <n v="160"/>
    <s v="RM"/>
    <n v="24"/>
    <n v="1300"/>
    <s v="Pave"/>
    <s v="NA"/>
    <s v="Reg"/>
    <x v="0"/>
    <s v="AllPub"/>
    <s v="Inside"/>
    <s v="Gtl"/>
    <x v="24"/>
    <s v="Norm"/>
    <s v="Norm"/>
    <s v="TwnhsE"/>
    <x v="0"/>
    <x v="1"/>
    <x v="2"/>
    <x v="84"/>
    <x v="23"/>
    <s v="Gable"/>
    <s v="CompShg"/>
    <s v="MetalSd"/>
    <s v="MetalSd"/>
    <s v="None"/>
    <x v="1"/>
    <x v="1"/>
    <s v="TA"/>
    <x v="1"/>
    <s v="Gd"/>
    <s v="TA"/>
    <s v="No"/>
    <x v="1"/>
    <n v="285"/>
    <s v="Unf"/>
    <n v="0"/>
    <n v="276"/>
    <n v="561"/>
    <s v="GasA"/>
    <s v="TA"/>
    <s v="Y"/>
    <s v="SBrkr"/>
    <n v="561"/>
    <n v="668"/>
    <n v="0"/>
    <x v="641"/>
    <n v="0"/>
    <n v="0"/>
    <n v="1"/>
    <n v="1"/>
    <n v="2"/>
    <n v="1"/>
    <x v="1"/>
    <n v="5"/>
    <s v="Typ"/>
    <x v="1"/>
    <s v="TA"/>
    <s v="Attchd"/>
    <n v="1980"/>
    <s v="Fin"/>
    <x v="0"/>
    <n v="462"/>
    <s v="TA"/>
    <s v="TA"/>
    <x v="0"/>
    <n v="150"/>
    <n v="0"/>
    <n v="0"/>
    <n v="0"/>
    <n v="0"/>
    <n v="0"/>
    <s v="NA"/>
    <s v="GdPrv"/>
    <s v="NA"/>
    <n v="0"/>
    <n v="5"/>
    <x v="1"/>
    <n v="2009"/>
    <s v="WD"/>
    <s v="Normal"/>
    <n v="124000"/>
  </r>
  <r>
    <x v="957"/>
    <n v="20"/>
    <s v="RL"/>
    <n v="70"/>
    <n v="7420"/>
    <s v="Pave"/>
    <s v="NA"/>
    <s v="Reg"/>
    <x v="0"/>
    <s v="AllPub"/>
    <s v="Inside"/>
    <s v="Gtl"/>
    <x v="9"/>
    <s v="Norm"/>
    <s v="Norm"/>
    <s v="1Fam"/>
    <x v="1"/>
    <x v="3"/>
    <x v="0"/>
    <x v="12"/>
    <x v="11"/>
    <s v="Hip"/>
    <s v="CompShg"/>
    <s v="MetalSd"/>
    <s v="MetalSd"/>
    <s v="None"/>
    <x v="1"/>
    <x v="1"/>
    <s v="TA"/>
    <x v="1"/>
    <s v="TA"/>
    <s v="TA"/>
    <s v="No"/>
    <x v="3"/>
    <n v="417"/>
    <s v="Unf"/>
    <n v="0"/>
    <n v="640"/>
    <n v="1057"/>
    <s v="GasA"/>
    <s v="TA"/>
    <s v="Y"/>
    <s v="SBrkr"/>
    <n v="1057"/>
    <n v="0"/>
    <n v="0"/>
    <x v="36"/>
    <n v="0"/>
    <n v="0"/>
    <n v="1"/>
    <n v="0"/>
    <n v="3"/>
    <n v="1"/>
    <x v="1"/>
    <n v="6"/>
    <s v="Typ"/>
    <x v="0"/>
    <s v="NA"/>
    <s v="Detchd"/>
    <n v="1977"/>
    <s v="Fin"/>
    <x v="0"/>
    <n v="576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32000"/>
  </r>
  <r>
    <x v="958"/>
    <n v="20"/>
    <s v="RL"/>
    <n v="65"/>
    <n v="8450"/>
    <s v="Pave"/>
    <s v="NA"/>
    <s v="Reg"/>
    <x v="0"/>
    <s v="AllPub"/>
    <s v="Inside"/>
    <s v="Gtl"/>
    <x v="0"/>
    <s v="Norm"/>
    <s v="Norm"/>
    <s v="1Fam"/>
    <x v="1"/>
    <x v="0"/>
    <x v="0"/>
    <x v="0"/>
    <x v="0"/>
    <s v="Gable"/>
    <s v="CompShg"/>
    <s v="VinylSd"/>
    <s v="VinylSd"/>
    <s v="None"/>
    <x v="1"/>
    <x v="0"/>
    <s v="TA"/>
    <x v="0"/>
    <s v="Gd"/>
    <s v="TA"/>
    <s v="Mn"/>
    <x v="0"/>
    <n v="699"/>
    <s v="Unf"/>
    <n v="0"/>
    <n v="638"/>
    <n v="1337"/>
    <s v="GasA"/>
    <s v="Ex"/>
    <s v="Y"/>
    <s v="SBrkr"/>
    <n v="1337"/>
    <n v="0"/>
    <n v="0"/>
    <x v="78"/>
    <n v="1"/>
    <n v="0"/>
    <n v="2"/>
    <n v="0"/>
    <n v="3"/>
    <n v="1"/>
    <x v="0"/>
    <n v="6"/>
    <s v="Typ"/>
    <x v="0"/>
    <s v="NA"/>
    <s v="Attchd"/>
    <n v="2003"/>
    <s v="RFn"/>
    <x v="0"/>
    <n v="531"/>
    <s v="TA"/>
    <s v="TA"/>
    <x v="0"/>
    <n v="0"/>
    <n v="39"/>
    <n v="0"/>
    <n v="0"/>
    <n v="0"/>
    <n v="0"/>
    <s v="NA"/>
    <s v="NA"/>
    <s v="NA"/>
    <n v="0"/>
    <n v="10"/>
    <x v="4"/>
    <n v="2007"/>
    <s v="WD"/>
    <s v="Normal"/>
    <n v="185000"/>
  </r>
  <r>
    <x v="959"/>
    <n v="160"/>
    <s v="FV"/>
    <n v="24"/>
    <n v="2572"/>
    <s v="Pave"/>
    <s v="NA"/>
    <s v="Reg"/>
    <x v="0"/>
    <s v="AllPub"/>
    <s v="FR2"/>
    <s v="Gtl"/>
    <x v="5"/>
    <s v="Norm"/>
    <s v="Norm"/>
    <s v="Twnhs"/>
    <x v="0"/>
    <x v="0"/>
    <x v="0"/>
    <x v="40"/>
    <x v="41"/>
    <s v="Hip"/>
    <s v="CompShg"/>
    <s v="MetalSd"/>
    <s v="MetalSd"/>
    <s v="None"/>
    <x v="1"/>
    <x v="0"/>
    <s v="TA"/>
    <x v="0"/>
    <s v="Gd"/>
    <s v="TA"/>
    <s v="No"/>
    <x v="1"/>
    <n v="604"/>
    <s v="Unf"/>
    <n v="0"/>
    <n v="92"/>
    <n v="696"/>
    <s v="GasA"/>
    <s v="Ex"/>
    <s v="Y"/>
    <s v="SBrkr"/>
    <n v="696"/>
    <n v="720"/>
    <n v="0"/>
    <x v="603"/>
    <n v="1"/>
    <n v="0"/>
    <n v="2"/>
    <n v="1"/>
    <n v="3"/>
    <n v="1"/>
    <x v="0"/>
    <n v="6"/>
    <s v="Typ"/>
    <x v="0"/>
    <s v="NA"/>
    <s v="Detchd"/>
    <n v="1999"/>
    <s v="Unf"/>
    <x v="0"/>
    <n v="484"/>
    <s v="TA"/>
    <s v="TA"/>
    <x v="0"/>
    <n v="0"/>
    <n v="44"/>
    <n v="0"/>
    <n v="0"/>
    <n v="0"/>
    <n v="0"/>
    <s v="NA"/>
    <s v="NA"/>
    <s v="NA"/>
    <n v="0"/>
    <n v="5"/>
    <x v="1"/>
    <n v="2010"/>
    <s v="WD"/>
    <s v="Normal"/>
    <n v="155000"/>
  </r>
  <r>
    <x v="960"/>
    <n v="20"/>
    <s v="RL"/>
    <n v="50"/>
    <n v="7207"/>
    <s v="Pave"/>
    <s v="NA"/>
    <s v="IR1"/>
    <x v="0"/>
    <s v="AllPub"/>
    <s v="Inside"/>
    <s v="Gtl"/>
    <x v="8"/>
    <s v="Norm"/>
    <s v="Norm"/>
    <s v="1Fam"/>
    <x v="1"/>
    <x v="3"/>
    <x v="3"/>
    <x v="18"/>
    <x v="17"/>
    <s v="Gable"/>
    <s v="CompShg"/>
    <s v="Wd Sdng"/>
    <s v="Plywood"/>
    <s v="None"/>
    <x v="1"/>
    <x v="1"/>
    <s v="Gd"/>
    <x v="1"/>
    <s v="TA"/>
    <s v="TA"/>
    <s v="Gd"/>
    <x v="4"/>
    <n v="696"/>
    <s v="Unf"/>
    <n v="0"/>
    <n v="162"/>
    <n v="858"/>
    <s v="GasA"/>
    <s v="Gd"/>
    <s v="Y"/>
    <s v="SBrkr"/>
    <n v="858"/>
    <n v="0"/>
    <n v="0"/>
    <x v="243"/>
    <n v="1"/>
    <n v="0"/>
    <n v="1"/>
    <n v="0"/>
    <n v="2"/>
    <n v="1"/>
    <x v="1"/>
    <n v="4"/>
    <s v="Typ"/>
    <x v="0"/>
    <s v="NA"/>
    <s v="NA"/>
    <s v="NA"/>
    <s v="NA"/>
    <x v="3"/>
    <n v="0"/>
    <s v="NA"/>
    <s v="NA"/>
    <x v="0"/>
    <n v="117"/>
    <n v="0"/>
    <n v="0"/>
    <n v="0"/>
    <n v="0"/>
    <n v="0"/>
    <s v="NA"/>
    <s v="NA"/>
    <s v="NA"/>
    <n v="0"/>
    <n v="2"/>
    <x v="0"/>
    <n v="2010"/>
    <s v="WD"/>
    <s v="Normal"/>
    <n v="116500"/>
  </r>
  <r>
    <x v="961"/>
    <n v="60"/>
    <s v="RL"/>
    <s v="NA"/>
    <n v="12227"/>
    <s v="Pave"/>
    <s v="NA"/>
    <s v="IR1"/>
    <x v="0"/>
    <s v="AllPub"/>
    <s v="Corner"/>
    <s v="Gtl"/>
    <x v="6"/>
    <s v="PosN"/>
    <s v="Norm"/>
    <s v="1Fam"/>
    <x v="0"/>
    <x v="1"/>
    <x v="3"/>
    <x v="54"/>
    <x v="5"/>
    <s v="Gable"/>
    <s v="CompShg"/>
    <s v="HdBoard"/>
    <s v="HdBoard"/>
    <s v="BrkFace"/>
    <x v="235"/>
    <x v="1"/>
    <s v="Gd"/>
    <x v="1"/>
    <s v="Gd"/>
    <s v="Gd"/>
    <s v="No"/>
    <x v="1"/>
    <n v="896"/>
    <s v="Unf"/>
    <n v="0"/>
    <n v="434"/>
    <n v="1330"/>
    <s v="GasA"/>
    <s v="TA"/>
    <s v="Y"/>
    <s v="SBrkr"/>
    <n v="1542"/>
    <n v="1330"/>
    <n v="0"/>
    <x v="661"/>
    <n v="1"/>
    <n v="0"/>
    <n v="2"/>
    <n v="1"/>
    <n v="4"/>
    <n v="1"/>
    <x v="1"/>
    <n v="11"/>
    <s v="Typ"/>
    <x v="1"/>
    <s v="TA"/>
    <s v="Attchd"/>
    <n v="1977"/>
    <s v="Fin"/>
    <x v="0"/>
    <n v="619"/>
    <s v="TA"/>
    <s v="TA"/>
    <x v="0"/>
    <n v="550"/>
    <n v="282"/>
    <n v="0"/>
    <n v="0"/>
    <n v="0"/>
    <n v="0"/>
    <s v="NA"/>
    <s v="NA"/>
    <s v="NA"/>
    <n v="0"/>
    <n v="7"/>
    <x v="9"/>
    <n v="2008"/>
    <s v="WD"/>
    <s v="Normal"/>
    <n v="272000"/>
  </r>
  <r>
    <x v="962"/>
    <n v="160"/>
    <s v="RL"/>
    <n v="24"/>
    <n v="2308"/>
    <s v="Pave"/>
    <s v="NA"/>
    <s v="Reg"/>
    <x v="0"/>
    <s v="AllPub"/>
    <s v="Corner"/>
    <s v="Gtl"/>
    <x v="20"/>
    <s v="Norm"/>
    <s v="Norm"/>
    <s v="TwnhsE"/>
    <x v="0"/>
    <x v="1"/>
    <x v="2"/>
    <x v="1"/>
    <x v="1"/>
    <s v="Gable"/>
    <s v="CompShg"/>
    <s v="Plywood"/>
    <s v="Brk Cmn"/>
    <s v="None"/>
    <x v="1"/>
    <x v="1"/>
    <s v="TA"/>
    <x v="1"/>
    <s v="Gd"/>
    <s v="TA"/>
    <s v="No"/>
    <x v="1"/>
    <n v="556"/>
    <s v="Unf"/>
    <n v="0"/>
    <n v="248"/>
    <n v="804"/>
    <s v="GasA"/>
    <s v="TA"/>
    <s v="Y"/>
    <s v="SBrkr"/>
    <n v="804"/>
    <n v="744"/>
    <n v="0"/>
    <x v="236"/>
    <n v="1"/>
    <n v="0"/>
    <n v="2"/>
    <n v="1"/>
    <n v="3"/>
    <n v="1"/>
    <x v="0"/>
    <n v="7"/>
    <s v="Typ"/>
    <x v="1"/>
    <s v="TA"/>
    <s v="Detchd"/>
    <n v="1976"/>
    <s v="Unf"/>
    <x v="0"/>
    <n v="440"/>
    <s v="TA"/>
    <s v="TA"/>
    <x v="0"/>
    <n v="48"/>
    <n v="0"/>
    <n v="0"/>
    <n v="0"/>
    <n v="0"/>
    <n v="0"/>
    <s v="NA"/>
    <s v="NA"/>
    <s v="NA"/>
    <n v="0"/>
    <n v="7"/>
    <x v="9"/>
    <n v="2007"/>
    <s v="WD"/>
    <s v="Normal"/>
    <n v="155000"/>
  </r>
  <r>
    <x v="963"/>
    <n v="20"/>
    <s v="RL"/>
    <n v="122"/>
    <n v="11923"/>
    <s v="Pave"/>
    <s v="NA"/>
    <s v="IR1"/>
    <x v="0"/>
    <s v="AllPub"/>
    <s v="Corner"/>
    <s v="Gtl"/>
    <x v="0"/>
    <s v="Norm"/>
    <s v="Norm"/>
    <s v="1Fam"/>
    <x v="1"/>
    <x v="4"/>
    <x v="0"/>
    <x v="22"/>
    <x v="12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800"/>
    <n v="1800"/>
    <s v="GasA"/>
    <s v="Ex"/>
    <s v="Y"/>
    <s v="SBrkr"/>
    <n v="1800"/>
    <n v="0"/>
    <n v="0"/>
    <x v="314"/>
    <n v="0"/>
    <n v="0"/>
    <n v="2"/>
    <n v="0"/>
    <n v="2"/>
    <n v="1"/>
    <x v="2"/>
    <n v="7"/>
    <s v="Typ"/>
    <x v="0"/>
    <s v="NA"/>
    <s v="Attchd"/>
    <n v="2007"/>
    <s v="Fin"/>
    <x v="0"/>
    <n v="702"/>
    <s v="TA"/>
    <s v="TA"/>
    <x v="0"/>
    <n v="288"/>
    <n v="136"/>
    <n v="0"/>
    <n v="0"/>
    <n v="0"/>
    <n v="0"/>
    <s v="NA"/>
    <s v="NA"/>
    <s v="NA"/>
    <n v="0"/>
    <n v="5"/>
    <x v="1"/>
    <n v="2009"/>
    <s v="WD"/>
    <s v="Normal"/>
    <n v="239000"/>
  </r>
  <r>
    <x v="964"/>
    <n v="60"/>
    <s v="RL"/>
    <n v="80"/>
    <n v="11316"/>
    <s v="Pave"/>
    <s v="NA"/>
    <s v="Reg"/>
    <x v="0"/>
    <s v="AllPub"/>
    <s v="Corner"/>
    <s v="Gtl"/>
    <x v="16"/>
    <s v="Norm"/>
    <s v="Norm"/>
    <s v="1Fam"/>
    <x v="0"/>
    <x v="0"/>
    <x v="0"/>
    <x v="20"/>
    <x v="0"/>
    <s v="Gable"/>
    <s v="CompShg"/>
    <s v="VinylSd"/>
    <s v="VinylSd"/>
    <s v="BrkFace"/>
    <x v="262"/>
    <x v="0"/>
    <s v="TA"/>
    <x v="0"/>
    <s v="Gd"/>
    <s v="TA"/>
    <s v="No"/>
    <x v="0"/>
    <n v="624"/>
    <s v="Unf"/>
    <n v="0"/>
    <n v="193"/>
    <n v="817"/>
    <s v="GasA"/>
    <s v="Ex"/>
    <s v="Y"/>
    <s v="SBrkr"/>
    <n v="824"/>
    <n v="1070"/>
    <n v="0"/>
    <x v="662"/>
    <n v="1"/>
    <n v="0"/>
    <n v="2"/>
    <n v="1"/>
    <n v="4"/>
    <n v="1"/>
    <x v="0"/>
    <n v="8"/>
    <s v="Typ"/>
    <x v="1"/>
    <s v="Gd"/>
    <s v="BuiltIn"/>
    <n v="2002"/>
    <s v="Fin"/>
    <x v="0"/>
    <n v="510"/>
    <s v="TA"/>
    <s v="TA"/>
    <x v="0"/>
    <n v="0"/>
    <n v="40"/>
    <n v="0"/>
    <n v="0"/>
    <n v="0"/>
    <n v="0"/>
    <s v="NA"/>
    <s v="NA"/>
    <s v="NA"/>
    <n v="0"/>
    <n v="2"/>
    <x v="0"/>
    <n v="2010"/>
    <s v="WD"/>
    <s v="Normal"/>
    <n v="214900"/>
  </r>
  <r>
    <x v="965"/>
    <n v="60"/>
    <s v="RL"/>
    <n v="65"/>
    <n v="10237"/>
    <s v="Pave"/>
    <s v="NA"/>
    <s v="Reg"/>
    <x v="0"/>
    <s v="AllPub"/>
    <s v="Inside"/>
    <s v="Gtl"/>
    <x v="17"/>
    <s v="RRAn"/>
    <s v="Norm"/>
    <s v="1Fam"/>
    <x v="0"/>
    <x v="1"/>
    <x v="0"/>
    <x v="11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83"/>
    <n v="783"/>
    <s v="GasA"/>
    <s v="Ex"/>
    <s v="Y"/>
    <s v="SBrkr"/>
    <n v="783"/>
    <n v="701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3"/>
    <s v="TA"/>
    <s v="TA"/>
    <x v="0"/>
    <n v="0"/>
    <n v="72"/>
    <n v="0"/>
    <n v="0"/>
    <n v="0"/>
    <n v="0"/>
    <s v="NA"/>
    <s v="NA"/>
    <s v="NA"/>
    <n v="0"/>
    <n v="7"/>
    <x v="9"/>
    <n v="2007"/>
    <s v="New"/>
    <s v="Partial"/>
    <n v="178900"/>
  </r>
  <r>
    <x v="966"/>
    <n v="50"/>
    <s v="RL"/>
    <n v="130"/>
    <n v="9600"/>
    <s v="Pave"/>
    <s v="NA"/>
    <s v="IR1"/>
    <x v="3"/>
    <s v="AllPub"/>
    <s v="Inside"/>
    <s v="Gtl"/>
    <x v="2"/>
    <s v="Norm"/>
    <s v="Norm"/>
    <s v="1Fam"/>
    <x v="2"/>
    <x v="3"/>
    <x v="3"/>
    <x v="70"/>
    <x v="8"/>
    <s v="Gable"/>
    <s v="CompShg"/>
    <s v="MetalSd"/>
    <s v="MetalSd"/>
    <s v="None"/>
    <x v="1"/>
    <x v="0"/>
    <s v="Gd"/>
    <x v="2"/>
    <s v="TA"/>
    <s v="Fa"/>
    <s v="No"/>
    <x v="3"/>
    <n v="428"/>
    <s v="Unf"/>
    <n v="0"/>
    <n v="300"/>
    <n v="728"/>
    <s v="GasA"/>
    <s v="Ex"/>
    <s v="Y"/>
    <s v="SBrkr"/>
    <n v="976"/>
    <n v="332"/>
    <n v="0"/>
    <x v="663"/>
    <n v="1"/>
    <n v="0"/>
    <n v="1"/>
    <n v="1"/>
    <n v="2"/>
    <n v="1"/>
    <x v="1"/>
    <n v="7"/>
    <s v="Min2"/>
    <x v="2"/>
    <s v="TA"/>
    <s v="Detchd"/>
    <n v="1940"/>
    <s v="Unf"/>
    <x v="2"/>
    <n v="256"/>
    <s v="TA"/>
    <s v="TA"/>
    <x v="0"/>
    <n v="0"/>
    <n v="70"/>
    <n v="0"/>
    <n v="0"/>
    <n v="0"/>
    <n v="0"/>
    <s v="NA"/>
    <s v="NA"/>
    <s v="NA"/>
    <n v="0"/>
    <n v="6"/>
    <x v="11"/>
    <n v="2009"/>
    <s v="WD"/>
    <s v="Normal"/>
    <n v="160000"/>
  </r>
  <r>
    <x v="967"/>
    <n v="20"/>
    <s v="RL"/>
    <s v="NA"/>
    <n v="7390"/>
    <s v="Pave"/>
    <s v="NA"/>
    <s v="IR1"/>
    <x v="0"/>
    <s v="AllPub"/>
    <s v="Inside"/>
    <s v="Gtl"/>
    <x v="11"/>
    <s v="Norm"/>
    <s v="Norm"/>
    <s v="1Fam"/>
    <x v="1"/>
    <x v="3"/>
    <x v="3"/>
    <x v="32"/>
    <x v="21"/>
    <s v="Hip"/>
    <s v="CompShg"/>
    <s v="Wd Sdng"/>
    <s v="Wd Sdng"/>
    <s v="BrkFace"/>
    <x v="263"/>
    <x v="1"/>
    <s v="TA"/>
    <x v="1"/>
    <s v="TA"/>
    <s v="TA"/>
    <s v="No"/>
    <x v="1"/>
    <n v="902"/>
    <s v="Unf"/>
    <n v="0"/>
    <n v="196"/>
    <n v="1098"/>
    <s v="GasA"/>
    <s v="TA"/>
    <s v="Y"/>
    <s v="SBrkr"/>
    <n v="1098"/>
    <n v="0"/>
    <n v="0"/>
    <x v="664"/>
    <n v="1"/>
    <n v="0"/>
    <n v="1"/>
    <n v="0"/>
    <n v="3"/>
    <n v="1"/>
    <x v="1"/>
    <n v="6"/>
    <s v="Typ"/>
    <x v="0"/>
    <s v="NA"/>
    <s v="Attchd"/>
    <n v="1955"/>
    <s v="Unf"/>
    <x v="2"/>
    <n v="260"/>
    <s v="TA"/>
    <s v="TA"/>
    <x v="0"/>
    <n v="0"/>
    <n v="0"/>
    <n v="0"/>
    <n v="0"/>
    <n v="0"/>
    <n v="0"/>
    <s v="NA"/>
    <s v="NA"/>
    <s v="NA"/>
    <n v="0"/>
    <n v="7"/>
    <x v="9"/>
    <n v="2008"/>
    <s v="WD"/>
    <s v="Normal"/>
    <n v="135000"/>
  </r>
  <r>
    <x v="968"/>
    <n v="50"/>
    <s v="RM"/>
    <n v="50"/>
    <n v="5925"/>
    <s v="Pave"/>
    <s v="NA"/>
    <s v="Reg"/>
    <x v="0"/>
    <s v="AllPub"/>
    <s v="Inside"/>
    <s v="Gtl"/>
    <x v="7"/>
    <s v="Norm"/>
    <s v="Norm"/>
    <s v="1Fam"/>
    <x v="2"/>
    <x v="7"/>
    <x v="2"/>
    <x v="48"/>
    <x v="8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600"/>
    <n v="600"/>
    <s v="Grav"/>
    <s v="Fa"/>
    <s v="N"/>
    <s v="SBrkr"/>
    <n v="600"/>
    <n v="368"/>
    <n v="0"/>
    <x v="165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5"/>
    <x v="1"/>
    <n v="2009"/>
    <s v="WD"/>
    <s v="Abnorml"/>
    <n v="37900"/>
  </r>
  <r>
    <x v="969"/>
    <n v="190"/>
    <s v="RL"/>
    <n v="75"/>
    <n v="10382"/>
    <s v="Pave"/>
    <s v="NA"/>
    <s v="Reg"/>
    <x v="0"/>
    <s v="AllPub"/>
    <s v="Inside"/>
    <s v="Gtl"/>
    <x v="11"/>
    <s v="Norm"/>
    <s v="Norm"/>
    <s v="2fmCon"/>
    <x v="5"/>
    <x v="1"/>
    <x v="0"/>
    <x v="18"/>
    <x v="46"/>
    <s v="Hip"/>
    <s v="CompShg"/>
    <s v="HdBoard"/>
    <s v="HdBoard"/>
    <s v="BrkFace"/>
    <x v="255"/>
    <x v="1"/>
    <s v="Fa"/>
    <x v="1"/>
    <s v="TA"/>
    <s v="TA"/>
    <s v="Gd"/>
    <x v="1"/>
    <n v="513"/>
    <s v="Unf"/>
    <n v="0"/>
    <n v="75"/>
    <n v="588"/>
    <s v="GasA"/>
    <s v="TA"/>
    <s v="Y"/>
    <s v="SBrkr"/>
    <n v="1095"/>
    <n v="0"/>
    <n v="0"/>
    <x v="665"/>
    <n v="1"/>
    <n v="0"/>
    <n v="1"/>
    <n v="0"/>
    <n v="2"/>
    <n v="1"/>
    <x v="1"/>
    <n v="6"/>
    <s v="Typ"/>
    <x v="0"/>
    <s v="NA"/>
    <s v="Attchd"/>
    <n v="1958"/>
    <s v="RFn"/>
    <x v="2"/>
    <n v="264"/>
    <s v="TA"/>
    <s v="TA"/>
    <x v="0"/>
    <n v="0"/>
    <n v="0"/>
    <n v="0"/>
    <n v="0"/>
    <n v="0"/>
    <n v="0"/>
    <s v="NA"/>
    <s v="NA"/>
    <s v="NA"/>
    <n v="0"/>
    <n v="3"/>
    <x v="10"/>
    <n v="2006"/>
    <s v="ConLD"/>
    <s v="Normal"/>
    <n v="140000"/>
  </r>
  <r>
    <x v="970"/>
    <n v="50"/>
    <s v="RL"/>
    <n v="60"/>
    <n v="10800"/>
    <s v="Pave"/>
    <s v="NA"/>
    <s v="Reg"/>
    <x v="0"/>
    <s v="AllPub"/>
    <s v="Inside"/>
    <s v="Gtl"/>
    <x v="11"/>
    <s v="Norm"/>
    <s v="Norm"/>
    <s v="1Fam"/>
    <x v="2"/>
    <x v="5"/>
    <x v="4"/>
    <x v="87"/>
    <x v="8"/>
    <s v="Gable"/>
    <s v="CompShg"/>
    <s v="AsbShng"/>
    <s v="AsbShng"/>
    <s v="None"/>
    <x v="1"/>
    <x v="1"/>
    <s v="TA"/>
    <x v="1"/>
    <s v="TA"/>
    <s v="TA"/>
    <s v="No"/>
    <x v="2"/>
    <n v="0"/>
    <s v="Unf"/>
    <n v="0"/>
    <n v="720"/>
    <n v="720"/>
    <s v="GasA"/>
    <s v="TA"/>
    <s v="N"/>
    <s v="FuseA"/>
    <n v="720"/>
    <n v="472"/>
    <n v="0"/>
    <x v="277"/>
    <n v="0"/>
    <n v="0"/>
    <n v="1"/>
    <n v="1"/>
    <n v="4"/>
    <n v="1"/>
    <x v="1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2"/>
    <x v="3"/>
    <n v="2006"/>
    <s v="WD"/>
    <s v="Abnorml"/>
    <n v="135000"/>
  </r>
  <r>
    <x v="971"/>
    <n v="160"/>
    <s v="RL"/>
    <n v="36"/>
    <n v="2268"/>
    <s v="Pave"/>
    <s v="NA"/>
    <s v="Reg"/>
    <x v="0"/>
    <s v="AllPub"/>
    <s v="Inside"/>
    <s v="Gtl"/>
    <x v="10"/>
    <s v="Norm"/>
    <s v="Norm"/>
    <s v="Twnhs"/>
    <x v="0"/>
    <x v="0"/>
    <x v="0"/>
    <x v="0"/>
    <x v="16"/>
    <s v="Gable"/>
    <s v="CompShg"/>
    <s v="VinylSd"/>
    <s v="Wd Shng"/>
    <s v="Stone"/>
    <x v="128"/>
    <x v="0"/>
    <s v="TA"/>
    <x v="0"/>
    <s v="Gd"/>
    <s v="TA"/>
    <s v="No"/>
    <x v="0"/>
    <n v="567"/>
    <s v="Unf"/>
    <n v="0"/>
    <n v="197"/>
    <n v="764"/>
    <s v="GasA"/>
    <s v="Ex"/>
    <s v="Y"/>
    <s v="SBrkr"/>
    <n v="764"/>
    <n v="862"/>
    <n v="0"/>
    <x v="292"/>
    <n v="0"/>
    <n v="0"/>
    <n v="2"/>
    <n v="0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7"/>
    <x v="9"/>
    <n v="2009"/>
    <s v="WD"/>
    <s v="Normal"/>
    <n v="173000"/>
  </r>
  <r>
    <x v="972"/>
    <n v="120"/>
    <s v="RL"/>
    <n v="55"/>
    <n v="7892"/>
    <s v="Pave"/>
    <s v="NA"/>
    <s v="Reg"/>
    <x v="0"/>
    <s v="AllPub"/>
    <s v="Inside"/>
    <s v="Gtl"/>
    <x v="12"/>
    <s v="Norm"/>
    <s v="Norm"/>
    <s v="TwnhsE"/>
    <x v="1"/>
    <x v="1"/>
    <x v="0"/>
    <x v="56"/>
    <x v="43"/>
    <s v="Gable"/>
    <s v="CompShg"/>
    <s v="Plywood"/>
    <s v="Plywood"/>
    <s v="None"/>
    <x v="1"/>
    <x v="1"/>
    <s v="TA"/>
    <x v="1"/>
    <s v="Gd"/>
    <s v="TA"/>
    <s v="No"/>
    <x v="2"/>
    <n v="0"/>
    <s v="Unf"/>
    <n v="0"/>
    <n v="918"/>
    <n v="918"/>
    <s v="GasA"/>
    <s v="TA"/>
    <s v="Y"/>
    <s v="SBrkr"/>
    <n v="918"/>
    <n v="0"/>
    <n v="0"/>
    <x v="666"/>
    <n v="0"/>
    <n v="0"/>
    <n v="2"/>
    <n v="0"/>
    <n v="2"/>
    <n v="1"/>
    <x v="1"/>
    <n v="5"/>
    <s v="Typ"/>
    <x v="1"/>
    <s v="TA"/>
    <s v="Attchd"/>
    <n v="1979"/>
    <s v="Unf"/>
    <x v="2"/>
    <n v="264"/>
    <s v="TA"/>
    <s v="TA"/>
    <x v="0"/>
    <n v="28"/>
    <n v="0"/>
    <n v="0"/>
    <n v="0"/>
    <n v="0"/>
    <n v="0"/>
    <s v="NA"/>
    <s v="NA"/>
    <s v="NA"/>
    <n v="0"/>
    <n v="4"/>
    <x v="7"/>
    <n v="2010"/>
    <s v="WD"/>
    <s v="Normal"/>
    <n v="99500"/>
  </r>
  <r>
    <x v="973"/>
    <n v="20"/>
    <s v="FV"/>
    <n v="95"/>
    <n v="11639"/>
    <s v="Pave"/>
    <s v="NA"/>
    <s v="Reg"/>
    <x v="0"/>
    <s v="AllPub"/>
    <s v="Corner"/>
    <s v="Gtl"/>
    <x v="5"/>
    <s v="Norm"/>
    <s v="Norm"/>
    <s v="1Fam"/>
    <x v="1"/>
    <x v="0"/>
    <x v="0"/>
    <x v="22"/>
    <x v="17"/>
    <s v="Gable"/>
    <s v="CompShg"/>
    <s v="CemntBd"/>
    <s v="CmentBd"/>
    <s v="NA"/>
    <x v="88"/>
    <x v="0"/>
    <s v="TA"/>
    <x v="0"/>
    <s v="Gd"/>
    <s v="TA"/>
    <s v="No"/>
    <x v="2"/>
    <n v="0"/>
    <s v="Unf"/>
    <n v="0"/>
    <n v="1428"/>
    <n v="1428"/>
    <s v="GasA"/>
    <s v="Ex"/>
    <s v="Y"/>
    <s v="SBrkr"/>
    <n v="1428"/>
    <n v="0"/>
    <n v="0"/>
    <x v="583"/>
    <n v="0"/>
    <n v="0"/>
    <n v="2"/>
    <n v="0"/>
    <n v="3"/>
    <n v="1"/>
    <x v="0"/>
    <n v="6"/>
    <s v="Typ"/>
    <x v="0"/>
    <s v="NA"/>
    <s v="Attchd"/>
    <n v="2007"/>
    <s v="Fin"/>
    <x v="0"/>
    <n v="480"/>
    <s v="TA"/>
    <s v="TA"/>
    <x v="0"/>
    <n v="0"/>
    <n v="120"/>
    <n v="0"/>
    <n v="0"/>
    <n v="0"/>
    <n v="0"/>
    <s v="NA"/>
    <s v="NA"/>
    <s v="NA"/>
    <n v="0"/>
    <n v="12"/>
    <x v="3"/>
    <n v="2008"/>
    <s v="New"/>
    <s v="Partial"/>
    <n v="182000"/>
  </r>
  <r>
    <x v="974"/>
    <n v="70"/>
    <s v="RL"/>
    <n v="60"/>
    <n v="11414"/>
    <s v="Pave"/>
    <s v="NA"/>
    <s v="IR1"/>
    <x v="0"/>
    <s v="AllPub"/>
    <s v="Corner"/>
    <s v="Gtl"/>
    <x v="8"/>
    <s v="RRAn"/>
    <s v="Feedr"/>
    <s v="1Fam"/>
    <x v="0"/>
    <x v="0"/>
    <x v="1"/>
    <x v="48"/>
    <x v="40"/>
    <s v="Gable"/>
    <s v="CompShg"/>
    <s v="HdBoard"/>
    <s v="HdBoard"/>
    <s v="None"/>
    <x v="1"/>
    <x v="1"/>
    <s v="Gd"/>
    <x v="2"/>
    <s v="Gd"/>
    <s v="TA"/>
    <s v="No"/>
    <x v="2"/>
    <n v="0"/>
    <s v="Unf"/>
    <n v="0"/>
    <n v="728"/>
    <n v="728"/>
    <s v="GasA"/>
    <s v="TA"/>
    <s v="N"/>
    <s v="SBrkr"/>
    <n v="1136"/>
    <n v="883"/>
    <n v="0"/>
    <x v="667"/>
    <n v="0"/>
    <n v="0"/>
    <n v="1"/>
    <n v="0"/>
    <n v="3"/>
    <n v="1"/>
    <x v="0"/>
    <n v="8"/>
    <s v="Typ"/>
    <x v="0"/>
    <s v="NA"/>
    <s v="Detchd"/>
    <n v="1997"/>
    <s v="Unf"/>
    <x v="0"/>
    <n v="532"/>
    <s v="TA"/>
    <s v="TA"/>
    <x v="0"/>
    <n v="509"/>
    <n v="135"/>
    <n v="0"/>
    <n v="0"/>
    <n v="0"/>
    <n v="0"/>
    <s v="NA"/>
    <s v="GdPrv"/>
    <s v="NA"/>
    <n v="0"/>
    <n v="10"/>
    <x v="4"/>
    <n v="2009"/>
    <s v="WD"/>
    <s v="Normal"/>
    <n v="167500"/>
  </r>
  <r>
    <x v="975"/>
    <n v="160"/>
    <s v="FV"/>
    <s v="NA"/>
    <n v="2651"/>
    <s v="Pave"/>
    <s v="NA"/>
    <s v="Reg"/>
    <x v="0"/>
    <s v="AllPub"/>
    <s v="FR2"/>
    <s v="Gtl"/>
    <x v="5"/>
    <s v="Norm"/>
    <s v="Norm"/>
    <s v="Twnhs"/>
    <x v="0"/>
    <x v="0"/>
    <x v="0"/>
    <x v="4"/>
    <x v="4"/>
    <s v="Gable"/>
    <s v="CompShg"/>
    <s v="MetalSd"/>
    <s v="MetalSd"/>
    <s v="None"/>
    <x v="1"/>
    <x v="0"/>
    <s v="TA"/>
    <x v="0"/>
    <s v="Gd"/>
    <s v="TA"/>
    <s v="No"/>
    <x v="0"/>
    <n v="641"/>
    <s v="Unf"/>
    <n v="0"/>
    <n v="32"/>
    <n v="673"/>
    <s v="GasA"/>
    <s v="Ex"/>
    <s v="Y"/>
    <s v="SBrkr"/>
    <n v="673"/>
    <n v="709"/>
    <n v="0"/>
    <x v="158"/>
    <n v="1"/>
    <n v="0"/>
    <n v="2"/>
    <n v="1"/>
    <n v="3"/>
    <n v="1"/>
    <x v="0"/>
    <n v="6"/>
    <s v="Typ"/>
    <x v="0"/>
    <s v="NA"/>
    <s v="Detchd"/>
    <n v="2000"/>
    <s v="Unf"/>
    <x v="0"/>
    <n v="490"/>
    <s v="TA"/>
    <s v="TA"/>
    <x v="0"/>
    <n v="153"/>
    <n v="50"/>
    <n v="0"/>
    <n v="0"/>
    <n v="0"/>
    <n v="0"/>
    <s v="NA"/>
    <s v="NA"/>
    <s v="NA"/>
    <n v="0"/>
    <n v="4"/>
    <x v="7"/>
    <n v="2006"/>
    <s v="WD"/>
    <s v="Normal"/>
    <n v="165000"/>
  </r>
  <r>
    <x v="976"/>
    <n v="30"/>
    <s v="RL"/>
    <n v="51"/>
    <n v="5900"/>
    <s v="Pave"/>
    <s v="NA"/>
    <s v="IR1"/>
    <x v="1"/>
    <s v="AllPub"/>
    <s v="Inside"/>
    <s v="Gtl"/>
    <x v="8"/>
    <s v="Norm"/>
    <s v="Norm"/>
    <s v="1Fam"/>
    <x v="1"/>
    <x v="5"/>
    <x v="3"/>
    <x v="66"/>
    <x v="46"/>
    <s v="Gable"/>
    <s v="CompShg"/>
    <s v="Wd Sdng"/>
    <s v="Wd Sdng"/>
    <s v="None"/>
    <x v="1"/>
    <x v="1"/>
    <s v="TA"/>
    <x v="0"/>
    <s v="Gd"/>
    <s v="TA"/>
    <s v="No"/>
    <x v="2"/>
    <n v="0"/>
    <s v="Unf"/>
    <n v="0"/>
    <n v="440"/>
    <n v="440"/>
    <s v="GasA"/>
    <s v="TA"/>
    <s v="Y"/>
    <s v="FuseA"/>
    <n v="869"/>
    <n v="0"/>
    <n v="0"/>
    <x v="668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6"/>
    <s v="WD"/>
    <s v="Normal"/>
    <n v="85500"/>
  </r>
  <r>
    <x v="977"/>
    <n v="120"/>
    <s v="FV"/>
    <n v="35"/>
    <n v="4274"/>
    <s v="Pave"/>
    <s v="Pave"/>
    <s v="IR1"/>
    <x v="0"/>
    <s v="AllPub"/>
    <s v="Inside"/>
    <s v="Gtl"/>
    <x v="5"/>
    <s v="Norm"/>
    <s v="Norm"/>
    <s v="TwnhsE"/>
    <x v="1"/>
    <x v="0"/>
    <x v="0"/>
    <x v="13"/>
    <x v="12"/>
    <s v="Gable"/>
    <s v="CompShg"/>
    <s v="VinylSd"/>
    <s v="VinylSd"/>
    <s v="NA"/>
    <x v="88"/>
    <x v="0"/>
    <s v="TA"/>
    <x v="0"/>
    <s v="Gd"/>
    <s v="TA"/>
    <s v="No"/>
    <x v="0"/>
    <n v="1106"/>
    <s v="Unf"/>
    <n v="0"/>
    <n v="135"/>
    <n v="1241"/>
    <s v="GasA"/>
    <s v="Ex"/>
    <s v="Y"/>
    <s v="SBrkr"/>
    <n v="1241"/>
    <n v="0"/>
    <n v="0"/>
    <x v="669"/>
    <n v="1"/>
    <n v="0"/>
    <n v="1"/>
    <n v="1"/>
    <n v="1"/>
    <n v="1"/>
    <x v="0"/>
    <n v="4"/>
    <s v="Typ"/>
    <x v="0"/>
    <s v="NA"/>
    <s v="Attchd"/>
    <n v="2007"/>
    <s v="Fin"/>
    <x v="0"/>
    <n v="569"/>
    <s v="TA"/>
    <s v="TA"/>
    <x v="0"/>
    <n v="0"/>
    <n v="116"/>
    <n v="0"/>
    <n v="0"/>
    <n v="0"/>
    <n v="0"/>
    <s v="NA"/>
    <s v="NA"/>
    <s v="NA"/>
    <n v="0"/>
    <n v="11"/>
    <x v="6"/>
    <n v="2007"/>
    <s v="New"/>
    <s v="Partial"/>
    <n v="199900"/>
  </r>
  <r>
    <x v="978"/>
    <n v="20"/>
    <s v="RL"/>
    <n v="68"/>
    <n v="9450"/>
    <s v="Pave"/>
    <s v="NA"/>
    <s v="Reg"/>
    <x v="1"/>
    <s v="AllPub"/>
    <s v="Inside"/>
    <s v="Mod"/>
    <x v="15"/>
    <s v="Norm"/>
    <s v="Norm"/>
    <s v="1Fam"/>
    <x v="1"/>
    <x v="5"/>
    <x v="0"/>
    <x v="30"/>
    <x v="56"/>
    <s v="Gable"/>
    <s v="CompShg"/>
    <s v="MetalSd"/>
    <s v="MetalSd"/>
    <s v="None"/>
    <x v="1"/>
    <x v="1"/>
    <s v="TA"/>
    <x v="1"/>
    <s v="TA"/>
    <s v="TA"/>
    <s v="No"/>
    <x v="6"/>
    <n v="552"/>
    <s v="Unf"/>
    <n v="0"/>
    <n v="342"/>
    <n v="894"/>
    <s v="GasA"/>
    <s v="Ex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99"/>
    <s v="Unf"/>
    <x v="0"/>
    <n v="400"/>
    <s v="TA"/>
    <s v="TA"/>
    <x v="0"/>
    <n v="0"/>
    <n v="0"/>
    <n v="0"/>
    <n v="0"/>
    <n v="0"/>
    <n v="0"/>
    <s v="NA"/>
    <s v="NA"/>
    <s v="NA"/>
    <n v="0"/>
    <n v="5"/>
    <x v="1"/>
    <n v="2007"/>
    <s v="WD"/>
    <s v="Abnorml"/>
    <n v="110000"/>
  </r>
  <r>
    <x v="979"/>
    <n v="20"/>
    <s v="RL"/>
    <n v="80"/>
    <n v="8816"/>
    <s v="Pave"/>
    <s v="NA"/>
    <s v="Reg"/>
    <x v="0"/>
    <s v="AllPub"/>
    <s v="Corner"/>
    <s v="Gtl"/>
    <x v="9"/>
    <s v="Feedr"/>
    <s v="Norm"/>
    <s v="1Fam"/>
    <x v="1"/>
    <x v="3"/>
    <x v="2"/>
    <x v="37"/>
    <x v="25"/>
    <s v="Gable"/>
    <s v="CompShg"/>
    <s v="VinylSd"/>
    <s v="VinylSd"/>
    <s v="None"/>
    <x v="1"/>
    <x v="1"/>
    <s v="TA"/>
    <x v="0"/>
    <s v="TA"/>
    <s v="TA"/>
    <s v="No"/>
    <x v="3"/>
    <n v="651"/>
    <s v="Unf"/>
    <n v="0"/>
    <n v="470"/>
    <n v="1121"/>
    <s v="GasA"/>
    <s v="TA"/>
    <s v="Y"/>
    <s v="SBrkr"/>
    <n v="1121"/>
    <n v="0"/>
    <n v="0"/>
    <x v="179"/>
    <n v="1"/>
    <n v="0"/>
    <n v="1"/>
    <n v="0"/>
    <n v="3"/>
    <n v="1"/>
    <x v="1"/>
    <n v="5"/>
    <s v="Typ"/>
    <x v="0"/>
    <s v="NA"/>
    <s v="Detchd"/>
    <n v="1963"/>
    <s v="Unf"/>
    <x v="0"/>
    <n v="480"/>
    <s v="TA"/>
    <s v="TA"/>
    <x v="0"/>
    <n v="0"/>
    <n v="80"/>
    <n v="0"/>
    <n v="0"/>
    <n v="0"/>
    <n v="0"/>
    <s v="NA"/>
    <s v="MnPrv"/>
    <s v="NA"/>
    <n v="0"/>
    <n v="6"/>
    <x v="11"/>
    <n v="2009"/>
    <s v="WD"/>
    <s v="Normal"/>
    <n v="139000"/>
  </r>
  <r>
    <x v="980"/>
    <n v="85"/>
    <s v="RL"/>
    <s v="NA"/>
    <n v="12122"/>
    <s v="Pave"/>
    <s v="NA"/>
    <s v="IR1"/>
    <x v="0"/>
    <s v="AllPub"/>
    <s v="Corner"/>
    <s v="Gtl"/>
    <x v="11"/>
    <s v="Norm"/>
    <s v="Norm"/>
    <s v="1Fam"/>
    <x v="4"/>
    <x v="0"/>
    <x v="7"/>
    <x v="53"/>
    <x v="12"/>
    <s v="Gable"/>
    <s v="CompShg"/>
    <s v="CemntBd"/>
    <s v="CmentBd"/>
    <s v="Stone"/>
    <x v="101"/>
    <x v="2"/>
    <s v="TA"/>
    <x v="1"/>
    <s v="TA"/>
    <s v="TA"/>
    <s v="Av"/>
    <x v="1"/>
    <n v="867"/>
    <s v="Unf"/>
    <n v="0"/>
    <n v="77"/>
    <n v="944"/>
    <s v="GasA"/>
    <s v="Gd"/>
    <s v="Y"/>
    <s v="SBrkr"/>
    <n v="999"/>
    <n v="0"/>
    <n v="0"/>
    <x v="389"/>
    <n v="1"/>
    <n v="0"/>
    <n v="1"/>
    <n v="0"/>
    <n v="3"/>
    <n v="1"/>
    <x v="2"/>
    <n v="6"/>
    <s v="Typ"/>
    <x v="0"/>
    <s v="NA"/>
    <s v="Attchd"/>
    <n v="1961"/>
    <s v="RFn"/>
    <x v="0"/>
    <n v="588"/>
    <s v="TA"/>
    <s v="TA"/>
    <x v="0"/>
    <n v="144"/>
    <n v="76"/>
    <n v="0"/>
    <n v="0"/>
    <n v="0"/>
    <n v="0"/>
    <s v="NA"/>
    <s v="NA"/>
    <s v="NA"/>
    <n v="0"/>
    <n v="7"/>
    <x v="9"/>
    <n v="2008"/>
    <s v="WD"/>
    <s v="Normal"/>
    <n v="178400"/>
  </r>
  <r>
    <x v="981"/>
    <n v="60"/>
    <s v="RL"/>
    <n v="98"/>
    <n v="12203"/>
    <s v="Pave"/>
    <s v="NA"/>
    <s v="IR1"/>
    <x v="0"/>
    <s v="AllPub"/>
    <s v="Corner"/>
    <s v="Gtl"/>
    <x v="3"/>
    <s v="Norm"/>
    <s v="Norm"/>
    <s v="1Fam"/>
    <x v="0"/>
    <x v="2"/>
    <x v="0"/>
    <x v="45"/>
    <x v="41"/>
    <s v="Hip"/>
    <s v="CompShg"/>
    <s v="VinylSd"/>
    <s v="VinylSd"/>
    <s v="BrkFace"/>
    <x v="264"/>
    <x v="0"/>
    <s v="TA"/>
    <x v="0"/>
    <s v="Gd"/>
    <s v="TA"/>
    <s v="No"/>
    <x v="0"/>
    <n v="854"/>
    <s v="Unf"/>
    <n v="0"/>
    <n v="371"/>
    <n v="1225"/>
    <s v="GasA"/>
    <s v="Ex"/>
    <s v="Y"/>
    <s v="SBrkr"/>
    <n v="1276"/>
    <n v="1336"/>
    <n v="0"/>
    <x v="670"/>
    <n v="1"/>
    <n v="0"/>
    <n v="2"/>
    <n v="1"/>
    <n v="4"/>
    <n v="1"/>
    <x v="0"/>
    <n v="8"/>
    <s v="Typ"/>
    <x v="1"/>
    <s v="TA"/>
    <s v="Attchd"/>
    <n v="1998"/>
    <s v="Fin"/>
    <x v="1"/>
    <n v="676"/>
    <s v="TA"/>
    <s v="TA"/>
    <x v="0"/>
    <n v="250"/>
    <n v="0"/>
    <n v="0"/>
    <n v="0"/>
    <n v="0"/>
    <n v="0"/>
    <s v="NA"/>
    <s v="NA"/>
    <s v="NA"/>
    <n v="0"/>
    <n v="7"/>
    <x v="9"/>
    <n v="2009"/>
    <s v="WD"/>
    <s v="Normal"/>
    <n v="336000"/>
  </r>
  <r>
    <x v="982"/>
    <n v="20"/>
    <s v="RL"/>
    <n v="43"/>
    <n v="3182"/>
    <s v="Pave"/>
    <s v="NA"/>
    <s v="Reg"/>
    <x v="0"/>
    <s v="AllPub"/>
    <s v="Inside"/>
    <s v="Gtl"/>
    <x v="21"/>
    <s v="Norm"/>
    <s v="Norm"/>
    <s v="1Fam"/>
    <x v="1"/>
    <x v="0"/>
    <x v="0"/>
    <x v="22"/>
    <x v="12"/>
    <s v="Gable"/>
    <s v="CompShg"/>
    <s v="VinylSd"/>
    <s v="VinylSd"/>
    <s v="BrkFace"/>
    <x v="81"/>
    <x v="0"/>
    <s v="TA"/>
    <x v="0"/>
    <s v="Gd"/>
    <s v="TA"/>
    <s v="Av"/>
    <x v="2"/>
    <n v="0"/>
    <s v="Unf"/>
    <n v="0"/>
    <n v="1266"/>
    <n v="1266"/>
    <s v="GasA"/>
    <s v="Ex"/>
    <s v="Y"/>
    <s v="SBrkr"/>
    <n v="1266"/>
    <n v="0"/>
    <n v="0"/>
    <x v="415"/>
    <n v="0"/>
    <n v="0"/>
    <n v="2"/>
    <n v="0"/>
    <n v="2"/>
    <n v="1"/>
    <x v="0"/>
    <n v="6"/>
    <s v="Typ"/>
    <x v="1"/>
    <s v="Gd"/>
    <s v="Attchd"/>
    <n v="2007"/>
    <s v="Fin"/>
    <x v="0"/>
    <n v="388"/>
    <s v="TA"/>
    <s v="TA"/>
    <x v="0"/>
    <n v="100"/>
    <n v="16"/>
    <n v="0"/>
    <n v="0"/>
    <n v="0"/>
    <n v="0"/>
    <s v="NA"/>
    <s v="NA"/>
    <s v="NA"/>
    <n v="0"/>
    <n v="3"/>
    <x v="10"/>
    <n v="2008"/>
    <s v="WD"/>
    <s v="Normal"/>
    <n v="159895"/>
  </r>
  <r>
    <x v="983"/>
    <n v="60"/>
    <s v="RL"/>
    <s v="NA"/>
    <n v="11250"/>
    <s v="Pave"/>
    <s v="NA"/>
    <s v="Reg"/>
    <x v="0"/>
    <s v="AllPub"/>
    <s v="Corner"/>
    <s v="Gtl"/>
    <x v="0"/>
    <s v="Norm"/>
    <s v="Norm"/>
    <s v="1Fam"/>
    <x v="0"/>
    <x v="2"/>
    <x v="0"/>
    <x v="20"/>
    <x v="2"/>
    <s v="Gable"/>
    <s v="CompShg"/>
    <s v="CemntBd"/>
    <s v="CmentBd"/>
    <s v="None"/>
    <x v="1"/>
    <x v="0"/>
    <s v="TA"/>
    <x v="0"/>
    <s v="Gd"/>
    <s v="TA"/>
    <s v="Mn"/>
    <x v="2"/>
    <n v="0"/>
    <s v="Unf"/>
    <n v="0"/>
    <n v="1128"/>
    <n v="1128"/>
    <s v="GasA"/>
    <s v="Ex"/>
    <s v="Y"/>
    <s v="SBrkr"/>
    <n v="1149"/>
    <n v="1141"/>
    <n v="0"/>
    <x v="671"/>
    <n v="0"/>
    <n v="0"/>
    <n v="2"/>
    <n v="1"/>
    <n v="4"/>
    <n v="1"/>
    <x v="0"/>
    <n v="9"/>
    <s v="Typ"/>
    <x v="1"/>
    <s v="Gd"/>
    <s v="Attchd"/>
    <n v="2002"/>
    <s v="Unf"/>
    <x v="0"/>
    <n v="779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255900"/>
  </r>
  <r>
    <x v="984"/>
    <n v="90"/>
    <s v="RL"/>
    <n v="75"/>
    <n v="10125"/>
    <s v="Pave"/>
    <s v="NA"/>
    <s v="Reg"/>
    <x v="0"/>
    <s v="AllPub"/>
    <s v="Inside"/>
    <s v="Gtl"/>
    <x v="4"/>
    <s v="Norm"/>
    <s v="Norm"/>
    <s v="Duplex"/>
    <x v="2"/>
    <x v="3"/>
    <x v="0"/>
    <x v="54"/>
    <x v="44"/>
    <s v="Gable"/>
    <s v="CompShg"/>
    <s v="Plywood"/>
    <s v="Plywood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SBrkr"/>
    <n v="1302"/>
    <n v="432"/>
    <n v="0"/>
    <x v="133"/>
    <n v="0"/>
    <n v="0"/>
    <n v="2"/>
    <n v="0"/>
    <n v="4"/>
    <n v="2"/>
    <x v="0"/>
    <n v="8"/>
    <s v="Typ"/>
    <x v="0"/>
    <s v="NA"/>
    <s v="Attchd"/>
    <n v="1977"/>
    <s v="Unf"/>
    <x v="0"/>
    <n v="539"/>
    <s v="TA"/>
    <s v="TA"/>
    <x v="0"/>
    <n v="0"/>
    <n v="0"/>
    <n v="0"/>
    <n v="0"/>
    <n v="0"/>
    <n v="0"/>
    <s v="NA"/>
    <s v="NA"/>
    <s v="NA"/>
    <n v="0"/>
    <n v="8"/>
    <x v="5"/>
    <n v="2009"/>
    <s v="COD"/>
    <s v="Normal"/>
    <n v="126000"/>
  </r>
  <r>
    <x v="985"/>
    <n v="190"/>
    <s v="RL"/>
    <n v="68"/>
    <n v="10880"/>
    <s v="Pave"/>
    <s v="NA"/>
    <s v="Reg"/>
    <x v="0"/>
    <s v="AllPub"/>
    <s v="Inside"/>
    <s v="Gtl"/>
    <x v="15"/>
    <s v="Norm"/>
    <s v="Norm"/>
    <s v="2fmCon"/>
    <x v="1"/>
    <x v="3"/>
    <x v="0"/>
    <x v="52"/>
    <x v="8"/>
    <s v="Gable"/>
    <s v="CompShg"/>
    <s v="MetalSd"/>
    <s v="MetalSd"/>
    <s v="None"/>
    <x v="1"/>
    <x v="1"/>
    <s v="TA"/>
    <x v="1"/>
    <s v="TA"/>
    <s v="TA"/>
    <s v="No"/>
    <x v="1"/>
    <n v="1040"/>
    <s v="Unf"/>
    <n v="0"/>
    <n v="124"/>
    <n v="1164"/>
    <s v="GasW"/>
    <s v="TA"/>
    <s v="N"/>
    <s v="SBrkr"/>
    <n v="1164"/>
    <n v="0"/>
    <n v="0"/>
    <x v="530"/>
    <n v="1"/>
    <n v="0"/>
    <n v="1"/>
    <n v="0"/>
    <n v="3"/>
    <n v="1"/>
    <x v="1"/>
    <n v="5"/>
    <s v="Typ"/>
    <x v="0"/>
    <s v="NA"/>
    <s v="Detchd"/>
    <n v="1950"/>
    <s v="Unf"/>
    <x v="2"/>
    <n v="240"/>
    <s v="TA"/>
    <s v="TA"/>
    <x v="0"/>
    <n v="0"/>
    <n v="48"/>
    <n v="0"/>
    <n v="0"/>
    <n v="0"/>
    <n v="0"/>
    <s v="NA"/>
    <s v="NA"/>
    <s v="NA"/>
    <n v="0"/>
    <n v="8"/>
    <x v="5"/>
    <n v="2008"/>
    <s v="ConLD"/>
    <s v="Normal"/>
    <n v="125000"/>
  </r>
  <r>
    <x v="986"/>
    <n v="50"/>
    <s v="RM"/>
    <n v="59"/>
    <n v="5310"/>
    <s v="Pave"/>
    <s v="NA"/>
    <s v="Reg"/>
    <x v="0"/>
    <s v="AllPub"/>
    <s v="Corner"/>
    <s v="Gtl"/>
    <x v="7"/>
    <s v="Feedr"/>
    <s v="Norm"/>
    <s v="1Fam"/>
    <x v="2"/>
    <x v="1"/>
    <x v="1"/>
    <x v="48"/>
    <x v="0"/>
    <s v="Hip"/>
    <s v="CompShg"/>
    <s v="VinylSd"/>
    <s v="VinylSd"/>
    <s v="None"/>
    <x v="1"/>
    <x v="1"/>
    <s v="Gd"/>
    <x v="1"/>
    <s v="TA"/>
    <s v="Fa"/>
    <s v="No"/>
    <x v="2"/>
    <n v="0"/>
    <s v="Unf"/>
    <n v="0"/>
    <n v="485"/>
    <n v="485"/>
    <s v="GasA"/>
    <s v="Gd"/>
    <s v="Y"/>
    <s v="SBrkr"/>
    <n v="1001"/>
    <n v="634"/>
    <n v="0"/>
    <x v="432"/>
    <n v="0"/>
    <n v="0"/>
    <n v="1"/>
    <n v="0"/>
    <n v="2"/>
    <n v="1"/>
    <x v="0"/>
    <n v="5"/>
    <s v="Typ"/>
    <x v="0"/>
    <s v="NA"/>
    <s v="Attchd"/>
    <n v="1950"/>
    <s v="Unf"/>
    <x v="2"/>
    <n v="255"/>
    <s v="Fa"/>
    <s v="TA"/>
    <x v="0"/>
    <n v="394"/>
    <n v="0"/>
    <n v="0"/>
    <n v="0"/>
    <n v="0"/>
    <n v="0"/>
    <s v="NA"/>
    <s v="NA"/>
    <s v="NA"/>
    <n v="0"/>
    <n v="6"/>
    <x v="11"/>
    <n v="2006"/>
    <s v="WD"/>
    <s v="Normal"/>
    <n v="117000"/>
  </r>
  <r>
    <x v="987"/>
    <n v="20"/>
    <s v="RL"/>
    <n v="83"/>
    <n v="10159"/>
    <s v="Pave"/>
    <s v="NA"/>
    <s v="IR1"/>
    <x v="0"/>
    <s v="AllPub"/>
    <s v="Inside"/>
    <s v="Gtl"/>
    <x v="10"/>
    <s v="Norm"/>
    <s v="Norm"/>
    <s v="1Fam"/>
    <x v="1"/>
    <x v="4"/>
    <x v="0"/>
    <x v="51"/>
    <x v="51"/>
    <s v="Hip"/>
    <s v="CompShg"/>
    <s v="VinylSd"/>
    <s v="VinylSd"/>
    <s v="Stone"/>
    <x v="265"/>
    <x v="2"/>
    <s v="TA"/>
    <x v="0"/>
    <s v="Ex"/>
    <s v="TA"/>
    <s v="Av"/>
    <x v="0"/>
    <n v="1646"/>
    <s v="Unf"/>
    <n v="0"/>
    <n v="284"/>
    <n v="1930"/>
    <s v="GasA"/>
    <s v="Ex"/>
    <s v="Y"/>
    <s v="SBrkr"/>
    <n v="1940"/>
    <n v="0"/>
    <n v="0"/>
    <x v="672"/>
    <n v="1"/>
    <n v="0"/>
    <n v="2"/>
    <n v="1"/>
    <n v="3"/>
    <n v="1"/>
    <x v="2"/>
    <n v="8"/>
    <s v="Typ"/>
    <x v="1"/>
    <s v="Gd"/>
    <s v="Attchd"/>
    <n v="2010"/>
    <s v="Fin"/>
    <x v="1"/>
    <n v="606"/>
    <s v="TA"/>
    <s v="TA"/>
    <x v="0"/>
    <n v="168"/>
    <n v="95"/>
    <n v="0"/>
    <n v="0"/>
    <n v="0"/>
    <n v="0"/>
    <s v="NA"/>
    <s v="NA"/>
    <s v="NA"/>
    <n v="0"/>
    <n v="4"/>
    <x v="7"/>
    <n v="2010"/>
    <s v="New"/>
    <s v="Partial"/>
    <n v="395192"/>
  </r>
  <r>
    <x v="988"/>
    <n v="60"/>
    <s v="RL"/>
    <s v="NA"/>
    <n v="12046"/>
    <s v="Pave"/>
    <s v="NA"/>
    <s v="IR1"/>
    <x v="0"/>
    <s v="AllPub"/>
    <s v="Inside"/>
    <s v="Gtl"/>
    <x v="6"/>
    <s v="Norm"/>
    <s v="Norm"/>
    <s v="1Fam"/>
    <x v="0"/>
    <x v="1"/>
    <x v="2"/>
    <x v="1"/>
    <x v="1"/>
    <s v="Gable"/>
    <s v="CompShg"/>
    <s v="Plywood"/>
    <s v="Plywood"/>
    <s v="BrkFace"/>
    <x v="257"/>
    <x v="1"/>
    <s v="TA"/>
    <x v="1"/>
    <s v="TA"/>
    <s v="TA"/>
    <s v="No"/>
    <x v="6"/>
    <n v="156"/>
    <s v="Unf"/>
    <n v="0"/>
    <n v="692"/>
    <n v="848"/>
    <s v="GasA"/>
    <s v="TA"/>
    <s v="Y"/>
    <s v="SBrkr"/>
    <n v="1118"/>
    <n v="912"/>
    <n v="0"/>
    <x v="673"/>
    <n v="0"/>
    <n v="0"/>
    <n v="2"/>
    <n v="1"/>
    <n v="4"/>
    <n v="1"/>
    <x v="0"/>
    <n v="8"/>
    <s v="Typ"/>
    <x v="1"/>
    <s v="TA"/>
    <s v="Attchd"/>
    <n v="1976"/>
    <s v="Fin"/>
    <x v="0"/>
    <n v="551"/>
    <s v="TA"/>
    <s v="TA"/>
    <x v="0"/>
    <n v="0"/>
    <n v="224"/>
    <n v="0"/>
    <n v="0"/>
    <n v="0"/>
    <n v="0"/>
    <s v="NA"/>
    <s v="NA"/>
    <s v="NA"/>
    <n v="0"/>
    <n v="6"/>
    <x v="11"/>
    <n v="2007"/>
    <s v="WD"/>
    <s v="Normal"/>
    <n v="195000"/>
  </r>
  <r>
    <x v="989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770"/>
    <n v="770"/>
    <s v="GasA"/>
    <s v="Ex"/>
    <s v="Y"/>
    <s v="SBrkr"/>
    <n v="778"/>
    <n v="798"/>
    <n v="0"/>
    <x v="584"/>
    <n v="0"/>
    <n v="0"/>
    <n v="2"/>
    <n v="1"/>
    <n v="3"/>
    <n v="1"/>
    <x v="0"/>
    <n v="6"/>
    <s v="Typ"/>
    <x v="0"/>
    <s v="NA"/>
    <s v="Attchd"/>
    <n v="2006"/>
    <s v="RFn"/>
    <x v="0"/>
    <n v="614"/>
    <s v="TA"/>
    <s v="TA"/>
    <x v="0"/>
    <n v="0"/>
    <n v="50"/>
    <n v="0"/>
    <n v="0"/>
    <n v="0"/>
    <n v="0"/>
    <s v="NA"/>
    <s v="NA"/>
    <s v="NA"/>
    <n v="0"/>
    <n v="8"/>
    <x v="5"/>
    <n v="2006"/>
    <s v="New"/>
    <s v="Partial"/>
    <n v="197000"/>
  </r>
  <r>
    <x v="990"/>
    <n v="60"/>
    <s v="RL"/>
    <n v="82"/>
    <n v="9452"/>
    <s v="Pave"/>
    <s v="NA"/>
    <s v="Reg"/>
    <x v="0"/>
    <s v="AllPub"/>
    <s v="Inside"/>
    <s v="Gtl"/>
    <x v="3"/>
    <s v="Norm"/>
    <s v="Norm"/>
    <s v="1Fam"/>
    <x v="0"/>
    <x v="2"/>
    <x v="0"/>
    <x v="35"/>
    <x v="30"/>
    <s v="Gable"/>
    <s v="CompShg"/>
    <s v="VinylSd"/>
    <s v="VinylSd"/>
    <s v="BrkFace"/>
    <x v="261"/>
    <x v="0"/>
    <s v="TA"/>
    <x v="0"/>
    <s v="Gd"/>
    <s v="TA"/>
    <s v="No"/>
    <x v="0"/>
    <n v="1074"/>
    <s v="Unf"/>
    <n v="0"/>
    <n v="322"/>
    <n v="1396"/>
    <s v="GasA"/>
    <s v="Ex"/>
    <s v="Y"/>
    <s v="SBrkr"/>
    <n v="1407"/>
    <n v="985"/>
    <n v="0"/>
    <x v="197"/>
    <n v="1"/>
    <n v="0"/>
    <n v="2"/>
    <n v="1"/>
    <n v="3"/>
    <n v="1"/>
    <x v="0"/>
    <n v="7"/>
    <s v="Typ"/>
    <x v="1"/>
    <s v="TA"/>
    <s v="Attchd"/>
    <n v="1997"/>
    <s v="Fin"/>
    <x v="1"/>
    <n v="870"/>
    <s v="TA"/>
    <s v="TA"/>
    <x v="0"/>
    <n v="0"/>
    <n v="70"/>
    <n v="0"/>
    <n v="0"/>
    <n v="0"/>
    <n v="0"/>
    <s v="NA"/>
    <s v="NA"/>
    <s v="NA"/>
    <n v="0"/>
    <n v="6"/>
    <x v="11"/>
    <n v="2006"/>
    <s v="WD"/>
    <s v="Normal"/>
    <n v="348000"/>
  </r>
  <r>
    <x v="991"/>
    <n v="70"/>
    <s v="RM"/>
    <n v="121"/>
    <n v="17671"/>
    <s v="Pave"/>
    <s v="Grvl"/>
    <s v="Reg"/>
    <x v="0"/>
    <s v="AllPub"/>
    <s v="Corner"/>
    <s v="Gtl"/>
    <x v="7"/>
    <s v="Artery"/>
    <s v="Norm"/>
    <s v="1Fam"/>
    <x v="0"/>
    <x v="2"/>
    <x v="7"/>
    <x v="106"/>
    <x v="53"/>
    <s v="Gable"/>
    <s v="CompShg"/>
    <s v="Wd Sdng"/>
    <s v="Wd Sdng"/>
    <s v="None"/>
    <x v="1"/>
    <x v="0"/>
    <s v="Gd"/>
    <x v="2"/>
    <s v="TA"/>
    <s v="TA"/>
    <s v="No"/>
    <x v="4"/>
    <n v="216"/>
    <s v="Unf"/>
    <n v="0"/>
    <n v="700"/>
    <n v="916"/>
    <s v="GasA"/>
    <s v="Gd"/>
    <s v="Y"/>
    <s v="SBrkr"/>
    <n v="916"/>
    <n v="826"/>
    <n v="0"/>
    <x v="538"/>
    <n v="0"/>
    <n v="0"/>
    <n v="1"/>
    <n v="1"/>
    <n v="4"/>
    <n v="1"/>
    <x v="0"/>
    <n v="8"/>
    <s v="Typ"/>
    <x v="1"/>
    <s v="Gd"/>
    <s v="Attchd"/>
    <n v="1925"/>
    <s v="Unf"/>
    <x v="0"/>
    <n v="424"/>
    <s v="TA"/>
    <s v="TA"/>
    <x v="2"/>
    <n v="0"/>
    <n v="169"/>
    <n v="0"/>
    <n v="0"/>
    <n v="0"/>
    <n v="0"/>
    <s v="NA"/>
    <s v="NA"/>
    <s v="NA"/>
    <n v="0"/>
    <n v="11"/>
    <x v="6"/>
    <n v="2009"/>
    <s v="WD"/>
    <s v="Normal"/>
    <n v="168000"/>
  </r>
  <r>
    <x v="992"/>
    <n v="60"/>
    <s v="RL"/>
    <n v="80"/>
    <n v="9760"/>
    <s v="Pave"/>
    <s v="NA"/>
    <s v="Reg"/>
    <x v="0"/>
    <s v="AllPub"/>
    <s v="Inside"/>
    <s v="Mod"/>
    <x v="11"/>
    <s v="Norm"/>
    <s v="Norm"/>
    <s v="1Fam"/>
    <x v="0"/>
    <x v="1"/>
    <x v="1"/>
    <x v="39"/>
    <x v="40"/>
    <s v="Hip"/>
    <s v="CompShg"/>
    <s v="Wd Sdng"/>
    <s v="Wd Sdng"/>
    <s v="BrkFace"/>
    <x v="106"/>
    <x v="1"/>
    <s v="TA"/>
    <x v="1"/>
    <s v="TA"/>
    <s v="TA"/>
    <s v="Gd"/>
    <x v="4"/>
    <n v="536"/>
    <s v="Rec"/>
    <n v="117"/>
    <n v="169"/>
    <n v="822"/>
    <s v="GasA"/>
    <s v="Gd"/>
    <s v="Y"/>
    <s v="SBrkr"/>
    <n v="1020"/>
    <n v="831"/>
    <n v="0"/>
    <x v="674"/>
    <n v="0"/>
    <n v="0"/>
    <n v="2"/>
    <n v="1"/>
    <n v="3"/>
    <n v="1"/>
    <x v="0"/>
    <n v="7"/>
    <s v="Typ"/>
    <x v="1"/>
    <s v="Fa"/>
    <s v="Attchd"/>
    <n v="1964"/>
    <s v="RFn"/>
    <x v="0"/>
    <n v="440"/>
    <s v="TA"/>
    <s v="TA"/>
    <x v="0"/>
    <n v="239"/>
    <n v="42"/>
    <n v="0"/>
    <n v="0"/>
    <n v="0"/>
    <n v="0"/>
    <s v="NA"/>
    <s v="MnWw"/>
    <s v="NA"/>
    <n v="0"/>
    <n v="7"/>
    <x v="9"/>
    <n v="2007"/>
    <s v="WD"/>
    <s v="Normal"/>
    <n v="187000"/>
  </r>
  <r>
    <x v="993"/>
    <n v="60"/>
    <s v="RL"/>
    <n v="68"/>
    <n v="8846"/>
    <s v="Pave"/>
    <s v="NA"/>
    <s v="Reg"/>
    <x v="0"/>
    <s v="AllPub"/>
    <s v="Inside"/>
    <s v="Gtl"/>
    <x v="0"/>
    <s v="Norm"/>
    <s v="Norm"/>
    <s v="1Fam"/>
    <x v="0"/>
    <x v="1"/>
    <x v="0"/>
    <x v="11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750"/>
    <n v="750"/>
    <s v="GasA"/>
    <s v="Ex"/>
    <s v="Y"/>
    <s v="SBrkr"/>
    <n v="750"/>
    <n v="750"/>
    <n v="0"/>
    <x v="653"/>
    <n v="0"/>
    <n v="0"/>
    <n v="2"/>
    <n v="1"/>
    <n v="3"/>
    <n v="1"/>
    <x v="0"/>
    <n v="6"/>
    <s v="Typ"/>
    <x v="0"/>
    <s v="NA"/>
    <s v="Attchd"/>
    <n v="2005"/>
    <s v="RFn"/>
    <x v="0"/>
    <n v="564"/>
    <s v="TA"/>
    <s v="TA"/>
    <x v="0"/>
    <n v="0"/>
    <n v="35"/>
    <n v="0"/>
    <n v="0"/>
    <n v="0"/>
    <n v="0"/>
    <s v="NA"/>
    <s v="NA"/>
    <s v="NA"/>
    <n v="0"/>
    <n v="8"/>
    <x v="5"/>
    <n v="2006"/>
    <s v="New"/>
    <s v="Partial"/>
    <n v="173900"/>
  </r>
  <r>
    <x v="994"/>
    <n v="20"/>
    <s v="RL"/>
    <n v="96"/>
    <n v="12456"/>
    <s v="Pave"/>
    <s v="NA"/>
    <s v="Reg"/>
    <x v="0"/>
    <s v="AllPub"/>
    <s v="FR2"/>
    <s v="Gtl"/>
    <x v="10"/>
    <s v="Norm"/>
    <s v="Norm"/>
    <s v="1Fam"/>
    <x v="1"/>
    <x v="6"/>
    <x v="0"/>
    <x v="13"/>
    <x v="12"/>
    <s v="Hip"/>
    <s v="CompShg"/>
    <s v="CemntBd"/>
    <s v="CmentBd"/>
    <s v="Stone"/>
    <x v="266"/>
    <x v="2"/>
    <s v="TA"/>
    <x v="0"/>
    <s v="Ex"/>
    <s v="TA"/>
    <s v="Gd"/>
    <x v="0"/>
    <n v="1172"/>
    <s v="Unf"/>
    <n v="0"/>
    <n v="528"/>
    <n v="1700"/>
    <s v="GasA"/>
    <s v="Ex"/>
    <s v="Y"/>
    <s v="SBrkr"/>
    <n v="1718"/>
    <n v="0"/>
    <n v="0"/>
    <x v="69"/>
    <n v="1"/>
    <n v="0"/>
    <n v="2"/>
    <n v="0"/>
    <n v="3"/>
    <n v="1"/>
    <x v="2"/>
    <n v="7"/>
    <s v="Typ"/>
    <x v="1"/>
    <s v="Gd"/>
    <s v="Attchd"/>
    <n v="2008"/>
    <s v="Fin"/>
    <x v="1"/>
    <n v="786"/>
    <s v="TA"/>
    <s v="TA"/>
    <x v="0"/>
    <n v="216"/>
    <n v="48"/>
    <n v="0"/>
    <n v="0"/>
    <n v="0"/>
    <n v="0"/>
    <s v="NA"/>
    <s v="NA"/>
    <s v="NA"/>
    <n v="0"/>
    <n v="7"/>
    <x v="9"/>
    <n v="2009"/>
    <s v="WD"/>
    <s v="Normal"/>
    <n v="337500"/>
  </r>
  <r>
    <x v="995"/>
    <n v="50"/>
    <s v="RL"/>
    <n v="51"/>
    <n v="4712"/>
    <s v="Pave"/>
    <s v="NA"/>
    <s v="IR1"/>
    <x v="0"/>
    <s v="AllPub"/>
    <s v="Inside"/>
    <s v="Mod"/>
    <x v="8"/>
    <s v="Feedr"/>
    <s v="Norm"/>
    <s v="1Fam"/>
    <x v="2"/>
    <x v="5"/>
    <x v="3"/>
    <x v="94"/>
    <x v="8"/>
    <s v="Gable"/>
    <s v="CompShg"/>
    <s v="MetalSd"/>
    <s v="MetalSd"/>
    <s v="None"/>
    <x v="1"/>
    <x v="1"/>
    <s v="TA"/>
    <x v="1"/>
    <s v="TA"/>
    <s v="TA"/>
    <s v="No"/>
    <x v="1"/>
    <n v="384"/>
    <s v="Unf"/>
    <n v="0"/>
    <n v="363"/>
    <n v="747"/>
    <s v="GasA"/>
    <s v="TA"/>
    <s v="Y"/>
    <s v="SBrkr"/>
    <n v="774"/>
    <n v="456"/>
    <n v="0"/>
    <x v="76"/>
    <n v="1"/>
    <n v="0"/>
    <n v="1"/>
    <n v="1"/>
    <n v="3"/>
    <n v="1"/>
    <x v="1"/>
    <n v="5"/>
    <s v="Typ"/>
    <x v="0"/>
    <s v="NA"/>
    <s v="Detchd"/>
    <n v="1946"/>
    <s v="Unf"/>
    <x v="2"/>
    <n v="305"/>
    <s v="TA"/>
    <s v="TA"/>
    <x v="0"/>
    <n v="0"/>
    <n v="57"/>
    <n v="0"/>
    <n v="0"/>
    <n v="63"/>
    <n v="0"/>
    <s v="NA"/>
    <s v="MnPrv"/>
    <s v="NA"/>
    <n v="0"/>
    <n v="8"/>
    <x v="5"/>
    <n v="2006"/>
    <s v="WD"/>
    <s v="Abnorml"/>
    <n v="121600"/>
  </r>
  <r>
    <x v="996"/>
    <n v="20"/>
    <s v="RL"/>
    <s v="NA"/>
    <n v="10659"/>
    <s v="Pave"/>
    <s v="NA"/>
    <s v="IR1"/>
    <x v="0"/>
    <s v="AllPub"/>
    <s v="Inside"/>
    <s v="Gtl"/>
    <x v="11"/>
    <s v="Norm"/>
    <s v="Norm"/>
    <s v="1Fam"/>
    <x v="1"/>
    <x v="3"/>
    <x v="2"/>
    <x v="53"/>
    <x v="39"/>
    <s v="Hip"/>
    <s v="CompShg"/>
    <s v="Wd Sdng"/>
    <s v="Wd Sdng"/>
    <s v="None"/>
    <x v="1"/>
    <x v="1"/>
    <s v="TA"/>
    <x v="1"/>
    <s v="TA"/>
    <s v="TA"/>
    <s v="No"/>
    <x v="3"/>
    <n v="915"/>
    <s v="Unf"/>
    <n v="0"/>
    <n v="135"/>
    <n v="1050"/>
    <s v="GasA"/>
    <s v="TA"/>
    <s v="Y"/>
    <s v="SBrkr"/>
    <n v="1050"/>
    <n v="0"/>
    <n v="0"/>
    <x v="675"/>
    <n v="1"/>
    <n v="0"/>
    <n v="1"/>
    <n v="0"/>
    <n v="3"/>
    <n v="1"/>
    <x v="1"/>
    <n v="6"/>
    <s v="Typ"/>
    <x v="0"/>
    <s v="NA"/>
    <s v="Attchd"/>
    <n v="1961"/>
    <s v="Unf"/>
    <x v="2"/>
    <n v="368"/>
    <s v="TA"/>
    <s v="TA"/>
    <x v="0"/>
    <n v="0"/>
    <n v="319"/>
    <n v="0"/>
    <n v="0"/>
    <n v="0"/>
    <n v="0"/>
    <s v="NA"/>
    <s v="NA"/>
    <s v="NA"/>
    <n v="0"/>
    <n v="1"/>
    <x v="8"/>
    <n v="2006"/>
    <s v="COD"/>
    <s v="Normal"/>
    <n v="136500"/>
  </r>
  <r>
    <x v="997"/>
    <n v="20"/>
    <s v="RL"/>
    <s v="NA"/>
    <n v="11717"/>
    <s v="Pave"/>
    <s v="NA"/>
    <s v="IR1"/>
    <x v="0"/>
    <s v="AllPub"/>
    <s v="Inside"/>
    <s v="Gtl"/>
    <x v="6"/>
    <s v="PosA"/>
    <s v="Norm"/>
    <s v="1Fam"/>
    <x v="1"/>
    <x v="1"/>
    <x v="2"/>
    <x v="16"/>
    <x v="3"/>
    <s v="Hip"/>
    <s v="CompShg"/>
    <s v="HdBoard"/>
    <s v="HdBoard"/>
    <s v="BrkFace"/>
    <x v="267"/>
    <x v="1"/>
    <s v="TA"/>
    <x v="1"/>
    <s v="TA"/>
    <s v="TA"/>
    <s v="No"/>
    <x v="2"/>
    <n v="0"/>
    <s v="Unf"/>
    <n v="0"/>
    <n v="1442"/>
    <n v="1442"/>
    <s v="GasA"/>
    <s v="TA"/>
    <s v="Y"/>
    <s v="SBrkr"/>
    <n v="1442"/>
    <n v="0"/>
    <n v="0"/>
    <x v="184"/>
    <n v="0"/>
    <n v="0"/>
    <n v="2"/>
    <n v="0"/>
    <n v="2"/>
    <n v="1"/>
    <x v="1"/>
    <n v="6"/>
    <s v="Typ"/>
    <x v="1"/>
    <s v="TA"/>
    <s v="Attchd"/>
    <n v="1970"/>
    <s v="RFn"/>
    <x v="0"/>
    <n v="615"/>
    <s v="TA"/>
    <s v="TA"/>
    <x v="0"/>
    <n v="371"/>
    <n v="0"/>
    <n v="0"/>
    <n v="0"/>
    <n v="0"/>
    <n v="0"/>
    <s v="NA"/>
    <s v="NA"/>
    <s v="NA"/>
    <n v="0"/>
    <n v="2"/>
    <x v="0"/>
    <n v="2009"/>
    <s v="WD"/>
    <s v="Normal"/>
    <n v="185000"/>
  </r>
  <r>
    <x v="998"/>
    <n v="30"/>
    <s v="RM"/>
    <n v="60"/>
    <n v="9786"/>
    <s v="Pave"/>
    <s v="NA"/>
    <s v="Reg"/>
    <x v="0"/>
    <s v="AllPub"/>
    <s v="Inside"/>
    <s v="Gtl"/>
    <x v="13"/>
    <s v="Norm"/>
    <s v="Norm"/>
    <s v="1Fam"/>
    <x v="1"/>
    <x v="7"/>
    <x v="4"/>
    <x v="91"/>
    <x v="8"/>
    <s v="Hip"/>
    <s v="CompShg"/>
    <s v="Wd Sdng"/>
    <s v="Wd Sdng"/>
    <s v="None"/>
    <x v="1"/>
    <x v="1"/>
    <s v="TA"/>
    <x v="2"/>
    <s v="TA"/>
    <s v="Fa"/>
    <s v="No"/>
    <x v="2"/>
    <n v="0"/>
    <s v="Unf"/>
    <n v="0"/>
    <n v="1007"/>
    <n v="1007"/>
    <s v="GasA"/>
    <s v="Fa"/>
    <s v="N"/>
    <s v="SBrkr"/>
    <n v="1077"/>
    <n v="0"/>
    <n v="0"/>
    <x v="9"/>
    <n v="0"/>
    <n v="0"/>
    <n v="1"/>
    <n v="0"/>
    <n v="3"/>
    <n v="1"/>
    <x v="1"/>
    <n v="6"/>
    <s v="Typ"/>
    <x v="1"/>
    <s v="Gd"/>
    <s v="Detchd"/>
    <n v="1922"/>
    <s v="Unf"/>
    <x v="2"/>
    <n v="210"/>
    <s v="TA"/>
    <s v="Fa"/>
    <x v="2"/>
    <n v="0"/>
    <n v="100"/>
    <n v="48"/>
    <n v="0"/>
    <n v="0"/>
    <n v="0"/>
    <s v="NA"/>
    <s v="NA"/>
    <s v="NA"/>
    <n v="0"/>
    <n v="5"/>
    <x v="1"/>
    <n v="2006"/>
    <s v="WD"/>
    <s v="Normal"/>
    <n v="91000"/>
  </r>
  <r>
    <x v="999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268"/>
    <x v="0"/>
    <s v="TA"/>
    <x v="0"/>
    <s v="Gd"/>
    <s v="TA"/>
    <s v="Av"/>
    <x v="0"/>
    <n v="686"/>
    <s v="Unf"/>
    <n v="0"/>
    <n v="501"/>
    <n v="1187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x v="0"/>
    <n v="105"/>
    <n v="61"/>
    <n v="0"/>
    <n v="0"/>
    <n v="0"/>
    <n v="0"/>
    <s v="NA"/>
    <s v="NA"/>
    <s v="NA"/>
    <n v="0"/>
    <n v="2"/>
    <x v="0"/>
    <n v="2010"/>
    <s v="WD"/>
    <s v="Normal"/>
    <n v="206000"/>
  </r>
  <r>
    <x v="1000"/>
    <n v="20"/>
    <s v="RL"/>
    <n v="74"/>
    <n v="10206"/>
    <s v="Pave"/>
    <s v="NA"/>
    <s v="Reg"/>
    <x v="0"/>
    <s v="AllPub"/>
    <s v="Corner"/>
    <s v="Gtl"/>
    <x v="15"/>
    <s v="Norm"/>
    <s v="Norm"/>
    <s v="1Fam"/>
    <x v="1"/>
    <x v="7"/>
    <x v="6"/>
    <x v="64"/>
    <x v="49"/>
    <s v="Flat"/>
    <s v="Tar&amp;Grv"/>
    <s v="BrkComm"/>
    <s v="Brk Cmn"/>
    <s v="None"/>
    <x v="1"/>
    <x v="1"/>
    <s v="TA"/>
    <x v="4"/>
    <s v="NA"/>
    <s v="NA"/>
    <s v="NA"/>
    <x v="5"/>
    <n v="0"/>
    <s v="NA"/>
    <n v="0"/>
    <n v="0"/>
    <n v="0"/>
    <s v="GasW"/>
    <s v="Fa"/>
    <s v="N"/>
    <s v="FuseF"/>
    <n v="944"/>
    <n v="0"/>
    <n v="0"/>
    <x v="676"/>
    <n v="0"/>
    <n v="0"/>
    <n v="1"/>
    <n v="0"/>
    <n v="2"/>
    <n v="1"/>
    <x v="3"/>
    <n v="4"/>
    <s v="Min1"/>
    <x v="0"/>
    <s v="NA"/>
    <s v="Detchd"/>
    <n v="1956"/>
    <s v="Unf"/>
    <x v="0"/>
    <n v="528"/>
    <s v="TA"/>
    <s v="Fa"/>
    <x v="0"/>
    <n v="0"/>
    <n v="0"/>
    <n v="0"/>
    <n v="0"/>
    <n v="0"/>
    <n v="0"/>
    <s v="NA"/>
    <s v="NA"/>
    <s v="NA"/>
    <n v="0"/>
    <n v="7"/>
    <x v="9"/>
    <n v="2009"/>
    <s v="WD"/>
    <s v="Normal"/>
    <n v="82000"/>
  </r>
  <r>
    <x v="1001"/>
    <n v="30"/>
    <s v="RL"/>
    <n v="60"/>
    <n v="5400"/>
    <s v="Pave"/>
    <s v="NA"/>
    <s v="Reg"/>
    <x v="0"/>
    <s v="AllPub"/>
    <s v="Corner"/>
    <s v="Gtl"/>
    <x v="7"/>
    <s v="Norm"/>
    <s v="Norm"/>
    <s v="1Fam"/>
    <x v="1"/>
    <x v="3"/>
    <x v="2"/>
    <x v="26"/>
    <x v="8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691"/>
    <n v="691"/>
    <s v="GasA"/>
    <s v="Ex"/>
    <s v="Y"/>
    <s v="FuseA"/>
    <n v="691"/>
    <n v="0"/>
    <n v="0"/>
    <x v="677"/>
    <n v="0"/>
    <n v="0"/>
    <n v="1"/>
    <n v="0"/>
    <n v="2"/>
    <n v="1"/>
    <x v="2"/>
    <n v="4"/>
    <s v="Typ"/>
    <x v="0"/>
    <s v="NA"/>
    <s v="Detchd"/>
    <n v="1920"/>
    <s v="Unf"/>
    <x v="2"/>
    <n v="216"/>
    <s v="Fa"/>
    <s v="TA"/>
    <x v="1"/>
    <n v="0"/>
    <n v="20"/>
    <n v="94"/>
    <n v="0"/>
    <n v="0"/>
    <n v="0"/>
    <s v="NA"/>
    <s v="NA"/>
    <s v="NA"/>
    <n v="0"/>
    <n v="1"/>
    <x v="8"/>
    <n v="2007"/>
    <s v="WD"/>
    <s v="Abnorml"/>
    <n v="86000"/>
  </r>
  <r>
    <x v="1002"/>
    <n v="20"/>
    <s v="RL"/>
    <n v="75"/>
    <n v="11957"/>
    <s v="Pave"/>
    <s v="NA"/>
    <s v="IR1"/>
    <x v="0"/>
    <s v="AllPub"/>
    <s v="Inside"/>
    <s v="Gtl"/>
    <x v="5"/>
    <s v="RRAn"/>
    <s v="Norm"/>
    <s v="1Fam"/>
    <x v="1"/>
    <x v="2"/>
    <x v="0"/>
    <x v="13"/>
    <x v="10"/>
    <s v="Gable"/>
    <s v="CompShg"/>
    <s v="VinylSd"/>
    <s v="VinylSd"/>
    <s v="BrkFace"/>
    <x v="269"/>
    <x v="0"/>
    <s v="TA"/>
    <x v="0"/>
    <s v="Gd"/>
    <s v="TA"/>
    <s v="No"/>
    <x v="0"/>
    <n v="24"/>
    <s v="Unf"/>
    <n v="0"/>
    <n v="1550"/>
    <n v="1574"/>
    <s v="GasA"/>
    <s v="Ex"/>
    <s v="Y"/>
    <s v="SBrkr"/>
    <n v="1574"/>
    <n v="0"/>
    <n v="0"/>
    <x v="303"/>
    <n v="0"/>
    <n v="0"/>
    <n v="2"/>
    <n v="0"/>
    <n v="3"/>
    <n v="1"/>
    <x v="0"/>
    <n v="7"/>
    <s v="Typ"/>
    <x v="1"/>
    <s v="Gd"/>
    <s v="Attchd"/>
    <n v="2006"/>
    <s v="RFn"/>
    <x v="1"/>
    <n v="824"/>
    <s v="TA"/>
    <s v="TA"/>
    <x v="0"/>
    <n v="144"/>
    <n v="104"/>
    <n v="0"/>
    <n v="0"/>
    <n v="0"/>
    <n v="0"/>
    <s v="NA"/>
    <s v="NA"/>
    <s v="NA"/>
    <n v="0"/>
    <n v="7"/>
    <x v="9"/>
    <n v="2008"/>
    <s v="WD"/>
    <s v="Normal"/>
    <n v="232000"/>
  </r>
  <r>
    <x v="1003"/>
    <n v="90"/>
    <s v="RL"/>
    <s v="NA"/>
    <n v="11500"/>
    <s v="Pave"/>
    <s v="NA"/>
    <s v="IR1"/>
    <x v="0"/>
    <s v="AllPub"/>
    <s v="Corner"/>
    <s v="Gtl"/>
    <x v="6"/>
    <s v="Feedr"/>
    <s v="RRAn"/>
    <s v="Duplex"/>
    <x v="1"/>
    <x v="3"/>
    <x v="2"/>
    <x v="1"/>
    <x v="1"/>
    <s v="Gable"/>
    <s v="CompShg"/>
    <s v="VinylSd"/>
    <s v="VinylSd"/>
    <s v="BrkFace"/>
    <x v="193"/>
    <x v="1"/>
    <s v="TA"/>
    <x v="1"/>
    <s v="TA"/>
    <s v="TA"/>
    <s v="No"/>
    <x v="2"/>
    <n v="0"/>
    <s v="Unf"/>
    <n v="0"/>
    <n v="1680"/>
    <n v="1680"/>
    <s v="GasA"/>
    <s v="Fa"/>
    <s v="Y"/>
    <s v="SBrkr"/>
    <n v="1680"/>
    <n v="0"/>
    <n v="0"/>
    <x v="335"/>
    <n v="0"/>
    <n v="0"/>
    <n v="2"/>
    <n v="0"/>
    <n v="4"/>
    <n v="2"/>
    <x v="1"/>
    <n v="8"/>
    <s v="Typ"/>
    <x v="0"/>
    <s v="NA"/>
    <s v="Detchd"/>
    <n v="1976"/>
    <s v="Unf"/>
    <x v="0"/>
    <n v="528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36905"/>
  </r>
  <r>
    <x v="1004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No"/>
    <x v="0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1"/>
    <n v="1"/>
    <x v="0"/>
    <n v="7"/>
    <s v="Typ"/>
    <x v="1"/>
    <s v="Gd"/>
    <s v="Attchd"/>
    <n v="2005"/>
    <s v="Fin"/>
    <x v="0"/>
    <n v="457"/>
    <s v="TA"/>
    <s v="TA"/>
    <x v="0"/>
    <n v="156"/>
    <n v="0"/>
    <n v="0"/>
    <n v="0"/>
    <n v="0"/>
    <n v="0"/>
    <s v="NA"/>
    <s v="NA"/>
    <s v="NA"/>
    <n v="0"/>
    <n v="5"/>
    <x v="1"/>
    <n v="2009"/>
    <s v="WD"/>
    <s v="Normal"/>
    <n v="181000"/>
  </r>
  <r>
    <x v="1005"/>
    <n v="80"/>
    <s v="RL"/>
    <n v="65"/>
    <n v="8385"/>
    <s v="Pave"/>
    <s v="NA"/>
    <s v="Reg"/>
    <x v="0"/>
    <s v="AllPub"/>
    <s v="Inside"/>
    <s v="Gtl"/>
    <x v="0"/>
    <s v="Norm"/>
    <s v="Norm"/>
    <s v="1Fam"/>
    <x v="5"/>
    <x v="3"/>
    <x v="1"/>
    <x v="54"/>
    <x v="44"/>
    <s v="Gable"/>
    <s v="CompShg"/>
    <s v="HdBoard"/>
    <s v="HdBoard"/>
    <s v="BrkFace"/>
    <x v="46"/>
    <x v="0"/>
    <s v="TA"/>
    <x v="1"/>
    <s v="Gd"/>
    <s v="Gd"/>
    <s v="Av"/>
    <x v="0"/>
    <n v="595"/>
    <s v="Unf"/>
    <n v="0"/>
    <n v="390"/>
    <n v="985"/>
    <s v="GasA"/>
    <s v="TA"/>
    <s v="Y"/>
    <s v="SBrkr"/>
    <n v="985"/>
    <n v="0"/>
    <n v="0"/>
    <x v="679"/>
    <n v="0"/>
    <n v="0"/>
    <n v="2"/>
    <n v="0"/>
    <n v="3"/>
    <n v="1"/>
    <x v="1"/>
    <n v="6"/>
    <s v="Typ"/>
    <x v="0"/>
    <s v="NA"/>
    <s v="Attchd"/>
    <n v="1977"/>
    <s v="Unf"/>
    <x v="2"/>
    <n v="328"/>
    <s v="TA"/>
    <s v="TA"/>
    <x v="0"/>
    <n v="210"/>
    <n v="0"/>
    <n v="0"/>
    <n v="0"/>
    <n v="0"/>
    <n v="0"/>
    <s v="NA"/>
    <s v="NA"/>
    <s v="NA"/>
    <n v="0"/>
    <n v="11"/>
    <x v="6"/>
    <n v="2008"/>
    <s v="WD"/>
    <s v="Normal"/>
    <n v="149900"/>
  </r>
  <r>
    <x v="1006"/>
    <n v="20"/>
    <s v="RL"/>
    <s v="NA"/>
    <n v="12155"/>
    <s v="Pave"/>
    <s v="NA"/>
    <s v="IR3"/>
    <x v="0"/>
    <s v="AllPub"/>
    <s v="Inside"/>
    <s v="Gtl"/>
    <x v="11"/>
    <s v="PosN"/>
    <s v="Norm"/>
    <s v="1Fam"/>
    <x v="1"/>
    <x v="1"/>
    <x v="6"/>
    <x v="16"/>
    <x v="3"/>
    <s v="Gable"/>
    <s v="CompShg"/>
    <s v="Plywood"/>
    <s v="Plywood"/>
    <s v="None"/>
    <x v="1"/>
    <x v="1"/>
    <s v="TA"/>
    <x v="1"/>
    <s v="Gd"/>
    <s v="TA"/>
    <s v="No"/>
    <x v="6"/>
    <n v="1237"/>
    <s v="Unf"/>
    <n v="0"/>
    <n v="420"/>
    <n v="1657"/>
    <s v="GasA"/>
    <s v="Gd"/>
    <s v="Y"/>
    <s v="SBrkr"/>
    <n v="1657"/>
    <n v="0"/>
    <n v="0"/>
    <x v="680"/>
    <n v="0"/>
    <n v="1"/>
    <n v="2"/>
    <n v="0"/>
    <n v="3"/>
    <n v="1"/>
    <x v="1"/>
    <n v="7"/>
    <s v="Typ"/>
    <x v="1"/>
    <s v="TA"/>
    <s v="Attchd"/>
    <n v="1970"/>
    <s v="Unf"/>
    <x v="0"/>
    <n v="484"/>
    <s v="TA"/>
    <s v="TA"/>
    <x v="0"/>
    <n v="0"/>
    <n v="0"/>
    <n v="0"/>
    <n v="0"/>
    <n v="147"/>
    <n v="0"/>
    <s v="NA"/>
    <s v="NA"/>
    <s v="NA"/>
    <n v="0"/>
    <n v="3"/>
    <x v="10"/>
    <n v="2007"/>
    <s v="WD"/>
    <s v="Normal"/>
    <n v="163500"/>
  </r>
  <r>
    <x v="1007"/>
    <n v="160"/>
    <s v="RM"/>
    <n v="21"/>
    <n v="2217"/>
    <s v="Pave"/>
    <s v="NA"/>
    <s v="Reg"/>
    <x v="0"/>
    <s v="AllPub"/>
    <s v="Inside"/>
    <s v="Gtl"/>
    <x v="14"/>
    <s v="Norm"/>
    <s v="Norm"/>
    <s v="TwnhsE"/>
    <x v="0"/>
    <x v="5"/>
    <x v="4"/>
    <x v="16"/>
    <x v="3"/>
    <s v="Gable"/>
    <s v="CompShg"/>
    <s v="CemntBd"/>
    <s v="CmentBd"/>
    <s v="None"/>
    <x v="1"/>
    <x v="1"/>
    <s v="TA"/>
    <x v="1"/>
    <s v="TA"/>
    <s v="TA"/>
    <s v="No"/>
    <x v="4"/>
    <n v="273"/>
    <s v="LwQ"/>
    <n v="273"/>
    <n v="0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RFn"/>
    <x v="2"/>
    <n v="286"/>
    <s v="TA"/>
    <s v="TA"/>
    <x v="0"/>
    <n v="238"/>
    <n v="0"/>
    <n v="0"/>
    <n v="0"/>
    <n v="0"/>
    <n v="0"/>
    <s v="NA"/>
    <s v="NA"/>
    <s v="NA"/>
    <n v="0"/>
    <n v="8"/>
    <x v="5"/>
    <n v="2009"/>
    <s v="WD"/>
    <s v="Normal"/>
    <n v="88000"/>
  </r>
  <r>
    <x v="1008"/>
    <n v="20"/>
    <s v="RL"/>
    <n v="43"/>
    <n v="12118"/>
    <s v="Pave"/>
    <s v="NA"/>
    <s v="IR1"/>
    <x v="0"/>
    <s v="AllPub"/>
    <s v="CulDSac"/>
    <s v="Gtl"/>
    <x v="4"/>
    <s v="Norm"/>
    <s v="Norm"/>
    <s v="1Fam"/>
    <x v="1"/>
    <x v="0"/>
    <x v="0"/>
    <x v="6"/>
    <x v="6"/>
    <s v="Hip"/>
    <s v="CompShg"/>
    <s v="VinylSd"/>
    <s v="VinylSd"/>
    <s v="Stone"/>
    <x v="95"/>
    <x v="0"/>
    <s v="TA"/>
    <x v="0"/>
    <s v="Ex"/>
    <s v="TA"/>
    <s v="Mn"/>
    <x v="2"/>
    <n v="0"/>
    <s v="Unf"/>
    <n v="0"/>
    <n v="1710"/>
    <n v="1710"/>
    <s v="GasA"/>
    <s v="Ex"/>
    <s v="Y"/>
    <s v="SBrkr"/>
    <n v="1710"/>
    <n v="0"/>
    <n v="0"/>
    <x v="0"/>
    <n v="0"/>
    <n v="0"/>
    <n v="2"/>
    <n v="0"/>
    <n v="3"/>
    <n v="1"/>
    <x v="0"/>
    <n v="7"/>
    <s v="Typ"/>
    <x v="1"/>
    <s v="Gd"/>
    <s v="Attchd"/>
    <n v="2004"/>
    <s v="Fin"/>
    <x v="0"/>
    <n v="550"/>
    <s v="TA"/>
    <s v="TA"/>
    <x v="0"/>
    <n v="100"/>
    <n v="48"/>
    <n v="0"/>
    <n v="0"/>
    <n v="180"/>
    <n v="0"/>
    <s v="NA"/>
    <s v="NA"/>
    <s v="NA"/>
    <n v="0"/>
    <n v="4"/>
    <x v="7"/>
    <n v="2009"/>
    <s v="WD"/>
    <s v="Normal"/>
    <n v="240000"/>
  </r>
  <r>
    <x v="1009"/>
    <n v="50"/>
    <s v="RL"/>
    <n v="60"/>
    <n v="6000"/>
    <s v="Pave"/>
    <s v="NA"/>
    <s v="Reg"/>
    <x v="0"/>
    <s v="AllPub"/>
    <s v="Inside"/>
    <s v="Gtl"/>
    <x v="23"/>
    <s v="Norm"/>
    <s v="Norm"/>
    <s v="1Fam"/>
    <x v="2"/>
    <x v="3"/>
    <x v="0"/>
    <x v="69"/>
    <x v="8"/>
    <s v="Gable"/>
    <s v="CompShg"/>
    <s v="Wd Sdng"/>
    <s v="Wd Sdng"/>
    <s v="None"/>
    <x v="1"/>
    <x v="1"/>
    <s v="Fa"/>
    <x v="2"/>
    <s v="TA"/>
    <s v="TA"/>
    <s v="No"/>
    <x v="2"/>
    <n v="0"/>
    <s v="Unf"/>
    <n v="0"/>
    <n v="1008"/>
    <n v="1008"/>
    <s v="GasA"/>
    <s v="Ex"/>
    <s v="Y"/>
    <s v="SBrkr"/>
    <n v="1008"/>
    <n v="0"/>
    <n v="514"/>
    <x v="681"/>
    <n v="0"/>
    <n v="0"/>
    <n v="2"/>
    <n v="0"/>
    <n v="4"/>
    <n v="1"/>
    <x v="1"/>
    <n v="7"/>
    <s v="Typ"/>
    <x v="0"/>
    <s v="NA"/>
    <s v="NA"/>
    <s v="NA"/>
    <s v="NA"/>
    <x v="3"/>
    <n v="0"/>
    <s v="NA"/>
    <s v="NA"/>
    <x v="2"/>
    <n v="0"/>
    <n v="0"/>
    <n v="138"/>
    <n v="0"/>
    <n v="0"/>
    <n v="0"/>
    <s v="NA"/>
    <s v="NA"/>
    <s v="NA"/>
    <n v="0"/>
    <n v="6"/>
    <x v="11"/>
    <n v="2006"/>
    <s v="WD"/>
    <s v="Normal"/>
    <n v="102000"/>
  </r>
  <r>
    <x v="1010"/>
    <n v="50"/>
    <s v="RL"/>
    <n v="115"/>
    <n v="21286"/>
    <s v="Pave"/>
    <s v="NA"/>
    <s v="Reg"/>
    <x v="0"/>
    <s v="AllPub"/>
    <s v="Inside"/>
    <s v="Gtl"/>
    <x v="9"/>
    <s v="Norm"/>
    <s v="Norm"/>
    <s v="1Fam"/>
    <x v="2"/>
    <x v="3"/>
    <x v="0"/>
    <x v="47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720"/>
    <n v="720"/>
    <s v="GasA"/>
    <s v="TA"/>
    <s v="Y"/>
    <s v="SBrkr"/>
    <n v="720"/>
    <n v="551"/>
    <n v="0"/>
    <x v="682"/>
    <n v="0"/>
    <n v="0"/>
    <n v="2"/>
    <n v="0"/>
    <n v="4"/>
    <n v="1"/>
    <x v="1"/>
    <n v="7"/>
    <s v="Typ"/>
    <x v="1"/>
    <s v="Gd"/>
    <s v="Attchd"/>
    <n v="1948"/>
    <s v="Unf"/>
    <x v="2"/>
    <n v="312"/>
    <s v="TA"/>
    <s v="TA"/>
    <x v="0"/>
    <n v="0"/>
    <n v="0"/>
    <n v="108"/>
    <n v="0"/>
    <n v="0"/>
    <n v="0"/>
    <s v="NA"/>
    <s v="NA"/>
    <s v="NA"/>
    <n v="0"/>
    <n v="8"/>
    <x v="5"/>
    <n v="2008"/>
    <s v="WD"/>
    <s v="Normal"/>
    <n v="135000"/>
  </r>
  <r>
    <x v="1011"/>
    <n v="90"/>
    <s v="RL"/>
    <n v="75"/>
    <n v="9825"/>
    <s v="Pave"/>
    <s v="NA"/>
    <s v="Reg"/>
    <x v="0"/>
    <s v="AllPub"/>
    <s v="Inside"/>
    <s v="Gtl"/>
    <x v="15"/>
    <s v="Norm"/>
    <s v="Norm"/>
    <s v="Duplex"/>
    <x v="1"/>
    <x v="3"/>
    <x v="0"/>
    <x v="10"/>
    <x v="9"/>
    <s v="Hip"/>
    <s v="CompShg"/>
    <s v="AsphShn"/>
    <s v="AsphShn"/>
    <s v="None"/>
    <x v="1"/>
    <x v="1"/>
    <s v="TA"/>
    <x v="1"/>
    <s v="NA"/>
    <s v="NA"/>
    <s v="NA"/>
    <x v="5"/>
    <n v="0"/>
    <s v="NA"/>
    <n v="0"/>
    <n v="0"/>
    <n v="0"/>
    <s v="GasA"/>
    <s v="TA"/>
    <s v="N"/>
    <s v="SBrkr"/>
    <n v="1664"/>
    <n v="0"/>
    <n v="0"/>
    <x v="307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x v="1"/>
    <n v="2010"/>
    <s v="WD"/>
    <s v="Normal"/>
    <n v="100000"/>
  </r>
  <r>
    <x v="1012"/>
    <n v="70"/>
    <s v="RL"/>
    <n v="55"/>
    <n v="10592"/>
    <s v="Pave"/>
    <s v="NA"/>
    <s v="Reg"/>
    <x v="0"/>
    <s v="AllPub"/>
    <s v="Inside"/>
    <s v="Gtl"/>
    <x v="2"/>
    <s v="Norm"/>
    <s v="Norm"/>
    <s v="1Fam"/>
    <x v="0"/>
    <x v="1"/>
    <x v="3"/>
    <x v="66"/>
    <x v="29"/>
    <s v="Hip"/>
    <s v="CompShg"/>
    <s v="Wd Sdng"/>
    <s v="Wd Sdng"/>
    <s v="None"/>
    <x v="1"/>
    <x v="1"/>
    <s v="Gd"/>
    <x v="0"/>
    <s v="TA"/>
    <s v="Fa"/>
    <s v="No"/>
    <x v="2"/>
    <n v="0"/>
    <s v="Unf"/>
    <n v="0"/>
    <n v="602"/>
    <n v="602"/>
    <s v="GasA"/>
    <s v="TA"/>
    <s v="Y"/>
    <s v="SBrkr"/>
    <n v="900"/>
    <n v="602"/>
    <n v="0"/>
    <x v="377"/>
    <n v="0"/>
    <n v="0"/>
    <n v="1"/>
    <n v="1"/>
    <n v="3"/>
    <n v="1"/>
    <x v="0"/>
    <n v="7"/>
    <s v="Typ"/>
    <x v="2"/>
    <s v="TA"/>
    <s v="Detchd"/>
    <n v="1923"/>
    <s v="Unf"/>
    <x v="2"/>
    <n v="180"/>
    <s v="TA"/>
    <s v="TA"/>
    <x v="0"/>
    <n v="96"/>
    <n v="0"/>
    <n v="112"/>
    <n v="0"/>
    <n v="53"/>
    <n v="0"/>
    <s v="NA"/>
    <s v="NA"/>
    <s v="NA"/>
    <n v="0"/>
    <n v="8"/>
    <x v="5"/>
    <n v="2007"/>
    <s v="WD"/>
    <s v="Normal"/>
    <n v="165000"/>
  </r>
  <r>
    <x v="1013"/>
    <n v="30"/>
    <s v="RM"/>
    <n v="60"/>
    <n v="7200"/>
    <s v="Pave"/>
    <s v="NA"/>
    <s v="Reg"/>
    <x v="0"/>
    <s v="AllPub"/>
    <s v="Inside"/>
    <s v="Gtl"/>
    <x v="7"/>
    <s v="Norm"/>
    <s v="Norm"/>
    <s v="1Fam"/>
    <x v="1"/>
    <x v="3"/>
    <x v="4"/>
    <x v="48"/>
    <x v="10"/>
    <s v="Hip"/>
    <s v="CompShg"/>
    <s v="MetalSd"/>
    <s v="Stucco"/>
    <s v="None"/>
    <x v="1"/>
    <x v="1"/>
    <s v="TA"/>
    <x v="2"/>
    <s v="TA"/>
    <s v="TA"/>
    <s v="No"/>
    <x v="1"/>
    <n v="247"/>
    <s v="Rec"/>
    <n v="465"/>
    <n v="310"/>
    <n v="1022"/>
    <s v="GasW"/>
    <s v="TA"/>
    <s v="N"/>
    <s v="SBrkr"/>
    <n v="1022"/>
    <n v="0"/>
    <n v="0"/>
    <x v="683"/>
    <n v="1"/>
    <n v="0"/>
    <n v="1"/>
    <n v="0"/>
    <n v="2"/>
    <n v="1"/>
    <x v="1"/>
    <n v="4"/>
    <s v="Maj2"/>
    <x v="0"/>
    <s v="NA"/>
    <s v="Detchd"/>
    <n v="1956"/>
    <s v="Unf"/>
    <x v="2"/>
    <n v="280"/>
    <s v="TA"/>
    <s v="TA"/>
    <x v="0"/>
    <n v="0"/>
    <n v="30"/>
    <n v="226"/>
    <n v="0"/>
    <n v="0"/>
    <n v="0"/>
    <s v="NA"/>
    <s v="NA"/>
    <s v="NA"/>
    <n v="0"/>
    <n v="6"/>
    <x v="11"/>
    <n v="2009"/>
    <s v="WD"/>
    <s v="Normal"/>
    <n v="85000"/>
  </r>
  <r>
    <x v="1014"/>
    <n v="20"/>
    <s v="RL"/>
    <n v="60"/>
    <n v="11664"/>
    <s v="Pave"/>
    <s v="NA"/>
    <s v="Reg"/>
    <x v="0"/>
    <s v="AllPub"/>
    <s v="Inside"/>
    <s v="Gtl"/>
    <x v="11"/>
    <s v="Artery"/>
    <s v="Norm"/>
    <s v="1Fam"/>
    <x v="1"/>
    <x v="1"/>
    <x v="0"/>
    <x v="47"/>
    <x v="8"/>
    <s v="Gable"/>
    <s v="CompShg"/>
    <s v="MetalSd"/>
    <s v="MetalSd"/>
    <s v="BrkFace"/>
    <x v="270"/>
    <x v="1"/>
    <s v="TA"/>
    <x v="1"/>
    <s v="TA"/>
    <s v="Fa"/>
    <s v="No"/>
    <x v="4"/>
    <n v="336"/>
    <s v="Unf"/>
    <n v="0"/>
    <n v="746"/>
    <n v="1082"/>
    <s v="GasA"/>
    <s v="TA"/>
    <s v="Y"/>
    <s v="SBrkr"/>
    <n v="1082"/>
    <n v="0"/>
    <n v="0"/>
    <x v="684"/>
    <n v="0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x v="0"/>
    <n v="0"/>
    <n v="130"/>
    <n v="0"/>
    <n v="0"/>
    <n v="0"/>
    <n v="0"/>
    <s v="NA"/>
    <s v="NA"/>
    <s v="NA"/>
    <n v="0"/>
    <n v="11"/>
    <x v="6"/>
    <n v="2007"/>
    <s v="WD"/>
    <s v="Normal"/>
    <n v="119200"/>
  </r>
  <r>
    <x v="1015"/>
    <n v="60"/>
    <s v="RL"/>
    <n v="70"/>
    <n v="8400"/>
    <s v="Pave"/>
    <s v="NA"/>
    <s v="Reg"/>
    <x v="0"/>
    <s v="AllPub"/>
    <s v="Inside"/>
    <s v="Gtl"/>
    <x v="6"/>
    <s v="Norm"/>
    <s v="Norm"/>
    <s v="1Fam"/>
    <x v="0"/>
    <x v="2"/>
    <x v="2"/>
    <x v="2"/>
    <x v="14"/>
    <s v="Gable"/>
    <s v="CompShg"/>
    <s v="VinylSd"/>
    <s v="VinylSd"/>
    <s v="None"/>
    <x v="1"/>
    <x v="0"/>
    <s v="TA"/>
    <x v="0"/>
    <s v="Gd"/>
    <s v="TA"/>
    <s v="No"/>
    <x v="0"/>
    <n v="643"/>
    <s v="Unf"/>
    <n v="0"/>
    <n v="167"/>
    <n v="810"/>
    <s v="GasA"/>
    <s v="Ex"/>
    <s v="Y"/>
    <s v="SBrkr"/>
    <n v="810"/>
    <n v="855"/>
    <n v="0"/>
    <x v="501"/>
    <n v="1"/>
    <n v="0"/>
    <n v="2"/>
    <n v="1"/>
    <n v="3"/>
    <n v="1"/>
    <x v="0"/>
    <n v="6"/>
    <s v="Typ"/>
    <x v="0"/>
    <s v="NA"/>
    <s v="Attchd"/>
    <n v="2001"/>
    <s v="Fin"/>
    <x v="0"/>
    <n v="528"/>
    <s v="TA"/>
    <s v="TA"/>
    <x v="0"/>
    <n v="0"/>
    <n v="45"/>
    <n v="0"/>
    <n v="0"/>
    <n v="0"/>
    <n v="0"/>
    <s v="NA"/>
    <s v="NA"/>
    <s v="NA"/>
    <n v="0"/>
    <n v="11"/>
    <x v="6"/>
    <n v="2009"/>
    <s v="WD"/>
    <s v="Normal"/>
    <n v="227000"/>
  </r>
  <r>
    <x v="1016"/>
    <n v="20"/>
    <s v="RL"/>
    <n v="73"/>
    <n v="11883"/>
    <s v="Pave"/>
    <s v="NA"/>
    <s v="Reg"/>
    <x v="0"/>
    <s v="AllPub"/>
    <s v="Inside"/>
    <s v="Gtl"/>
    <x v="0"/>
    <s v="Norm"/>
    <s v="Norm"/>
    <s v="1Fam"/>
    <x v="1"/>
    <x v="0"/>
    <x v="0"/>
    <x v="92"/>
    <x v="29"/>
    <s v="Hip"/>
    <s v="CompShg"/>
    <s v="VinylSd"/>
    <s v="VinylSd"/>
    <s v="BrkFace"/>
    <x v="0"/>
    <x v="0"/>
    <s v="TA"/>
    <x v="0"/>
    <s v="Gd"/>
    <s v="TA"/>
    <s v="Gd"/>
    <x v="0"/>
    <n v="690"/>
    <s v="Unf"/>
    <n v="0"/>
    <n v="814"/>
    <n v="1504"/>
    <s v="GasA"/>
    <s v="Ex"/>
    <s v="Y"/>
    <s v="SBrkr"/>
    <n v="1504"/>
    <n v="0"/>
    <n v="0"/>
    <x v="678"/>
    <n v="1"/>
    <n v="0"/>
    <n v="2"/>
    <n v="0"/>
    <n v="3"/>
    <n v="1"/>
    <x v="0"/>
    <n v="6"/>
    <s v="Typ"/>
    <x v="1"/>
    <s v="TA"/>
    <s v="Attchd"/>
    <n v="1996"/>
    <s v="Fin"/>
    <x v="0"/>
    <n v="478"/>
    <s v="TA"/>
    <s v="TA"/>
    <x v="0"/>
    <n v="115"/>
    <n v="66"/>
    <n v="0"/>
    <n v="0"/>
    <n v="0"/>
    <n v="0"/>
    <s v="NA"/>
    <s v="NA"/>
    <s v="NA"/>
    <n v="0"/>
    <n v="6"/>
    <x v="11"/>
    <n v="2009"/>
    <s v="WD"/>
    <s v="Normal"/>
    <n v="203000"/>
  </r>
  <r>
    <x v="1017"/>
    <n v="120"/>
    <s v="RL"/>
    <s v="NA"/>
    <n v="5814"/>
    <s v="Pave"/>
    <s v="NA"/>
    <s v="IR1"/>
    <x v="0"/>
    <s v="AllPub"/>
    <s v="CulDSac"/>
    <s v="Gtl"/>
    <x v="18"/>
    <s v="Norm"/>
    <s v="Norm"/>
    <s v="TwnhsE"/>
    <x v="1"/>
    <x v="2"/>
    <x v="0"/>
    <x v="68"/>
    <x v="52"/>
    <s v="Gable"/>
    <s v="CompShg"/>
    <s v="HdBoard"/>
    <s v="HdBoard"/>
    <s v="None"/>
    <x v="1"/>
    <x v="0"/>
    <s v="TA"/>
    <x v="1"/>
    <s v="Gd"/>
    <s v="TA"/>
    <s v="Av"/>
    <x v="0"/>
    <n v="1036"/>
    <s v="Unf"/>
    <n v="0"/>
    <n v="184"/>
    <n v="1220"/>
    <s v="GasA"/>
    <s v="Gd"/>
    <s v="Y"/>
    <s v="SBrkr"/>
    <n v="1360"/>
    <n v="0"/>
    <n v="0"/>
    <x v="52"/>
    <n v="1"/>
    <n v="0"/>
    <n v="1"/>
    <n v="0"/>
    <n v="1"/>
    <n v="1"/>
    <x v="0"/>
    <n v="4"/>
    <s v="Typ"/>
    <x v="1"/>
    <s v="Ex"/>
    <s v="Attchd"/>
    <n v="1984"/>
    <s v="RFn"/>
    <x v="0"/>
    <n v="565"/>
    <s v="TA"/>
    <s v="TA"/>
    <x v="0"/>
    <n v="63"/>
    <n v="0"/>
    <n v="0"/>
    <n v="0"/>
    <n v="0"/>
    <n v="0"/>
    <s v="NA"/>
    <s v="NA"/>
    <s v="NA"/>
    <n v="0"/>
    <n v="8"/>
    <x v="5"/>
    <n v="2009"/>
    <s v="COD"/>
    <s v="Abnorml"/>
    <n v="187500"/>
  </r>
  <r>
    <x v="1018"/>
    <n v="80"/>
    <s v="RL"/>
    <s v="NA"/>
    <n v="10784"/>
    <s v="Pave"/>
    <s v="NA"/>
    <s v="IR1"/>
    <x v="0"/>
    <s v="AllPub"/>
    <s v="FR2"/>
    <s v="Gtl"/>
    <x v="17"/>
    <s v="Norm"/>
    <s v="Norm"/>
    <s v="1Fam"/>
    <x v="5"/>
    <x v="0"/>
    <x v="0"/>
    <x v="50"/>
    <x v="36"/>
    <s v="Gable"/>
    <s v="CompShg"/>
    <s v="HdBoard"/>
    <s v="HdBoard"/>
    <s v="BrkFace"/>
    <x v="36"/>
    <x v="0"/>
    <s v="TA"/>
    <x v="0"/>
    <s v="Gd"/>
    <s v="TA"/>
    <s v="No"/>
    <x v="2"/>
    <n v="0"/>
    <s v="Unf"/>
    <n v="0"/>
    <n v="384"/>
    <n v="384"/>
    <s v="GasA"/>
    <s v="Gd"/>
    <s v="Y"/>
    <s v="SBrkr"/>
    <n v="802"/>
    <n v="670"/>
    <n v="0"/>
    <x v="267"/>
    <n v="0"/>
    <n v="0"/>
    <n v="2"/>
    <n v="1"/>
    <n v="3"/>
    <n v="1"/>
    <x v="0"/>
    <n v="7"/>
    <s v="Typ"/>
    <x v="1"/>
    <s v="TA"/>
    <s v="Attchd"/>
    <n v="1991"/>
    <s v="RFn"/>
    <x v="0"/>
    <n v="402"/>
    <s v="TA"/>
    <s v="TA"/>
    <x v="0"/>
    <n v="164"/>
    <n v="0"/>
    <n v="0"/>
    <n v="0"/>
    <n v="0"/>
    <n v="0"/>
    <s v="NA"/>
    <s v="NA"/>
    <s v="NA"/>
    <n v="0"/>
    <n v="5"/>
    <x v="1"/>
    <n v="2007"/>
    <s v="WD"/>
    <s v="Normal"/>
    <n v="160000"/>
  </r>
  <r>
    <x v="1019"/>
    <n v="120"/>
    <s v="RL"/>
    <n v="43"/>
    <n v="3013"/>
    <s v="Pave"/>
    <s v="NA"/>
    <s v="Reg"/>
    <x v="0"/>
    <s v="AllPub"/>
    <s v="Inside"/>
    <s v="Gtl"/>
    <x v="21"/>
    <s v="Norm"/>
    <s v="Norm"/>
    <s v="TwnhsE"/>
    <x v="1"/>
    <x v="0"/>
    <x v="0"/>
    <x v="11"/>
    <x v="6"/>
    <s v="Gable"/>
    <s v="CompShg"/>
    <s v="VinylSd"/>
    <s v="VinylSd"/>
    <s v="BrkFace"/>
    <x v="143"/>
    <x v="0"/>
    <s v="TA"/>
    <x v="0"/>
    <s v="Gd"/>
    <s v="TA"/>
    <s v="Gd"/>
    <x v="0"/>
    <n v="16"/>
    <s v="Unf"/>
    <n v="0"/>
    <n v="1346"/>
    <n v="1362"/>
    <s v="GasA"/>
    <s v="Ex"/>
    <s v="Y"/>
    <s v="SBrkr"/>
    <n v="1506"/>
    <n v="0"/>
    <n v="0"/>
    <x v="558"/>
    <n v="0"/>
    <n v="0"/>
    <n v="2"/>
    <n v="0"/>
    <n v="2"/>
    <n v="1"/>
    <x v="0"/>
    <n v="6"/>
    <s v="Typ"/>
    <x v="1"/>
    <s v="Gd"/>
    <s v="Attchd"/>
    <n v="2005"/>
    <s v="Fin"/>
    <x v="0"/>
    <n v="440"/>
    <s v="TA"/>
    <s v="TA"/>
    <x v="0"/>
    <n v="142"/>
    <n v="20"/>
    <n v="0"/>
    <n v="0"/>
    <n v="0"/>
    <n v="0"/>
    <s v="NA"/>
    <s v="NA"/>
    <s v="NA"/>
    <n v="0"/>
    <n v="4"/>
    <x v="7"/>
    <n v="2006"/>
    <s v="WD"/>
    <s v="Normal"/>
    <n v="213490"/>
  </r>
  <r>
    <x v="1020"/>
    <n v="20"/>
    <s v="RL"/>
    <n v="60"/>
    <n v="7024"/>
    <s v="Pave"/>
    <s v="NA"/>
    <s v="Reg"/>
    <x v="0"/>
    <s v="AllPub"/>
    <s v="Inside"/>
    <s v="Gtl"/>
    <x v="15"/>
    <s v="Norm"/>
    <s v="Norm"/>
    <s v="1Fam"/>
    <x v="1"/>
    <x v="5"/>
    <x v="0"/>
    <x v="11"/>
    <x v="6"/>
    <s v="Gable"/>
    <s v="CompShg"/>
    <s v="VinylSd"/>
    <s v="VinylSd"/>
    <s v="None"/>
    <x v="1"/>
    <x v="1"/>
    <s v="TA"/>
    <x v="0"/>
    <s v="Gd"/>
    <s v="TA"/>
    <s v="No"/>
    <x v="0"/>
    <n v="1024"/>
    <s v="Unf"/>
    <n v="0"/>
    <n v="108"/>
    <n v="1132"/>
    <s v="GasA"/>
    <s v="Ex"/>
    <s v="Y"/>
    <s v="SBrkr"/>
    <n v="1132"/>
    <n v="0"/>
    <n v="0"/>
    <x v="685"/>
    <n v="1"/>
    <n v="0"/>
    <n v="1"/>
    <n v="1"/>
    <n v="2"/>
    <n v="1"/>
    <x v="0"/>
    <n v="5"/>
    <s v="Typ"/>
    <x v="0"/>
    <s v="NA"/>
    <s v="Attchd"/>
    <n v="2005"/>
    <s v="Fin"/>
    <x v="0"/>
    <n v="451"/>
    <s v="TA"/>
    <s v="TA"/>
    <x v="0"/>
    <n v="252"/>
    <n v="64"/>
    <n v="0"/>
    <n v="0"/>
    <n v="0"/>
    <n v="0"/>
    <s v="NA"/>
    <s v="NA"/>
    <s v="NA"/>
    <n v="0"/>
    <n v="6"/>
    <x v="11"/>
    <n v="2008"/>
    <s v="WD"/>
    <s v="Normal"/>
    <n v="176000"/>
  </r>
  <r>
    <x v="1021"/>
    <n v="20"/>
    <s v="RL"/>
    <n v="64"/>
    <n v="7406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62"/>
    <x v="0"/>
    <s v="TA"/>
    <x v="0"/>
    <s v="Gd"/>
    <s v="TA"/>
    <s v="Av"/>
    <x v="0"/>
    <n v="684"/>
    <s v="Unf"/>
    <n v="0"/>
    <n v="515"/>
    <n v="1199"/>
    <s v="GasA"/>
    <s v="Ex"/>
    <s v="Y"/>
    <s v="SBrkr"/>
    <n v="1220"/>
    <n v="0"/>
    <n v="0"/>
    <x v="562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x v="0"/>
    <n v="105"/>
    <n v="54"/>
    <n v="0"/>
    <n v="0"/>
    <n v="0"/>
    <n v="0"/>
    <s v="NA"/>
    <s v="NA"/>
    <s v="NA"/>
    <n v="0"/>
    <n v="7"/>
    <x v="9"/>
    <n v="2006"/>
    <s v="New"/>
    <s v="Partial"/>
    <n v="194000"/>
  </r>
  <r>
    <x v="1022"/>
    <n v="50"/>
    <s v="RM"/>
    <n v="52"/>
    <n v="9439"/>
    <s v="Pave"/>
    <s v="NA"/>
    <s v="Reg"/>
    <x v="0"/>
    <s v="AllPub"/>
    <s v="Inside"/>
    <s v="Gtl"/>
    <x v="7"/>
    <s v="Norm"/>
    <s v="Norm"/>
    <s v="1Fam"/>
    <x v="2"/>
    <x v="3"/>
    <x v="0"/>
    <x v="19"/>
    <x v="8"/>
    <s v="Gable"/>
    <s v="CompShg"/>
    <s v="Wd Sdng"/>
    <s v="Wd Sdng"/>
    <s v="None"/>
    <x v="1"/>
    <x v="1"/>
    <s v="TA"/>
    <x v="1"/>
    <s v="TA"/>
    <s v="TA"/>
    <s v="No"/>
    <x v="6"/>
    <n v="324"/>
    <s v="Unf"/>
    <n v="0"/>
    <n v="588"/>
    <n v="912"/>
    <s v="GasA"/>
    <s v="Gd"/>
    <s v="Y"/>
    <s v="FuseA"/>
    <n v="912"/>
    <n v="336"/>
    <n v="0"/>
    <x v="193"/>
    <n v="0"/>
    <n v="0"/>
    <n v="1"/>
    <n v="0"/>
    <n v="2"/>
    <n v="1"/>
    <x v="1"/>
    <n v="6"/>
    <s v="Typ"/>
    <x v="0"/>
    <s v="NA"/>
    <s v="Detchd"/>
    <n v="1957"/>
    <s v="Unf"/>
    <x v="2"/>
    <n v="160"/>
    <s v="Fa"/>
    <s v="Fa"/>
    <x v="0"/>
    <n v="0"/>
    <n v="0"/>
    <n v="192"/>
    <n v="0"/>
    <n v="0"/>
    <n v="0"/>
    <s v="NA"/>
    <s v="NA"/>
    <s v="NA"/>
    <n v="0"/>
    <n v="3"/>
    <x v="10"/>
    <n v="2007"/>
    <s v="WD"/>
    <s v="Normal"/>
    <n v="87000"/>
  </r>
  <r>
    <x v="1023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271"/>
    <x v="0"/>
    <s v="TA"/>
    <x v="0"/>
    <s v="Gd"/>
    <s v="Gd"/>
    <s v="No"/>
    <x v="0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2"/>
    <n v="1"/>
    <x v="0"/>
    <n v="7"/>
    <s v="Typ"/>
    <x v="1"/>
    <s v="Gd"/>
    <s v="Attchd"/>
    <n v="2005"/>
    <s v="Fin"/>
    <x v="0"/>
    <n v="437"/>
    <s v="TA"/>
    <s v="TA"/>
    <x v="0"/>
    <n v="156"/>
    <n v="20"/>
    <n v="0"/>
    <n v="0"/>
    <n v="0"/>
    <n v="0"/>
    <s v="NA"/>
    <s v="NA"/>
    <s v="NA"/>
    <n v="0"/>
    <n v="5"/>
    <x v="1"/>
    <n v="2008"/>
    <s v="WD"/>
    <s v="Normal"/>
    <n v="191000"/>
  </r>
  <r>
    <x v="1024"/>
    <n v="20"/>
    <s v="RL"/>
    <s v="NA"/>
    <n v="15498"/>
    <s v="Pave"/>
    <s v="NA"/>
    <s v="IR1"/>
    <x v="0"/>
    <s v="AllPub"/>
    <s v="Corner"/>
    <s v="Gtl"/>
    <x v="16"/>
    <s v="Norm"/>
    <s v="Norm"/>
    <s v="1Fam"/>
    <x v="1"/>
    <x v="2"/>
    <x v="2"/>
    <x v="1"/>
    <x v="1"/>
    <s v="Hip"/>
    <s v="WdShake"/>
    <s v="Stone"/>
    <s v="HdBoard"/>
    <s v="None"/>
    <x v="1"/>
    <x v="0"/>
    <s v="TA"/>
    <x v="1"/>
    <s v="Gd"/>
    <s v="TA"/>
    <s v="Av"/>
    <x v="1"/>
    <n v="1165"/>
    <s v="LwQ"/>
    <n v="400"/>
    <n v="0"/>
    <n v="1565"/>
    <s v="GasA"/>
    <s v="TA"/>
    <s v="Y"/>
    <s v="SBrkr"/>
    <n v="2898"/>
    <n v="0"/>
    <n v="0"/>
    <x v="686"/>
    <n v="1"/>
    <n v="0"/>
    <n v="2"/>
    <n v="0"/>
    <n v="2"/>
    <n v="1"/>
    <x v="0"/>
    <n v="10"/>
    <s v="Typ"/>
    <x v="1"/>
    <s v="Gd"/>
    <s v="Attchd"/>
    <n v="1976"/>
    <s v="Fin"/>
    <x v="0"/>
    <n v="665"/>
    <s v="TA"/>
    <s v="TA"/>
    <x v="0"/>
    <n v="0"/>
    <n v="72"/>
    <n v="174"/>
    <n v="0"/>
    <n v="0"/>
    <n v="0"/>
    <s v="NA"/>
    <s v="NA"/>
    <s v="NA"/>
    <n v="0"/>
    <n v="5"/>
    <x v="1"/>
    <n v="2008"/>
    <s v="COD"/>
    <s v="Abnorml"/>
    <n v="287000"/>
  </r>
  <r>
    <x v="1025"/>
    <n v="20"/>
    <s v="RL"/>
    <n v="70"/>
    <n v="7700"/>
    <s v="Pave"/>
    <s v="NA"/>
    <s v="Reg"/>
    <x v="0"/>
    <s v="AllPub"/>
    <s v="Corner"/>
    <s v="Gtl"/>
    <x v="0"/>
    <s v="Norm"/>
    <s v="Norm"/>
    <s v="1Fam"/>
    <x v="1"/>
    <x v="3"/>
    <x v="0"/>
    <x v="41"/>
    <x v="28"/>
    <s v="Gable"/>
    <s v="CompShg"/>
    <s v="VinylSd"/>
    <s v="VinylSd"/>
    <s v="None"/>
    <x v="1"/>
    <x v="1"/>
    <s v="TA"/>
    <x v="1"/>
    <s v="TA"/>
    <s v="TA"/>
    <s v="No"/>
    <x v="6"/>
    <n v="138"/>
    <s v="Rec"/>
    <n v="468"/>
    <n v="276"/>
    <n v="882"/>
    <s v="GasA"/>
    <s v="TA"/>
    <s v="Y"/>
    <s v="SBrkr"/>
    <n v="882"/>
    <n v="0"/>
    <n v="0"/>
    <x v="152"/>
    <n v="1"/>
    <n v="0"/>
    <n v="1"/>
    <n v="0"/>
    <n v="3"/>
    <n v="1"/>
    <x v="1"/>
    <n v="5"/>
    <s v="Typ"/>
    <x v="0"/>
    <s v="NA"/>
    <s v="Detchd"/>
    <n v="1980"/>
    <s v="Unf"/>
    <x v="0"/>
    <n v="461"/>
    <s v="TA"/>
    <s v="TA"/>
    <x v="0"/>
    <n v="96"/>
    <n v="0"/>
    <n v="0"/>
    <n v="0"/>
    <n v="0"/>
    <n v="0"/>
    <s v="NA"/>
    <s v="MnPrv"/>
    <s v="NA"/>
    <n v="0"/>
    <n v="3"/>
    <x v="10"/>
    <n v="2007"/>
    <s v="WD"/>
    <s v="Normal"/>
    <n v="112500"/>
  </r>
  <r>
    <x v="1026"/>
    <n v="20"/>
    <s v="RL"/>
    <n v="73"/>
    <n v="9300"/>
    <s v="Pave"/>
    <s v="NA"/>
    <s v="Reg"/>
    <x v="0"/>
    <s v="AllPub"/>
    <s v="Inside"/>
    <s v="Gtl"/>
    <x v="11"/>
    <s v="Feedr"/>
    <s v="Norm"/>
    <s v="1Fam"/>
    <x v="1"/>
    <x v="3"/>
    <x v="0"/>
    <x v="14"/>
    <x v="13"/>
    <s v="Gable"/>
    <s v="CompShg"/>
    <s v="MetalSd"/>
    <s v="HdBoard"/>
    <s v="BrkFace"/>
    <x v="272"/>
    <x v="1"/>
    <s v="TA"/>
    <x v="1"/>
    <s v="TA"/>
    <s v="TA"/>
    <s v="No"/>
    <x v="3"/>
    <n v="697"/>
    <s v="Unf"/>
    <n v="0"/>
    <n v="571"/>
    <n v="1268"/>
    <s v="GasA"/>
    <s v="TA"/>
    <s v="Y"/>
    <s v="SBrkr"/>
    <n v="1264"/>
    <n v="0"/>
    <n v="0"/>
    <x v="687"/>
    <n v="1"/>
    <n v="0"/>
    <n v="1"/>
    <n v="0"/>
    <n v="3"/>
    <n v="1"/>
    <x v="1"/>
    <n v="6"/>
    <s v="Typ"/>
    <x v="2"/>
    <s v="Gd"/>
    <s v="Attchd"/>
    <n v="1960"/>
    <s v="Unf"/>
    <x v="0"/>
    <n v="461"/>
    <s v="TA"/>
    <s v="TA"/>
    <x v="0"/>
    <n v="0"/>
    <n v="0"/>
    <n v="0"/>
    <n v="0"/>
    <n v="143"/>
    <n v="0"/>
    <s v="NA"/>
    <s v="NA"/>
    <s v="NA"/>
    <n v="0"/>
    <n v="4"/>
    <x v="7"/>
    <n v="2010"/>
    <s v="WD"/>
    <s v="Normal"/>
    <n v="167500"/>
  </r>
  <r>
    <x v="1027"/>
    <n v="20"/>
    <s v="RL"/>
    <n v="71"/>
    <n v="9520"/>
    <s v="Pave"/>
    <s v="NA"/>
    <s v="IR1"/>
    <x v="3"/>
    <s v="AllPub"/>
    <s v="Inside"/>
    <s v="Gtl"/>
    <x v="16"/>
    <s v="Norm"/>
    <s v="Norm"/>
    <s v="1Fam"/>
    <x v="1"/>
    <x v="2"/>
    <x v="0"/>
    <x v="22"/>
    <x v="17"/>
    <s v="Gable"/>
    <s v="CompShg"/>
    <s v="VinylSd"/>
    <s v="VinylSd"/>
    <s v="Stone"/>
    <x v="220"/>
    <x v="0"/>
    <s v="TA"/>
    <x v="0"/>
    <s v="Gd"/>
    <s v="TA"/>
    <s v="Gd"/>
    <x v="0"/>
    <n v="1513"/>
    <s v="Unf"/>
    <n v="0"/>
    <n v="125"/>
    <n v="1638"/>
    <s v="GasA"/>
    <s v="Ex"/>
    <s v="Y"/>
    <s v="SBrkr"/>
    <n v="1646"/>
    <n v="0"/>
    <n v="0"/>
    <x v="607"/>
    <n v="1"/>
    <n v="0"/>
    <n v="2"/>
    <n v="0"/>
    <n v="3"/>
    <n v="1"/>
    <x v="0"/>
    <n v="7"/>
    <s v="Typ"/>
    <x v="1"/>
    <s v="Gd"/>
    <s v="Attchd"/>
    <n v="2008"/>
    <s v="RFn"/>
    <x v="1"/>
    <n v="800"/>
    <s v="TA"/>
    <s v="TA"/>
    <x v="0"/>
    <n v="192"/>
    <n v="44"/>
    <n v="0"/>
    <n v="0"/>
    <n v="0"/>
    <n v="0"/>
    <s v="NA"/>
    <s v="NA"/>
    <s v="NA"/>
    <n v="0"/>
    <n v="4"/>
    <x v="7"/>
    <n v="2008"/>
    <s v="New"/>
    <s v="Partial"/>
    <n v="293077"/>
  </r>
  <r>
    <x v="1028"/>
    <n v="50"/>
    <s v="RL"/>
    <n v="79"/>
    <n v="9492"/>
    <s v="Pave"/>
    <s v="NA"/>
    <s v="Reg"/>
    <x v="0"/>
    <s v="AllPub"/>
    <s v="Inside"/>
    <s v="Gtl"/>
    <x v="11"/>
    <s v="Artery"/>
    <s v="Norm"/>
    <s v="1Fam"/>
    <x v="2"/>
    <x v="3"/>
    <x v="0"/>
    <x v="71"/>
    <x v="8"/>
    <s v="Gable"/>
    <s v="CompShg"/>
    <s v="WdShing"/>
    <s v="Wd Shng"/>
    <s v="None"/>
    <x v="1"/>
    <x v="1"/>
    <s v="TA"/>
    <x v="1"/>
    <s v="TA"/>
    <s v="TA"/>
    <s v="No"/>
    <x v="3"/>
    <n v="368"/>
    <s v="BLQ"/>
    <n v="41"/>
    <n v="359"/>
    <n v="768"/>
    <s v="GasA"/>
    <s v="TA"/>
    <s v="Y"/>
    <s v="SBrkr"/>
    <n v="968"/>
    <n v="408"/>
    <n v="0"/>
    <x v="362"/>
    <n v="1"/>
    <n v="0"/>
    <n v="1"/>
    <n v="0"/>
    <n v="3"/>
    <n v="1"/>
    <x v="1"/>
    <n v="6"/>
    <s v="Typ"/>
    <x v="1"/>
    <s v="Gd"/>
    <s v="Attchd"/>
    <n v="1941"/>
    <s v="Unf"/>
    <x v="2"/>
    <n v="240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05000"/>
  </r>
  <r>
    <x v="1029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3"/>
    <x v="41"/>
    <x v="28"/>
    <s v="Gable"/>
    <s v="CompShg"/>
    <s v="HdBoard"/>
    <s v="HdBoard"/>
    <s v="BrkFace"/>
    <x v="11"/>
    <x v="1"/>
    <s v="TA"/>
    <x v="1"/>
    <s v="TA"/>
    <s v="TA"/>
    <s v="No"/>
    <x v="4"/>
    <n v="317"/>
    <s v="Unf"/>
    <n v="0"/>
    <n v="355"/>
    <n v="672"/>
    <s v="GasA"/>
    <s v="Gd"/>
    <s v="Y"/>
    <s v="SBrkr"/>
    <n v="672"/>
    <n v="546"/>
    <n v="0"/>
    <x v="399"/>
    <n v="0"/>
    <n v="1"/>
    <n v="1"/>
    <n v="1"/>
    <n v="3"/>
    <n v="1"/>
    <x v="1"/>
    <n v="7"/>
    <s v="Typ"/>
    <x v="0"/>
    <s v="NA"/>
    <s v="Detchd"/>
    <n v="1972"/>
    <s v="Unf"/>
    <x v="2"/>
    <n v="264"/>
    <s v="TA"/>
    <s v="TA"/>
    <x v="0"/>
    <n v="0"/>
    <n v="28"/>
    <n v="0"/>
    <n v="0"/>
    <n v="0"/>
    <n v="0"/>
    <s v="NA"/>
    <s v="NA"/>
    <s v="NA"/>
    <n v="0"/>
    <n v="5"/>
    <x v="1"/>
    <n v="2006"/>
    <s v="WD"/>
    <s v="Normal"/>
    <n v="118000"/>
  </r>
  <r>
    <x v="1030"/>
    <n v="190"/>
    <s v="RH"/>
    <s v="NA"/>
    <n v="7082"/>
    <s v="Pave"/>
    <s v="NA"/>
    <s v="Reg"/>
    <x v="0"/>
    <s v="AllPub"/>
    <s v="Inside"/>
    <s v="Gtl"/>
    <x v="23"/>
    <s v="Norm"/>
    <s v="Norm"/>
    <s v="2fmCon"/>
    <x v="0"/>
    <x v="3"/>
    <x v="1"/>
    <x v="77"/>
    <x v="5"/>
    <s v="Gable"/>
    <s v="CompShg"/>
    <s v="VinylSd"/>
    <s v="VinylSd"/>
    <s v="None"/>
    <x v="1"/>
    <x v="1"/>
    <s v="TA"/>
    <x v="0"/>
    <s v="TA"/>
    <s v="TA"/>
    <s v="Mn"/>
    <x v="2"/>
    <n v="0"/>
    <s v="Unf"/>
    <n v="0"/>
    <n v="686"/>
    <n v="686"/>
    <s v="GasA"/>
    <s v="Gd"/>
    <s v="Y"/>
    <s v="SBrkr"/>
    <n v="948"/>
    <n v="980"/>
    <n v="0"/>
    <x v="214"/>
    <n v="0"/>
    <n v="0"/>
    <n v="2"/>
    <n v="0"/>
    <n v="5"/>
    <n v="2"/>
    <x v="1"/>
    <n v="10"/>
    <s v="Typ"/>
    <x v="0"/>
    <s v="NA"/>
    <s v="NA"/>
    <s v="NA"/>
    <s v="NA"/>
    <x v="3"/>
    <n v="0"/>
    <s v="NA"/>
    <s v="NA"/>
    <x v="1"/>
    <n v="0"/>
    <n v="0"/>
    <n v="228"/>
    <n v="0"/>
    <n v="0"/>
    <n v="0"/>
    <s v="NA"/>
    <s v="NA"/>
    <s v="NA"/>
    <n v="0"/>
    <n v="7"/>
    <x v="9"/>
    <n v="2006"/>
    <s v="WD"/>
    <s v="Normal"/>
    <n v="160000"/>
  </r>
  <r>
    <x v="1031"/>
    <n v="75"/>
    <s v="RL"/>
    <n v="102"/>
    <n v="15863"/>
    <s v="Pave"/>
    <s v="NA"/>
    <s v="Reg"/>
    <x v="0"/>
    <s v="AllPub"/>
    <s v="Corner"/>
    <s v="Gtl"/>
    <x v="23"/>
    <s v="Norm"/>
    <s v="Norm"/>
    <s v="1Fam"/>
    <x v="7"/>
    <x v="0"/>
    <x v="6"/>
    <x v="26"/>
    <x v="3"/>
    <s v="Gable"/>
    <s v="CompShg"/>
    <s v="Wd Sdng"/>
    <s v="Plywood"/>
    <s v="None"/>
    <x v="1"/>
    <x v="1"/>
    <s v="TA"/>
    <x v="2"/>
    <s v="TA"/>
    <s v="TA"/>
    <s v="No"/>
    <x v="0"/>
    <n v="523"/>
    <s v="Unf"/>
    <n v="0"/>
    <n v="301"/>
    <n v="824"/>
    <s v="GasA"/>
    <s v="Ex"/>
    <s v="Y"/>
    <s v="SBrkr"/>
    <n v="1687"/>
    <n v="998"/>
    <n v="397"/>
    <x v="688"/>
    <n v="1"/>
    <n v="0"/>
    <n v="2"/>
    <n v="1"/>
    <n v="5"/>
    <n v="1"/>
    <x v="1"/>
    <n v="12"/>
    <s v="Typ"/>
    <x v="2"/>
    <s v="TA"/>
    <s v="Basment"/>
    <n v="1970"/>
    <s v="Fin"/>
    <x v="0"/>
    <n v="672"/>
    <s v="TA"/>
    <s v="TA"/>
    <x v="0"/>
    <n v="136"/>
    <n v="63"/>
    <n v="0"/>
    <n v="0"/>
    <n v="0"/>
    <n v="0"/>
    <s v="NA"/>
    <s v="NA"/>
    <s v="NA"/>
    <n v="0"/>
    <n v="8"/>
    <x v="5"/>
    <n v="2009"/>
    <s v="WD"/>
    <s v="Normal"/>
    <n v="197000"/>
  </r>
  <r>
    <x v="1032"/>
    <n v="60"/>
    <s v="RL"/>
    <s v="NA"/>
    <n v="14541"/>
    <s v="Pave"/>
    <s v="NA"/>
    <s v="IR1"/>
    <x v="0"/>
    <s v="AllPub"/>
    <s v="Corner"/>
    <s v="Gtl"/>
    <x v="3"/>
    <s v="Norm"/>
    <s v="Norm"/>
    <s v="1Fam"/>
    <x v="0"/>
    <x v="2"/>
    <x v="3"/>
    <x v="5"/>
    <x v="40"/>
    <s v="Gable"/>
    <s v="CompShg"/>
    <s v="MetalSd"/>
    <s v="MetalSd"/>
    <s v="None"/>
    <x v="1"/>
    <x v="0"/>
    <s v="Gd"/>
    <x v="0"/>
    <s v="Gd"/>
    <s v="Gd"/>
    <s v="No"/>
    <x v="0"/>
    <n v="1012"/>
    <s v="Unf"/>
    <n v="0"/>
    <n v="326"/>
    <n v="1338"/>
    <s v="GasA"/>
    <s v="Ex"/>
    <s v="Y"/>
    <s v="SBrkr"/>
    <n v="1352"/>
    <n v="1168"/>
    <n v="0"/>
    <x v="199"/>
    <n v="1"/>
    <n v="0"/>
    <n v="2"/>
    <n v="1"/>
    <n v="5"/>
    <n v="1"/>
    <x v="0"/>
    <n v="10"/>
    <s v="Typ"/>
    <x v="1"/>
    <s v="TA"/>
    <s v="Attchd"/>
    <n v="1993"/>
    <s v="RFn"/>
    <x v="1"/>
    <n v="796"/>
    <s v="TA"/>
    <s v="TA"/>
    <x v="0"/>
    <n v="209"/>
    <n v="55"/>
    <n v="0"/>
    <n v="0"/>
    <n v="0"/>
    <n v="0"/>
    <s v="NA"/>
    <s v="NA"/>
    <s v="NA"/>
    <n v="0"/>
    <n v="11"/>
    <x v="6"/>
    <n v="2006"/>
    <s v="WD"/>
    <s v="Abnorml"/>
    <n v="310000"/>
  </r>
  <r>
    <x v="1033"/>
    <n v="20"/>
    <s v="RL"/>
    <s v="NA"/>
    <n v="8125"/>
    <s v="Pave"/>
    <s v="NA"/>
    <s v="Reg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Stone"/>
    <x v="273"/>
    <x v="0"/>
    <s v="TA"/>
    <x v="0"/>
    <s v="Gd"/>
    <s v="TA"/>
    <s v="No"/>
    <x v="0"/>
    <n v="986"/>
    <s v="Unf"/>
    <n v="0"/>
    <n v="668"/>
    <n v="1654"/>
    <s v="GasA"/>
    <s v="Ex"/>
    <s v="Y"/>
    <s v="SBrkr"/>
    <n v="1654"/>
    <n v="0"/>
    <n v="0"/>
    <x v="689"/>
    <n v="1"/>
    <n v="0"/>
    <n v="2"/>
    <n v="0"/>
    <n v="3"/>
    <n v="1"/>
    <x v="0"/>
    <n v="6"/>
    <s v="Typ"/>
    <x v="0"/>
    <s v="NA"/>
    <s v="Attchd"/>
    <n v="2002"/>
    <s v="Unf"/>
    <x v="1"/>
    <n v="900"/>
    <s v="TA"/>
    <s v="TA"/>
    <x v="0"/>
    <n v="0"/>
    <n v="136"/>
    <n v="0"/>
    <n v="0"/>
    <n v="0"/>
    <n v="0"/>
    <s v="NA"/>
    <s v="NA"/>
    <s v="NA"/>
    <n v="0"/>
    <n v="2"/>
    <x v="0"/>
    <n v="2006"/>
    <s v="WD"/>
    <s v="Normal"/>
    <n v="230000"/>
  </r>
  <r>
    <x v="1034"/>
    <n v="30"/>
    <s v="RL"/>
    <n v="50"/>
    <n v="6305"/>
    <s v="Pave"/>
    <s v="NA"/>
    <s v="Reg"/>
    <x v="1"/>
    <s v="AllPub"/>
    <s v="Inside"/>
    <s v="Gtl"/>
    <x v="2"/>
    <s v="Norm"/>
    <s v="Norm"/>
    <s v="1Fam"/>
    <x v="1"/>
    <x v="3"/>
    <x v="3"/>
    <x v="98"/>
    <x v="8"/>
    <s v="Gable"/>
    <s v="CompShg"/>
    <s v="MetalSd"/>
    <s v="MetalSd"/>
    <s v="None"/>
    <x v="1"/>
    <x v="1"/>
    <s v="Gd"/>
    <x v="0"/>
    <s v="Fa"/>
    <s v="Fa"/>
    <s v="No"/>
    <x v="2"/>
    <n v="0"/>
    <s v="Unf"/>
    <n v="0"/>
    <n v="920"/>
    <n v="920"/>
    <s v="GasA"/>
    <s v="Ex"/>
    <s v="Y"/>
    <s v="SBrkr"/>
    <n v="954"/>
    <n v="0"/>
    <n v="0"/>
    <x v="690"/>
    <n v="0"/>
    <n v="0"/>
    <n v="1"/>
    <n v="0"/>
    <n v="2"/>
    <n v="1"/>
    <x v="3"/>
    <n v="5"/>
    <s v="Typ"/>
    <x v="1"/>
    <s v="Gd"/>
    <s v="Basment"/>
    <n v="1938"/>
    <s v="Unf"/>
    <x v="2"/>
    <n v="240"/>
    <s v="Fa"/>
    <s v="TA"/>
    <x v="0"/>
    <n v="0"/>
    <n v="0"/>
    <n v="0"/>
    <n v="0"/>
    <n v="0"/>
    <n v="0"/>
    <s v="NA"/>
    <s v="MnPrv"/>
    <s v="NA"/>
    <n v="0"/>
    <n v="6"/>
    <x v="11"/>
    <n v="2007"/>
    <s v="WD"/>
    <s v="Normal"/>
    <n v="119750"/>
  </r>
  <r>
    <x v="1035"/>
    <n v="20"/>
    <s v="RL"/>
    <s v="NA"/>
    <n v="11500"/>
    <s v="Pave"/>
    <s v="NA"/>
    <s v="IR1"/>
    <x v="0"/>
    <s v="AllPub"/>
    <s v="CulDSac"/>
    <s v="Gtl"/>
    <x v="15"/>
    <s v="Norm"/>
    <s v="Norm"/>
    <s v="1Fam"/>
    <x v="1"/>
    <x v="5"/>
    <x v="6"/>
    <x v="24"/>
    <x v="57"/>
    <s v="Gable"/>
    <s v="CompShg"/>
    <s v="Wd Sdng"/>
    <s v="Wd Sdng"/>
    <s v="None"/>
    <x v="1"/>
    <x v="1"/>
    <s v="Gd"/>
    <x v="4"/>
    <s v="NA"/>
    <s v="NA"/>
    <s v="NA"/>
    <x v="5"/>
    <n v="0"/>
    <s v="NA"/>
    <n v="0"/>
    <n v="0"/>
    <n v="0"/>
    <s v="GasA"/>
    <s v="Ex"/>
    <s v="N"/>
    <s v="SBrkr"/>
    <n v="845"/>
    <n v="0"/>
    <n v="0"/>
    <x v="68"/>
    <n v="0"/>
    <n v="0"/>
    <n v="1"/>
    <n v="0"/>
    <n v="3"/>
    <n v="1"/>
    <x v="1"/>
    <n v="5"/>
    <s v="Typ"/>
    <x v="0"/>
    <s v="NA"/>
    <s v="Detchd"/>
    <n v="1957"/>
    <s v="Unf"/>
    <x v="2"/>
    <n v="290"/>
    <s v="TA"/>
    <s v="TA"/>
    <x v="1"/>
    <n v="186"/>
    <n v="0"/>
    <n v="0"/>
    <n v="0"/>
    <n v="0"/>
    <n v="0"/>
    <s v="NA"/>
    <s v="NA"/>
    <s v="NA"/>
    <n v="0"/>
    <n v="1"/>
    <x v="8"/>
    <n v="2009"/>
    <s v="WD"/>
    <s v="Normal"/>
    <n v="84000"/>
  </r>
  <r>
    <x v="1036"/>
    <n v="20"/>
    <s v="RL"/>
    <n v="89"/>
    <n v="12898"/>
    <s v="Pave"/>
    <s v="NA"/>
    <s v="IR1"/>
    <x v="3"/>
    <s v="AllPub"/>
    <s v="Inside"/>
    <s v="Gtl"/>
    <x v="16"/>
    <s v="Norm"/>
    <s v="Norm"/>
    <s v="1Fam"/>
    <x v="1"/>
    <x v="4"/>
    <x v="0"/>
    <x v="22"/>
    <x v="17"/>
    <s v="Hip"/>
    <s v="CompShg"/>
    <s v="VinylSd"/>
    <s v="VinylSd"/>
    <s v="Stone"/>
    <x v="56"/>
    <x v="0"/>
    <s v="TA"/>
    <x v="0"/>
    <s v="Ex"/>
    <s v="TA"/>
    <s v="Gd"/>
    <x v="0"/>
    <n v="1022"/>
    <s v="Unf"/>
    <n v="0"/>
    <n v="598"/>
    <n v="1620"/>
    <s v="GasA"/>
    <s v="Ex"/>
    <s v="Y"/>
    <s v="SBrkr"/>
    <n v="1620"/>
    <n v="0"/>
    <n v="0"/>
    <x v="333"/>
    <n v="1"/>
    <n v="0"/>
    <n v="2"/>
    <n v="0"/>
    <n v="2"/>
    <n v="1"/>
    <x v="2"/>
    <n v="6"/>
    <s v="Typ"/>
    <x v="1"/>
    <s v="Ex"/>
    <s v="Attchd"/>
    <n v="2008"/>
    <s v="Fin"/>
    <x v="1"/>
    <n v="912"/>
    <s v="TA"/>
    <s v="TA"/>
    <x v="0"/>
    <n v="228"/>
    <n v="0"/>
    <n v="0"/>
    <n v="0"/>
    <n v="0"/>
    <n v="0"/>
    <s v="NA"/>
    <s v="NA"/>
    <s v="NA"/>
    <n v="0"/>
    <n v="9"/>
    <x v="2"/>
    <n v="2009"/>
    <s v="WD"/>
    <s v="Normal"/>
    <n v="315500"/>
  </r>
  <r>
    <x v="1037"/>
    <n v="60"/>
    <s v="RL"/>
    <s v="NA"/>
    <n v="9240"/>
    <s v="Pave"/>
    <s v="NA"/>
    <s v="Reg"/>
    <x v="0"/>
    <s v="AllPub"/>
    <s v="Inside"/>
    <s v="Gtl"/>
    <x v="0"/>
    <s v="Norm"/>
    <s v="Norm"/>
    <s v="1Fam"/>
    <x v="0"/>
    <x v="2"/>
    <x v="0"/>
    <x v="2"/>
    <x v="2"/>
    <s v="Gable"/>
    <s v="CompShg"/>
    <s v="VinylSd"/>
    <s v="VinylSd"/>
    <s v="BrkFace"/>
    <x v="274"/>
    <x v="0"/>
    <s v="TA"/>
    <x v="0"/>
    <s v="Gd"/>
    <s v="TA"/>
    <s v="No"/>
    <x v="2"/>
    <n v="0"/>
    <s v="Unf"/>
    <n v="0"/>
    <n v="1055"/>
    <n v="1055"/>
    <s v="GasA"/>
    <s v="Ex"/>
    <s v="Y"/>
    <s v="SBrkr"/>
    <n v="1055"/>
    <n v="1208"/>
    <n v="0"/>
    <x v="247"/>
    <n v="0"/>
    <n v="0"/>
    <n v="2"/>
    <n v="1"/>
    <n v="3"/>
    <n v="1"/>
    <x v="0"/>
    <n v="7"/>
    <s v="Typ"/>
    <x v="1"/>
    <s v="TA"/>
    <s v="BuiltIn"/>
    <n v="2001"/>
    <s v="Fin"/>
    <x v="0"/>
    <n v="905"/>
    <s v="TA"/>
    <s v="TA"/>
    <x v="0"/>
    <n v="0"/>
    <n v="45"/>
    <n v="0"/>
    <n v="0"/>
    <n v="189"/>
    <n v="0"/>
    <s v="NA"/>
    <s v="NA"/>
    <s v="NA"/>
    <n v="0"/>
    <n v="9"/>
    <x v="2"/>
    <n v="2008"/>
    <s v="WD"/>
    <s v="Normal"/>
    <n v="287000"/>
  </r>
  <r>
    <x v="1038"/>
    <n v="160"/>
    <s v="RM"/>
    <n v="21"/>
    <n v="1533"/>
    <s v="Pave"/>
    <s v="NA"/>
    <s v="Reg"/>
    <x v="0"/>
    <s v="AllPub"/>
    <s v="Inside"/>
    <s v="Gtl"/>
    <x v="14"/>
    <s v="Norm"/>
    <s v="Norm"/>
    <s v="Twnhs"/>
    <x v="0"/>
    <x v="5"/>
    <x v="2"/>
    <x v="16"/>
    <x v="17"/>
    <s v="Gable"/>
    <s v="CompShg"/>
    <s v="CemntBd"/>
    <s v="CmentBd"/>
    <s v="None"/>
    <x v="1"/>
    <x v="1"/>
    <s v="TA"/>
    <x v="1"/>
    <s v="TA"/>
    <s v="TA"/>
    <s v="No"/>
    <x v="2"/>
    <n v="0"/>
    <s v="Unf"/>
    <n v="0"/>
    <n v="546"/>
    <n v="546"/>
    <s v="GasA"/>
    <s v="TA"/>
    <s v="Y"/>
    <s v="SBrkr"/>
    <n v="798"/>
    <n v="546"/>
    <n v="0"/>
    <x v="140"/>
    <n v="0"/>
    <n v="0"/>
    <n v="1"/>
    <n v="1"/>
    <n v="3"/>
    <n v="1"/>
    <x v="1"/>
    <n v="6"/>
    <s v="Typ"/>
    <x v="1"/>
    <s v="T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x v="1"/>
    <n v="2009"/>
    <s v="WD"/>
    <s v="Normal"/>
    <n v="97000"/>
  </r>
  <r>
    <x v="1039"/>
    <n v="180"/>
    <s v="RM"/>
    <n v="21"/>
    <n v="1477"/>
    <s v="Pave"/>
    <s v="NA"/>
    <s v="Reg"/>
    <x v="0"/>
    <s v="AllPub"/>
    <s v="Inside"/>
    <s v="Gtl"/>
    <x v="14"/>
    <s v="Norm"/>
    <s v="Norm"/>
    <s v="TwnhsE"/>
    <x v="4"/>
    <x v="5"/>
    <x v="4"/>
    <x v="16"/>
    <x v="3"/>
    <s v="Gable"/>
    <s v="CompShg"/>
    <s v="CemntBd"/>
    <s v="CmentBd"/>
    <s v="None"/>
    <x v="1"/>
    <x v="1"/>
    <s v="TA"/>
    <x v="1"/>
    <s v="Gd"/>
    <s v="TA"/>
    <s v="Av"/>
    <x v="0"/>
    <n v="509"/>
    <s v="Unf"/>
    <n v="0"/>
    <n v="121"/>
    <n v="630"/>
    <s v="GasA"/>
    <s v="TA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4"/>
    <x v="7"/>
    <n v="2009"/>
    <s v="WD"/>
    <s v="Normal"/>
    <n v="80000"/>
  </r>
  <r>
    <x v="1040"/>
    <n v="20"/>
    <s v="RL"/>
    <n v="88"/>
    <n v="13125"/>
    <s v="Pave"/>
    <s v="NA"/>
    <s v="Reg"/>
    <x v="0"/>
    <s v="AllPub"/>
    <s v="Corner"/>
    <s v="Gtl"/>
    <x v="9"/>
    <s v="Norm"/>
    <s v="Norm"/>
    <s v="1Fam"/>
    <x v="1"/>
    <x v="3"/>
    <x v="4"/>
    <x v="24"/>
    <x v="4"/>
    <s v="Gable"/>
    <s v="CompShg"/>
    <s v="Wd Sdng"/>
    <s v="Wd Sdng"/>
    <s v="BrkCmn"/>
    <x v="275"/>
    <x v="1"/>
    <s v="TA"/>
    <x v="1"/>
    <s v="TA"/>
    <s v="TA"/>
    <s v="No"/>
    <x v="3"/>
    <n v="168"/>
    <s v="BLQ"/>
    <n v="682"/>
    <n v="284"/>
    <n v="1134"/>
    <s v="GasA"/>
    <s v="Ex"/>
    <s v="Y"/>
    <s v="SBrkr"/>
    <n v="1803"/>
    <n v="0"/>
    <n v="0"/>
    <x v="691"/>
    <n v="1"/>
    <n v="0"/>
    <n v="2"/>
    <n v="0"/>
    <n v="3"/>
    <n v="1"/>
    <x v="1"/>
    <n v="8"/>
    <s v="Maj1"/>
    <x v="1"/>
    <s v="TA"/>
    <s v="Attchd"/>
    <n v="1957"/>
    <s v="RFn"/>
    <x v="0"/>
    <n v="484"/>
    <s v="TA"/>
    <s v="TA"/>
    <x v="0"/>
    <n v="0"/>
    <n v="0"/>
    <n v="0"/>
    <n v="0"/>
    <n v="0"/>
    <n v="0"/>
    <s v="NA"/>
    <s v="GdPrv"/>
    <s v="NA"/>
    <n v="0"/>
    <n v="1"/>
    <x v="8"/>
    <n v="2006"/>
    <s v="WD"/>
    <s v="Normal"/>
    <n v="155000"/>
  </r>
  <r>
    <x v="1041"/>
    <n v="60"/>
    <s v="RL"/>
    <s v="NA"/>
    <n v="9130"/>
    <s v="Pave"/>
    <s v="NA"/>
    <s v="Reg"/>
    <x v="0"/>
    <s v="AllPub"/>
    <s v="Inside"/>
    <s v="Gtl"/>
    <x v="6"/>
    <s v="Feedr"/>
    <s v="Norm"/>
    <s v="1Fam"/>
    <x v="0"/>
    <x v="1"/>
    <x v="1"/>
    <x v="27"/>
    <x v="4"/>
    <s v="Hip"/>
    <s v="CompShg"/>
    <s v="HdBoard"/>
    <s v="HdBoard"/>
    <s v="BrkFace"/>
    <x v="61"/>
    <x v="1"/>
    <s v="TA"/>
    <x v="1"/>
    <s v="TA"/>
    <s v="TA"/>
    <s v="No"/>
    <x v="0"/>
    <n v="400"/>
    <s v="Rec"/>
    <n v="64"/>
    <n v="336"/>
    <n v="800"/>
    <s v="GasA"/>
    <s v="Gd"/>
    <s v="Y"/>
    <s v="SBrkr"/>
    <n v="800"/>
    <n v="832"/>
    <n v="0"/>
    <x v="235"/>
    <n v="0"/>
    <n v="1"/>
    <n v="1"/>
    <n v="1"/>
    <n v="4"/>
    <n v="1"/>
    <x v="0"/>
    <n v="7"/>
    <s v="Typ"/>
    <x v="0"/>
    <s v="NA"/>
    <s v="Attchd"/>
    <n v="1966"/>
    <s v="Unf"/>
    <x v="0"/>
    <n v="484"/>
    <s v="TA"/>
    <s v="TA"/>
    <x v="0"/>
    <n v="0"/>
    <n v="40"/>
    <n v="0"/>
    <n v="0"/>
    <n v="0"/>
    <n v="0"/>
    <s v="NA"/>
    <s v="NA"/>
    <s v="NA"/>
    <n v="0"/>
    <n v="7"/>
    <x v="9"/>
    <n v="2008"/>
    <s v="WD"/>
    <s v="Normal"/>
    <n v="173000"/>
  </r>
  <r>
    <x v="1042"/>
    <n v="120"/>
    <s v="RL"/>
    <n v="34"/>
    <n v="5381"/>
    <s v="Pave"/>
    <s v="NA"/>
    <s v="IR1"/>
    <x v="0"/>
    <s v="AllPub"/>
    <s v="Inside"/>
    <s v="Gtl"/>
    <x v="10"/>
    <s v="Norm"/>
    <s v="Norm"/>
    <s v="Twnhs"/>
    <x v="1"/>
    <x v="1"/>
    <x v="0"/>
    <x v="11"/>
    <x v="6"/>
    <s v="Gable"/>
    <s v="CompShg"/>
    <s v="VinylSd"/>
    <s v="VinylSd"/>
    <s v="Stone"/>
    <x v="50"/>
    <x v="0"/>
    <s v="TA"/>
    <x v="0"/>
    <s v="Gd"/>
    <s v="TA"/>
    <s v="Av"/>
    <x v="1"/>
    <n v="900"/>
    <s v="Unf"/>
    <n v="0"/>
    <n v="406"/>
    <n v="1306"/>
    <s v="GasA"/>
    <s v="Ex"/>
    <s v="Y"/>
    <s v="SBrkr"/>
    <n v="1306"/>
    <n v="0"/>
    <n v="0"/>
    <x v="218"/>
    <n v="1"/>
    <n v="0"/>
    <n v="2"/>
    <n v="0"/>
    <n v="1"/>
    <n v="1"/>
    <x v="0"/>
    <n v="5"/>
    <s v="Typ"/>
    <x v="1"/>
    <s v="Gd"/>
    <s v="Attchd"/>
    <n v="2005"/>
    <s v="RFn"/>
    <x v="0"/>
    <n v="624"/>
    <s v="TA"/>
    <s v="TA"/>
    <x v="0"/>
    <n v="170"/>
    <n v="63"/>
    <n v="0"/>
    <n v="0"/>
    <n v="0"/>
    <n v="0"/>
    <s v="NA"/>
    <s v="NA"/>
    <s v="NA"/>
    <n v="0"/>
    <n v="8"/>
    <x v="5"/>
    <n v="2009"/>
    <s v="WD"/>
    <s v="Normal"/>
    <n v="196000"/>
  </r>
  <r>
    <x v="1043"/>
    <n v="60"/>
    <s v="RL"/>
    <n v="86"/>
    <n v="11839"/>
    <s v="Pave"/>
    <s v="NA"/>
    <s v="Reg"/>
    <x v="0"/>
    <s v="AllPub"/>
    <s v="Inside"/>
    <s v="Gtl"/>
    <x v="12"/>
    <s v="Norm"/>
    <s v="Norm"/>
    <s v="1Fam"/>
    <x v="0"/>
    <x v="0"/>
    <x v="0"/>
    <x v="59"/>
    <x v="20"/>
    <s v="Hip"/>
    <s v="CompShg"/>
    <s v="HdBoard"/>
    <s v="HdBoard"/>
    <s v="BrkFace"/>
    <x v="185"/>
    <x v="1"/>
    <s v="TA"/>
    <x v="0"/>
    <s v="Gd"/>
    <s v="TA"/>
    <s v="No"/>
    <x v="0"/>
    <n v="1085"/>
    <s v="Unf"/>
    <n v="0"/>
    <n v="390"/>
    <n v="1475"/>
    <s v="GasA"/>
    <s v="Ex"/>
    <s v="Y"/>
    <s v="SBrkr"/>
    <n v="1532"/>
    <n v="797"/>
    <n v="0"/>
    <x v="692"/>
    <n v="1"/>
    <n v="0"/>
    <n v="2"/>
    <n v="1"/>
    <n v="4"/>
    <n v="1"/>
    <x v="0"/>
    <n v="10"/>
    <s v="Typ"/>
    <x v="1"/>
    <s v="Ex"/>
    <s v="Attchd"/>
    <n v="1990"/>
    <s v="Unf"/>
    <x v="0"/>
    <n v="514"/>
    <s v="TA"/>
    <s v="TA"/>
    <x v="0"/>
    <n v="192"/>
    <n v="121"/>
    <n v="0"/>
    <n v="0"/>
    <n v="0"/>
    <n v="0"/>
    <s v="NA"/>
    <s v="NA"/>
    <s v="NA"/>
    <n v="0"/>
    <n v="5"/>
    <x v="1"/>
    <n v="2008"/>
    <s v="WD"/>
    <s v="Normal"/>
    <n v="262280"/>
  </r>
  <r>
    <x v="1044"/>
    <n v="20"/>
    <s v="RL"/>
    <n v="80"/>
    <n v="9600"/>
    <s v="Pave"/>
    <s v="NA"/>
    <s v="Reg"/>
    <x v="0"/>
    <s v="AllPub"/>
    <s v="Inside"/>
    <s v="Gtl"/>
    <x v="6"/>
    <s v="PosN"/>
    <s v="Norm"/>
    <s v="1Fam"/>
    <x v="1"/>
    <x v="2"/>
    <x v="0"/>
    <x v="38"/>
    <x v="35"/>
    <s v="Hip"/>
    <s v="WdShngl"/>
    <s v="BrkFace"/>
    <s v="BrkFace"/>
    <s v="None"/>
    <x v="1"/>
    <x v="0"/>
    <s v="TA"/>
    <x v="0"/>
    <s v="Gd"/>
    <s v="TA"/>
    <s v="No"/>
    <x v="1"/>
    <n v="1104"/>
    <s v="Unf"/>
    <n v="0"/>
    <n v="1420"/>
    <n v="2524"/>
    <s v="GasA"/>
    <s v="TA"/>
    <s v="Y"/>
    <s v="SBrkr"/>
    <n v="2524"/>
    <n v="0"/>
    <n v="0"/>
    <x v="693"/>
    <n v="1"/>
    <n v="0"/>
    <n v="2"/>
    <n v="1"/>
    <n v="4"/>
    <n v="1"/>
    <x v="0"/>
    <n v="9"/>
    <s v="Typ"/>
    <x v="1"/>
    <s v="Gd"/>
    <s v="Attchd"/>
    <n v="1981"/>
    <s v="Fin"/>
    <x v="0"/>
    <n v="542"/>
    <s v="TA"/>
    <s v="TA"/>
    <x v="0"/>
    <n v="474"/>
    <n v="120"/>
    <n v="0"/>
    <n v="0"/>
    <n v="0"/>
    <n v="0"/>
    <s v="NA"/>
    <s v="MnPrv"/>
    <s v="NA"/>
    <n v="0"/>
    <n v="7"/>
    <x v="9"/>
    <n v="2009"/>
    <s v="WD"/>
    <s v="Normal"/>
    <n v="278000"/>
  </r>
  <r>
    <x v="1045"/>
    <n v="20"/>
    <s v="RL"/>
    <s v="NA"/>
    <n v="13680"/>
    <s v="Pave"/>
    <s v="NA"/>
    <s v="IR1"/>
    <x v="0"/>
    <s v="AllPub"/>
    <s v="CulDSac"/>
    <s v="Gtl"/>
    <x v="15"/>
    <s v="Norm"/>
    <s v="Norm"/>
    <s v="1Fam"/>
    <x v="1"/>
    <x v="7"/>
    <x v="0"/>
    <x v="32"/>
    <x v="21"/>
    <s v="Hip"/>
    <s v="CompShg"/>
    <s v="BrkFace"/>
    <s v="Wd Sdng"/>
    <s v="None"/>
    <x v="1"/>
    <x v="1"/>
    <s v="TA"/>
    <x v="4"/>
    <s v="NA"/>
    <s v="NA"/>
    <s v="NA"/>
    <x v="5"/>
    <n v="0"/>
    <s v="NA"/>
    <n v="0"/>
    <n v="0"/>
    <n v="0"/>
    <s v="GasA"/>
    <s v="Ex"/>
    <s v="Y"/>
    <s v="FuseA"/>
    <n v="1733"/>
    <n v="0"/>
    <n v="0"/>
    <x v="591"/>
    <n v="0"/>
    <n v="0"/>
    <n v="2"/>
    <n v="0"/>
    <n v="4"/>
    <n v="1"/>
    <x v="1"/>
    <n v="8"/>
    <s v="Min2"/>
    <x v="1"/>
    <s v="Gd"/>
    <s v="Attchd"/>
    <n v="1955"/>
    <s v="Unf"/>
    <x v="0"/>
    <n v="452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39600"/>
  </r>
  <r>
    <x v="1046"/>
    <n v="60"/>
    <s v="RL"/>
    <n v="85"/>
    <n v="16056"/>
    <s v="Pave"/>
    <s v="NA"/>
    <s v="IR1"/>
    <x v="0"/>
    <s v="AllPub"/>
    <s v="Inside"/>
    <s v="Gtl"/>
    <x v="18"/>
    <s v="Norm"/>
    <s v="Norm"/>
    <s v="1Fam"/>
    <x v="0"/>
    <x v="4"/>
    <x v="0"/>
    <x v="11"/>
    <x v="10"/>
    <s v="Hip"/>
    <s v="CompShg"/>
    <s v="CemntBd"/>
    <s v="CmentBd"/>
    <s v="Stone"/>
    <x v="180"/>
    <x v="0"/>
    <s v="TA"/>
    <x v="0"/>
    <s v="Ex"/>
    <s v="TA"/>
    <s v="Av"/>
    <x v="0"/>
    <n v="240"/>
    <s v="Unf"/>
    <n v="0"/>
    <n v="1752"/>
    <n v="1992"/>
    <s v="GasA"/>
    <s v="Ex"/>
    <s v="Y"/>
    <s v="SBrkr"/>
    <n v="1992"/>
    <n v="876"/>
    <n v="0"/>
    <x v="694"/>
    <n v="0"/>
    <n v="0"/>
    <n v="3"/>
    <n v="1"/>
    <n v="4"/>
    <n v="1"/>
    <x v="2"/>
    <n v="11"/>
    <s v="Typ"/>
    <x v="1"/>
    <s v="Gd"/>
    <s v="BuiltIn"/>
    <n v="2005"/>
    <s v="Fin"/>
    <x v="1"/>
    <n v="716"/>
    <s v="TA"/>
    <s v="TA"/>
    <x v="0"/>
    <n v="214"/>
    <n v="108"/>
    <n v="0"/>
    <n v="0"/>
    <n v="0"/>
    <n v="0"/>
    <s v="NA"/>
    <s v="NA"/>
    <s v="NA"/>
    <n v="0"/>
    <n v="7"/>
    <x v="9"/>
    <n v="2006"/>
    <s v="New"/>
    <s v="Partial"/>
    <n v="556581"/>
  </r>
  <r>
    <x v="1047"/>
    <n v="20"/>
    <s v="RL"/>
    <n v="57"/>
    <n v="9245"/>
    <s v="Pave"/>
    <s v="NA"/>
    <s v="IR2"/>
    <x v="0"/>
    <s v="AllPub"/>
    <s v="Inside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TA"/>
    <x v="0"/>
    <s v="Gd"/>
    <s v="TA"/>
    <s v="No"/>
    <x v="0"/>
    <n v="686"/>
    <s v="Unf"/>
    <n v="0"/>
    <n v="30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Detchd"/>
    <n v="1996"/>
    <s v="Unf"/>
    <x v="0"/>
    <n v="672"/>
    <s v="TA"/>
    <s v="TA"/>
    <x v="0"/>
    <n v="0"/>
    <n v="0"/>
    <n v="0"/>
    <n v="0"/>
    <n v="0"/>
    <n v="0"/>
    <s v="NA"/>
    <s v="NA"/>
    <s v="NA"/>
    <n v="0"/>
    <n v="2"/>
    <x v="0"/>
    <n v="2008"/>
    <s v="WD"/>
    <s v="Normal"/>
    <n v="145000"/>
  </r>
  <r>
    <x v="1048"/>
    <n v="20"/>
    <s v="RL"/>
    <n v="100"/>
    <n v="21750"/>
    <s v="Pave"/>
    <s v="NA"/>
    <s v="Reg"/>
    <x v="0"/>
    <s v="AllPub"/>
    <s v="Inside"/>
    <s v="Gtl"/>
    <x v="4"/>
    <s v="Norm"/>
    <s v="Norm"/>
    <s v="1Fam"/>
    <x v="1"/>
    <x v="3"/>
    <x v="4"/>
    <x v="14"/>
    <x v="10"/>
    <s v="Hip"/>
    <s v="CompShg"/>
    <s v="HdBoard"/>
    <s v="HdBoard"/>
    <s v="BrkFace"/>
    <x v="253"/>
    <x v="1"/>
    <s v="Fa"/>
    <x v="4"/>
    <s v="NA"/>
    <s v="NA"/>
    <s v="NA"/>
    <x v="5"/>
    <n v="0"/>
    <s v="NA"/>
    <n v="0"/>
    <n v="0"/>
    <n v="0"/>
    <s v="GasA"/>
    <s v="TA"/>
    <s v="Y"/>
    <s v="SBrkr"/>
    <n v="1771"/>
    <n v="0"/>
    <n v="0"/>
    <x v="695"/>
    <n v="0"/>
    <n v="0"/>
    <n v="1"/>
    <n v="0"/>
    <n v="3"/>
    <n v="1"/>
    <x v="1"/>
    <n v="9"/>
    <s v="Min1"/>
    <x v="1"/>
    <s v="TA"/>
    <s v="Attchd"/>
    <n v="1960"/>
    <s v="Unf"/>
    <x v="0"/>
    <n v="336"/>
    <s v="TA"/>
    <s v="TA"/>
    <x v="0"/>
    <n v="0"/>
    <n v="0"/>
    <n v="0"/>
    <n v="0"/>
    <n v="0"/>
    <n v="0"/>
    <s v="NA"/>
    <s v="GdPrv"/>
    <s v="NA"/>
    <n v="0"/>
    <n v="11"/>
    <x v="6"/>
    <n v="2009"/>
    <s v="WD"/>
    <s v="Normal"/>
    <n v="115000"/>
  </r>
  <r>
    <x v="1049"/>
    <n v="20"/>
    <s v="RL"/>
    <n v="60"/>
    <n v="11100"/>
    <s v="Pave"/>
    <s v="NA"/>
    <s v="Reg"/>
    <x v="2"/>
    <s v="AllPub"/>
    <s v="Inside"/>
    <s v="Gtl"/>
    <x v="15"/>
    <s v="Norm"/>
    <s v="Norm"/>
    <s v="1Fam"/>
    <x v="1"/>
    <x v="5"/>
    <x v="3"/>
    <x v="94"/>
    <x v="10"/>
    <s v="Gable"/>
    <s v="CompShg"/>
    <s v="MetalSd"/>
    <s v="MetalSd"/>
    <s v="None"/>
    <x v="1"/>
    <x v="1"/>
    <s v="TA"/>
    <x v="1"/>
    <s v="NA"/>
    <s v="NA"/>
    <s v="NA"/>
    <x v="5"/>
    <n v="0"/>
    <s v="NA"/>
    <n v="0"/>
    <n v="0"/>
    <n v="0"/>
    <s v="GasA"/>
    <s v="Ex"/>
    <s v="Y"/>
    <s v="SBrkr"/>
    <n v="930"/>
    <n v="0"/>
    <n v="0"/>
    <x v="696"/>
    <n v="0"/>
    <n v="0"/>
    <n v="1"/>
    <n v="0"/>
    <n v="2"/>
    <n v="1"/>
    <x v="0"/>
    <n v="6"/>
    <s v="Typ"/>
    <x v="0"/>
    <s v="NA"/>
    <s v="Detchd"/>
    <n v="1946"/>
    <s v="Unf"/>
    <x v="2"/>
    <n v="308"/>
    <s v="TA"/>
    <s v="TA"/>
    <x v="0"/>
    <n v="0"/>
    <n v="0"/>
    <n v="0"/>
    <n v="0"/>
    <n v="0"/>
    <n v="0"/>
    <s v="NA"/>
    <s v="NA"/>
    <s v="NA"/>
    <n v="0"/>
    <n v="4"/>
    <x v="7"/>
    <n v="2010"/>
    <s v="WD"/>
    <s v="Abnorml"/>
    <n v="84900"/>
  </r>
  <r>
    <x v="1050"/>
    <n v="20"/>
    <s v="RL"/>
    <n v="73"/>
    <n v="8993"/>
    <s v="Pave"/>
    <s v="NA"/>
    <s v="IR1"/>
    <x v="0"/>
    <s v="AllPub"/>
    <s v="Inside"/>
    <s v="Gtl"/>
    <x v="17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302"/>
    <n v="1302"/>
    <s v="GasA"/>
    <s v="Ex"/>
    <s v="Y"/>
    <s v="SBrkr"/>
    <n v="1302"/>
    <n v="0"/>
    <n v="0"/>
    <x v="198"/>
    <n v="0"/>
    <n v="0"/>
    <n v="2"/>
    <n v="0"/>
    <n v="3"/>
    <n v="1"/>
    <x v="0"/>
    <n v="6"/>
    <s v="Typ"/>
    <x v="0"/>
    <s v="NA"/>
    <s v="Attchd"/>
    <n v="2007"/>
    <s v="Fin"/>
    <x v="0"/>
    <n v="436"/>
    <s v="TA"/>
    <s v="TA"/>
    <x v="0"/>
    <n v="0"/>
    <n v="22"/>
    <n v="0"/>
    <n v="0"/>
    <n v="0"/>
    <n v="0"/>
    <s v="NA"/>
    <s v="NA"/>
    <s v="NA"/>
    <n v="0"/>
    <n v="8"/>
    <x v="5"/>
    <n v="2007"/>
    <s v="New"/>
    <s v="Partial"/>
    <n v="176485"/>
  </r>
  <r>
    <x v="1051"/>
    <n v="20"/>
    <s v="RL"/>
    <n v="103"/>
    <n v="11175"/>
    <s v="Pave"/>
    <s v="NA"/>
    <s v="IR1"/>
    <x v="0"/>
    <s v="AllPub"/>
    <s v="Corner"/>
    <s v="Gtl"/>
    <x v="0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316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7"/>
    <s v="Fin"/>
    <x v="0"/>
    <n v="440"/>
    <s v="TA"/>
    <s v="TA"/>
    <x v="0"/>
    <n v="0"/>
    <n v="20"/>
    <n v="0"/>
    <n v="0"/>
    <n v="0"/>
    <n v="0"/>
    <s v="NA"/>
    <s v="NA"/>
    <s v="NA"/>
    <n v="0"/>
    <n v="10"/>
    <x v="4"/>
    <n v="2007"/>
    <s v="New"/>
    <s v="Partial"/>
    <n v="200141"/>
  </r>
  <r>
    <x v="1052"/>
    <n v="60"/>
    <s v="RL"/>
    <n v="100"/>
    <n v="9500"/>
    <s v="Pave"/>
    <s v="NA"/>
    <s v="Reg"/>
    <x v="0"/>
    <s v="AllPub"/>
    <s v="Corner"/>
    <s v="Gtl"/>
    <x v="11"/>
    <s v="Artery"/>
    <s v="Norm"/>
    <s v="1Fam"/>
    <x v="0"/>
    <x v="1"/>
    <x v="2"/>
    <x v="39"/>
    <x v="59"/>
    <s v="Gable"/>
    <s v="CompShg"/>
    <s v="VinylSd"/>
    <s v="VinylSd"/>
    <s v="BrkCmn"/>
    <x v="19"/>
    <x v="1"/>
    <s v="TA"/>
    <x v="1"/>
    <s v="TA"/>
    <s v="TA"/>
    <s v="No"/>
    <x v="3"/>
    <n v="442"/>
    <s v="Unf"/>
    <n v="0"/>
    <n v="374"/>
    <n v="816"/>
    <s v="GasA"/>
    <s v="TA"/>
    <s v="Y"/>
    <s v="SBrkr"/>
    <n v="1127"/>
    <n v="850"/>
    <n v="0"/>
    <x v="697"/>
    <n v="0"/>
    <n v="1"/>
    <n v="1"/>
    <n v="1"/>
    <n v="4"/>
    <n v="1"/>
    <x v="1"/>
    <n v="9"/>
    <s v="Typ"/>
    <x v="1"/>
    <s v="TA"/>
    <s v="Attchd"/>
    <n v="1964"/>
    <s v="RFn"/>
    <x v="0"/>
    <n v="540"/>
    <s v="TA"/>
    <s v="TA"/>
    <x v="0"/>
    <n v="0"/>
    <n v="52"/>
    <n v="0"/>
    <n v="0"/>
    <n v="0"/>
    <n v="0"/>
    <s v="NA"/>
    <s v="GdPrv"/>
    <s v="NA"/>
    <n v="0"/>
    <n v="6"/>
    <x v="11"/>
    <n v="2007"/>
    <s v="WD"/>
    <s v="Normal"/>
    <n v="165000"/>
  </r>
  <r>
    <x v="1053"/>
    <n v="20"/>
    <s v="RL"/>
    <n v="68"/>
    <n v="8562"/>
    <s v="Pave"/>
    <s v="NA"/>
    <s v="Reg"/>
    <x v="0"/>
    <s v="AllPub"/>
    <s v="Inside"/>
    <s v="Mod"/>
    <x v="15"/>
    <s v="Norm"/>
    <s v="Norm"/>
    <s v="1Fam"/>
    <x v="1"/>
    <x v="3"/>
    <x v="2"/>
    <x v="24"/>
    <x v="2"/>
    <s v="Hip"/>
    <s v="CompShg"/>
    <s v="HdBoard"/>
    <s v="HdBoard"/>
    <s v="Stone"/>
    <x v="143"/>
    <x v="1"/>
    <s v="TA"/>
    <x v="1"/>
    <s v="TA"/>
    <s v="TA"/>
    <s v="Av"/>
    <x v="3"/>
    <n v="383"/>
    <s v="Unf"/>
    <n v="0"/>
    <n v="833"/>
    <n v="1216"/>
    <s v="GasA"/>
    <s v="Ex"/>
    <s v="Y"/>
    <s v="FuseA"/>
    <n v="1526"/>
    <n v="0"/>
    <n v="0"/>
    <x v="85"/>
    <n v="0"/>
    <n v="0"/>
    <n v="1"/>
    <n v="0"/>
    <n v="4"/>
    <n v="1"/>
    <x v="1"/>
    <n v="7"/>
    <s v="Min2"/>
    <x v="1"/>
    <s v="Gd"/>
    <s v="Basment"/>
    <n v="1957"/>
    <s v="Unf"/>
    <x v="2"/>
    <n v="364"/>
    <s v="TA"/>
    <s v="TA"/>
    <x v="0"/>
    <n v="116"/>
    <n v="78"/>
    <n v="0"/>
    <n v="0"/>
    <n v="0"/>
    <n v="0"/>
    <s v="NA"/>
    <s v="NA"/>
    <s v="NA"/>
    <n v="0"/>
    <n v="5"/>
    <x v="1"/>
    <n v="2010"/>
    <s v="WD"/>
    <s v="Normal"/>
    <n v="144500"/>
  </r>
  <r>
    <x v="1054"/>
    <n v="60"/>
    <s v="RL"/>
    <n v="90"/>
    <n v="11367"/>
    <s v="Pave"/>
    <s v="NA"/>
    <s v="Reg"/>
    <x v="0"/>
    <s v="AllPub"/>
    <s v="Corner"/>
    <s v="Gtl"/>
    <x v="0"/>
    <s v="Norm"/>
    <s v="Norm"/>
    <s v="1Fam"/>
    <x v="0"/>
    <x v="2"/>
    <x v="0"/>
    <x v="20"/>
    <x v="2"/>
    <s v="Gable"/>
    <s v="CompShg"/>
    <s v="VinylSd"/>
    <s v="VinylSd"/>
    <s v="BrkFace"/>
    <x v="101"/>
    <x v="0"/>
    <s v="TA"/>
    <x v="0"/>
    <s v="Gd"/>
    <s v="TA"/>
    <s v="Mn"/>
    <x v="0"/>
    <n v="932"/>
    <s v="Unf"/>
    <n v="0"/>
    <n v="133"/>
    <n v="1065"/>
    <s v="GasA"/>
    <s v="Ex"/>
    <s v="Y"/>
    <s v="SBrkr"/>
    <n v="1091"/>
    <n v="898"/>
    <n v="0"/>
    <x v="698"/>
    <n v="1"/>
    <n v="0"/>
    <n v="2"/>
    <n v="1"/>
    <n v="3"/>
    <n v="1"/>
    <x v="0"/>
    <n v="7"/>
    <s v="Typ"/>
    <x v="1"/>
    <s v="Gd"/>
    <s v="Attchd"/>
    <n v="2002"/>
    <s v="Fin"/>
    <x v="0"/>
    <n v="586"/>
    <s v="TA"/>
    <s v="TA"/>
    <x v="0"/>
    <n v="199"/>
    <n v="60"/>
    <n v="0"/>
    <n v="0"/>
    <n v="0"/>
    <n v="0"/>
    <s v="NA"/>
    <s v="NA"/>
    <s v="NA"/>
    <n v="0"/>
    <n v="11"/>
    <x v="6"/>
    <n v="2006"/>
    <s v="WD"/>
    <s v="Normal"/>
    <n v="255000"/>
  </r>
  <r>
    <x v="1055"/>
    <n v="20"/>
    <s v="RL"/>
    <n v="104"/>
    <n v="11361"/>
    <s v="Pave"/>
    <s v="NA"/>
    <s v="Reg"/>
    <x v="0"/>
    <s v="AllPub"/>
    <s v="Inside"/>
    <s v="Gtl"/>
    <x v="6"/>
    <s v="Norm"/>
    <s v="Norm"/>
    <s v="1Fam"/>
    <x v="1"/>
    <x v="1"/>
    <x v="0"/>
    <x v="1"/>
    <x v="1"/>
    <s v="Gable"/>
    <s v="CompShg"/>
    <s v="Plywood"/>
    <s v="Plywood"/>
    <s v="BrkFace"/>
    <x v="213"/>
    <x v="1"/>
    <s v="TA"/>
    <x v="1"/>
    <s v="Gd"/>
    <s v="TA"/>
    <s v="No"/>
    <x v="1"/>
    <n v="644"/>
    <s v="Unf"/>
    <n v="0"/>
    <n v="549"/>
    <n v="1193"/>
    <s v="GasA"/>
    <s v="TA"/>
    <s v="Y"/>
    <s v="SBrkr"/>
    <n v="1523"/>
    <n v="0"/>
    <n v="0"/>
    <x v="699"/>
    <n v="0"/>
    <n v="1"/>
    <n v="2"/>
    <n v="0"/>
    <n v="3"/>
    <n v="1"/>
    <x v="1"/>
    <n v="7"/>
    <s v="Typ"/>
    <x v="1"/>
    <s v="TA"/>
    <s v="Attchd"/>
    <n v="1976"/>
    <s v="Fin"/>
    <x v="0"/>
    <n v="478"/>
    <s v="TA"/>
    <s v="TA"/>
    <x v="0"/>
    <n v="0"/>
    <n v="0"/>
    <n v="0"/>
    <n v="0"/>
    <n v="189"/>
    <n v="0"/>
    <s v="NA"/>
    <s v="MnPrv"/>
    <s v="NA"/>
    <n v="0"/>
    <n v="5"/>
    <x v="1"/>
    <n v="2008"/>
    <s v="COD"/>
    <s v="Abnorml"/>
    <n v="180000"/>
  </r>
  <r>
    <x v="1056"/>
    <n v="120"/>
    <s v="RL"/>
    <n v="43"/>
    <n v="7052"/>
    <s v="Pave"/>
    <s v="NA"/>
    <s v="IR1"/>
    <x v="0"/>
    <s v="AllPub"/>
    <s v="Inside"/>
    <s v="Gtl"/>
    <x v="10"/>
    <s v="Norm"/>
    <s v="Norm"/>
    <s v="TwnhsE"/>
    <x v="1"/>
    <x v="0"/>
    <x v="0"/>
    <x v="11"/>
    <x v="6"/>
    <s v="Gable"/>
    <s v="CompShg"/>
    <s v="VinylSd"/>
    <s v="VinylSd"/>
    <s v="Stone"/>
    <x v="5"/>
    <x v="0"/>
    <s v="TA"/>
    <x v="0"/>
    <s v="Gd"/>
    <s v="TA"/>
    <s v="Av"/>
    <x v="0"/>
    <n v="659"/>
    <s v="Unf"/>
    <n v="0"/>
    <n v="705"/>
    <n v="1364"/>
    <s v="GasA"/>
    <s v="Ex"/>
    <s v="Y"/>
    <s v="SBrkr"/>
    <n v="1364"/>
    <n v="0"/>
    <n v="0"/>
    <x v="700"/>
    <n v="1"/>
    <n v="0"/>
    <n v="2"/>
    <n v="0"/>
    <n v="2"/>
    <n v="1"/>
    <x v="0"/>
    <n v="6"/>
    <s v="Typ"/>
    <x v="1"/>
    <s v="Gd"/>
    <s v="Attchd"/>
    <n v="2005"/>
    <s v="RFn"/>
    <x v="0"/>
    <n v="484"/>
    <s v="TA"/>
    <s v="TA"/>
    <x v="0"/>
    <n v="192"/>
    <n v="36"/>
    <n v="0"/>
    <n v="0"/>
    <n v="0"/>
    <n v="0"/>
    <s v="NA"/>
    <s v="NA"/>
    <s v="NA"/>
    <n v="0"/>
    <n v="6"/>
    <x v="11"/>
    <n v="2006"/>
    <s v="WD"/>
    <s v="Normal"/>
    <n v="185850"/>
  </r>
  <r>
    <x v="1057"/>
    <n v="60"/>
    <s v="RL"/>
    <s v="NA"/>
    <n v="29959"/>
    <s v="Pave"/>
    <s v="NA"/>
    <s v="IR2"/>
    <x v="0"/>
    <s v="AllPub"/>
    <s v="FR2"/>
    <s v="Gtl"/>
    <x v="3"/>
    <s v="Norm"/>
    <s v="Norm"/>
    <s v="1Fam"/>
    <x v="0"/>
    <x v="0"/>
    <x v="2"/>
    <x v="29"/>
    <x v="54"/>
    <s v="Gable"/>
    <s v="CompShg"/>
    <s v="HdBoard"/>
    <s v="HdBoard"/>
    <s v="None"/>
    <x v="1"/>
    <x v="0"/>
    <s v="TA"/>
    <x v="0"/>
    <s v="Gd"/>
    <s v="TA"/>
    <s v="No"/>
    <x v="0"/>
    <n v="595"/>
    <s v="Unf"/>
    <n v="0"/>
    <n v="378"/>
    <n v="973"/>
    <s v="GasA"/>
    <s v="Ex"/>
    <s v="Y"/>
    <s v="SBrkr"/>
    <n v="979"/>
    <n v="871"/>
    <n v="0"/>
    <x v="386"/>
    <n v="0"/>
    <n v="0"/>
    <n v="2"/>
    <n v="1"/>
    <n v="3"/>
    <n v="1"/>
    <x v="0"/>
    <n v="7"/>
    <s v="Typ"/>
    <x v="1"/>
    <s v="Gd"/>
    <s v="BuiltIn"/>
    <n v="1994"/>
    <s v="Fin"/>
    <x v="0"/>
    <n v="467"/>
    <s v="TA"/>
    <s v="TA"/>
    <x v="0"/>
    <n v="168"/>
    <n v="98"/>
    <n v="0"/>
    <n v="0"/>
    <n v="0"/>
    <n v="0"/>
    <s v="NA"/>
    <s v="NA"/>
    <s v="NA"/>
    <n v="0"/>
    <n v="1"/>
    <x v="8"/>
    <n v="2009"/>
    <s v="WD"/>
    <s v="Normal"/>
    <n v="248000"/>
  </r>
  <r>
    <x v="1058"/>
    <n v="60"/>
    <s v="RL"/>
    <n v="96"/>
    <n v="11308"/>
    <s v="Pave"/>
    <s v="NA"/>
    <s v="IR1"/>
    <x v="0"/>
    <s v="AllPub"/>
    <s v="Inside"/>
    <s v="Gtl"/>
    <x v="10"/>
    <s v="Norm"/>
    <s v="Norm"/>
    <s v="1Fam"/>
    <x v="0"/>
    <x v="4"/>
    <x v="0"/>
    <x v="74"/>
    <x v="17"/>
    <s v="Gable"/>
    <s v="CompShg"/>
    <s v="VinylSd"/>
    <s v="VinylSd"/>
    <s v="Stone"/>
    <x v="276"/>
    <x v="2"/>
    <s v="TA"/>
    <x v="0"/>
    <s v="Ex"/>
    <s v="TA"/>
    <s v="Av"/>
    <x v="0"/>
    <n v="936"/>
    <s v="Unf"/>
    <n v="0"/>
    <n v="168"/>
    <n v="1104"/>
    <s v="GasA"/>
    <s v="Ex"/>
    <s v="Y"/>
    <s v="SBrkr"/>
    <n v="1130"/>
    <n v="1054"/>
    <n v="0"/>
    <x v="701"/>
    <n v="1"/>
    <n v="0"/>
    <n v="2"/>
    <n v="1"/>
    <n v="3"/>
    <n v="1"/>
    <x v="2"/>
    <n v="10"/>
    <s v="Typ"/>
    <x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7"/>
    <x v="9"/>
    <n v="2009"/>
    <s v="WD"/>
    <s v="Normal"/>
    <n v="335000"/>
  </r>
  <r>
    <x v="1059"/>
    <n v="50"/>
    <s v="RL"/>
    <s v="NA"/>
    <n v="11275"/>
    <s v="Pave"/>
    <s v="NA"/>
    <s v="IR1"/>
    <x v="3"/>
    <s v="AllPub"/>
    <s v="Corner"/>
    <s v="Mod"/>
    <x v="2"/>
    <s v="Norm"/>
    <s v="Norm"/>
    <s v="1Fam"/>
    <x v="2"/>
    <x v="1"/>
    <x v="3"/>
    <x v="78"/>
    <x v="8"/>
    <s v="Gable"/>
    <s v="CompShg"/>
    <s v="MetalSd"/>
    <s v="MetalSd"/>
    <s v="BrkFace"/>
    <x v="45"/>
    <x v="1"/>
    <s v="TA"/>
    <x v="1"/>
    <s v="TA"/>
    <s v="TA"/>
    <s v="Mn"/>
    <x v="3"/>
    <n v="297"/>
    <s v="LwQ"/>
    <n v="557"/>
    <n v="0"/>
    <n v="854"/>
    <s v="GasA"/>
    <s v="TA"/>
    <s v="Y"/>
    <s v="SBrkr"/>
    <n v="1096"/>
    <n v="895"/>
    <n v="0"/>
    <x v="702"/>
    <n v="0"/>
    <n v="0"/>
    <n v="1"/>
    <n v="1"/>
    <n v="3"/>
    <n v="1"/>
    <x v="1"/>
    <n v="7"/>
    <s v="Typ"/>
    <x v="1"/>
    <s v="Gd"/>
    <s v="Detchd"/>
    <n v="1977"/>
    <s v="Unf"/>
    <x v="0"/>
    <n v="432"/>
    <s v="TA"/>
    <s v="Fa"/>
    <x v="0"/>
    <n v="0"/>
    <n v="0"/>
    <n v="19"/>
    <n v="0"/>
    <n v="0"/>
    <n v="0"/>
    <s v="NA"/>
    <s v="NA"/>
    <s v="NA"/>
    <n v="0"/>
    <n v="3"/>
    <x v="10"/>
    <n v="2007"/>
    <s v="WD"/>
    <s v="Normal"/>
    <n v="220000"/>
  </r>
  <r>
    <x v="1060"/>
    <n v="120"/>
    <s v="RL"/>
    <n v="41"/>
    <n v="4920"/>
    <s v="Pave"/>
    <s v="NA"/>
    <s v="Reg"/>
    <x v="0"/>
    <s v="AllPub"/>
    <s v="Inside"/>
    <s v="Gtl"/>
    <x v="18"/>
    <s v="Norm"/>
    <s v="Norm"/>
    <s v="TwnhsE"/>
    <x v="1"/>
    <x v="2"/>
    <x v="0"/>
    <x v="2"/>
    <x v="14"/>
    <s v="Gable"/>
    <s v="CompShg"/>
    <s v="CemntBd"/>
    <s v="CmentBd"/>
    <s v="None"/>
    <x v="1"/>
    <x v="0"/>
    <s v="TA"/>
    <x v="0"/>
    <s v="Gd"/>
    <s v="TA"/>
    <s v="Mn"/>
    <x v="0"/>
    <n v="616"/>
    <s v="Unf"/>
    <n v="0"/>
    <n v="722"/>
    <n v="1338"/>
    <s v="GasA"/>
    <s v="Ex"/>
    <s v="Y"/>
    <s v="SBrkr"/>
    <n v="1338"/>
    <n v="0"/>
    <n v="0"/>
    <x v="703"/>
    <n v="1"/>
    <n v="0"/>
    <n v="2"/>
    <n v="0"/>
    <n v="2"/>
    <n v="1"/>
    <x v="0"/>
    <n v="6"/>
    <s v="Typ"/>
    <x v="0"/>
    <s v="NA"/>
    <s v="Attchd"/>
    <n v="2001"/>
    <s v="Fin"/>
    <x v="0"/>
    <n v="582"/>
    <s v="TA"/>
    <s v="TA"/>
    <x v="0"/>
    <n v="0"/>
    <n v="0"/>
    <n v="170"/>
    <n v="0"/>
    <n v="0"/>
    <n v="0"/>
    <s v="NA"/>
    <s v="NA"/>
    <s v="NA"/>
    <n v="0"/>
    <n v="4"/>
    <x v="7"/>
    <n v="2010"/>
    <s v="WD"/>
    <s v="Normal"/>
    <n v="213500"/>
  </r>
  <r>
    <x v="1061"/>
    <n v="30"/>
    <s v="C (all)"/>
    <n v="120"/>
    <n v="18000"/>
    <s v="Grvl"/>
    <s v="NA"/>
    <s v="Reg"/>
    <x v="2"/>
    <s v="AllPub"/>
    <s v="Inside"/>
    <s v="Gtl"/>
    <x v="13"/>
    <s v="Norm"/>
    <s v="Norm"/>
    <s v="1Fam"/>
    <x v="1"/>
    <x v="7"/>
    <x v="4"/>
    <x v="61"/>
    <x v="8"/>
    <s v="Gable"/>
    <s v="CompShg"/>
    <s v="MetalSd"/>
    <s v="MetalSd"/>
    <s v="None"/>
    <x v="1"/>
    <x v="3"/>
    <s v="TA"/>
    <x v="1"/>
    <s v="TA"/>
    <s v="TA"/>
    <s v="No"/>
    <x v="2"/>
    <n v="0"/>
    <s v="Unf"/>
    <n v="0"/>
    <n v="894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94"/>
    <s v="RFn"/>
    <x v="1"/>
    <n v="1248"/>
    <s v="TA"/>
    <s v="TA"/>
    <x v="0"/>
    <n v="0"/>
    <n v="20"/>
    <n v="0"/>
    <n v="0"/>
    <n v="0"/>
    <n v="0"/>
    <s v="NA"/>
    <s v="NA"/>
    <s v="Shed"/>
    <n v="560"/>
    <n v="8"/>
    <x v="5"/>
    <n v="2008"/>
    <s v="ConLD"/>
    <s v="Normal"/>
    <n v="81000"/>
  </r>
  <r>
    <x v="1062"/>
    <n v="190"/>
    <s v="RM"/>
    <n v="85"/>
    <n v="13600"/>
    <s v="Pave"/>
    <s v="Grvl"/>
    <s v="Reg"/>
    <x v="0"/>
    <s v="AllPub"/>
    <s v="Inside"/>
    <s v="Gtl"/>
    <x v="7"/>
    <s v="Norm"/>
    <s v="Norm"/>
    <s v="2fmCon"/>
    <x v="0"/>
    <x v="3"/>
    <x v="0"/>
    <x v="83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62"/>
    <n v="662"/>
    <s v="GasA"/>
    <s v="TA"/>
    <s v="N"/>
    <s v="SBrkr"/>
    <n v="1422"/>
    <n v="915"/>
    <n v="0"/>
    <x v="704"/>
    <n v="0"/>
    <n v="0"/>
    <n v="2"/>
    <n v="0"/>
    <n v="5"/>
    <n v="2"/>
    <x v="1"/>
    <n v="10"/>
    <s v="Min2"/>
    <x v="0"/>
    <s v="NA"/>
    <s v="Detchd"/>
    <n v="1945"/>
    <s v="Unf"/>
    <x v="0"/>
    <n v="560"/>
    <s v="TA"/>
    <s v="TA"/>
    <x v="0"/>
    <n v="0"/>
    <n v="57"/>
    <n v="0"/>
    <n v="0"/>
    <n v="0"/>
    <n v="0"/>
    <s v="NA"/>
    <s v="NA"/>
    <s v="NA"/>
    <n v="0"/>
    <n v="9"/>
    <x v="2"/>
    <n v="2007"/>
    <s v="WD"/>
    <s v="Normal"/>
    <n v="90000"/>
  </r>
  <r>
    <x v="1063"/>
    <n v="30"/>
    <s v="RM"/>
    <n v="50"/>
    <n v="6000"/>
    <s v="Pave"/>
    <s v="NA"/>
    <s v="Reg"/>
    <x v="0"/>
    <s v="AllPub"/>
    <s v="Inside"/>
    <s v="Gtl"/>
    <x v="7"/>
    <s v="Artery"/>
    <s v="Norm"/>
    <s v="1Fam"/>
    <x v="1"/>
    <x v="1"/>
    <x v="2"/>
    <x v="82"/>
    <x v="23"/>
    <s v="Gable"/>
    <s v="CompShg"/>
    <s v="MetalSd"/>
    <s v="MetalSd"/>
    <s v="None"/>
    <x v="1"/>
    <x v="1"/>
    <s v="Gd"/>
    <x v="2"/>
    <s v="TA"/>
    <s v="TA"/>
    <s v="No"/>
    <x v="4"/>
    <n v="397"/>
    <s v="Unf"/>
    <n v="0"/>
    <n v="706"/>
    <n v="1103"/>
    <s v="GasA"/>
    <s v="Gd"/>
    <s v="Y"/>
    <s v="SBrkr"/>
    <n v="1103"/>
    <n v="0"/>
    <n v="0"/>
    <x v="705"/>
    <n v="0"/>
    <n v="0"/>
    <n v="1"/>
    <n v="0"/>
    <n v="2"/>
    <n v="1"/>
    <x v="0"/>
    <n v="5"/>
    <s v="Typ"/>
    <x v="1"/>
    <s v="Gd"/>
    <s v="Detchd"/>
    <n v="1976"/>
    <s v="Unf"/>
    <x v="0"/>
    <n v="440"/>
    <s v="TA"/>
    <s v="TA"/>
    <x v="0"/>
    <n v="166"/>
    <n v="120"/>
    <n v="0"/>
    <n v="0"/>
    <n v="0"/>
    <n v="0"/>
    <s v="NA"/>
    <s v="MnPrv"/>
    <s v="NA"/>
    <n v="0"/>
    <n v="7"/>
    <x v="9"/>
    <n v="2006"/>
    <s v="WD"/>
    <s v="Normal"/>
    <n v="110500"/>
  </r>
  <r>
    <x v="1064"/>
    <n v="20"/>
    <s v="RL"/>
    <s v="NA"/>
    <n v="11000"/>
    <s v="Pave"/>
    <s v="NA"/>
    <s v="IR1"/>
    <x v="0"/>
    <s v="AllPub"/>
    <s v="CulDSac"/>
    <s v="Gtl"/>
    <x v="11"/>
    <s v="Norm"/>
    <s v="Norm"/>
    <s v="1Fam"/>
    <x v="1"/>
    <x v="3"/>
    <x v="2"/>
    <x v="27"/>
    <x v="24"/>
    <s v="Gable"/>
    <s v="CompShg"/>
    <s v="Plywood"/>
    <s v="Plywood"/>
    <s v="BrkFace"/>
    <x v="13"/>
    <x v="1"/>
    <s v="TA"/>
    <x v="1"/>
    <s v="TA"/>
    <s v="TA"/>
    <s v="Mn"/>
    <x v="4"/>
    <n v="740"/>
    <s v="Rec"/>
    <n v="230"/>
    <n v="184"/>
    <n v="1154"/>
    <s v="GasA"/>
    <s v="Ex"/>
    <s v="Y"/>
    <s v="SBrkr"/>
    <n v="1154"/>
    <n v="0"/>
    <n v="0"/>
    <x v="706"/>
    <n v="0"/>
    <n v="0"/>
    <n v="1"/>
    <n v="1"/>
    <n v="3"/>
    <n v="1"/>
    <x v="1"/>
    <n v="6"/>
    <s v="Typ"/>
    <x v="1"/>
    <s v="Po"/>
    <s v="Attchd"/>
    <n v="1966"/>
    <s v="RFn"/>
    <x v="0"/>
    <n v="480"/>
    <s v="TA"/>
    <s v="TA"/>
    <x v="0"/>
    <n v="0"/>
    <n v="58"/>
    <n v="0"/>
    <n v="0"/>
    <n v="0"/>
    <n v="0"/>
    <s v="NA"/>
    <s v="MnPrv"/>
    <s v="NA"/>
    <n v="0"/>
    <n v="11"/>
    <x v="6"/>
    <n v="2009"/>
    <s v="WD"/>
    <s v="Normal"/>
    <n v="154000"/>
  </r>
  <r>
    <x v="1065"/>
    <n v="60"/>
    <s v="RL"/>
    <n v="80"/>
    <n v="14000"/>
    <s v="Pave"/>
    <s v="NA"/>
    <s v="Reg"/>
    <x v="0"/>
    <s v="AllPub"/>
    <s v="Inside"/>
    <s v="Mod"/>
    <x v="19"/>
    <s v="Norm"/>
    <s v="Norm"/>
    <s v="1Fam"/>
    <x v="0"/>
    <x v="0"/>
    <x v="0"/>
    <x v="92"/>
    <x v="18"/>
    <s v="Gable"/>
    <s v="CompShg"/>
    <s v="Wd Sdng"/>
    <s v="Wd Sdng"/>
    <s v="None"/>
    <x v="1"/>
    <x v="0"/>
    <s v="TA"/>
    <x v="0"/>
    <s v="Ex"/>
    <s v="TA"/>
    <s v="Gd"/>
    <x v="0"/>
    <n v="1201"/>
    <s v="Unf"/>
    <n v="0"/>
    <n v="105"/>
    <n v="1306"/>
    <s v="GasA"/>
    <s v="Ex"/>
    <s v="Y"/>
    <s v="SBrkr"/>
    <n v="1306"/>
    <n v="954"/>
    <n v="0"/>
    <x v="707"/>
    <n v="1"/>
    <n v="0"/>
    <n v="2"/>
    <n v="1"/>
    <n v="3"/>
    <n v="1"/>
    <x v="0"/>
    <n v="7"/>
    <s v="Typ"/>
    <x v="0"/>
    <s v="NA"/>
    <s v="Attchd"/>
    <n v="1996"/>
    <s v="RFn"/>
    <x v="0"/>
    <n v="533"/>
    <s v="TA"/>
    <s v="TA"/>
    <x v="0"/>
    <n v="296"/>
    <n v="44"/>
    <n v="0"/>
    <n v="0"/>
    <n v="0"/>
    <n v="0"/>
    <s v="NA"/>
    <s v="NA"/>
    <s v="NA"/>
    <n v="0"/>
    <n v="4"/>
    <x v="7"/>
    <n v="2010"/>
    <s v="WD"/>
    <s v="Normal"/>
    <n v="328000"/>
  </r>
  <r>
    <x v="1066"/>
    <n v="60"/>
    <s v="RL"/>
    <n v="59"/>
    <n v="7837"/>
    <s v="Pave"/>
    <s v="NA"/>
    <s v="IR1"/>
    <x v="0"/>
    <s v="AllPub"/>
    <s v="Inside"/>
    <s v="Gtl"/>
    <x v="17"/>
    <s v="Norm"/>
    <s v="Norm"/>
    <s v="1Fam"/>
    <x v="0"/>
    <x v="1"/>
    <x v="3"/>
    <x v="5"/>
    <x v="54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9"/>
    <n v="799"/>
    <s v="GasA"/>
    <s v="Gd"/>
    <s v="Y"/>
    <s v="SBrkr"/>
    <n v="799"/>
    <n v="772"/>
    <n v="0"/>
    <x v="708"/>
    <n v="0"/>
    <n v="0"/>
    <n v="2"/>
    <n v="1"/>
    <n v="3"/>
    <n v="1"/>
    <x v="1"/>
    <n v="7"/>
    <s v="Typ"/>
    <x v="1"/>
    <s v="TA"/>
    <s v="Attchd"/>
    <n v="1993"/>
    <s v="RFn"/>
    <x v="0"/>
    <n v="380"/>
    <s v="TA"/>
    <s v="TA"/>
    <x v="0"/>
    <n v="0"/>
    <n v="40"/>
    <n v="0"/>
    <n v="0"/>
    <n v="0"/>
    <n v="0"/>
    <s v="NA"/>
    <s v="NA"/>
    <s v="NA"/>
    <n v="0"/>
    <n v="5"/>
    <x v="1"/>
    <n v="2009"/>
    <s v="WD"/>
    <s v="Normal"/>
    <n v="178000"/>
  </r>
  <r>
    <x v="1067"/>
    <n v="60"/>
    <s v="RL"/>
    <n v="80"/>
    <n v="9760"/>
    <s v="Pave"/>
    <s v="NA"/>
    <s v="Reg"/>
    <x v="0"/>
    <s v="AllPub"/>
    <s v="Inside"/>
    <s v="Mod"/>
    <x v="11"/>
    <s v="Norm"/>
    <s v="Norm"/>
    <s v="1Fam"/>
    <x v="0"/>
    <x v="1"/>
    <x v="2"/>
    <x v="39"/>
    <x v="27"/>
    <s v="Gable"/>
    <s v="CompShg"/>
    <s v="HdBoard"/>
    <s v="HdBoard"/>
    <s v="BrkFace"/>
    <x v="162"/>
    <x v="1"/>
    <s v="TA"/>
    <x v="1"/>
    <s v="TA"/>
    <s v="TA"/>
    <s v="Gd"/>
    <x v="0"/>
    <n v="674"/>
    <s v="LwQ"/>
    <n v="106"/>
    <n v="0"/>
    <n v="780"/>
    <s v="GasA"/>
    <s v="TA"/>
    <s v="Y"/>
    <s v="SBrkr"/>
    <n v="798"/>
    <n v="813"/>
    <n v="0"/>
    <x v="709"/>
    <n v="1"/>
    <n v="0"/>
    <n v="1"/>
    <n v="1"/>
    <n v="4"/>
    <n v="1"/>
    <x v="1"/>
    <n v="7"/>
    <s v="Typ"/>
    <x v="0"/>
    <s v="NA"/>
    <s v="Attchd"/>
    <n v="1964"/>
    <s v="RFn"/>
    <x v="0"/>
    <n v="442"/>
    <s v="TA"/>
    <s v="TA"/>
    <x v="0"/>
    <n v="328"/>
    <n v="128"/>
    <n v="0"/>
    <n v="0"/>
    <n v="189"/>
    <n v="0"/>
    <s v="NA"/>
    <s v="NA"/>
    <s v="NA"/>
    <n v="0"/>
    <n v="6"/>
    <x v="11"/>
    <n v="2008"/>
    <s v="WD"/>
    <s v="Normal"/>
    <n v="167900"/>
  </r>
  <r>
    <x v="1068"/>
    <n v="160"/>
    <s v="RM"/>
    <n v="42"/>
    <n v="3964"/>
    <s v="Pave"/>
    <s v="NA"/>
    <s v="Reg"/>
    <x v="0"/>
    <s v="AllPub"/>
    <s v="Inside"/>
    <s v="Gtl"/>
    <x v="14"/>
    <s v="Norm"/>
    <s v="Norm"/>
    <s v="TwnhsE"/>
    <x v="0"/>
    <x v="1"/>
    <x v="4"/>
    <x v="7"/>
    <x v="7"/>
    <s v="Gable"/>
    <s v="CompShg"/>
    <s v="CemntBd"/>
    <s v="CmentBd"/>
    <s v="None"/>
    <x v="1"/>
    <x v="1"/>
    <s v="TA"/>
    <x v="1"/>
    <s v="Gd"/>
    <s v="TA"/>
    <s v="No"/>
    <x v="1"/>
    <n v="837"/>
    <s v="Unf"/>
    <n v="0"/>
    <n v="105"/>
    <n v="942"/>
    <s v="GasA"/>
    <s v="Gd"/>
    <s v="Y"/>
    <s v="SBrkr"/>
    <n v="1291"/>
    <n v="1230"/>
    <n v="0"/>
    <x v="710"/>
    <n v="1"/>
    <n v="0"/>
    <n v="2"/>
    <n v="1"/>
    <n v="5"/>
    <n v="1"/>
    <x v="1"/>
    <n v="10"/>
    <s v="Maj1"/>
    <x v="1"/>
    <s v="Gd"/>
    <s v="Attchd"/>
    <n v="1973"/>
    <s v="Fin"/>
    <x v="0"/>
    <n v="576"/>
    <s v="TA"/>
    <s v="TA"/>
    <x v="0"/>
    <n v="728"/>
    <n v="20"/>
    <n v="0"/>
    <n v="0"/>
    <n v="0"/>
    <n v="0"/>
    <s v="NA"/>
    <s v="GdPrv"/>
    <s v="NA"/>
    <n v="0"/>
    <n v="6"/>
    <x v="11"/>
    <n v="2006"/>
    <s v="WD"/>
    <s v="Normal"/>
    <n v="151400"/>
  </r>
  <r>
    <x v="1069"/>
    <n v="45"/>
    <s v="RL"/>
    <n v="60"/>
    <n v="9600"/>
    <s v="Pave"/>
    <s v="NA"/>
    <s v="Reg"/>
    <x v="0"/>
    <s v="AllPub"/>
    <s v="Inside"/>
    <s v="Gtl"/>
    <x v="11"/>
    <s v="Norm"/>
    <s v="Norm"/>
    <s v="1Fam"/>
    <x v="3"/>
    <x v="3"/>
    <x v="3"/>
    <x v="87"/>
    <x v="0"/>
    <s v="Gable"/>
    <s v="CompShg"/>
    <s v="MetalSd"/>
    <s v="MetalSd"/>
    <s v="None"/>
    <x v="1"/>
    <x v="1"/>
    <s v="TA"/>
    <x v="1"/>
    <s v="TA"/>
    <s v="TA"/>
    <s v="No"/>
    <x v="1"/>
    <n v="220"/>
    <s v="Unf"/>
    <n v="0"/>
    <n v="625"/>
    <n v="845"/>
    <s v="GasA"/>
    <s v="TA"/>
    <s v="Y"/>
    <s v="SBrkr"/>
    <n v="893"/>
    <n v="0"/>
    <n v="0"/>
    <x v="711"/>
    <n v="0"/>
    <n v="1"/>
    <n v="1"/>
    <n v="0"/>
    <n v="2"/>
    <n v="1"/>
    <x v="0"/>
    <n v="4"/>
    <s v="Typ"/>
    <x v="0"/>
    <s v="NA"/>
    <s v="Detchd"/>
    <n v="1985"/>
    <s v="Unf"/>
    <x v="0"/>
    <n v="576"/>
    <s v="TA"/>
    <s v="TA"/>
    <x v="0"/>
    <n v="0"/>
    <n v="0"/>
    <n v="0"/>
    <n v="0"/>
    <n v="0"/>
    <n v="0"/>
    <s v="NA"/>
    <s v="NA"/>
    <s v="NA"/>
    <n v="0"/>
    <n v="5"/>
    <x v="1"/>
    <n v="2007"/>
    <s v="WD"/>
    <s v="Normal"/>
    <n v="135000"/>
  </r>
  <r>
    <x v="1070"/>
    <n v="20"/>
    <s v="RL"/>
    <n v="72"/>
    <n v="10152"/>
    <s v="Pave"/>
    <s v="NA"/>
    <s v="Reg"/>
    <x v="0"/>
    <s v="AllPub"/>
    <s v="Inside"/>
    <s v="Gtl"/>
    <x v="11"/>
    <s v="Norm"/>
    <s v="Norm"/>
    <s v="1Fam"/>
    <x v="1"/>
    <x v="3"/>
    <x v="0"/>
    <x v="46"/>
    <x v="33"/>
    <s v="Hip"/>
    <s v="CompShg"/>
    <s v="MetalSd"/>
    <s v="MetalSd"/>
    <s v="BrkFace"/>
    <x v="59"/>
    <x v="1"/>
    <s v="TA"/>
    <x v="1"/>
    <s v="TA"/>
    <s v="TA"/>
    <s v="No"/>
    <x v="4"/>
    <n v="586"/>
    <s v="Unf"/>
    <n v="0"/>
    <n v="462"/>
    <n v="1048"/>
    <s v="GasA"/>
    <s v="TA"/>
    <s v="Y"/>
    <s v="SBrkr"/>
    <n v="1048"/>
    <n v="0"/>
    <n v="0"/>
    <x v="439"/>
    <n v="1"/>
    <n v="0"/>
    <n v="1"/>
    <n v="0"/>
    <n v="3"/>
    <n v="1"/>
    <x v="1"/>
    <n v="6"/>
    <s v="Typ"/>
    <x v="0"/>
    <s v="NA"/>
    <s v="Attchd"/>
    <n v="1956"/>
    <s v="Unf"/>
    <x v="2"/>
    <n v="286"/>
    <s v="TA"/>
    <s v="TA"/>
    <x v="0"/>
    <n v="0"/>
    <n v="20"/>
    <n v="0"/>
    <n v="0"/>
    <n v="192"/>
    <n v="0"/>
    <s v="NA"/>
    <s v="NA"/>
    <s v="NA"/>
    <n v="0"/>
    <n v="6"/>
    <x v="11"/>
    <n v="2007"/>
    <s v="WD"/>
    <s v="Normal"/>
    <n v="135000"/>
  </r>
  <r>
    <x v="1071"/>
    <n v="60"/>
    <s v="RL"/>
    <n v="78"/>
    <n v="11700"/>
    <s v="Pave"/>
    <s v="NA"/>
    <s v="Reg"/>
    <x v="0"/>
    <s v="AllPub"/>
    <s v="Inside"/>
    <s v="Gtl"/>
    <x v="6"/>
    <s v="RRAn"/>
    <s v="Norm"/>
    <s v="1Fam"/>
    <x v="0"/>
    <x v="1"/>
    <x v="2"/>
    <x v="21"/>
    <x v="34"/>
    <s v="Gable"/>
    <s v="CompShg"/>
    <s v="MetalSd"/>
    <s v="MetalSd"/>
    <s v="None"/>
    <x v="1"/>
    <x v="1"/>
    <s v="TA"/>
    <x v="1"/>
    <s v="TA"/>
    <s v="TA"/>
    <s v="No"/>
    <x v="3"/>
    <n v="298"/>
    <s v="Unf"/>
    <n v="0"/>
    <n v="429"/>
    <n v="727"/>
    <s v="GasA"/>
    <s v="Ex"/>
    <s v="Y"/>
    <s v="SBrkr"/>
    <n v="829"/>
    <n v="727"/>
    <n v="0"/>
    <x v="465"/>
    <n v="0"/>
    <n v="0"/>
    <n v="1"/>
    <n v="1"/>
    <n v="4"/>
    <n v="1"/>
    <x v="1"/>
    <n v="8"/>
    <s v="Typ"/>
    <x v="0"/>
    <s v="NA"/>
    <s v="Attchd"/>
    <n v="1968"/>
    <s v="Unf"/>
    <x v="0"/>
    <n v="441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54000"/>
  </r>
  <r>
    <x v="1072"/>
    <n v="50"/>
    <s v="RL"/>
    <n v="50"/>
    <n v="7585"/>
    <s v="Pave"/>
    <s v="NA"/>
    <s v="Reg"/>
    <x v="0"/>
    <s v="AllPub"/>
    <s v="Inside"/>
    <s v="Gtl"/>
    <x v="15"/>
    <s v="Artery"/>
    <s v="Norm"/>
    <s v="1Fam"/>
    <x v="2"/>
    <x v="3"/>
    <x v="6"/>
    <x v="47"/>
    <x v="8"/>
    <s v="Gable"/>
    <s v="CompShg"/>
    <s v="MetalSd"/>
    <s v="MetalSd"/>
    <s v="None"/>
    <x v="1"/>
    <x v="1"/>
    <s v="TA"/>
    <x v="1"/>
    <s v="Fa"/>
    <s v="Fa"/>
    <s v="Mn"/>
    <x v="2"/>
    <n v="0"/>
    <s v="Unf"/>
    <n v="0"/>
    <n v="810"/>
    <n v="810"/>
    <s v="GasA"/>
    <s v="Fa"/>
    <s v="Y"/>
    <s v="FuseA"/>
    <n v="1002"/>
    <n v="454"/>
    <n v="0"/>
    <x v="113"/>
    <n v="1"/>
    <n v="1"/>
    <n v="1"/>
    <n v="0"/>
    <n v="4"/>
    <n v="1"/>
    <x v="1"/>
    <n v="7"/>
    <s v="Typ"/>
    <x v="1"/>
    <s v="TA"/>
    <s v="Detchd"/>
    <n v="1954"/>
    <s v="Unf"/>
    <x v="2"/>
    <n v="280"/>
    <s v="TA"/>
    <s v="TA"/>
    <x v="2"/>
    <n v="0"/>
    <n v="0"/>
    <n v="0"/>
    <n v="0"/>
    <n v="0"/>
    <n v="0"/>
    <s v="NA"/>
    <s v="NA"/>
    <s v="NA"/>
    <n v="0"/>
    <n v="8"/>
    <x v="5"/>
    <n v="2006"/>
    <s v="WD"/>
    <s v="Normal"/>
    <n v="91500"/>
  </r>
  <r>
    <x v="1073"/>
    <n v="60"/>
    <s v="RL"/>
    <n v="75"/>
    <n v="7950"/>
    <s v="Pave"/>
    <s v="NA"/>
    <s v="IR1"/>
    <x v="1"/>
    <s v="AllPub"/>
    <s v="Corner"/>
    <s v="Gtl"/>
    <x v="15"/>
    <s v="Norm"/>
    <s v="Norm"/>
    <s v="1Fam"/>
    <x v="0"/>
    <x v="1"/>
    <x v="2"/>
    <x v="54"/>
    <x v="44"/>
    <s v="Hip"/>
    <s v="CompShg"/>
    <s v="HdBoard"/>
    <s v="Plywood"/>
    <s v="BrkFace"/>
    <x v="231"/>
    <x v="1"/>
    <s v="TA"/>
    <x v="1"/>
    <s v="TA"/>
    <s v="TA"/>
    <s v="No"/>
    <x v="4"/>
    <n v="535"/>
    <s v="Unf"/>
    <n v="0"/>
    <n v="155"/>
    <n v="690"/>
    <s v="GasA"/>
    <s v="TA"/>
    <s v="Y"/>
    <s v="SBrkr"/>
    <n v="698"/>
    <n v="728"/>
    <n v="0"/>
    <x v="612"/>
    <n v="0"/>
    <n v="0"/>
    <n v="1"/>
    <n v="1"/>
    <n v="3"/>
    <n v="1"/>
    <x v="1"/>
    <n v="6"/>
    <s v="Typ"/>
    <x v="0"/>
    <s v="NA"/>
    <s v="Attchd"/>
    <n v="1977"/>
    <s v="Fin"/>
    <x v="0"/>
    <n v="440"/>
    <s v="TA"/>
    <s v="TA"/>
    <x v="0"/>
    <n v="252"/>
    <n v="0"/>
    <n v="0"/>
    <n v="0"/>
    <n v="0"/>
    <n v="0"/>
    <s v="NA"/>
    <s v="MnPrv"/>
    <s v="NA"/>
    <n v="0"/>
    <n v="7"/>
    <x v="9"/>
    <n v="2009"/>
    <s v="WD"/>
    <s v="Normal"/>
    <n v="159500"/>
  </r>
  <r>
    <x v="1074"/>
    <n v="20"/>
    <s v="RL"/>
    <n v="74"/>
    <n v="8556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240"/>
    <n v="1240"/>
    <s v="GasA"/>
    <s v="Ex"/>
    <s v="Y"/>
    <s v="SBrkr"/>
    <n v="1240"/>
    <n v="0"/>
    <n v="0"/>
    <x v="712"/>
    <n v="0"/>
    <n v="0"/>
    <n v="2"/>
    <n v="0"/>
    <n v="2"/>
    <n v="1"/>
    <x v="0"/>
    <n v="5"/>
    <s v="Typ"/>
    <x v="0"/>
    <s v="NA"/>
    <s v="Attchd"/>
    <n v="2006"/>
    <s v="RFn"/>
    <x v="1"/>
    <n v="826"/>
    <s v="TA"/>
    <s v="TA"/>
    <x v="0"/>
    <n v="140"/>
    <n v="93"/>
    <n v="0"/>
    <n v="0"/>
    <n v="0"/>
    <n v="0"/>
    <s v="NA"/>
    <s v="NA"/>
    <s v="NA"/>
    <n v="0"/>
    <n v="5"/>
    <x v="1"/>
    <n v="2007"/>
    <s v="WD"/>
    <s v="Normal"/>
    <n v="194000"/>
  </r>
  <r>
    <x v="1075"/>
    <n v="70"/>
    <s v="RL"/>
    <n v="75"/>
    <n v="13125"/>
    <s v="Pave"/>
    <s v="NA"/>
    <s v="Reg"/>
    <x v="0"/>
    <s v="AllPub"/>
    <s v="Inside"/>
    <s v="Gtl"/>
    <x v="2"/>
    <s v="Norm"/>
    <s v="Norm"/>
    <s v="1Fam"/>
    <x v="0"/>
    <x v="0"/>
    <x v="2"/>
    <x v="70"/>
    <x v="52"/>
    <s v="Gable"/>
    <s v="CompShg"/>
    <s v="Wd Sdng"/>
    <s v="Wd Sdng"/>
    <s v="None"/>
    <x v="1"/>
    <x v="1"/>
    <s v="TA"/>
    <x v="1"/>
    <s v="TA"/>
    <s v="TA"/>
    <s v="No"/>
    <x v="4"/>
    <n v="410"/>
    <s v="Unf"/>
    <n v="0"/>
    <n v="390"/>
    <n v="800"/>
    <s v="GasA"/>
    <s v="TA"/>
    <s v="Y"/>
    <s v="SBrkr"/>
    <n v="960"/>
    <n v="780"/>
    <n v="0"/>
    <x v="713"/>
    <n v="0"/>
    <n v="0"/>
    <n v="1"/>
    <n v="1"/>
    <n v="3"/>
    <n v="1"/>
    <x v="1"/>
    <n v="6"/>
    <s v="Typ"/>
    <x v="2"/>
    <s v="Gd"/>
    <s v="Attchd"/>
    <n v="1940"/>
    <s v="Unf"/>
    <x v="2"/>
    <n v="240"/>
    <s v="TA"/>
    <s v="TA"/>
    <x v="0"/>
    <n v="0"/>
    <n v="0"/>
    <n v="0"/>
    <n v="0"/>
    <n v="0"/>
    <n v="0"/>
    <s v="NA"/>
    <s v="NA"/>
    <s v="NA"/>
    <n v="0"/>
    <n v="7"/>
    <x v="9"/>
    <n v="2007"/>
    <s v="CWD"/>
    <s v="Normal"/>
    <n v="219500"/>
  </r>
  <r>
    <x v="1076"/>
    <n v="50"/>
    <s v="RL"/>
    <n v="60"/>
    <n v="10800"/>
    <s v="Pave"/>
    <s v="Grvl"/>
    <s v="Reg"/>
    <x v="0"/>
    <s v="AllPub"/>
    <s v="Inside"/>
    <s v="Gtl"/>
    <x v="7"/>
    <s v="Norm"/>
    <s v="Norm"/>
    <s v="1Fam"/>
    <x v="2"/>
    <x v="3"/>
    <x v="1"/>
    <x v="65"/>
    <x v="31"/>
    <s v="Gable"/>
    <s v="CompShg"/>
    <s v="Wd Sdng"/>
    <s v="Wd Sdng"/>
    <s v="None"/>
    <x v="1"/>
    <x v="1"/>
    <s v="TA"/>
    <x v="1"/>
    <s v="Fa"/>
    <s v="TA"/>
    <s v="No"/>
    <x v="1"/>
    <n v="626"/>
    <s v="Unf"/>
    <n v="0"/>
    <n v="170"/>
    <n v="796"/>
    <s v="GasA"/>
    <s v="Gd"/>
    <s v="Y"/>
    <s v="SBrkr"/>
    <n v="1096"/>
    <n v="370"/>
    <n v="0"/>
    <x v="650"/>
    <n v="0"/>
    <n v="1"/>
    <n v="2"/>
    <n v="0"/>
    <n v="3"/>
    <n v="1"/>
    <x v="0"/>
    <n v="7"/>
    <s v="Min1"/>
    <x v="1"/>
    <s v="TA"/>
    <s v="Attchd"/>
    <n v="1950"/>
    <s v="Unf"/>
    <x v="0"/>
    <n v="566"/>
    <s v="TA"/>
    <s v="TA"/>
    <x v="0"/>
    <n v="436"/>
    <n v="21"/>
    <n v="0"/>
    <n v="0"/>
    <n v="0"/>
    <n v="0"/>
    <s v="NA"/>
    <s v="NA"/>
    <s v="Shed"/>
    <n v="500"/>
    <n v="4"/>
    <x v="7"/>
    <n v="2006"/>
    <s v="WD"/>
    <s v="Normal"/>
    <n v="170000"/>
  </r>
  <r>
    <x v="1077"/>
    <n v="20"/>
    <s v="RL"/>
    <s v="NA"/>
    <n v="15870"/>
    <s v="Pave"/>
    <s v="NA"/>
    <s v="IR1"/>
    <x v="0"/>
    <s v="AllPub"/>
    <s v="Corner"/>
    <s v="Gtl"/>
    <x v="11"/>
    <s v="Norm"/>
    <s v="Norm"/>
    <s v="1Fam"/>
    <x v="1"/>
    <x v="3"/>
    <x v="0"/>
    <x v="60"/>
    <x v="45"/>
    <s v="Gable"/>
    <s v="CompShg"/>
    <s v="VinylSd"/>
    <s v="Plywood"/>
    <s v="None"/>
    <x v="1"/>
    <x v="1"/>
    <s v="TA"/>
    <x v="1"/>
    <s v="TA"/>
    <s v="TA"/>
    <s v="Mn"/>
    <x v="4"/>
    <n v="75"/>
    <s v="Rec"/>
    <n v="791"/>
    <n v="230"/>
    <n v="1096"/>
    <s v="GasA"/>
    <s v="Ex"/>
    <s v="Y"/>
    <s v="SBrkr"/>
    <n v="1096"/>
    <n v="0"/>
    <n v="0"/>
    <x v="145"/>
    <n v="1"/>
    <n v="0"/>
    <n v="1"/>
    <n v="0"/>
    <n v="3"/>
    <n v="1"/>
    <x v="1"/>
    <n v="6"/>
    <s v="Typ"/>
    <x v="0"/>
    <s v="NA"/>
    <s v="Attchd"/>
    <n v="1969"/>
    <s v="Fin"/>
    <x v="2"/>
    <n v="299"/>
    <s v="TA"/>
    <s v="TA"/>
    <x v="0"/>
    <n v="240"/>
    <n v="32"/>
    <n v="0"/>
    <n v="0"/>
    <n v="0"/>
    <n v="0"/>
    <s v="NA"/>
    <s v="NA"/>
    <s v="NA"/>
    <n v="0"/>
    <n v="3"/>
    <x v="10"/>
    <n v="2006"/>
    <s v="WD"/>
    <s v="Abnorml"/>
    <n v="138800"/>
  </r>
  <r>
    <x v="1078"/>
    <n v="120"/>
    <s v="RM"/>
    <n v="37"/>
    <n v="4435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Mn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x v="0"/>
    <n v="140"/>
    <n v="0"/>
    <n v="0"/>
    <n v="0"/>
    <n v="0"/>
    <n v="0"/>
    <s v="NA"/>
    <s v="NA"/>
    <s v="NA"/>
    <n v="0"/>
    <n v="5"/>
    <x v="1"/>
    <n v="2006"/>
    <s v="WD"/>
    <s v="Normal"/>
    <n v="155900"/>
  </r>
  <r>
    <x v="1079"/>
    <n v="20"/>
    <s v="RL"/>
    <n v="65"/>
    <n v="8775"/>
    <s v="Pave"/>
    <s v="NA"/>
    <s v="Reg"/>
    <x v="0"/>
    <s v="AllPub"/>
    <s v="Inside"/>
    <s v="Gtl"/>
    <x v="0"/>
    <s v="Norm"/>
    <s v="Norm"/>
    <s v="1Fam"/>
    <x v="1"/>
    <x v="3"/>
    <x v="0"/>
    <x v="29"/>
    <x v="54"/>
    <s v="Gable"/>
    <s v="CompShg"/>
    <s v="VinylSd"/>
    <s v="VinylSd"/>
    <s v="None"/>
    <x v="1"/>
    <x v="1"/>
    <s v="TA"/>
    <x v="0"/>
    <s v="Gd"/>
    <s v="TA"/>
    <s v="No"/>
    <x v="0"/>
    <n v="495"/>
    <s v="Unf"/>
    <n v="0"/>
    <n v="495"/>
    <n v="990"/>
    <s v="GasA"/>
    <s v="Gd"/>
    <s v="Y"/>
    <s v="SBrkr"/>
    <n v="990"/>
    <n v="0"/>
    <n v="0"/>
    <x v="86"/>
    <n v="0"/>
    <n v="0"/>
    <n v="1"/>
    <n v="0"/>
    <n v="3"/>
    <n v="1"/>
    <x v="1"/>
    <n v="5"/>
    <s v="Typ"/>
    <x v="0"/>
    <s v="NA"/>
    <s v="Attchd"/>
    <n v="1996"/>
    <s v="Unf"/>
    <x v="2"/>
    <n v="299"/>
    <s v="TA"/>
    <s v="TA"/>
    <x v="0"/>
    <n v="0"/>
    <n v="64"/>
    <n v="0"/>
    <n v="0"/>
    <n v="0"/>
    <n v="0"/>
    <s v="NA"/>
    <s v="NA"/>
    <s v="NA"/>
    <n v="0"/>
    <n v="4"/>
    <x v="7"/>
    <n v="2007"/>
    <s v="WD"/>
    <s v="Normal"/>
    <n v="126000"/>
  </r>
  <r>
    <x v="1080"/>
    <n v="20"/>
    <s v="RL"/>
    <n v="80"/>
    <n v="11040"/>
    <s v="Pave"/>
    <s v="NA"/>
    <s v="Reg"/>
    <x v="0"/>
    <s v="AllPub"/>
    <s v="Inside"/>
    <s v="Gtl"/>
    <x v="6"/>
    <s v="Norm"/>
    <s v="Norm"/>
    <s v="1Fam"/>
    <x v="1"/>
    <x v="1"/>
    <x v="3"/>
    <x v="63"/>
    <x v="16"/>
    <s v="Gable"/>
    <s v="CompShg"/>
    <s v="VinylSd"/>
    <s v="VinylSd"/>
    <s v="BrkFace"/>
    <x v="260"/>
    <x v="0"/>
    <s v="Gd"/>
    <x v="1"/>
    <s v="TA"/>
    <s v="TA"/>
    <s v="No"/>
    <x v="1"/>
    <n v="656"/>
    <s v="Unf"/>
    <n v="0"/>
    <n v="602"/>
    <n v="1258"/>
    <s v="GasA"/>
    <s v="Ex"/>
    <s v="Y"/>
    <s v="SBrkr"/>
    <n v="1258"/>
    <n v="0"/>
    <n v="0"/>
    <x v="358"/>
    <n v="0"/>
    <n v="1"/>
    <n v="2"/>
    <n v="0"/>
    <n v="3"/>
    <n v="1"/>
    <x v="0"/>
    <n v="5"/>
    <s v="Typ"/>
    <x v="0"/>
    <s v="NA"/>
    <s v="Attchd"/>
    <n v="1971"/>
    <s v="RFn"/>
    <x v="0"/>
    <n v="528"/>
    <s v="TA"/>
    <s v="TA"/>
    <x v="0"/>
    <n v="55"/>
    <n v="0"/>
    <n v="0"/>
    <n v="216"/>
    <n v="0"/>
    <n v="0"/>
    <s v="NA"/>
    <s v="NA"/>
    <s v="NA"/>
    <n v="0"/>
    <n v="10"/>
    <x v="4"/>
    <n v="2008"/>
    <s v="COD"/>
    <s v="Abnorml"/>
    <n v="145000"/>
  </r>
  <r>
    <x v="1081"/>
    <n v="20"/>
    <s v="RL"/>
    <n v="75"/>
    <n v="7500"/>
    <s v="Pave"/>
    <s v="NA"/>
    <s v="Reg"/>
    <x v="0"/>
    <s v="AllPub"/>
    <s v="Corner"/>
    <s v="Gtl"/>
    <x v="9"/>
    <s v="Feedr"/>
    <s v="Norm"/>
    <s v="1Fam"/>
    <x v="1"/>
    <x v="3"/>
    <x v="0"/>
    <x v="37"/>
    <x v="25"/>
    <s v="Gable"/>
    <s v="CompShg"/>
    <s v="HdBoard"/>
    <s v="HdBoard"/>
    <s v="None"/>
    <x v="1"/>
    <x v="1"/>
    <s v="TA"/>
    <x v="1"/>
    <s v="TA"/>
    <s v="TA"/>
    <s v="No"/>
    <x v="1"/>
    <n v="824"/>
    <s v="Unf"/>
    <n v="0"/>
    <n v="216"/>
    <n v="1040"/>
    <s v="GasA"/>
    <s v="Fa"/>
    <s v="Y"/>
    <s v="SBrkr"/>
    <n v="1040"/>
    <n v="0"/>
    <n v="0"/>
    <x v="10"/>
    <n v="1"/>
    <n v="0"/>
    <n v="1"/>
    <n v="1"/>
    <n v="3"/>
    <n v="1"/>
    <x v="1"/>
    <n v="5"/>
    <s v="Typ"/>
    <x v="0"/>
    <s v="NA"/>
    <s v="Attchd"/>
    <n v="1963"/>
    <s v="Fin"/>
    <x v="2"/>
    <n v="308"/>
    <s v="TA"/>
    <s v="TA"/>
    <x v="0"/>
    <n v="0"/>
    <n v="0"/>
    <n v="220"/>
    <n v="0"/>
    <n v="0"/>
    <n v="0"/>
    <s v="NA"/>
    <s v="MnPrv"/>
    <s v="NA"/>
    <n v="0"/>
    <n v="6"/>
    <x v="11"/>
    <n v="2010"/>
    <s v="WD"/>
    <s v="Normal"/>
    <n v="133000"/>
  </r>
  <r>
    <x v="1082"/>
    <n v="20"/>
    <s v="RL"/>
    <n v="70"/>
    <n v="8749"/>
    <s v="Pave"/>
    <s v="NA"/>
    <s v="Reg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38"/>
    <x v="0"/>
    <s v="TA"/>
    <x v="0"/>
    <s v="Gd"/>
    <s v="TA"/>
    <s v="No"/>
    <x v="2"/>
    <n v="0"/>
    <s v="Unf"/>
    <n v="0"/>
    <n v="1459"/>
    <n v="1459"/>
    <s v="GasA"/>
    <s v="Ex"/>
    <s v="Y"/>
    <s v="SBrkr"/>
    <n v="1459"/>
    <n v="0"/>
    <n v="0"/>
    <x v="714"/>
    <n v="0"/>
    <n v="0"/>
    <n v="2"/>
    <n v="0"/>
    <n v="3"/>
    <n v="1"/>
    <x v="0"/>
    <n v="6"/>
    <s v="Typ"/>
    <x v="1"/>
    <s v="Gd"/>
    <s v="Attchd"/>
    <n v="2002"/>
    <s v="RFn"/>
    <x v="0"/>
    <n v="527"/>
    <s v="TA"/>
    <s v="TA"/>
    <x v="0"/>
    <n v="192"/>
    <n v="39"/>
    <n v="0"/>
    <n v="0"/>
    <n v="0"/>
    <n v="0"/>
    <s v="NA"/>
    <s v="NA"/>
    <s v="NA"/>
    <n v="0"/>
    <n v="9"/>
    <x v="2"/>
    <n v="2007"/>
    <s v="WD"/>
    <s v="Normal"/>
    <n v="192000"/>
  </r>
  <r>
    <x v="1083"/>
    <n v="20"/>
    <s v="RL"/>
    <n v="80"/>
    <n v="8800"/>
    <s v="Pave"/>
    <s v="NA"/>
    <s v="Reg"/>
    <x v="0"/>
    <s v="AllPub"/>
    <s v="Inside"/>
    <s v="Gtl"/>
    <x v="11"/>
    <s v="Norm"/>
    <s v="Norm"/>
    <s v="1Fam"/>
    <x v="1"/>
    <x v="1"/>
    <x v="2"/>
    <x v="39"/>
    <x v="27"/>
    <s v="Hip"/>
    <s v="CompShg"/>
    <s v="HdBoard"/>
    <s v="HdBoard"/>
    <s v="BrkFace"/>
    <x v="277"/>
    <x v="1"/>
    <s v="TA"/>
    <x v="1"/>
    <s v="TA"/>
    <s v="TA"/>
    <s v="No"/>
    <x v="4"/>
    <n v="553"/>
    <s v="Unf"/>
    <n v="0"/>
    <n v="698"/>
    <n v="1251"/>
    <s v="GasA"/>
    <s v="TA"/>
    <s v="Y"/>
    <s v="SBrkr"/>
    <n v="1251"/>
    <n v="0"/>
    <n v="0"/>
    <x v="715"/>
    <n v="1"/>
    <n v="0"/>
    <n v="1"/>
    <n v="0"/>
    <n v="3"/>
    <n v="1"/>
    <x v="1"/>
    <n v="6"/>
    <s v="Typ"/>
    <x v="2"/>
    <s v="Gd"/>
    <s v="Attchd"/>
    <n v="1964"/>
    <s v="RFn"/>
    <x v="2"/>
    <n v="461"/>
    <s v="TA"/>
    <s v="TA"/>
    <x v="0"/>
    <n v="0"/>
    <n v="116"/>
    <n v="0"/>
    <n v="0"/>
    <n v="0"/>
    <n v="0"/>
    <s v="NA"/>
    <s v="MnPrv"/>
    <s v="Shed"/>
    <n v="700"/>
    <n v="3"/>
    <x v="10"/>
    <n v="2006"/>
    <s v="WD"/>
    <s v="Normal"/>
    <n v="160000"/>
  </r>
  <r>
    <x v="1084"/>
    <n v="60"/>
    <s v="RL"/>
    <s v="NA"/>
    <n v="13031"/>
    <s v="Pave"/>
    <s v="NA"/>
    <s v="IR2"/>
    <x v="0"/>
    <s v="AllPub"/>
    <s v="Corner"/>
    <s v="Gtl"/>
    <x v="17"/>
    <s v="Norm"/>
    <s v="Norm"/>
    <s v="1Fam"/>
    <x v="0"/>
    <x v="1"/>
    <x v="0"/>
    <x v="49"/>
    <x v="29"/>
    <s v="Gable"/>
    <s v="CompShg"/>
    <s v="HdBoard"/>
    <s v="HdBoard"/>
    <s v="None"/>
    <x v="1"/>
    <x v="1"/>
    <s v="TA"/>
    <x v="0"/>
    <s v="Gd"/>
    <s v="TA"/>
    <s v="No"/>
    <x v="1"/>
    <n v="592"/>
    <s v="Unf"/>
    <n v="0"/>
    <n v="99"/>
    <n v="691"/>
    <s v="GasA"/>
    <s v="Gd"/>
    <s v="Y"/>
    <s v="SBrkr"/>
    <n v="691"/>
    <n v="807"/>
    <n v="0"/>
    <x v="194"/>
    <n v="0"/>
    <n v="0"/>
    <n v="2"/>
    <n v="1"/>
    <n v="3"/>
    <n v="1"/>
    <x v="1"/>
    <n v="6"/>
    <s v="Typ"/>
    <x v="1"/>
    <s v="TA"/>
    <s v="Attchd"/>
    <n v="1995"/>
    <s v="Fin"/>
    <x v="0"/>
    <n v="409"/>
    <s v="TA"/>
    <s v="TA"/>
    <x v="0"/>
    <n v="315"/>
    <n v="44"/>
    <n v="0"/>
    <n v="0"/>
    <n v="0"/>
    <n v="0"/>
    <s v="NA"/>
    <s v="NA"/>
    <s v="NA"/>
    <n v="0"/>
    <n v="7"/>
    <x v="9"/>
    <n v="2006"/>
    <s v="WD"/>
    <s v="Normal"/>
    <n v="187500"/>
  </r>
  <r>
    <x v="1085"/>
    <n v="85"/>
    <s v="RL"/>
    <n v="73"/>
    <n v="9069"/>
    <s v="Pave"/>
    <s v="NA"/>
    <s v="Reg"/>
    <x v="0"/>
    <s v="AllPub"/>
    <s v="Inside"/>
    <s v="Gtl"/>
    <x v="12"/>
    <s v="Norm"/>
    <s v="Norm"/>
    <s v="1Fam"/>
    <x v="4"/>
    <x v="1"/>
    <x v="2"/>
    <x v="86"/>
    <x v="36"/>
    <s v="Gable"/>
    <s v="CompShg"/>
    <s v="HdBoard"/>
    <s v="HdBoard"/>
    <s v="None"/>
    <x v="1"/>
    <x v="1"/>
    <s v="TA"/>
    <x v="0"/>
    <s v="Gd"/>
    <s v="TA"/>
    <s v="Av"/>
    <x v="0"/>
    <n v="747"/>
    <s v="Unf"/>
    <n v="0"/>
    <n v="189"/>
    <n v="936"/>
    <s v="GasA"/>
    <s v="Ex"/>
    <s v="Y"/>
    <s v="SBrkr"/>
    <n v="996"/>
    <n v="0"/>
    <n v="0"/>
    <x v="442"/>
    <n v="1"/>
    <n v="0"/>
    <n v="1"/>
    <n v="0"/>
    <n v="2"/>
    <n v="1"/>
    <x v="0"/>
    <n v="5"/>
    <s v="Typ"/>
    <x v="0"/>
    <s v="NA"/>
    <s v="Attchd"/>
    <n v="1992"/>
    <s v="Unf"/>
    <x v="0"/>
    <n v="564"/>
    <s v="TA"/>
    <s v="TA"/>
    <x v="0"/>
    <n v="120"/>
    <n v="0"/>
    <n v="0"/>
    <n v="0"/>
    <n v="0"/>
    <n v="0"/>
    <s v="NA"/>
    <s v="NA"/>
    <s v="NA"/>
    <n v="0"/>
    <n v="4"/>
    <x v="7"/>
    <n v="2010"/>
    <s v="WD"/>
    <s v="Normal"/>
    <n v="147000"/>
  </r>
  <r>
    <x v="1086"/>
    <n v="160"/>
    <s v="RM"/>
    <s v="NA"/>
    <n v="1974"/>
    <s v="Pave"/>
    <s v="NA"/>
    <s v="Reg"/>
    <x v="0"/>
    <s v="AllPub"/>
    <s v="Inside"/>
    <s v="Gtl"/>
    <x v="14"/>
    <s v="Norm"/>
    <s v="Norm"/>
    <s v="TwnhsE"/>
    <x v="0"/>
    <x v="5"/>
    <x v="0"/>
    <x v="7"/>
    <x v="7"/>
    <s v="Gable"/>
    <s v="CompShg"/>
    <s v="CemntBd"/>
    <s v="CmentBd"/>
    <s v="None"/>
    <x v="1"/>
    <x v="1"/>
    <s v="TA"/>
    <x v="1"/>
    <s v="TA"/>
    <s v="TA"/>
    <s v="No"/>
    <x v="4"/>
    <n v="334"/>
    <s v="Unf"/>
    <n v="0"/>
    <n v="212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3"/>
    <s v="RFn"/>
    <x v="2"/>
    <n v="286"/>
    <s v="TA"/>
    <s v="TA"/>
    <x v="0"/>
    <n v="120"/>
    <n v="96"/>
    <n v="0"/>
    <n v="0"/>
    <n v="0"/>
    <n v="0"/>
    <s v="NA"/>
    <s v="NA"/>
    <s v="NA"/>
    <n v="0"/>
    <n v="5"/>
    <x v="1"/>
    <n v="2010"/>
    <s v="WD"/>
    <s v="Normal"/>
    <n v="83500"/>
  </r>
  <r>
    <x v="1087"/>
    <n v="60"/>
    <s v="FV"/>
    <n v="85"/>
    <n v="10574"/>
    <s v="Pave"/>
    <s v="NA"/>
    <s v="Reg"/>
    <x v="0"/>
    <s v="AllPub"/>
    <s v="Inside"/>
    <s v="Gtl"/>
    <x v="5"/>
    <s v="Norm"/>
    <s v="Norm"/>
    <s v="1Fam"/>
    <x v="0"/>
    <x v="2"/>
    <x v="0"/>
    <x v="11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082"/>
    <n v="1082"/>
    <s v="GasA"/>
    <s v="Ex"/>
    <s v="Y"/>
    <s v="SBrkr"/>
    <n v="1082"/>
    <n v="871"/>
    <n v="0"/>
    <x v="319"/>
    <n v="0"/>
    <n v="0"/>
    <n v="2"/>
    <n v="1"/>
    <n v="3"/>
    <n v="1"/>
    <x v="0"/>
    <n v="9"/>
    <s v="Typ"/>
    <x v="1"/>
    <s v="Gd"/>
    <s v="Attchd"/>
    <n v="2005"/>
    <s v="RFn"/>
    <x v="1"/>
    <n v="1043"/>
    <s v="TA"/>
    <s v="TA"/>
    <x v="0"/>
    <n v="160"/>
    <n v="50"/>
    <n v="0"/>
    <n v="0"/>
    <n v="0"/>
    <n v="0"/>
    <s v="NA"/>
    <s v="NA"/>
    <s v="NA"/>
    <n v="0"/>
    <n v="5"/>
    <x v="1"/>
    <n v="2009"/>
    <s v="WD"/>
    <s v="Normal"/>
    <n v="252000"/>
  </r>
  <r>
    <x v="1088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0"/>
    <x v="0"/>
    <x v="6"/>
    <x v="16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7500"/>
  </r>
  <r>
    <x v="1089"/>
    <n v="120"/>
    <s v="FV"/>
    <n v="37"/>
    <n v="3316"/>
    <s v="Pave"/>
    <s v="Pave"/>
    <s v="IR1"/>
    <x v="0"/>
    <s v="AllPub"/>
    <s v="Inside"/>
    <s v="Gtl"/>
    <x v="5"/>
    <s v="Norm"/>
    <s v="Norm"/>
    <s v="TwnhsE"/>
    <x v="1"/>
    <x v="2"/>
    <x v="0"/>
    <x v="11"/>
    <x v="6"/>
    <s v="Gable"/>
    <s v="CompShg"/>
    <s v="MetalSd"/>
    <s v="MetalSd"/>
    <s v="None"/>
    <x v="1"/>
    <x v="0"/>
    <s v="TA"/>
    <x v="0"/>
    <s v="Gd"/>
    <s v="TA"/>
    <s v="No"/>
    <x v="0"/>
    <n v="1039"/>
    <s v="Unf"/>
    <n v="0"/>
    <n v="208"/>
    <n v="1247"/>
    <s v="GasA"/>
    <s v="Ex"/>
    <s v="Y"/>
    <s v="SBrkr"/>
    <n v="1247"/>
    <n v="0"/>
    <n v="0"/>
    <x v="716"/>
    <n v="1"/>
    <n v="0"/>
    <n v="1"/>
    <n v="1"/>
    <n v="1"/>
    <n v="1"/>
    <x v="0"/>
    <n v="4"/>
    <s v="Typ"/>
    <x v="1"/>
    <s v="Gd"/>
    <s v="Attchd"/>
    <n v="2005"/>
    <s v="Fin"/>
    <x v="0"/>
    <n v="550"/>
    <s v="TA"/>
    <s v="TA"/>
    <x v="0"/>
    <n v="0"/>
    <n v="84"/>
    <n v="0"/>
    <n v="0"/>
    <n v="0"/>
    <n v="0"/>
    <s v="NA"/>
    <s v="NA"/>
    <s v="NA"/>
    <n v="0"/>
    <n v="4"/>
    <x v="7"/>
    <n v="2006"/>
    <s v="WD"/>
    <s v="Normal"/>
    <n v="197000"/>
  </r>
  <r>
    <x v="1090"/>
    <n v="90"/>
    <s v="RL"/>
    <n v="60"/>
    <n v="8544"/>
    <s v="Pave"/>
    <s v="NA"/>
    <s v="Reg"/>
    <x v="0"/>
    <s v="AllPub"/>
    <s v="Corner"/>
    <s v="Gtl"/>
    <x v="11"/>
    <s v="Norm"/>
    <s v="Norm"/>
    <s v="Duplex"/>
    <x v="1"/>
    <x v="7"/>
    <x v="4"/>
    <x v="52"/>
    <x v="8"/>
    <s v="Gable"/>
    <s v="CompShg"/>
    <s v="BrkFace"/>
    <s v="BrkFace"/>
    <s v="None"/>
    <x v="1"/>
    <x v="1"/>
    <s v="TA"/>
    <x v="4"/>
    <s v="NA"/>
    <s v="NA"/>
    <s v="NA"/>
    <x v="5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87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92900"/>
  </r>
  <r>
    <x v="1091"/>
    <n v="160"/>
    <s v="FV"/>
    <n v="24"/>
    <n v="2160"/>
    <s v="Pave"/>
    <s v="Pave"/>
    <s v="Reg"/>
    <x v="0"/>
    <s v="AllPub"/>
    <s v="Inside"/>
    <s v="Gtl"/>
    <x v="5"/>
    <s v="Norm"/>
    <s v="Norm"/>
    <s v="Twnhs"/>
    <x v="0"/>
    <x v="0"/>
    <x v="0"/>
    <x v="40"/>
    <x v="4"/>
    <s v="Gable"/>
    <s v="CompShg"/>
    <s v="MetalSd"/>
    <s v="MetalSd"/>
    <s v="BrkFace"/>
    <x v="8"/>
    <x v="0"/>
    <s v="TA"/>
    <x v="0"/>
    <s v="Gd"/>
    <s v="TA"/>
    <s v="No"/>
    <x v="4"/>
    <n v="510"/>
    <s v="Unf"/>
    <n v="0"/>
    <n v="90"/>
    <n v="600"/>
    <s v="GasA"/>
    <s v="Ex"/>
    <s v="Y"/>
    <s v="SBrkr"/>
    <n v="624"/>
    <n v="628"/>
    <n v="0"/>
    <x v="143"/>
    <n v="1"/>
    <n v="0"/>
    <n v="2"/>
    <n v="1"/>
    <n v="2"/>
    <n v="1"/>
    <x v="0"/>
    <n v="4"/>
    <s v="Typ"/>
    <x v="0"/>
    <s v="NA"/>
    <s v="Detchd"/>
    <n v="1999"/>
    <s v="Unf"/>
    <x v="0"/>
    <n v="462"/>
    <s v="TA"/>
    <s v="TA"/>
    <x v="0"/>
    <n v="0"/>
    <n v="48"/>
    <n v="0"/>
    <n v="0"/>
    <n v="0"/>
    <n v="0"/>
    <s v="NA"/>
    <s v="NA"/>
    <s v="NA"/>
    <n v="0"/>
    <n v="3"/>
    <x v="10"/>
    <n v="2008"/>
    <s v="WD"/>
    <s v="Normal"/>
    <n v="160000"/>
  </r>
  <r>
    <x v="1092"/>
    <n v="50"/>
    <s v="RL"/>
    <n v="60"/>
    <n v="8400"/>
    <s v="Pave"/>
    <s v="NA"/>
    <s v="Reg"/>
    <x v="1"/>
    <s v="AllPub"/>
    <s v="Inside"/>
    <s v="Gtl"/>
    <x v="23"/>
    <s v="Norm"/>
    <s v="Norm"/>
    <s v="1Fam"/>
    <x v="2"/>
    <x v="1"/>
    <x v="0"/>
    <x v="82"/>
    <x v="8"/>
    <s v="Gable"/>
    <s v="CompShg"/>
    <s v="MetalSd"/>
    <s v="MetalSd"/>
    <s v="None"/>
    <x v="1"/>
    <x v="1"/>
    <s v="TA"/>
    <x v="0"/>
    <s v="TA"/>
    <s v="TA"/>
    <s v="No"/>
    <x v="3"/>
    <n v="423"/>
    <s v="Unf"/>
    <n v="0"/>
    <n v="758"/>
    <n v="1181"/>
    <s v="GasA"/>
    <s v="Fa"/>
    <s v="Y"/>
    <s v="SBrkr"/>
    <n v="1390"/>
    <n v="304"/>
    <n v="0"/>
    <x v="6"/>
    <n v="0"/>
    <n v="0"/>
    <n v="2"/>
    <n v="0"/>
    <n v="4"/>
    <n v="1"/>
    <x v="1"/>
    <n v="7"/>
    <s v="Typ"/>
    <x v="1"/>
    <s v="Gd"/>
    <s v="Detchd"/>
    <n v="1925"/>
    <s v="Unf"/>
    <x v="0"/>
    <n v="576"/>
    <s v="TA"/>
    <s v="TA"/>
    <x v="0"/>
    <n v="342"/>
    <n v="0"/>
    <n v="128"/>
    <n v="0"/>
    <n v="0"/>
    <n v="0"/>
    <s v="NA"/>
    <s v="NA"/>
    <s v="NA"/>
    <n v="0"/>
    <n v="6"/>
    <x v="11"/>
    <n v="2008"/>
    <s v="WD"/>
    <s v="Normal"/>
    <n v="136500"/>
  </r>
  <r>
    <x v="1093"/>
    <n v="20"/>
    <s v="RL"/>
    <n v="71"/>
    <n v="9230"/>
    <s v="Pave"/>
    <s v="NA"/>
    <s v="Reg"/>
    <x v="0"/>
    <s v="AllPub"/>
    <s v="Corner"/>
    <s v="Gtl"/>
    <x v="11"/>
    <s v="Feedr"/>
    <s v="Norm"/>
    <s v="1Fam"/>
    <x v="1"/>
    <x v="3"/>
    <x v="1"/>
    <x v="10"/>
    <x v="30"/>
    <s v="Hip"/>
    <s v="CompShg"/>
    <s v="MetalSd"/>
    <s v="MetalSd"/>
    <s v="BrkFace"/>
    <x v="107"/>
    <x v="1"/>
    <s v="TA"/>
    <x v="1"/>
    <s v="TA"/>
    <s v="TA"/>
    <s v="Mn"/>
    <x v="0"/>
    <n v="661"/>
    <s v="Unf"/>
    <n v="0"/>
    <n v="203"/>
    <n v="864"/>
    <s v="GasA"/>
    <s v="Gd"/>
    <s v="Y"/>
    <s v="SBrkr"/>
    <n v="1200"/>
    <n v="0"/>
    <n v="0"/>
    <x v="144"/>
    <n v="1"/>
    <n v="0"/>
    <n v="1"/>
    <n v="1"/>
    <n v="1"/>
    <n v="1"/>
    <x v="0"/>
    <n v="6"/>
    <s v="Typ"/>
    <x v="0"/>
    <s v="NA"/>
    <s v="Detchd"/>
    <n v="1977"/>
    <s v="Unf"/>
    <x v="0"/>
    <n v="884"/>
    <s v="TA"/>
    <s v="TA"/>
    <x v="0"/>
    <n v="0"/>
    <n v="64"/>
    <n v="0"/>
    <n v="0"/>
    <n v="0"/>
    <n v="0"/>
    <s v="NA"/>
    <s v="MnPrv"/>
    <s v="NA"/>
    <n v="0"/>
    <n v="10"/>
    <x v="4"/>
    <n v="2006"/>
    <s v="WD"/>
    <s v="Normal"/>
    <n v="146000"/>
  </r>
  <r>
    <x v="1094"/>
    <n v="20"/>
    <s v="RL"/>
    <n v="74"/>
    <n v="5868"/>
    <s v="Pave"/>
    <s v="NA"/>
    <s v="Reg"/>
    <x v="0"/>
    <s v="AllPub"/>
    <s v="Inside"/>
    <s v="Gtl"/>
    <x v="11"/>
    <s v="Norm"/>
    <s v="Norm"/>
    <s v="1Fam"/>
    <x v="1"/>
    <x v="3"/>
    <x v="3"/>
    <x v="46"/>
    <x v="4"/>
    <s v="Gable"/>
    <s v="CompShg"/>
    <s v="MetalSd"/>
    <s v="MetalSd"/>
    <s v="None"/>
    <x v="1"/>
    <x v="1"/>
    <s v="TA"/>
    <x v="1"/>
    <s v="TA"/>
    <s v="TA"/>
    <s v="No"/>
    <x v="4"/>
    <n v="248"/>
    <s v="Rec"/>
    <n v="240"/>
    <n v="448"/>
    <n v="936"/>
    <s v="GasA"/>
    <s v="Ex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Attchd"/>
    <n v="1956"/>
    <s v="Fin"/>
    <x v="2"/>
    <n v="308"/>
    <s v="TA"/>
    <s v="TA"/>
    <x v="0"/>
    <n v="0"/>
    <n v="0"/>
    <n v="80"/>
    <n v="0"/>
    <n v="160"/>
    <n v="0"/>
    <s v="NA"/>
    <s v="NA"/>
    <s v="NA"/>
    <n v="0"/>
    <n v="5"/>
    <x v="1"/>
    <n v="2010"/>
    <s v="WD"/>
    <s v="Normal"/>
    <n v="129000"/>
  </r>
  <r>
    <x v="1095"/>
    <n v="20"/>
    <s v="RL"/>
    <n v="78"/>
    <n v="9317"/>
    <s v="Pave"/>
    <s v="NA"/>
    <s v="IR1"/>
    <x v="0"/>
    <s v="AllPub"/>
    <s v="Inside"/>
    <s v="Gtl"/>
    <x v="0"/>
    <s v="Norm"/>
    <s v="Norm"/>
    <s v="1Fam"/>
    <x v="1"/>
    <x v="1"/>
    <x v="0"/>
    <x v="13"/>
    <x v="10"/>
    <s v="Gable"/>
    <s v="CompShg"/>
    <s v="VinylSd"/>
    <s v="VinylSd"/>
    <s v="None"/>
    <x v="1"/>
    <x v="0"/>
    <s v="TA"/>
    <x v="0"/>
    <s v="Gd"/>
    <s v="TA"/>
    <s v="No"/>
    <x v="0"/>
    <n v="24"/>
    <s v="Unf"/>
    <n v="0"/>
    <n v="1290"/>
    <n v="1314"/>
    <s v="GasA"/>
    <s v="Gd"/>
    <s v="Y"/>
    <s v="SBrkr"/>
    <n v="1314"/>
    <n v="0"/>
    <n v="0"/>
    <x v="221"/>
    <n v="0"/>
    <n v="0"/>
    <n v="2"/>
    <n v="0"/>
    <n v="3"/>
    <n v="1"/>
    <x v="0"/>
    <n v="6"/>
    <s v="Typ"/>
    <x v="1"/>
    <s v="Gd"/>
    <s v="Attchd"/>
    <n v="2006"/>
    <s v="RFn"/>
    <x v="0"/>
    <n v="440"/>
    <s v="TA"/>
    <s v="TA"/>
    <x v="0"/>
    <n v="0"/>
    <n v="22"/>
    <n v="0"/>
    <n v="0"/>
    <n v="0"/>
    <n v="0"/>
    <s v="NA"/>
    <s v="NA"/>
    <s v="NA"/>
    <n v="0"/>
    <n v="3"/>
    <x v="10"/>
    <n v="2007"/>
    <s v="WD"/>
    <s v="Normal"/>
    <n v="176432"/>
  </r>
  <r>
    <x v="1096"/>
    <n v="70"/>
    <s v="RM"/>
    <n v="60"/>
    <n v="6882"/>
    <s v="Pave"/>
    <s v="NA"/>
    <s v="Reg"/>
    <x v="0"/>
    <s v="AllPub"/>
    <s v="Inside"/>
    <s v="Gtl"/>
    <x v="13"/>
    <s v="Norm"/>
    <s v="Norm"/>
    <s v="1Fam"/>
    <x v="0"/>
    <x v="1"/>
    <x v="3"/>
    <x v="101"/>
    <x v="10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84"/>
    <n v="684"/>
    <s v="GasA"/>
    <s v="TA"/>
    <s v="Y"/>
    <s v="SBrkr"/>
    <n v="773"/>
    <n v="582"/>
    <n v="0"/>
    <x v="154"/>
    <n v="0"/>
    <n v="0"/>
    <n v="1"/>
    <n v="1"/>
    <n v="3"/>
    <n v="1"/>
    <x v="0"/>
    <n v="7"/>
    <s v="Typ"/>
    <x v="0"/>
    <s v="NA"/>
    <s v="NA"/>
    <s v="NA"/>
    <s v="NA"/>
    <x v="3"/>
    <n v="0"/>
    <s v="NA"/>
    <s v="NA"/>
    <x v="0"/>
    <n v="136"/>
    <n v="0"/>
    <n v="115"/>
    <n v="0"/>
    <n v="0"/>
    <n v="0"/>
    <s v="NA"/>
    <s v="NA"/>
    <s v="NA"/>
    <n v="0"/>
    <n v="3"/>
    <x v="10"/>
    <n v="2007"/>
    <s v="WD"/>
    <s v="Normal"/>
    <n v="127000"/>
  </r>
  <r>
    <x v="1097"/>
    <n v="120"/>
    <s v="RL"/>
    <s v="NA"/>
    <n v="3696"/>
    <s v="Pave"/>
    <s v="NA"/>
    <s v="Reg"/>
    <x v="0"/>
    <s v="AllPub"/>
    <s v="Inside"/>
    <s v="Gtl"/>
    <x v="18"/>
    <s v="Norm"/>
    <s v="Norm"/>
    <s v="TwnhsE"/>
    <x v="1"/>
    <x v="2"/>
    <x v="0"/>
    <x v="73"/>
    <x v="53"/>
    <s v="Gable"/>
    <s v="CompShg"/>
    <s v="HdBoard"/>
    <s v="HdBoard"/>
    <s v="None"/>
    <x v="1"/>
    <x v="0"/>
    <s v="TA"/>
    <x v="1"/>
    <s v="Gd"/>
    <s v="TA"/>
    <s v="No"/>
    <x v="2"/>
    <n v="0"/>
    <s v="Unf"/>
    <n v="0"/>
    <n v="1074"/>
    <n v="1074"/>
    <s v="GasA"/>
    <s v="Ex"/>
    <s v="Y"/>
    <s v="SBrkr"/>
    <n v="1088"/>
    <n v="0"/>
    <n v="0"/>
    <x v="717"/>
    <n v="0"/>
    <n v="0"/>
    <n v="1"/>
    <n v="1"/>
    <n v="2"/>
    <n v="1"/>
    <x v="0"/>
    <n v="5"/>
    <s v="Typ"/>
    <x v="0"/>
    <s v="NA"/>
    <s v="Attchd"/>
    <n v="1987"/>
    <s v="RFn"/>
    <x v="0"/>
    <n v="461"/>
    <s v="TA"/>
    <s v="TA"/>
    <x v="0"/>
    <n v="0"/>
    <n v="74"/>
    <n v="137"/>
    <n v="0"/>
    <n v="0"/>
    <n v="0"/>
    <s v="NA"/>
    <s v="NA"/>
    <s v="NA"/>
    <n v="0"/>
    <n v="10"/>
    <x v="4"/>
    <n v="2007"/>
    <s v="WD"/>
    <s v="Normal"/>
    <n v="170000"/>
  </r>
  <r>
    <x v="1098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5"/>
    <x v="2"/>
    <x v="65"/>
    <x v="8"/>
    <s v="Gable"/>
    <s v="CompShg"/>
    <s v="MetalSd"/>
    <s v="MetalSd"/>
    <s v="None"/>
    <x v="1"/>
    <x v="1"/>
    <s v="TA"/>
    <x v="2"/>
    <s v="TA"/>
    <s v="TA"/>
    <s v="No"/>
    <x v="4"/>
    <n v="672"/>
    <s v="Unf"/>
    <n v="0"/>
    <n v="0"/>
    <n v="672"/>
    <s v="GasA"/>
    <s v="TA"/>
    <s v="Y"/>
    <s v="SBrkr"/>
    <n v="757"/>
    <n v="567"/>
    <n v="0"/>
    <x v="38"/>
    <n v="0"/>
    <n v="0"/>
    <n v="1"/>
    <n v="0"/>
    <n v="3"/>
    <n v="1"/>
    <x v="1"/>
    <n v="6"/>
    <s v="Typ"/>
    <x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28000"/>
  </r>
  <r>
    <x v="1099"/>
    <n v="20"/>
    <s v="RL"/>
    <n v="82"/>
    <n v="11880"/>
    <s v="Pave"/>
    <s v="NA"/>
    <s v="IR1"/>
    <x v="0"/>
    <s v="AllPub"/>
    <s v="Inside"/>
    <s v="Gtl"/>
    <x v="6"/>
    <s v="RRAn"/>
    <s v="Norm"/>
    <s v="1Fam"/>
    <x v="1"/>
    <x v="0"/>
    <x v="0"/>
    <x v="90"/>
    <x v="59"/>
    <s v="Gable"/>
    <s v="CompShg"/>
    <s v="Plywood"/>
    <s v="Plywood"/>
    <s v="BrkFace"/>
    <x v="270"/>
    <x v="1"/>
    <s v="TA"/>
    <x v="1"/>
    <s v="Gd"/>
    <s v="TA"/>
    <s v="No"/>
    <x v="1"/>
    <n v="704"/>
    <s v="Unf"/>
    <n v="0"/>
    <n v="567"/>
    <n v="1271"/>
    <s v="GasA"/>
    <s v="TA"/>
    <s v="Y"/>
    <s v="SBrkr"/>
    <n v="1601"/>
    <n v="0"/>
    <n v="0"/>
    <x v="426"/>
    <n v="0"/>
    <n v="0"/>
    <n v="2"/>
    <n v="0"/>
    <n v="3"/>
    <n v="1"/>
    <x v="1"/>
    <n v="7"/>
    <s v="Typ"/>
    <x v="1"/>
    <s v="TA"/>
    <s v="Attchd"/>
    <n v="1978"/>
    <s v="RFn"/>
    <x v="0"/>
    <n v="478"/>
    <s v="TA"/>
    <s v="TA"/>
    <x v="0"/>
    <n v="0"/>
    <n v="0"/>
    <n v="0"/>
    <n v="0"/>
    <n v="0"/>
    <n v="0"/>
    <s v="NA"/>
    <s v="NA"/>
    <s v="NA"/>
    <n v="0"/>
    <n v="4"/>
    <x v="7"/>
    <n v="2009"/>
    <s v="COD"/>
    <s v="Abnorml"/>
    <n v="157000"/>
  </r>
  <r>
    <x v="1100"/>
    <n v="30"/>
    <s v="RL"/>
    <n v="60"/>
    <n v="8400"/>
    <s v="Pave"/>
    <s v="NA"/>
    <s v="Reg"/>
    <x v="1"/>
    <s v="AllPub"/>
    <s v="Inside"/>
    <s v="Gtl"/>
    <x v="23"/>
    <s v="Norm"/>
    <s v="Norm"/>
    <s v="1Fam"/>
    <x v="1"/>
    <x v="9"/>
    <x v="0"/>
    <x v="26"/>
    <x v="8"/>
    <s v="Gable"/>
    <s v="CompShg"/>
    <s v="Wd Sdng"/>
    <s v="Wd Sdng"/>
    <s v="None"/>
    <x v="1"/>
    <x v="1"/>
    <s v="TA"/>
    <x v="1"/>
    <s v="TA"/>
    <s v="Fa"/>
    <s v="No"/>
    <x v="3"/>
    <n v="290"/>
    <s v="Unf"/>
    <n v="0"/>
    <n v="0"/>
    <n v="290"/>
    <s v="GasA"/>
    <s v="TA"/>
    <s v="N"/>
    <s v="FuseF"/>
    <n v="438"/>
    <n v="0"/>
    <n v="0"/>
    <x v="718"/>
    <n v="0"/>
    <n v="0"/>
    <n v="1"/>
    <n v="0"/>
    <n v="1"/>
    <n v="1"/>
    <x v="3"/>
    <n v="3"/>
    <s v="Typ"/>
    <x v="0"/>
    <s v="NA"/>
    <s v="Detchd"/>
    <n v="1930"/>
    <s v="Unf"/>
    <x v="2"/>
    <n v="246"/>
    <s v="TA"/>
    <s v="TA"/>
    <x v="1"/>
    <n v="0"/>
    <n v="0"/>
    <n v="0"/>
    <n v="0"/>
    <n v="0"/>
    <n v="0"/>
    <s v="NA"/>
    <s v="NA"/>
    <s v="NA"/>
    <n v="0"/>
    <n v="1"/>
    <x v="8"/>
    <n v="2009"/>
    <s v="WD"/>
    <s v="Normal"/>
    <n v="60000"/>
  </r>
  <r>
    <x v="1101"/>
    <n v="20"/>
    <s v="RL"/>
    <n v="61"/>
    <n v="9758"/>
    <s v="Pave"/>
    <s v="NA"/>
    <s v="IR1"/>
    <x v="0"/>
    <s v="AllPub"/>
    <s v="Inside"/>
    <s v="Gtl"/>
    <x v="11"/>
    <s v="Norm"/>
    <s v="Norm"/>
    <s v="1Fam"/>
    <x v="1"/>
    <x v="3"/>
    <x v="0"/>
    <x v="63"/>
    <x v="48"/>
    <s v="Gable"/>
    <s v="CompShg"/>
    <s v="HdBoard"/>
    <s v="MetalSd"/>
    <s v="None"/>
    <x v="1"/>
    <x v="1"/>
    <s v="TA"/>
    <x v="1"/>
    <s v="TA"/>
    <s v="TA"/>
    <s v="No"/>
    <x v="4"/>
    <n v="412"/>
    <s v="LwQ"/>
    <n v="287"/>
    <n v="251"/>
    <n v="950"/>
    <s v="GasA"/>
    <s v="TA"/>
    <s v="Y"/>
    <s v="SBrkr"/>
    <n v="950"/>
    <n v="0"/>
    <n v="0"/>
    <x v="719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19500"/>
  </r>
  <r>
    <x v="1102"/>
    <n v="20"/>
    <s v="RL"/>
    <n v="70"/>
    <n v="7000"/>
    <s v="Pave"/>
    <s v="NA"/>
    <s v="Reg"/>
    <x v="0"/>
    <s v="AllPub"/>
    <s v="Inside"/>
    <s v="Gtl"/>
    <x v="11"/>
    <s v="Norm"/>
    <s v="Norm"/>
    <s v="1Fam"/>
    <x v="1"/>
    <x v="3"/>
    <x v="3"/>
    <x v="14"/>
    <x v="2"/>
    <s v="Gable"/>
    <s v="CompShg"/>
    <s v="Wd Sdng"/>
    <s v="Wd Sdng"/>
    <s v="BrkFace"/>
    <x v="278"/>
    <x v="1"/>
    <s v="TA"/>
    <x v="1"/>
    <s v="TA"/>
    <s v="TA"/>
    <s v="No"/>
    <x v="3"/>
    <n v="588"/>
    <s v="Unf"/>
    <n v="0"/>
    <n v="422"/>
    <n v="1010"/>
    <s v="GasA"/>
    <s v="Ex"/>
    <s v="Y"/>
    <s v="SBrkr"/>
    <n v="1134"/>
    <n v="0"/>
    <n v="0"/>
    <x v="343"/>
    <n v="0"/>
    <n v="0"/>
    <n v="1"/>
    <n v="0"/>
    <n v="2"/>
    <n v="1"/>
    <x v="1"/>
    <n v="6"/>
    <s v="Typ"/>
    <x v="0"/>
    <s v="NA"/>
    <s v="Attchd"/>
    <n v="1960"/>
    <s v="RFn"/>
    <x v="2"/>
    <n v="254"/>
    <s v="TA"/>
    <s v="TA"/>
    <x v="0"/>
    <n v="0"/>
    <n v="16"/>
    <n v="0"/>
    <n v="0"/>
    <n v="0"/>
    <n v="0"/>
    <s v="NA"/>
    <s v="MnWw"/>
    <s v="NA"/>
    <n v="0"/>
    <n v="4"/>
    <x v="7"/>
    <n v="2007"/>
    <s v="WD"/>
    <s v="Family"/>
    <n v="135000"/>
  </r>
  <r>
    <x v="1103"/>
    <n v="20"/>
    <s v="RL"/>
    <n v="79"/>
    <n v="8910"/>
    <s v="Pave"/>
    <s v="NA"/>
    <s v="Reg"/>
    <x v="0"/>
    <s v="AllPub"/>
    <s v="Corner"/>
    <s v="Gtl"/>
    <x v="11"/>
    <s v="Norm"/>
    <s v="Norm"/>
    <s v="1Fam"/>
    <x v="1"/>
    <x v="1"/>
    <x v="2"/>
    <x v="28"/>
    <x v="19"/>
    <s v="Hip"/>
    <s v="CompShg"/>
    <s v="BrkFace"/>
    <s v="BrkFace"/>
    <s v="None"/>
    <x v="1"/>
    <x v="1"/>
    <s v="TA"/>
    <x v="1"/>
    <s v="TA"/>
    <s v="TA"/>
    <s v="Mn"/>
    <x v="1"/>
    <n v="655"/>
    <s v="Unf"/>
    <n v="0"/>
    <n v="0"/>
    <n v="655"/>
    <s v="GasA"/>
    <s v="Ex"/>
    <s v="Y"/>
    <s v="SBrkr"/>
    <n v="1194"/>
    <n v="0"/>
    <n v="0"/>
    <x v="202"/>
    <n v="0"/>
    <n v="1"/>
    <n v="1"/>
    <n v="0"/>
    <n v="3"/>
    <n v="1"/>
    <x v="1"/>
    <n v="6"/>
    <s v="Typ"/>
    <x v="1"/>
    <s v="Fa"/>
    <s v="BuiltIn"/>
    <n v="1954"/>
    <s v="Fin"/>
    <x v="0"/>
    <n v="539"/>
    <s v="TA"/>
    <s v="TA"/>
    <x v="0"/>
    <n v="0"/>
    <n v="0"/>
    <n v="192"/>
    <n v="0"/>
    <n v="0"/>
    <n v="0"/>
    <s v="NA"/>
    <s v="NA"/>
    <s v="NA"/>
    <n v="0"/>
    <n v="7"/>
    <x v="9"/>
    <n v="2006"/>
    <s v="WD"/>
    <s v="Normal"/>
    <n v="159500"/>
  </r>
  <r>
    <x v="1104"/>
    <n v="160"/>
    <s v="RM"/>
    <n v="24"/>
    <n v="2016"/>
    <s v="Pave"/>
    <s v="NA"/>
    <s v="Reg"/>
    <x v="0"/>
    <s v="AllPub"/>
    <s v="Inside"/>
    <s v="Gtl"/>
    <x v="22"/>
    <s v="Norm"/>
    <s v="Norm"/>
    <s v="TwnhsE"/>
    <x v="0"/>
    <x v="3"/>
    <x v="0"/>
    <x v="16"/>
    <x v="3"/>
    <s v="Gable"/>
    <s v="CompShg"/>
    <s v="HdBoard"/>
    <s v="HdBoard"/>
    <s v="BrkFace"/>
    <x v="153"/>
    <x v="1"/>
    <s v="TA"/>
    <x v="1"/>
    <s v="TA"/>
    <s v="TA"/>
    <s v="No"/>
    <x v="2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0"/>
    <s v="Unf"/>
    <x v="0"/>
    <n v="440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06000"/>
  </r>
  <r>
    <x v="1105"/>
    <n v="60"/>
    <s v="RL"/>
    <n v="98"/>
    <n v="12256"/>
    <s v="Pave"/>
    <s v="NA"/>
    <s v="IR1"/>
    <x v="0"/>
    <s v="AllPub"/>
    <s v="Corner"/>
    <s v="Gtl"/>
    <x v="3"/>
    <s v="Norm"/>
    <s v="Norm"/>
    <s v="1Fam"/>
    <x v="0"/>
    <x v="2"/>
    <x v="0"/>
    <x v="29"/>
    <x v="5"/>
    <s v="Gable"/>
    <s v="CompShg"/>
    <s v="HdBoard"/>
    <s v="HdBoard"/>
    <s v="BrkFace"/>
    <x v="130"/>
    <x v="0"/>
    <s v="TA"/>
    <x v="0"/>
    <s v="Ex"/>
    <s v="TA"/>
    <s v="Av"/>
    <x v="0"/>
    <n v="1032"/>
    <s v="Unf"/>
    <n v="0"/>
    <n v="431"/>
    <n v="1463"/>
    <s v="GasA"/>
    <s v="Ex"/>
    <s v="Y"/>
    <s v="SBrkr"/>
    <n v="1500"/>
    <n v="1122"/>
    <n v="0"/>
    <x v="720"/>
    <n v="1"/>
    <n v="0"/>
    <n v="2"/>
    <n v="1"/>
    <n v="3"/>
    <n v="1"/>
    <x v="0"/>
    <n v="9"/>
    <s v="Typ"/>
    <x v="2"/>
    <s v="TA"/>
    <s v="Attchd"/>
    <n v="1994"/>
    <s v="RFn"/>
    <x v="0"/>
    <n v="712"/>
    <s v="TA"/>
    <s v="TA"/>
    <x v="0"/>
    <n v="186"/>
    <n v="32"/>
    <n v="0"/>
    <n v="0"/>
    <n v="0"/>
    <n v="0"/>
    <s v="NA"/>
    <s v="NA"/>
    <s v="NA"/>
    <n v="0"/>
    <n v="4"/>
    <x v="7"/>
    <n v="2010"/>
    <s v="WD"/>
    <s v="Normal"/>
    <n v="325000"/>
  </r>
  <r>
    <x v="1106"/>
    <n v="20"/>
    <s v="RL"/>
    <n v="114"/>
    <n v="10357"/>
    <s v="Pave"/>
    <s v="NA"/>
    <s v="IR1"/>
    <x v="0"/>
    <s v="AllPub"/>
    <s v="Corner"/>
    <s v="Gtl"/>
    <x v="12"/>
    <s v="Feedr"/>
    <s v="Norm"/>
    <s v="1Fam"/>
    <x v="1"/>
    <x v="0"/>
    <x v="0"/>
    <x v="59"/>
    <x v="47"/>
    <s v="Hip"/>
    <s v="CompShg"/>
    <s v="HdBoard"/>
    <s v="HdBoard"/>
    <s v="None"/>
    <x v="1"/>
    <x v="0"/>
    <s v="TA"/>
    <x v="0"/>
    <s v="Gd"/>
    <s v="TA"/>
    <s v="Mn"/>
    <x v="0"/>
    <n v="738"/>
    <s v="Unf"/>
    <n v="0"/>
    <n v="172"/>
    <n v="910"/>
    <s v="GasA"/>
    <s v="Gd"/>
    <s v="Y"/>
    <s v="SBrkr"/>
    <n v="1442"/>
    <n v="0"/>
    <n v="0"/>
    <x v="184"/>
    <n v="1"/>
    <n v="0"/>
    <n v="2"/>
    <n v="0"/>
    <n v="3"/>
    <n v="1"/>
    <x v="0"/>
    <n v="6"/>
    <s v="Typ"/>
    <x v="1"/>
    <s v="TA"/>
    <s v="Attchd"/>
    <n v="1990"/>
    <s v="Fin"/>
    <x v="0"/>
    <n v="719"/>
    <s v="TA"/>
    <s v="TA"/>
    <x v="0"/>
    <n v="0"/>
    <n v="244"/>
    <n v="0"/>
    <n v="0"/>
    <n v="0"/>
    <n v="0"/>
    <s v="NA"/>
    <s v="NA"/>
    <s v="NA"/>
    <n v="0"/>
    <n v="5"/>
    <x v="1"/>
    <n v="2007"/>
    <s v="WD"/>
    <s v="Normal"/>
    <n v="179900"/>
  </r>
  <r>
    <x v="1107"/>
    <n v="60"/>
    <s v="RL"/>
    <n v="168"/>
    <n v="23257"/>
    <s v="Pave"/>
    <s v="NA"/>
    <s v="IR3"/>
    <x v="3"/>
    <s v="AllPub"/>
    <s v="CulDSac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Ex"/>
    <s v="Gd"/>
    <s v="No"/>
    <x v="2"/>
    <n v="0"/>
    <s v="Unf"/>
    <n v="0"/>
    <n v="868"/>
    <n v="868"/>
    <s v="GasA"/>
    <s v="Ex"/>
    <s v="Y"/>
    <s v="SBrkr"/>
    <n v="887"/>
    <n v="1134"/>
    <n v="0"/>
    <x v="721"/>
    <n v="0"/>
    <n v="0"/>
    <n v="2"/>
    <n v="1"/>
    <n v="3"/>
    <n v="1"/>
    <x v="0"/>
    <n v="9"/>
    <s v="Typ"/>
    <x v="1"/>
    <s v="Gd"/>
    <s v="BuiltIn"/>
    <n v="2006"/>
    <s v="RFn"/>
    <x v="0"/>
    <n v="422"/>
    <s v="TA"/>
    <s v="TA"/>
    <x v="0"/>
    <n v="0"/>
    <n v="100"/>
    <n v="0"/>
    <n v="0"/>
    <n v="0"/>
    <n v="0"/>
    <s v="NA"/>
    <s v="NA"/>
    <s v="NA"/>
    <n v="0"/>
    <n v="9"/>
    <x v="2"/>
    <n v="2006"/>
    <s v="New"/>
    <s v="Partial"/>
    <n v="274725"/>
  </r>
  <r>
    <x v="1108"/>
    <n v="60"/>
    <s v="RL"/>
    <s v="NA"/>
    <n v="8063"/>
    <s v="Pave"/>
    <s v="NA"/>
    <s v="Reg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24"/>
    <n v="924"/>
    <s v="GasA"/>
    <s v="Ex"/>
    <s v="Y"/>
    <s v="SBrkr"/>
    <n v="948"/>
    <n v="742"/>
    <n v="0"/>
    <x v="722"/>
    <n v="0"/>
    <n v="0"/>
    <n v="2"/>
    <n v="1"/>
    <n v="3"/>
    <n v="1"/>
    <x v="1"/>
    <n v="7"/>
    <s v="Typ"/>
    <x v="1"/>
    <s v="TA"/>
    <s v="Attchd"/>
    <n v="2000"/>
    <s v="RFn"/>
    <x v="0"/>
    <n v="463"/>
    <s v="TA"/>
    <s v="TA"/>
    <x v="0"/>
    <n v="100"/>
    <n v="48"/>
    <n v="0"/>
    <n v="0"/>
    <n v="0"/>
    <n v="0"/>
    <s v="NA"/>
    <s v="NA"/>
    <s v="NA"/>
    <n v="0"/>
    <n v="11"/>
    <x v="6"/>
    <n v="2007"/>
    <s v="WD"/>
    <s v="Abnorml"/>
    <n v="181000"/>
  </r>
  <r>
    <x v="1109"/>
    <n v="20"/>
    <s v="RL"/>
    <n v="107"/>
    <n v="11362"/>
    <s v="Pave"/>
    <s v="NA"/>
    <s v="IR1"/>
    <x v="0"/>
    <s v="AllPub"/>
    <s v="Inside"/>
    <s v="Gtl"/>
    <x v="10"/>
    <s v="Norm"/>
    <s v="Norm"/>
    <s v="1Fam"/>
    <x v="1"/>
    <x v="2"/>
    <x v="0"/>
    <x v="6"/>
    <x v="6"/>
    <s v="Gable"/>
    <s v="CompShg"/>
    <s v="MetalSd"/>
    <s v="MetalSd"/>
    <s v="Stone"/>
    <x v="146"/>
    <x v="0"/>
    <s v="TA"/>
    <x v="0"/>
    <s v="Ex"/>
    <s v="TA"/>
    <s v="Mn"/>
    <x v="0"/>
    <n v="1039"/>
    <s v="Unf"/>
    <n v="0"/>
    <n v="797"/>
    <n v="1836"/>
    <s v="GasA"/>
    <s v="Ex"/>
    <s v="Y"/>
    <s v="SBrkr"/>
    <n v="1836"/>
    <n v="0"/>
    <n v="0"/>
    <x v="560"/>
    <n v="1"/>
    <n v="0"/>
    <n v="2"/>
    <n v="0"/>
    <n v="3"/>
    <n v="1"/>
    <x v="0"/>
    <n v="7"/>
    <s v="Typ"/>
    <x v="1"/>
    <s v="Gd"/>
    <s v="Attchd"/>
    <n v="2004"/>
    <s v="Fin"/>
    <x v="1"/>
    <n v="862"/>
    <s v="TA"/>
    <s v="TA"/>
    <x v="0"/>
    <n v="125"/>
    <n v="185"/>
    <n v="0"/>
    <n v="0"/>
    <n v="0"/>
    <n v="0"/>
    <s v="NA"/>
    <s v="NA"/>
    <s v="NA"/>
    <n v="0"/>
    <n v="3"/>
    <x v="10"/>
    <n v="2009"/>
    <s v="WD"/>
    <s v="Normal"/>
    <n v="280000"/>
  </r>
  <r>
    <x v="1110"/>
    <n v="60"/>
    <s v="RL"/>
    <s v="NA"/>
    <n v="8000"/>
    <s v="Pave"/>
    <s v="NA"/>
    <s v="Reg"/>
    <x v="0"/>
    <s v="AllPub"/>
    <s v="Inside"/>
    <s v="Gtl"/>
    <x v="17"/>
    <s v="Norm"/>
    <s v="Norm"/>
    <s v="1Fam"/>
    <x v="0"/>
    <x v="1"/>
    <x v="0"/>
    <x v="49"/>
    <x v="29"/>
    <s v="Gable"/>
    <s v="CompShg"/>
    <s v="HdBoard"/>
    <s v="HdBoard"/>
    <s v="None"/>
    <x v="1"/>
    <x v="1"/>
    <s v="TA"/>
    <x v="0"/>
    <s v="Gd"/>
    <s v="TA"/>
    <s v="No"/>
    <x v="0"/>
    <n v="219"/>
    <s v="Unf"/>
    <n v="0"/>
    <n v="554"/>
    <n v="773"/>
    <s v="GasA"/>
    <s v="Gd"/>
    <s v="Y"/>
    <s v="SBrkr"/>
    <n v="773"/>
    <n v="885"/>
    <n v="0"/>
    <x v="723"/>
    <n v="1"/>
    <n v="0"/>
    <n v="2"/>
    <n v="1"/>
    <n v="3"/>
    <n v="1"/>
    <x v="1"/>
    <n v="8"/>
    <s v="Typ"/>
    <x v="1"/>
    <s v="TA"/>
    <s v="Attchd"/>
    <n v="1995"/>
    <s v="Fin"/>
    <x v="0"/>
    <n v="431"/>
    <s v="TA"/>
    <s v="TA"/>
    <x v="0"/>
    <n v="224"/>
    <n v="84"/>
    <n v="0"/>
    <n v="0"/>
    <n v="0"/>
    <n v="0"/>
    <s v="NA"/>
    <s v="NA"/>
    <s v="NA"/>
    <n v="0"/>
    <n v="6"/>
    <x v="11"/>
    <n v="2008"/>
    <s v="WD"/>
    <s v="Normal"/>
    <n v="188000"/>
  </r>
  <r>
    <x v="1111"/>
    <n v="60"/>
    <s v="RL"/>
    <n v="80"/>
    <n v="10480"/>
    <s v="Pave"/>
    <s v="NA"/>
    <s v="Reg"/>
    <x v="0"/>
    <s v="AllPub"/>
    <s v="Inside"/>
    <s v="Gtl"/>
    <x v="6"/>
    <s v="Norm"/>
    <s v="Norm"/>
    <s v="1Fam"/>
    <x v="0"/>
    <x v="0"/>
    <x v="2"/>
    <x v="1"/>
    <x v="1"/>
    <s v="Hip"/>
    <s v="CompShg"/>
    <s v="Plywood"/>
    <s v="Plywood"/>
    <s v="BrkFace"/>
    <x v="199"/>
    <x v="1"/>
    <s v="TA"/>
    <x v="1"/>
    <s v="TA"/>
    <s v="TA"/>
    <s v="No"/>
    <x v="1"/>
    <n v="403"/>
    <s v="Unf"/>
    <n v="0"/>
    <n v="400"/>
    <n v="803"/>
    <s v="GasA"/>
    <s v="TA"/>
    <s v="Y"/>
    <s v="SBrkr"/>
    <n v="1098"/>
    <n v="866"/>
    <n v="0"/>
    <x v="724"/>
    <n v="0"/>
    <n v="0"/>
    <n v="2"/>
    <n v="1"/>
    <n v="4"/>
    <n v="1"/>
    <x v="1"/>
    <n v="8"/>
    <s v="Typ"/>
    <x v="1"/>
    <s v="Gd"/>
    <s v="Attchd"/>
    <n v="1976"/>
    <s v="RFn"/>
    <x v="0"/>
    <n v="483"/>
    <s v="TA"/>
    <s v="TA"/>
    <x v="0"/>
    <n v="0"/>
    <n v="69"/>
    <n v="0"/>
    <n v="0"/>
    <n v="0"/>
    <n v="0"/>
    <s v="NA"/>
    <s v="NA"/>
    <s v="NA"/>
    <n v="0"/>
    <n v="9"/>
    <x v="2"/>
    <n v="2008"/>
    <s v="WD"/>
    <s v="Normal"/>
    <n v="205000"/>
  </r>
  <r>
    <x v="1112"/>
    <n v="20"/>
    <s v="RL"/>
    <n v="73"/>
    <n v="7100"/>
    <s v="Pave"/>
    <s v="NA"/>
    <s v="IR1"/>
    <x v="0"/>
    <s v="AllPub"/>
    <s v="Corner"/>
    <s v="Gtl"/>
    <x v="11"/>
    <s v="Norm"/>
    <s v="Norm"/>
    <s v="1Fam"/>
    <x v="1"/>
    <x v="3"/>
    <x v="3"/>
    <x v="24"/>
    <x v="57"/>
    <s v="Gable"/>
    <s v="CompShg"/>
    <s v="WdShing"/>
    <s v="Wd Shng"/>
    <s v="None"/>
    <x v="1"/>
    <x v="1"/>
    <s v="TA"/>
    <x v="1"/>
    <s v="TA"/>
    <s v="TA"/>
    <s v="No"/>
    <x v="0"/>
    <n v="708"/>
    <s v="Unf"/>
    <n v="0"/>
    <n v="108"/>
    <n v="816"/>
    <s v="GasA"/>
    <s v="TA"/>
    <s v="Y"/>
    <s v="FuseA"/>
    <n v="816"/>
    <n v="0"/>
    <n v="0"/>
    <x v="50"/>
    <n v="1"/>
    <n v="0"/>
    <n v="1"/>
    <n v="0"/>
    <n v="2"/>
    <n v="1"/>
    <x v="1"/>
    <n v="5"/>
    <s v="Typ"/>
    <x v="0"/>
    <s v="NA"/>
    <s v="Detchd"/>
    <n v="1957"/>
    <s v="Unf"/>
    <x v="2"/>
    <n v="308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29900"/>
  </r>
  <r>
    <x v="1113"/>
    <n v="20"/>
    <s v="RL"/>
    <n v="66"/>
    <n v="8923"/>
    <s v="Pave"/>
    <s v="NA"/>
    <s v="Reg"/>
    <x v="0"/>
    <s v="AllPub"/>
    <s v="Inside"/>
    <s v="Gtl"/>
    <x v="11"/>
    <s v="Norm"/>
    <s v="Norm"/>
    <s v="1Fam"/>
    <x v="1"/>
    <x v="3"/>
    <x v="3"/>
    <x v="31"/>
    <x v="10"/>
    <s v="Gable"/>
    <s v="CompShg"/>
    <s v="Wd Sdng"/>
    <s v="Wd Sdng"/>
    <s v="None"/>
    <x v="1"/>
    <x v="1"/>
    <s v="TA"/>
    <x v="1"/>
    <s v="TA"/>
    <s v="TA"/>
    <s v="No"/>
    <x v="4"/>
    <n v="643"/>
    <s v="Unf"/>
    <n v="0"/>
    <n v="365"/>
    <n v="1008"/>
    <s v="GasA"/>
    <s v="Gd"/>
    <s v="Y"/>
    <s v="SBrkr"/>
    <n v="1008"/>
    <n v="0"/>
    <n v="0"/>
    <x v="588"/>
    <n v="1"/>
    <n v="0"/>
    <n v="1"/>
    <n v="0"/>
    <n v="2"/>
    <n v="1"/>
    <x v="0"/>
    <n v="6"/>
    <s v="Typ"/>
    <x v="0"/>
    <s v="NA"/>
    <s v="Attchd"/>
    <n v="1953"/>
    <s v="Unf"/>
    <x v="2"/>
    <n v="240"/>
    <s v="TA"/>
    <s v="TA"/>
    <x v="0"/>
    <n v="0"/>
    <n v="18"/>
    <n v="0"/>
    <n v="0"/>
    <n v="0"/>
    <n v="0"/>
    <s v="NA"/>
    <s v="NA"/>
    <s v="NA"/>
    <n v="0"/>
    <n v="5"/>
    <x v="1"/>
    <n v="2007"/>
    <s v="WD"/>
    <s v="Normal"/>
    <n v="134500"/>
  </r>
  <r>
    <x v="1114"/>
    <n v="20"/>
    <s v="RL"/>
    <n v="90"/>
    <n v="5400"/>
    <s v="Pave"/>
    <s v="NA"/>
    <s v="Reg"/>
    <x v="0"/>
    <s v="AllPub"/>
    <s v="Inside"/>
    <s v="Gtl"/>
    <x v="7"/>
    <s v="Norm"/>
    <s v="Norm"/>
    <s v="1Fam"/>
    <x v="1"/>
    <x v="3"/>
    <x v="3"/>
    <x v="30"/>
    <x v="4"/>
    <s v="Gable"/>
    <s v="CompShg"/>
    <s v="MetalSd"/>
    <s v="MetalSd"/>
    <s v="None"/>
    <x v="1"/>
    <x v="1"/>
    <s v="Gd"/>
    <x v="1"/>
    <s v="TA"/>
    <s v="TA"/>
    <s v="No"/>
    <x v="3"/>
    <n v="415"/>
    <s v="Unf"/>
    <n v="0"/>
    <n v="418"/>
    <n v="833"/>
    <s v="GasA"/>
    <s v="Ex"/>
    <s v="Y"/>
    <s v="SBrkr"/>
    <n v="833"/>
    <n v="0"/>
    <n v="0"/>
    <x v="725"/>
    <n v="0"/>
    <n v="0"/>
    <n v="1"/>
    <n v="0"/>
    <n v="2"/>
    <n v="1"/>
    <x v="0"/>
    <n v="4"/>
    <s v="Typ"/>
    <x v="0"/>
    <s v="NA"/>
    <s v="Detchd"/>
    <n v="1955"/>
    <s v="Unf"/>
    <x v="2"/>
    <n v="326"/>
    <s v="TA"/>
    <s v="TA"/>
    <x v="0"/>
    <n v="0"/>
    <n v="0"/>
    <n v="0"/>
    <n v="0"/>
    <n v="0"/>
    <n v="0"/>
    <s v="NA"/>
    <s v="MnPrv"/>
    <s v="NA"/>
    <n v="0"/>
    <n v="8"/>
    <x v="5"/>
    <n v="2006"/>
    <s v="WD"/>
    <s v="Normal"/>
    <n v="117000"/>
  </r>
  <r>
    <x v="1115"/>
    <n v="20"/>
    <s v="RL"/>
    <n v="93"/>
    <n v="12085"/>
    <s v="Pave"/>
    <s v="NA"/>
    <s v="Reg"/>
    <x v="0"/>
    <s v="AllPub"/>
    <s v="Inside"/>
    <s v="Gtl"/>
    <x v="10"/>
    <s v="Norm"/>
    <s v="Norm"/>
    <s v="1Fam"/>
    <x v="1"/>
    <x v="2"/>
    <x v="0"/>
    <x v="22"/>
    <x v="12"/>
    <s v="Hip"/>
    <s v="CompShg"/>
    <s v="VinylSd"/>
    <s v="VinylSd"/>
    <s v="Stone"/>
    <x v="222"/>
    <x v="0"/>
    <s v="TA"/>
    <x v="0"/>
    <s v="Ex"/>
    <s v="TA"/>
    <s v="No"/>
    <x v="0"/>
    <n v="1004"/>
    <s v="Unf"/>
    <n v="0"/>
    <n v="730"/>
    <n v="1734"/>
    <s v="GasA"/>
    <s v="Ex"/>
    <s v="Y"/>
    <s v="SBrkr"/>
    <n v="1734"/>
    <n v="0"/>
    <n v="0"/>
    <x v="133"/>
    <n v="1"/>
    <n v="0"/>
    <n v="2"/>
    <n v="0"/>
    <n v="3"/>
    <n v="1"/>
    <x v="2"/>
    <n v="7"/>
    <s v="Typ"/>
    <x v="1"/>
    <s v="Gd"/>
    <s v="Attchd"/>
    <n v="2007"/>
    <s v="RFn"/>
    <x v="1"/>
    <n v="928"/>
    <s v="TA"/>
    <s v="TA"/>
    <x v="0"/>
    <n v="0"/>
    <n v="0"/>
    <n v="0"/>
    <n v="0"/>
    <n v="0"/>
    <n v="0"/>
    <s v="NA"/>
    <s v="NA"/>
    <s v="NA"/>
    <n v="0"/>
    <n v="11"/>
    <x v="6"/>
    <n v="2007"/>
    <s v="New"/>
    <s v="Partial"/>
    <n v="318000"/>
  </r>
  <r>
    <x v="1116"/>
    <n v="80"/>
    <s v="RL"/>
    <s v="NA"/>
    <n v="7750"/>
    <s v="Pave"/>
    <s v="NA"/>
    <s v="Reg"/>
    <x v="0"/>
    <s v="AllPub"/>
    <s v="Inside"/>
    <s v="Gtl"/>
    <x v="17"/>
    <s v="Norm"/>
    <s v="Norm"/>
    <s v="1Fam"/>
    <x v="5"/>
    <x v="2"/>
    <x v="0"/>
    <x v="20"/>
    <x v="2"/>
    <s v="Hip"/>
    <s v="CompShg"/>
    <s v="VinylSd"/>
    <s v="VinylSd"/>
    <s v="None"/>
    <x v="1"/>
    <x v="0"/>
    <s v="TA"/>
    <x v="0"/>
    <s v="Gd"/>
    <s v="TA"/>
    <s v="No"/>
    <x v="0"/>
    <n v="353"/>
    <s v="Unf"/>
    <n v="0"/>
    <n v="55"/>
    <n v="408"/>
    <s v="GasA"/>
    <s v="Ex"/>
    <s v="Y"/>
    <s v="SBrkr"/>
    <n v="779"/>
    <n v="640"/>
    <n v="0"/>
    <x v="522"/>
    <n v="1"/>
    <n v="0"/>
    <n v="2"/>
    <n v="1"/>
    <n v="3"/>
    <n v="1"/>
    <x v="0"/>
    <n v="7"/>
    <s v="Typ"/>
    <x v="1"/>
    <s v="TA"/>
    <s v="BuiltIn"/>
    <n v="2002"/>
    <s v="Fin"/>
    <x v="0"/>
    <n v="527"/>
    <s v="TA"/>
    <s v="TA"/>
    <x v="0"/>
    <n v="120"/>
    <n v="0"/>
    <n v="0"/>
    <n v="0"/>
    <n v="0"/>
    <n v="0"/>
    <s v="NA"/>
    <s v="NA"/>
    <s v="NA"/>
    <n v="0"/>
    <n v="3"/>
    <x v="10"/>
    <n v="2009"/>
    <s v="WD"/>
    <s v="Normal"/>
    <n v="184100"/>
  </r>
  <r>
    <x v="1117"/>
    <n v="20"/>
    <s v="RL"/>
    <n v="57"/>
    <n v="9764"/>
    <s v="Pave"/>
    <s v="NA"/>
    <s v="IR1"/>
    <x v="0"/>
    <s v="AllPub"/>
    <s v="FR2"/>
    <s v="Gtl"/>
    <x v="9"/>
    <s v="Feedr"/>
    <s v="Norm"/>
    <s v="1Fam"/>
    <x v="1"/>
    <x v="3"/>
    <x v="3"/>
    <x v="17"/>
    <x v="0"/>
    <s v="Gable"/>
    <s v="CompShg"/>
    <s v="VinylSd"/>
    <s v="VinylSd"/>
    <s v="None"/>
    <x v="1"/>
    <x v="1"/>
    <s v="TA"/>
    <x v="1"/>
    <s v="TA"/>
    <s v="TA"/>
    <s v="No"/>
    <x v="4"/>
    <n v="702"/>
    <s v="Unf"/>
    <n v="0"/>
    <n v="192"/>
    <n v="894"/>
    <s v="GasA"/>
    <s v="Ex"/>
    <s v="Y"/>
    <s v="SBrkr"/>
    <n v="894"/>
    <n v="0"/>
    <n v="0"/>
    <x v="204"/>
    <n v="1"/>
    <n v="0"/>
    <n v="1"/>
    <n v="0"/>
    <n v="3"/>
    <n v="1"/>
    <x v="0"/>
    <n v="5"/>
    <s v="Typ"/>
    <x v="0"/>
    <s v="NA"/>
    <s v="Attchd"/>
    <n v="1967"/>
    <s v="RFn"/>
    <x v="0"/>
    <n v="450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30000"/>
  </r>
  <r>
    <x v="1118"/>
    <n v="80"/>
    <s v="RL"/>
    <n v="85"/>
    <n v="13825"/>
    <s v="Pave"/>
    <s v="NA"/>
    <s v="Reg"/>
    <x v="0"/>
    <s v="AllPub"/>
    <s v="Inside"/>
    <s v="Gtl"/>
    <x v="9"/>
    <s v="Norm"/>
    <s v="Norm"/>
    <s v="1Fam"/>
    <x v="5"/>
    <x v="3"/>
    <x v="2"/>
    <x v="18"/>
    <x v="26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533"/>
    <n v="533"/>
    <s v="GasA"/>
    <s v="TA"/>
    <s v="Y"/>
    <s v="SBrkr"/>
    <n v="1021"/>
    <n v="580"/>
    <n v="0"/>
    <x v="426"/>
    <n v="0"/>
    <n v="1"/>
    <n v="1"/>
    <n v="0"/>
    <n v="3"/>
    <n v="1"/>
    <x v="1"/>
    <n v="6"/>
    <s v="Min2"/>
    <x v="0"/>
    <s v="NA"/>
    <s v="BuiltIn"/>
    <n v="1958"/>
    <s v="RFn"/>
    <x v="2"/>
    <n v="300"/>
    <s v="TA"/>
    <s v="TA"/>
    <x v="0"/>
    <n v="280"/>
    <n v="34"/>
    <n v="0"/>
    <n v="0"/>
    <n v="0"/>
    <n v="0"/>
    <s v="NA"/>
    <s v="NA"/>
    <s v="NA"/>
    <n v="0"/>
    <n v="12"/>
    <x v="3"/>
    <n v="2008"/>
    <s v="WD"/>
    <s v="Normal"/>
    <n v="140000"/>
  </r>
  <r>
    <x v="1119"/>
    <n v="20"/>
    <s v="RL"/>
    <n v="70"/>
    <n v="7560"/>
    <s v="Pave"/>
    <s v="NA"/>
    <s v="Reg"/>
    <x v="0"/>
    <s v="AllPub"/>
    <s v="Inside"/>
    <s v="Gtl"/>
    <x v="11"/>
    <s v="Norm"/>
    <s v="Norm"/>
    <s v="1Fam"/>
    <x v="1"/>
    <x v="3"/>
    <x v="0"/>
    <x v="28"/>
    <x v="19"/>
    <s v="Gable"/>
    <s v="CompShg"/>
    <s v="BrkFace"/>
    <s v="Wd Sdng"/>
    <s v="None"/>
    <x v="1"/>
    <x v="1"/>
    <s v="TA"/>
    <x v="1"/>
    <s v="TA"/>
    <s v="TA"/>
    <s v="No"/>
    <x v="6"/>
    <n v="369"/>
    <s v="Unf"/>
    <n v="0"/>
    <n v="671"/>
    <n v="1040"/>
    <s v="GasA"/>
    <s v="TA"/>
    <s v="Y"/>
    <s v="FuseA"/>
    <n v="1040"/>
    <n v="0"/>
    <n v="0"/>
    <x v="10"/>
    <n v="0"/>
    <n v="0"/>
    <n v="1"/>
    <n v="0"/>
    <n v="3"/>
    <n v="1"/>
    <x v="1"/>
    <n v="6"/>
    <s v="Typ"/>
    <x v="0"/>
    <s v="NA"/>
    <s v="Attchd"/>
    <n v="1959"/>
    <s v="RFn"/>
    <x v="2"/>
    <n v="286"/>
    <s v="TA"/>
    <s v="TA"/>
    <x v="0"/>
    <n v="140"/>
    <n v="0"/>
    <n v="252"/>
    <n v="0"/>
    <n v="0"/>
    <n v="0"/>
    <s v="NA"/>
    <s v="GdWo"/>
    <s v="NA"/>
    <n v="0"/>
    <n v="7"/>
    <x v="9"/>
    <n v="2006"/>
    <s v="WD"/>
    <s v="Normal"/>
    <n v="133700"/>
  </r>
  <r>
    <x v="1120"/>
    <n v="30"/>
    <s v="RM"/>
    <n v="59"/>
    <n v="8263"/>
    <s v="Pave"/>
    <s v="NA"/>
    <s v="Reg"/>
    <x v="1"/>
    <s v="AllPub"/>
    <s v="Inside"/>
    <s v="Mod"/>
    <x v="13"/>
    <s v="Norm"/>
    <s v="Norm"/>
    <s v="1Fam"/>
    <x v="1"/>
    <x v="1"/>
    <x v="0"/>
    <x v="26"/>
    <x v="8"/>
    <s v="Gable"/>
    <s v="CompShg"/>
    <s v="BrkFace"/>
    <s v="BrkFace"/>
    <s v="None"/>
    <x v="1"/>
    <x v="1"/>
    <s v="TA"/>
    <x v="2"/>
    <s v="TA"/>
    <s v="TA"/>
    <s v="No"/>
    <x v="2"/>
    <n v="0"/>
    <s v="Unf"/>
    <n v="0"/>
    <n v="1012"/>
    <n v="1012"/>
    <s v="GasA"/>
    <s v="TA"/>
    <s v="Y"/>
    <s v="FuseA"/>
    <n v="1012"/>
    <n v="0"/>
    <n v="0"/>
    <x v="726"/>
    <n v="0"/>
    <n v="0"/>
    <n v="1"/>
    <n v="0"/>
    <n v="2"/>
    <n v="1"/>
    <x v="1"/>
    <n v="6"/>
    <s v="Typ"/>
    <x v="1"/>
    <s v="Gd"/>
    <s v="Detchd"/>
    <n v="1920"/>
    <s v="Unf"/>
    <x v="2"/>
    <n v="308"/>
    <s v="TA"/>
    <s v="TA"/>
    <x v="0"/>
    <n v="0"/>
    <n v="22"/>
    <n v="112"/>
    <n v="0"/>
    <n v="0"/>
    <n v="0"/>
    <s v="NA"/>
    <s v="MnPrv"/>
    <s v="NA"/>
    <n v="0"/>
    <n v="5"/>
    <x v="1"/>
    <n v="2007"/>
    <s v="WD"/>
    <s v="Normal"/>
    <n v="118400"/>
  </r>
  <r>
    <x v="1121"/>
    <n v="20"/>
    <s v="RL"/>
    <n v="84"/>
    <n v="10084"/>
    <s v="Pave"/>
    <s v="NA"/>
    <s v="Reg"/>
    <x v="0"/>
    <s v="AllPub"/>
    <s v="Inside"/>
    <s v="Gtl"/>
    <x v="0"/>
    <s v="Norm"/>
    <s v="Norm"/>
    <s v="1Fam"/>
    <x v="1"/>
    <x v="0"/>
    <x v="0"/>
    <x v="11"/>
    <x v="10"/>
    <s v="Gable"/>
    <s v="CompShg"/>
    <s v="VinylSd"/>
    <s v="VinylSd"/>
    <s v="BrkFace"/>
    <x v="0"/>
    <x v="0"/>
    <s v="TA"/>
    <x v="0"/>
    <s v="Gd"/>
    <s v="TA"/>
    <s v="Av"/>
    <x v="0"/>
    <n v="24"/>
    <s v="Unf"/>
    <n v="0"/>
    <n v="1528"/>
    <n v="1552"/>
    <s v="GasA"/>
    <s v="Ex"/>
    <s v="Y"/>
    <s v="SBrkr"/>
    <n v="1552"/>
    <n v="0"/>
    <n v="0"/>
    <x v="196"/>
    <n v="0"/>
    <n v="0"/>
    <n v="2"/>
    <n v="0"/>
    <n v="3"/>
    <n v="1"/>
    <x v="0"/>
    <n v="7"/>
    <s v="Typ"/>
    <x v="0"/>
    <s v="NA"/>
    <s v="Attchd"/>
    <n v="2005"/>
    <s v="RFn"/>
    <x v="1"/>
    <n v="782"/>
    <s v="TA"/>
    <s v="TA"/>
    <x v="0"/>
    <n v="144"/>
    <n v="20"/>
    <n v="0"/>
    <n v="0"/>
    <n v="0"/>
    <n v="0"/>
    <s v="NA"/>
    <s v="NA"/>
    <s v="NA"/>
    <n v="0"/>
    <n v="7"/>
    <x v="9"/>
    <n v="2006"/>
    <s v="New"/>
    <s v="Partial"/>
    <n v="212900"/>
  </r>
  <r>
    <x v="1122"/>
    <n v="20"/>
    <s v="RL"/>
    <s v="NA"/>
    <n v="8926"/>
    <s v="Pave"/>
    <s v="NA"/>
    <s v="IR1"/>
    <x v="0"/>
    <s v="AllPub"/>
    <s v="Corner"/>
    <s v="Gtl"/>
    <x v="15"/>
    <s v="Norm"/>
    <s v="Norm"/>
    <s v="1Fam"/>
    <x v="1"/>
    <x v="5"/>
    <x v="6"/>
    <x v="46"/>
    <x v="33"/>
    <s v="Gable"/>
    <s v="CompShg"/>
    <s v="AsbShng"/>
    <s v="AsbShng"/>
    <s v="None"/>
    <x v="1"/>
    <x v="1"/>
    <s v="TA"/>
    <x v="1"/>
    <s v="TA"/>
    <s v="TA"/>
    <s v="No"/>
    <x v="2"/>
    <n v="0"/>
    <s v="Unf"/>
    <n v="0"/>
    <n v="672"/>
    <n v="672"/>
    <s v="GasA"/>
    <s v="Ex"/>
    <s v="Y"/>
    <s v="FuseA"/>
    <n v="960"/>
    <n v="0"/>
    <n v="0"/>
    <x v="91"/>
    <n v="0"/>
    <n v="0"/>
    <n v="1"/>
    <n v="0"/>
    <n v="3"/>
    <n v="1"/>
    <x v="1"/>
    <n v="5"/>
    <s v="Typ"/>
    <x v="0"/>
    <s v="NA"/>
    <s v="Basment"/>
    <n v="1956"/>
    <s v="Unf"/>
    <x v="2"/>
    <n v="288"/>
    <s v="TA"/>
    <s v="TA"/>
    <x v="0"/>
    <n v="64"/>
    <n v="0"/>
    <n v="0"/>
    <n v="0"/>
    <n v="160"/>
    <n v="0"/>
    <s v="NA"/>
    <s v="MnPrv"/>
    <s v="NA"/>
    <n v="0"/>
    <n v="10"/>
    <x v="4"/>
    <n v="2009"/>
    <s v="COD"/>
    <s v="Abnorml"/>
    <n v="112000"/>
  </r>
  <r>
    <x v="1123"/>
    <n v="20"/>
    <s v="RL"/>
    <n v="50"/>
    <n v="9405"/>
    <s v="Pave"/>
    <s v="NA"/>
    <s v="Reg"/>
    <x v="0"/>
    <s v="AllPub"/>
    <s v="Inside"/>
    <s v="Gtl"/>
    <x v="15"/>
    <s v="Norm"/>
    <s v="Norm"/>
    <s v="1Fam"/>
    <x v="1"/>
    <x v="3"/>
    <x v="7"/>
    <x v="81"/>
    <x v="17"/>
    <s v="Hip"/>
    <s v="CompShg"/>
    <s v="VinylSd"/>
    <s v="VinylSd"/>
    <s v="None"/>
    <x v="1"/>
    <x v="1"/>
    <s v="Ex"/>
    <x v="1"/>
    <s v="TA"/>
    <s v="TA"/>
    <s v="No"/>
    <x v="2"/>
    <n v="0"/>
    <s v="Unf"/>
    <n v="0"/>
    <n v="698"/>
    <n v="698"/>
    <s v="GasA"/>
    <s v="Ex"/>
    <s v="Y"/>
    <s v="SBrkr"/>
    <n v="698"/>
    <n v="0"/>
    <n v="0"/>
    <x v="727"/>
    <n v="0"/>
    <n v="1"/>
    <n v="1"/>
    <n v="0"/>
    <n v="2"/>
    <n v="1"/>
    <x v="1"/>
    <n v="4"/>
    <s v="Typ"/>
    <x v="0"/>
    <s v="NA"/>
    <s v="NA"/>
    <s v="NA"/>
    <s v="NA"/>
    <x v="3"/>
    <n v="0"/>
    <s v="NA"/>
    <s v="NA"/>
    <x v="0"/>
    <n v="0"/>
    <n v="200"/>
    <n v="0"/>
    <n v="0"/>
    <n v="0"/>
    <n v="0"/>
    <s v="NA"/>
    <s v="NA"/>
    <s v="NA"/>
    <n v="0"/>
    <n v="6"/>
    <x v="11"/>
    <n v="2009"/>
    <s v="WD"/>
    <s v="Normal"/>
    <n v="118000"/>
  </r>
  <r>
    <x v="1124"/>
    <n v="80"/>
    <s v="RL"/>
    <s v="NA"/>
    <n v="9125"/>
    <s v="Pave"/>
    <s v="NA"/>
    <s v="IR1"/>
    <x v="0"/>
    <s v="AllPub"/>
    <s v="Inside"/>
    <s v="Gtl"/>
    <x v="17"/>
    <s v="Norm"/>
    <s v="Norm"/>
    <s v="1Fam"/>
    <x v="5"/>
    <x v="0"/>
    <x v="0"/>
    <x v="86"/>
    <x v="36"/>
    <s v="Gable"/>
    <s v="CompShg"/>
    <s v="HdBoard"/>
    <s v="HdBoard"/>
    <s v="BrkFace"/>
    <x v="182"/>
    <x v="1"/>
    <s v="TA"/>
    <x v="0"/>
    <s v="Gd"/>
    <s v="TA"/>
    <s v="No"/>
    <x v="2"/>
    <n v="0"/>
    <s v="Unf"/>
    <n v="0"/>
    <n v="384"/>
    <n v="384"/>
    <s v="GasA"/>
    <s v="Gd"/>
    <s v="Y"/>
    <s v="SBrkr"/>
    <n v="812"/>
    <n v="670"/>
    <n v="0"/>
    <x v="601"/>
    <n v="0"/>
    <n v="0"/>
    <n v="2"/>
    <n v="1"/>
    <n v="3"/>
    <n v="1"/>
    <x v="0"/>
    <n v="7"/>
    <s v="Typ"/>
    <x v="1"/>
    <s v="TA"/>
    <s v="Attchd"/>
    <n v="1992"/>
    <s v="Fin"/>
    <x v="0"/>
    <n v="392"/>
    <s v="TA"/>
    <s v="TA"/>
    <x v="0"/>
    <n v="100"/>
    <n v="25"/>
    <n v="0"/>
    <n v="0"/>
    <n v="0"/>
    <n v="0"/>
    <s v="NA"/>
    <s v="NA"/>
    <s v="NA"/>
    <n v="0"/>
    <n v="7"/>
    <x v="9"/>
    <n v="2007"/>
    <s v="WD"/>
    <s v="Normal"/>
    <n v="163900"/>
  </r>
  <r>
    <x v="1125"/>
    <n v="20"/>
    <s v="RL"/>
    <n v="60"/>
    <n v="10434"/>
    <s v="Pave"/>
    <s v="NA"/>
    <s v="Reg"/>
    <x v="0"/>
    <s v="AllPub"/>
    <s v="Inside"/>
    <s v="Gtl"/>
    <x v="11"/>
    <s v="Norm"/>
    <s v="Norm"/>
    <s v="1Fam"/>
    <x v="1"/>
    <x v="5"/>
    <x v="0"/>
    <x v="32"/>
    <x v="21"/>
    <s v="Gable"/>
    <s v="CompShg"/>
    <s v="Plywood"/>
    <s v="Plywood"/>
    <s v="None"/>
    <x v="1"/>
    <x v="1"/>
    <s v="TA"/>
    <x v="1"/>
    <s v="TA"/>
    <s v="TA"/>
    <s v="No"/>
    <x v="2"/>
    <n v="0"/>
    <s v="Unf"/>
    <n v="0"/>
    <n v="1005"/>
    <n v="1005"/>
    <s v="GasA"/>
    <s v="TA"/>
    <s v="Y"/>
    <s v="SBrkr"/>
    <n v="1005"/>
    <n v="0"/>
    <n v="0"/>
    <x v="728"/>
    <n v="0"/>
    <n v="0"/>
    <n v="1"/>
    <n v="0"/>
    <n v="2"/>
    <n v="1"/>
    <x v="3"/>
    <n v="5"/>
    <s v="Typ"/>
    <x v="1"/>
    <s v="TA"/>
    <s v="Detchd"/>
    <n v="1977"/>
    <s v="Unf"/>
    <x v="0"/>
    <n v="672"/>
    <s v="Fa"/>
    <s v="Fa"/>
    <x v="0"/>
    <n v="0"/>
    <n v="0"/>
    <n v="0"/>
    <n v="0"/>
    <n v="0"/>
    <n v="0"/>
    <s v="NA"/>
    <s v="NA"/>
    <s v="NA"/>
    <n v="0"/>
    <n v="11"/>
    <x v="6"/>
    <n v="2009"/>
    <s v="WD"/>
    <s v="Normal"/>
    <n v="115000"/>
  </r>
  <r>
    <x v="1126"/>
    <n v="120"/>
    <s v="RL"/>
    <n v="53"/>
    <n v="3684"/>
    <s v="Pave"/>
    <s v="NA"/>
    <s v="Reg"/>
    <x v="0"/>
    <s v="AllPub"/>
    <s v="Inside"/>
    <s v="Gtl"/>
    <x v="21"/>
    <s v="Norm"/>
    <s v="Norm"/>
    <s v="TwnhsE"/>
    <x v="1"/>
    <x v="0"/>
    <x v="0"/>
    <x v="22"/>
    <x v="12"/>
    <s v="Hip"/>
    <s v="CompShg"/>
    <s v="VinylSd"/>
    <s v="VinylSd"/>
    <s v="BrkFace"/>
    <x v="232"/>
    <x v="0"/>
    <s v="TA"/>
    <x v="0"/>
    <s v="Gd"/>
    <s v="TA"/>
    <s v="No"/>
    <x v="2"/>
    <n v="0"/>
    <s v="Unf"/>
    <n v="0"/>
    <n v="1373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7"/>
    <s v="Fin"/>
    <x v="1"/>
    <n v="660"/>
    <s v="TA"/>
    <s v="TA"/>
    <x v="0"/>
    <n v="143"/>
    <n v="20"/>
    <n v="0"/>
    <n v="0"/>
    <n v="0"/>
    <n v="0"/>
    <s v="NA"/>
    <s v="NA"/>
    <s v="NA"/>
    <n v="0"/>
    <n v="6"/>
    <x v="11"/>
    <n v="2009"/>
    <s v="WD"/>
    <s v="Normal"/>
    <n v="174000"/>
  </r>
  <r>
    <x v="1127"/>
    <n v="20"/>
    <s v="RL"/>
    <n v="182"/>
    <n v="14572"/>
    <s v="Pave"/>
    <s v="NA"/>
    <s v="IR3"/>
    <x v="0"/>
    <s v="AllPub"/>
    <s v="Corner"/>
    <s v="Gtl"/>
    <x v="17"/>
    <s v="Norm"/>
    <s v="Norm"/>
    <s v="1Fam"/>
    <x v="1"/>
    <x v="0"/>
    <x v="0"/>
    <x v="6"/>
    <x v="16"/>
    <s v="Hip"/>
    <s v="CompShg"/>
    <s v="VinylSd"/>
    <s v="VinylSd"/>
    <s v="None"/>
    <x v="1"/>
    <x v="0"/>
    <s v="TA"/>
    <x v="0"/>
    <s v="Gd"/>
    <s v="TA"/>
    <s v="Av"/>
    <x v="0"/>
    <n v="1300"/>
    <s v="Unf"/>
    <n v="0"/>
    <n v="230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4"/>
    <s v="Fin"/>
    <x v="1"/>
    <n v="630"/>
    <s v="TA"/>
    <s v="TA"/>
    <x v="0"/>
    <n v="144"/>
    <n v="36"/>
    <n v="0"/>
    <n v="0"/>
    <n v="0"/>
    <n v="0"/>
    <s v="NA"/>
    <s v="NA"/>
    <s v="NA"/>
    <n v="0"/>
    <n v="11"/>
    <x v="6"/>
    <n v="2007"/>
    <s v="WD"/>
    <s v="Family"/>
    <n v="259000"/>
  </r>
  <r>
    <x v="1128"/>
    <n v="60"/>
    <s v="RL"/>
    <n v="59"/>
    <n v="11796"/>
    <s v="Pave"/>
    <s v="NA"/>
    <s v="IR1"/>
    <x v="0"/>
    <s v="AllPub"/>
    <s v="Inside"/>
    <s v="Gtl"/>
    <x v="17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847"/>
    <n v="847"/>
    <s v="GasA"/>
    <s v="Ex"/>
    <s v="Y"/>
    <s v="SBrkr"/>
    <n v="847"/>
    <n v="1112"/>
    <n v="0"/>
    <x v="12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7"/>
    <x v="9"/>
    <n v="2007"/>
    <s v="WD"/>
    <s v="Normal"/>
    <n v="215000"/>
  </r>
  <r>
    <x v="1129"/>
    <n v="90"/>
    <s v="RM"/>
    <n v="60"/>
    <n v="7200"/>
    <s v="Pave"/>
    <s v="Grvl"/>
    <s v="Reg"/>
    <x v="0"/>
    <s v="AllPub"/>
    <s v="Inside"/>
    <s v="Gtl"/>
    <x v="7"/>
    <s v="Norm"/>
    <s v="Norm"/>
    <s v="Duplex"/>
    <x v="4"/>
    <x v="3"/>
    <x v="0"/>
    <x v="84"/>
    <x v="23"/>
    <s v="Gable"/>
    <s v="CompShg"/>
    <s v="MetalSd"/>
    <s v="MetalSd"/>
    <s v="BrkFace"/>
    <x v="9"/>
    <x v="1"/>
    <s v="TA"/>
    <x v="1"/>
    <s v="Gd"/>
    <s v="TA"/>
    <s v="Gd"/>
    <x v="0"/>
    <n v="936"/>
    <s v="Unf"/>
    <n v="0"/>
    <n v="0"/>
    <n v="936"/>
    <s v="GasA"/>
    <s v="TA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Detchd"/>
    <n v="1980"/>
    <s v="Unf"/>
    <x v="0"/>
    <n v="672"/>
    <s v="TA"/>
    <s v="TA"/>
    <x v="0"/>
    <n v="49"/>
    <n v="0"/>
    <n v="0"/>
    <n v="0"/>
    <n v="0"/>
    <n v="0"/>
    <s v="NA"/>
    <s v="NA"/>
    <s v="NA"/>
    <n v="0"/>
    <n v="8"/>
    <x v="5"/>
    <n v="2007"/>
    <s v="WD"/>
    <s v="Normal"/>
    <n v="140000"/>
  </r>
  <r>
    <x v="1130"/>
    <n v="50"/>
    <s v="RL"/>
    <n v="65"/>
    <n v="7804"/>
    <s v="Pave"/>
    <s v="NA"/>
    <s v="Reg"/>
    <x v="0"/>
    <s v="AllPub"/>
    <s v="Inside"/>
    <s v="Gtl"/>
    <x v="23"/>
    <s v="Norm"/>
    <s v="Norm"/>
    <s v="1Fam"/>
    <x v="2"/>
    <x v="5"/>
    <x v="6"/>
    <x v="89"/>
    <x v="8"/>
    <s v="Gable"/>
    <s v="CompShg"/>
    <s v="WdShing"/>
    <s v="Plywood"/>
    <s v="None"/>
    <x v="1"/>
    <x v="1"/>
    <s v="TA"/>
    <x v="2"/>
    <s v="TA"/>
    <s v="TA"/>
    <s v="No"/>
    <x v="4"/>
    <n v="622"/>
    <s v="Unf"/>
    <n v="0"/>
    <n v="500"/>
    <n v="1122"/>
    <s v="GasA"/>
    <s v="TA"/>
    <s v="Y"/>
    <s v="SBrkr"/>
    <n v="1328"/>
    <n v="653"/>
    <n v="0"/>
    <x v="730"/>
    <n v="1"/>
    <n v="0"/>
    <n v="2"/>
    <n v="0"/>
    <n v="4"/>
    <n v="1"/>
    <x v="0"/>
    <n v="7"/>
    <s v="Min2"/>
    <x v="2"/>
    <s v="TA"/>
    <s v="Detchd"/>
    <n v="1981"/>
    <s v="Unf"/>
    <x v="0"/>
    <n v="576"/>
    <s v="TA"/>
    <s v="TA"/>
    <x v="0"/>
    <n v="431"/>
    <n v="44"/>
    <n v="0"/>
    <n v="0"/>
    <n v="0"/>
    <n v="0"/>
    <s v="NA"/>
    <s v="MnPrv"/>
    <s v="NA"/>
    <n v="0"/>
    <n v="12"/>
    <x v="3"/>
    <n v="2009"/>
    <s v="WD"/>
    <s v="Normal"/>
    <n v="135000"/>
  </r>
  <r>
    <x v="1131"/>
    <n v="20"/>
    <s v="RL"/>
    <n v="63"/>
    <n v="10712"/>
    <s v="Pave"/>
    <s v="NA"/>
    <s v="Reg"/>
    <x v="0"/>
    <s v="AllPub"/>
    <s v="Inside"/>
    <s v="Gtl"/>
    <x v="4"/>
    <s v="Norm"/>
    <s v="Norm"/>
    <s v="1Fam"/>
    <x v="1"/>
    <x v="3"/>
    <x v="0"/>
    <x v="50"/>
    <x v="36"/>
    <s v="Gable"/>
    <s v="CompShg"/>
    <s v="HdBoard"/>
    <s v="HdBoard"/>
    <s v="None"/>
    <x v="1"/>
    <x v="1"/>
    <s v="TA"/>
    <x v="0"/>
    <s v="Gd"/>
    <s v="TA"/>
    <s v="Mn"/>
    <x v="4"/>
    <n v="212"/>
    <s v="Unf"/>
    <n v="0"/>
    <n v="762"/>
    <n v="974"/>
    <s v="GasA"/>
    <s v="TA"/>
    <s v="Y"/>
    <s v="SBrkr"/>
    <n v="974"/>
    <n v="0"/>
    <n v="0"/>
    <x v="731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28"/>
    <n v="0"/>
    <n v="0"/>
    <n v="0"/>
    <n v="0"/>
    <s v="NA"/>
    <s v="MnPrv"/>
    <s v="NA"/>
    <n v="0"/>
    <n v="9"/>
    <x v="2"/>
    <n v="2007"/>
    <s v="Oth"/>
    <s v="Abnorml"/>
    <n v="93500"/>
  </r>
  <r>
    <x v="1132"/>
    <n v="70"/>
    <s v="RM"/>
    <n v="90"/>
    <n v="9900"/>
    <s v="Pave"/>
    <s v="NA"/>
    <s v="Reg"/>
    <x v="0"/>
    <s v="AllPub"/>
    <s v="Inside"/>
    <s v="Gtl"/>
    <x v="7"/>
    <s v="Norm"/>
    <s v="Norm"/>
    <s v="1Fam"/>
    <x v="0"/>
    <x v="1"/>
    <x v="4"/>
    <x v="88"/>
    <x v="8"/>
    <s v="Gable"/>
    <s v="CompShg"/>
    <s v="Wd Sdng"/>
    <s v="Wd Sdng"/>
    <s v="None"/>
    <x v="1"/>
    <x v="1"/>
    <s v="TA"/>
    <x v="2"/>
    <s v="TA"/>
    <s v="TA"/>
    <s v="Mn"/>
    <x v="2"/>
    <n v="0"/>
    <s v="Unf"/>
    <n v="0"/>
    <n v="1008"/>
    <n v="1008"/>
    <s v="GasW"/>
    <s v="TA"/>
    <s v="Y"/>
    <s v="SBrkr"/>
    <n v="1178"/>
    <n v="1032"/>
    <n v="0"/>
    <x v="732"/>
    <n v="0"/>
    <n v="0"/>
    <n v="2"/>
    <n v="0"/>
    <n v="5"/>
    <n v="1"/>
    <x v="3"/>
    <n v="8"/>
    <s v="Typ"/>
    <x v="0"/>
    <s v="NA"/>
    <s v="Detchd"/>
    <n v="1930"/>
    <s v="Unf"/>
    <x v="2"/>
    <n v="205"/>
    <s v="Fa"/>
    <s v="TA"/>
    <x v="1"/>
    <n v="0"/>
    <n v="48"/>
    <n v="0"/>
    <n v="0"/>
    <n v="0"/>
    <n v="0"/>
    <s v="NA"/>
    <s v="NA"/>
    <s v="NA"/>
    <n v="0"/>
    <n v="5"/>
    <x v="1"/>
    <n v="2007"/>
    <s v="WD"/>
    <s v="Normal"/>
    <n v="117500"/>
  </r>
  <r>
    <x v="1133"/>
    <n v="60"/>
    <s v="RL"/>
    <n v="80"/>
    <n v="9828"/>
    <s v="Pave"/>
    <s v="NA"/>
    <s v="IR1"/>
    <x v="0"/>
    <s v="AllPub"/>
    <s v="Inside"/>
    <s v="Gtl"/>
    <x v="12"/>
    <s v="Norm"/>
    <s v="Norm"/>
    <s v="1Fam"/>
    <x v="0"/>
    <x v="2"/>
    <x v="0"/>
    <x v="49"/>
    <x v="5"/>
    <s v="Gable"/>
    <s v="CompShg"/>
    <s v="VinylSd"/>
    <s v="VinylSd"/>
    <s v="None"/>
    <x v="1"/>
    <x v="0"/>
    <s v="TA"/>
    <x v="0"/>
    <s v="Gd"/>
    <s v="TA"/>
    <s v="No"/>
    <x v="0"/>
    <n v="584"/>
    <s v="Unf"/>
    <n v="0"/>
    <n v="544"/>
    <n v="1128"/>
    <s v="GasA"/>
    <s v="Ex"/>
    <s v="Y"/>
    <s v="SBrkr"/>
    <n v="1142"/>
    <n v="878"/>
    <n v="0"/>
    <x v="406"/>
    <n v="0"/>
    <n v="0"/>
    <n v="2"/>
    <n v="1"/>
    <n v="3"/>
    <n v="1"/>
    <x v="0"/>
    <n v="8"/>
    <s v="Typ"/>
    <x v="1"/>
    <s v="TA"/>
    <s v="Attchd"/>
    <n v="1995"/>
    <s v="RFn"/>
    <x v="0"/>
    <n v="466"/>
    <s v="TA"/>
    <s v="TA"/>
    <x v="0"/>
    <n v="0"/>
    <n v="155"/>
    <n v="0"/>
    <n v="0"/>
    <n v="0"/>
    <n v="0"/>
    <s v="NA"/>
    <s v="NA"/>
    <s v="NA"/>
    <n v="0"/>
    <n v="6"/>
    <x v="11"/>
    <n v="2009"/>
    <s v="WD"/>
    <s v="Normal"/>
    <n v="239500"/>
  </r>
  <r>
    <x v="1134"/>
    <n v="60"/>
    <s v="RL"/>
    <n v="57"/>
    <n v="8773"/>
    <s v="Pave"/>
    <s v="NA"/>
    <s v="IR1"/>
    <x v="3"/>
    <s v="AllPub"/>
    <s v="Inside"/>
    <s v="Gtl"/>
    <x v="17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916"/>
    <n v="916"/>
    <s v="GasA"/>
    <s v="Gd"/>
    <s v="Y"/>
    <s v="SBrkr"/>
    <n v="916"/>
    <n v="684"/>
    <n v="0"/>
    <x v="24"/>
    <n v="0"/>
    <n v="0"/>
    <n v="2"/>
    <n v="1"/>
    <n v="3"/>
    <n v="1"/>
    <x v="1"/>
    <n v="7"/>
    <s v="Typ"/>
    <x v="1"/>
    <s v="TA"/>
    <s v="Attchd"/>
    <n v="1997"/>
    <s v="Fin"/>
    <x v="0"/>
    <n v="460"/>
    <s v="TA"/>
    <s v="TA"/>
    <x v="0"/>
    <n v="100"/>
    <n v="38"/>
    <n v="0"/>
    <n v="0"/>
    <n v="0"/>
    <n v="0"/>
    <s v="NA"/>
    <s v="NA"/>
    <s v="NA"/>
    <n v="0"/>
    <n v="8"/>
    <x v="5"/>
    <n v="2007"/>
    <s v="WD"/>
    <s v="Normal"/>
    <n v="169000"/>
  </r>
  <r>
    <x v="1135"/>
    <n v="30"/>
    <s v="RM"/>
    <n v="60"/>
    <n v="6180"/>
    <s v="Pave"/>
    <s v="NA"/>
    <s v="Reg"/>
    <x v="0"/>
    <s v="AllPub"/>
    <s v="Corner"/>
    <s v="Gtl"/>
    <x v="8"/>
    <s v="Norm"/>
    <s v="Norm"/>
    <s v="1Fam"/>
    <x v="1"/>
    <x v="1"/>
    <x v="0"/>
    <x v="6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60"/>
    <n v="960"/>
    <s v="GasA"/>
    <s v="TA"/>
    <s v="N"/>
    <s v="SBrkr"/>
    <n v="986"/>
    <n v="0"/>
    <n v="0"/>
    <x v="733"/>
    <n v="0"/>
    <n v="0"/>
    <n v="1"/>
    <n v="0"/>
    <n v="2"/>
    <n v="1"/>
    <x v="1"/>
    <n v="5"/>
    <s v="Typ"/>
    <x v="1"/>
    <s v="Gd"/>
    <s v="Detchd"/>
    <n v="1926"/>
    <s v="Unf"/>
    <x v="2"/>
    <n v="180"/>
    <s v="TA"/>
    <s v="TA"/>
    <x v="0"/>
    <n v="0"/>
    <n v="128"/>
    <n v="0"/>
    <n v="0"/>
    <n v="0"/>
    <n v="0"/>
    <s v="NA"/>
    <s v="NA"/>
    <s v="NA"/>
    <n v="0"/>
    <n v="5"/>
    <x v="1"/>
    <n v="2007"/>
    <s v="WD"/>
    <s v="Normal"/>
    <n v="102000"/>
  </r>
  <r>
    <x v="1136"/>
    <n v="50"/>
    <s v="RL"/>
    <n v="80"/>
    <n v="9600"/>
    <s v="Pave"/>
    <s v="NA"/>
    <s v="Reg"/>
    <x v="0"/>
    <s v="AllPub"/>
    <s v="Inside"/>
    <s v="Gtl"/>
    <x v="11"/>
    <s v="Norm"/>
    <s v="Norm"/>
    <s v="1Fam"/>
    <x v="2"/>
    <x v="1"/>
    <x v="0"/>
    <x v="52"/>
    <x v="8"/>
    <s v="Gable"/>
    <s v="CompShg"/>
    <s v="VinylSd"/>
    <s v="VinylSd"/>
    <s v="None"/>
    <x v="1"/>
    <x v="1"/>
    <s v="TA"/>
    <x v="1"/>
    <s v="TA"/>
    <s v="TA"/>
    <s v="No"/>
    <x v="4"/>
    <n v="280"/>
    <s v="Unf"/>
    <n v="0"/>
    <n v="752"/>
    <n v="1032"/>
    <s v="GasA"/>
    <s v="TA"/>
    <s v="Y"/>
    <s v="FuseA"/>
    <n v="1032"/>
    <n v="220"/>
    <n v="0"/>
    <x v="143"/>
    <n v="0"/>
    <n v="0"/>
    <n v="1"/>
    <n v="0"/>
    <n v="3"/>
    <n v="1"/>
    <x v="1"/>
    <n v="6"/>
    <s v="Typ"/>
    <x v="0"/>
    <s v="NA"/>
    <s v="Attchd"/>
    <n v="1950"/>
    <s v="Unf"/>
    <x v="2"/>
    <n v="288"/>
    <s v="TA"/>
    <s v="TA"/>
    <x v="0"/>
    <n v="0"/>
    <n v="0"/>
    <n v="96"/>
    <n v="0"/>
    <n v="0"/>
    <n v="0"/>
    <s v="NA"/>
    <s v="NA"/>
    <s v="NA"/>
    <n v="0"/>
    <n v="4"/>
    <x v="7"/>
    <n v="2008"/>
    <s v="WD"/>
    <s v="Abnorml"/>
    <n v="119000"/>
  </r>
  <r>
    <x v="1137"/>
    <n v="50"/>
    <s v="RL"/>
    <n v="54"/>
    <n v="6342"/>
    <s v="Pave"/>
    <s v="NA"/>
    <s v="Reg"/>
    <x v="0"/>
    <s v="AllPub"/>
    <s v="Inside"/>
    <s v="Gtl"/>
    <x v="9"/>
    <s v="Feedr"/>
    <s v="Norm"/>
    <s v="1Fam"/>
    <x v="2"/>
    <x v="3"/>
    <x v="1"/>
    <x v="107"/>
    <x v="29"/>
    <s v="Gable"/>
    <s v="CompShg"/>
    <s v="VinylSd"/>
    <s v="VinylSd"/>
    <s v="None"/>
    <x v="1"/>
    <x v="1"/>
    <s v="Gd"/>
    <x v="1"/>
    <s v="TA"/>
    <s v="TA"/>
    <s v="No"/>
    <x v="2"/>
    <n v="0"/>
    <s v="Unf"/>
    <n v="0"/>
    <n v="780"/>
    <n v="780"/>
    <s v="GasA"/>
    <s v="Gd"/>
    <s v="N"/>
    <s v="SBrkr"/>
    <n v="780"/>
    <n v="240"/>
    <n v="0"/>
    <x v="734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x v="1"/>
    <n v="0"/>
    <n v="0"/>
    <n v="176"/>
    <n v="0"/>
    <n v="0"/>
    <n v="0"/>
    <s v="NA"/>
    <s v="NA"/>
    <s v="NA"/>
    <n v="0"/>
    <n v="5"/>
    <x v="1"/>
    <n v="2010"/>
    <s v="WD"/>
    <s v="Normal"/>
    <n v="94000"/>
  </r>
  <r>
    <x v="1138"/>
    <n v="20"/>
    <s v="RL"/>
    <s v="NA"/>
    <n v="9819"/>
    <s v="Pave"/>
    <s v="NA"/>
    <s v="IR1"/>
    <x v="0"/>
    <s v="AllPub"/>
    <s v="Inside"/>
    <s v="Mod"/>
    <x v="4"/>
    <s v="Norm"/>
    <s v="Norm"/>
    <s v="1Fam"/>
    <x v="1"/>
    <x v="1"/>
    <x v="0"/>
    <x v="54"/>
    <x v="44"/>
    <s v="Gable"/>
    <s v="CompShg"/>
    <s v="Plywood"/>
    <s v="ImStucc"/>
    <s v="None"/>
    <x v="1"/>
    <x v="1"/>
    <s v="TA"/>
    <x v="0"/>
    <s v="TA"/>
    <s v="TA"/>
    <s v="Gd"/>
    <x v="1"/>
    <n v="1567"/>
    <s v="Unf"/>
    <n v="0"/>
    <n v="0"/>
    <n v="1567"/>
    <s v="GasA"/>
    <s v="TA"/>
    <s v="Y"/>
    <s v="SBrkr"/>
    <n v="1567"/>
    <n v="0"/>
    <n v="0"/>
    <x v="493"/>
    <n v="1"/>
    <n v="0"/>
    <n v="2"/>
    <n v="0"/>
    <n v="2"/>
    <n v="1"/>
    <x v="0"/>
    <n v="5"/>
    <s v="Typ"/>
    <x v="2"/>
    <s v="TA"/>
    <s v="Attchd"/>
    <n v="1977"/>
    <s v="RFn"/>
    <x v="0"/>
    <n v="714"/>
    <s v="TA"/>
    <s v="TA"/>
    <x v="0"/>
    <n v="264"/>
    <n v="32"/>
    <n v="0"/>
    <n v="0"/>
    <n v="0"/>
    <n v="0"/>
    <s v="NA"/>
    <s v="NA"/>
    <s v="NA"/>
    <n v="0"/>
    <n v="5"/>
    <x v="1"/>
    <n v="2009"/>
    <s v="WD"/>
    <s v="Normal"/>
    <n v="196000"/>
  </r>
  <r>
    <x v="1139"/>
    <n v="30"/>
    <s v="RL"/>
    <n v="98"/>
    <n v="8731"/>
    <s v="Pave"/>
    <s v="NA"/>
    <s v="IR1"/>
    <x v="0"/>
    <s v="AllPub"/>
    <s v="Inside"/>
    <s v="Gtl"/>
    <x v="8"/>
    <s v="Norm"/>
    <s v="Norm"/>
    <s v="1Fam"/>
    <x v="1"/>
    <x v="3"/>
    <x v="0"/>
    <x v="26"/>
    <x v="8"/>
    <s v="Gable"/>
    <s v="CompShg"/>
    <s v="Stucco"/>
    <s v="Stucco"/>
    <s v="None"/>
    <x v="1"/>
    <x v="1"/>
    <s v="Fa"/>
    <x v="2"/>
    <s v="TA"/>
    <s v="TA"/>
    <s v="No"/>
    <x v="4"/>
    <n v="645"/>
    <s v="Unf"/>
    <n v="0"/>
    <n v="270"/>
    <n v="915"/>
    <s v="GasA"/>
    <s v="TA"/>
    <s v="Y"/>
    <s v="SBrkr"/>
    <n v="1167"/>
    <n v="0"/>
    <n v="0"/>
    <x v="298"/>
    <n v="0"/>
    <n v="0"/>
    <n v="1"/>
    <n v="0"/>
    <n v="3"/>
    <n v="1"/>
    <x v="1"/>
    <n v="6"/>
    <s v="Maj1"/>
    <x v="1"/>
    <s v="Gd"/>
    <s v="Detchd"/>
    <n v="1972"/>
    <s v="Unf"/>
    <x v="0"/>
    <n v="495"/>
    <s v="TA"/>
    <s v="TA"/>
    <x v="0"/>
    <n v="0"/>
    <n v="0"/>
    <n v="216"/>
    <n v="0"/>
    <n v="126"/>
    <n v="0"/>
    <s v="NA"/>
    <s v="NA"/>
    <s v="NA"/>
    <n v="0"/>
    <n v="5"/>
    <x v="1"/>
    <n v="2007"/>
    <s v="WD"/>
    <s v="Normal"/>
    <n v="144000"/>
  </r>
  <r>
    <x v="1140"/>
    <n v="20"/>
    <s v="RL"/>
    <n v="60"/>
    <n v="7350"/>
    <s v="Pave"/>
    <s v="NA"/>
    <s v="Reg"/>
    <x v="0"/>
    <s v="AllPub"/>
    <s v="Corner"/>
    <s v="Gtl"/>
    <x v="11"/>
    <s v="Norm"/>
    <s v="Norm"/>
    <s v="1Fam"/>
    <x v="1"/>
    <x v="3"/>
    <x v="3"/>
    <x v="23"/>
    <x v="58"/>
    <s v="Gable"/>
    <s v="CompShg"/>
    <s v="HdBoard"/>
    <s v="HdBoard"/>
    <s v="None"/>
    <x v="1"/>
    <x v="1"/>
    <s v="TA"/>
    <x v="1"/>
    <s v="TA"/>
    <s v="TA"/>
    <s v="Mn"/>
    <x v="1"/>
    <n v="852"/>
    <s v="Unf"/>
    <n v="0"/>
    <n v="100"/>
    <n v="952"/>
    <s v="GasA"/>
    <s v="TA"/>
    <s v="Y"/>
    <s v="SBrkr"/>
    <n v="952"/>
    <n v="0"/>
    <n v="0"/>
    <x v="73"/>
    <n v="1"/>
    <n v="0"/>
    <n v="1"/>
    <n v="0"/>
    <n v="2"/>
    <n v="1"/>
    <x v="1"/>
    <n v="4"/>
    <s v="Typ"/>
    <x v="0"/>
    <s v="NA"/>
    <s v="Detchd"/>
    <n v="1988"/>
    <s v="Unf"/>
    <x v="0"/>
    <n v="840"/>
    <s v="TA"/>
    <s v="TA"/>
    <x v="0"/>
    <n v="0"/>
    <n v="0"/>
    <n v="0"/>
    <n v="0"/>
    <n v="0"/>
    <n v="0"/>
    <s v="NA"/>
    <s v="NA"/>
    <s v="NA"/>
    <n v="0"/>
    <n v="6"/>
    <x v="11"/>
    <n v="2008"/>
    <s v="COD"/>
    <s v="Abnorml"/>
    <n v="139000"/>
  </r>
  <r>
    <x v="1141"/>
    <n v="60"/>
    <s v="RL"/>
    <s v="NA"/>
    <n v="10304"/>
    <s v="Pave"/>
    <s v="NA"/>
    <s v="IR1"/>
    <x v="0"/>
    <s v="AllPub"/>
    <s v="CulDSac"/>
    <s v="Gtl"/>
    <x v="6"/>
    <s v="PosN"/>
    <s v="Norm"/>
    <s v="1Fam"/>
    <x v="0"/>
    <x v="3"/>
    <x v="3"/>
    <x v="1"/>
    <x v="1"/>
    <s v="Gable"/>
    <s v="CompShg"/>
    <s v="Plywood"/>
    <s v="Plywood"/>
    <s v="BrkFace"/>
    <x v="262"/>
    <x v="1"/>
    <s v="Gd"/>
    <x v="1"/>
    <s v="TA"/>
    <s v="TA"/>
    <s v="No"/>
    <x v="1"/>
    <n v="381"/>
    <s v="Unf"/>
    <n v="0"/>
    <n v="399"/>
    <n v="780"/>
    <s v="GasA"/>
    <s v="Ex"/>
    <s v="Y"/>
    <s v="SBrkr"/>
    <n v="1088"/>
    <n v="780"/>
    <n v="0"/>
    <x v="735"/>
    <n v="1"/>
    <n v="0"/>
    <n v="2"/>
    <n v="1"/>
    <n v="4"/>
    <n v="1"/>
    <x v="0"/>
    <n v="9"/>
    <s v="Typ"/>
    <x v="1"/>
    <s v="TA"/>
    <s v="Attchd"/>
    <n v="1976"/>
    <s v="Unf"/>
    <x v="0"/>
    <n v="484"/>
    <s v="TA"/>
    <s v="TA"/>
    <x v="0"/>
    <n v="448"/>
    <n v="96"/>
    <n v="0"/>
    <n v="0"/>
    <n v="0"/>
    <n v="0"/>
    <s v="NA"/>
    <s v="NA"/>
    <s v="NA"/>
    <n v="0"/>
    <n v="10"/>
    <x v="4"/>
    <n v="2009"/>
    <s v="WD"/>
    <s v="Normal"/>
    <n v="197500"/>
  </r>
  <r>
    <x v="1142"/>
    <n v="60"/>
    <s v="RL"/>
    <n v="77"/>
    <n v="9965"/>
    <s v="Pave"/>
    <s v="NA"/>
    <s v="Reg"/>
    <x v="0"/>
    <s v="AllPub"/>
    <s v="Inside"/>
    <s v="Gtl"/>
    <x v="0"/>
    <s v="Norm"/>
    <s v="Norm"/>
    <s v="1Fam"/>
    <x v="0"/>
    <x v="2"/>
    <x v="0"/>
    <x v="13"/>
    <x v="12"/>
    <s v="Hip"/>
    <s v="CompShg"/>
    <s v="VinylSd"/>
    <s v="VinylSd"/>
    <s v="Stone"/>
    <x v="106"/>
    <x v="0"/>
    <s v="TA"/>
    <x v="0"/>
    <s v="Ex"/>
    <s v="TA"/>
    <s v="Gd"/>
    <x v="0"/>
    <n v="1150"/>
    <s v="Unf"/>
    <n v="0"/>
    <n v="316"/>
    <n v="1466"/>
    <s v="GasA"/>
    <s v="Ex"/>
    <s v="Y"/>
    <s v="SBrkr"/>
    <n v="1466"/>
    <n v="1362"/>
    <n v="0"/>
    <x v="736"/>
    <n v="1"/>
    <n v="0"/>
    <n v="3"/>
    <n v="0"/>
    <n v="4"/>
    <n v="1"/>
    <x v="0"/>
    <n v="11"/>
    <s v="Typ"/>
    <x v="1"/>
    <s v="TA"/>
    <s v="BuiltIn"/>
    <n v="2006"/>
    <s v="RFn"/>
    <x v="1"/>
    <n v="1052"/>
    <s v="TA"/>
    <s v="TA"/>
    <x v="0"/>
    <n v="125"/>
    <n v="144"/>
    <n v="0"/>
    <n v="0"/>
    <n v="0"/>
    <n v="0"/>
    <s v="NA"/>
    <s v="NA"/>
    <s v="NA"/>
    <n v="0"/>
    <n v="4"/>
    <x v="7"/>
    <n v="2007"/>
    <s v="New"/>
    <s v="Partial"/>
    <n v="424870"/>
  </r>
  <r>
    <x v="1143"/>
    <n v="20"/>
    <s v="RL"/>
    <s v="NA"/>
    <n v="9000"/>
    <s v="Pave"/>
    <s v="NA"/>
    <s v="Reg"/>
    <x v="0"/>
    <s v="AllPub"/>
    <s v="Inside"/>
    <s v="Gtl"/>
    <x v="9"/>
    <s v="Norm"/>
    <s v="Norm"/>
    <s v="1Fam"/>
    <x v="1"/>
    <x v="3"/>
    <x v="6"/>
    <x v="28"/>
    <x v="19"/>
    <s v="Gable"/>
    <s v="CompShg"/>
    <s v="Wd Sdng"/>
    <s v="Plywood"/>
    <s v="None"/>
    <x v="1"/>
    <x v="1"/>
    <s v="TA"/>
    <x v="1"/>
    <s v="TA"/>
    <s v="TA"/>
    <s v="No"/>
    <x v="0"/>
    <n v="288"/>
    <s v="Unf"/>
    <n v="0"/>
    <n v="718"/>
    <n v="1006"/>
    <s v="GasA"/>
    <s v="TA"/>
    <s v="Y"/>
    <s v="SBrkr"/>
    <n v="1006"/>
    <n v="0"/>
    <n v="0"/>
    <x v="737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24"/>
    <n v="0"/>
    <n v="0"/>
    <n v="0"/>
    <n v="0"/>
    <s v="NA"/>
    <s v="NA"/>
    <s v="NA"/>
    <n v="0"/>
    <n v="7"/>
    <x v="9"/>
    <n v="2008"/>
    <s v="WD"/>
    <s v="Normal"/>
    <n v="80000"/>
  </r>
  <r>
    <x v="1144"/>
    <n v="190"/>
    <s v="RL"/>
    <n v="60"/>
    <n v="12180"/>
    <s v="Pave"/>
    <s v="NA"/>
    <s v="Reg"/>
    <x v="0"/>
    <s v="AllPub"/>
    <s v="Inside"/>
    <s v="Gtl"/>
    <x v="15"/>
    <s v="Norm"/>
    <s v="Norm"/>
    <s v="2fmCon"/>
    <x v="2"/>
    <x v="5"/>
    <x v="4"/>
    <x v="71"/>
    <x v="8"/>
    <s v="Gable"/>
    <s v="CompShg"/>
    <s v="MetalSd"/>
    <s v="MetalSd"/>
    <s v="None"/>
    <x v="1"/>
    <x v="1"/>
    <s v="Fa"/>
    <x v="2"/>
    <s v="Gd"/>
    <s v="TA"/>
    <s v="No"/>
    <x v="4"/>
    <n v="348"/>
    <s v="Unf"/>
    <n v="0"/>
    <n v="324"/>
    <n v="672"/>
    <s v="Grav"/>
    <s v="Fa"/>
    <s v="N"/>
    <s v="FuseA"/>
    <n v="672"/>
    <n v="252"/>
    <n v="0"/>
    <x v="463"/>
    <n v="1"/>
    <n v="0"/>
    <n v="1"/>
    <n v="0"/>
    <n v="2"/>
    <n v="1"/>
    <x v="3"/>
    <n v="5"/>
    <s v="Typ"/>
    <x v="0"/>
    <s v="NA"/>
    <s v="Detchd"/>
    <n v="1941"/>
    <s v="Unf"/>
    <x v="2"/>
    <n v="280"/>
    <s v="TA"/>
    <s v="TA"/>
    <x v="0"/>
    <n v="0"/>
    <n v="0"/>
    <n v="0"/>
    <n v="0"/>
    <n v="0"/>
    <n v="0"/>
    <s v="NA"/>
    <s v="MnPrv"/>
    <s v="NA"/>
    <n v="0"/>
    <n v="7"/>
    <x v="9"/>
    <n v="2010"/>
    <s v="WD"/>
    <s v="Normal"/>
    <n v="80000"/>
  </r>
  <r>
    <x v="1145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3"/>
    <x v="2"/>
    <x v="89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42"/>
    <n v="1042"/>
    <s v="GasA"/>
    <s v="Ex"/>
    <s v="Y"/>
    <s v="SBrkr"/>
    <n v="1042"/>
    <n v="534"/>
    <n v="0"/>
    <x v="584"/>
    <n v="0"/>
    <n v="0"/>
    <n v="1"/>
    <n v="0"/>
    <n v="3"/>
    <n v="1"/>
    <x v="1"/>
    <n v="8"/>
    <s v="Typ"/>
    <x v="1"/>
    <s v="Gd"/>
    <s v="Detchd"/>
    <n v="1928"/>
    <s v="Unf"/>
    <x v="2"/>
    <n v="225"/>
    <s v="TA"/>
    <s v="TA"/>
    <x v="0"/>
    <n v="0"/>
    <n v="0"/>
    <n v="0"/>
    <n v="0"/>
    <n v="0"/>
    <n v="0"/>
    <s v="NA"/>
    <s v="NA"/>
    <s v="NA"/>
    <n v="0"/>
    <n v="8"/>
    <x v="5"/>
    <n v="2006"/>
    <s v="WD"/>
    <s v="Family"/>
    <n v="149000"/>
  </r>
  <r>
    <x v="1146"/>
    <n v="20"/>
    <s v="RL"/>
    <s v="NA"/>
    <n v="11200"/>
    <s v="Pave"/>
    <s v="NA"/>
    <s v="Reg"/>
    <x v="0"/>
    <s v="AllPub"/>
    <s v="Inside"/>
    <s v="Gtl"/>
    <x v="12"/>
    <s v="Norm"/>
    <s v="Norm"/>
    <s v="1Fam"/>
    <x v="1"/>
    <x v="1"/>
    <x v="0"/>
    <x v="55"/>
    <x v="42"/>
    <s v="Gable"/>
    <s v="CompShg"/>
    <s v="Wd Sdng"/>
    <s v="Wd Shng"/>
    <s v="BrkFace"/>
    <x v="52"/>
    <x v="0"/>
    <s v="TA"/>
    <x v="1"/>
    <s v="Gd"/>
    <s v="TA"/>
    <s v="No"/>
    <x v="0"/>
    <n v="1258"/>
    <s v="Unf"/>
    <n v="0"/>
    <n v="40"/>
    <n v="1298"/>
    <s v="GasA"/>
    <s v="TA"/>
    <s v="Y"/>
    <s v="SBrkr"/>
    <n v="1298"/>
    <n v="0"/>
    <n v="0"/>
    <x v="738"/>
    <n v="1"/>
    <n v="0"/>
    <n v="2"/>
    <n v="0"/>
    <n v="3"/>
    <n v="1"/>
    <x v="0"/>
    <n v="5"/>
    <s v="Typ"/>
    <x v="1"/>
    <s v="TA"/>
    <s v="Attchd"/>
    <n v="1985"/>
    <s v="Unf"/>
    <x v="0"/>
    <n v="403"/>
    <s v="TA"/>
    <s v="TA"/>
    <x v="0"/>
    <n v="165"/>
    <n v="26"/>
    <n v="0"/>
    <n v="0"/>
    <n v="0"/>
    <n v="0"/>
    <s v="NA"/>
    <s v="NA"/>
    <s v="NA"/>
    <n v="0"/>
    <n v="5"/>
    <x v="1"/>
    <n v="2006"/>
    <s v="WD"/>
    <s v="Normal"/>
    <n v="180000"/>
  </r>
  <r>
    <x v="1147"/>
    <n v="70"/>
    <s v="RL"/>
    <n v="75"/>
    <n v="12000"/>
    <s v="Pave"/>
    <s v="NA"/>
    <s v="Reg"/>
    <x v="1"/>
    <s v="AllPub"/>
    <s v="Inside"/>
    <s v="Gtl"/>
    <x v="2"/>
    <s v="Norm"/>
    <s v="Norm"/>
    <s v="1Fam"/>
    <x v="0"/>
    <x v="0"/>
    <x v="3"/>
    <x v="71"/>
    <x v="8"/>
    <s v="Gable"/>
    <s v="CompShg"/>
    <s v="MetalSd"/>
    <s v="MetalSd"/>
    <s v="None"/>
    <x v="1"/>
    <x v="1"/>
    <s v="TA"/>
    <x v="1"/>
    <s v="TA"/>
    <s v="TA"/>
    <s v="No"/>
    <x v="3"/>
    <n v="275"/>
    <s v="Unf"/>
    <n v="0"/>
    <n v="429"/>
    <n v="704"/>
    <s v="GasA"/>
    <s v="Ex"/>
    <s v="Y"/>
    <s v="SBrkr"/>
    <n v="860"/>
    <n v="704"/>
    <n v="0"/>
    <x v="577"/>
    <n v="0"/>
    <n v="0"/>
    <n v="1"/>
    <n v="1"/>
    <n v="3"/>
    <n v="1"/>
    <x v="3"/>
    <n v="7"/>
    <s v="Typ"/>
    <x v="1"/>
    <s v="Gd"/>
    <s v="Attchd"/>
    <n v="1941"/>
    <s v="Unf"/>
    <x v="2"/>
    <n v="234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74500"/>
  </r>
  <r>
    <x v="1148"/>
    <n v="50"/>
    <s v="RM"/>
    <s v="NA"/>
    <n v="5700"/>
    <s v="Pave"/>
    <s v="NA"/>
    <s v="Reg"/>
    <x v="0"/>
    <s v="AllPub"/>
    <s v="Inside"/>
    <s v="Gtl"/>
    <x v="7"/>
    <s v="Norm"/>
    <s v="Norm"/>
    <s v="1Fam"/>
    <x v="2"/>
    <x v="0"/>
    <x v="3"/>
    <x v="69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572"/>
    <n v="572"/>
    <s v="GasA"/>
    <s v="TA"/>
    <s v="Y"/>
    <s v="SBrkr"/>
    <n v="572"/>
    <n v="539"/>
    <n v="0"/>
    <x v="59"/>
    <n v="0"/>
    <n v="0"/>
    <n v="1"/>
    <n v="0"/>
    <n v="2"/>
    <n v="1"/>
    <x v="1"/>
    <n v="5"/>
    <s v="Typ"/>
    <x v="1"/>
    <s v="Gd"/>
    <s v="Detchd"/>
    <n v="1982"/>
    <s v="Unf"/>
    <x v="2"/>
    <n v="288"/>
    <s v="TA"/>
    <s v="TA"/>
    <x v="0"/>
    <n v="0"/>
    <n v="0"/>
    <n v="176"/>
    <n v="0"/>
    <n v="0"/>
    <n v="0"/>
    <s v="NA"/>
    <s v="NA"/>
    <s v="NA"/>
    <n v="0"/>
    <n v="8"/>
    <x v="5"/>
    <n v="2008"/>
    <s v="WD"/>
    <s v="Normal"/>
    <n v="116900"/>
  </r>
  <r>
    <x v="1149"/>
    <n v="70"/>
    <s v="RM"/>
    <n v="50"/>
    <n v="9000"/>
    <s v="Pave"/>
    <s v="NA"/>
    <s v="Reg"/>
    <x v="0"/>
    <s v="AllPub"/>
    <s v="Inside"/>
    <s v="Gtl"/>
    <x v="7"/>
    <s v="Artery"/>
    <s v="Norm"/>
    <s v="1Fam"/>
    <x v="0"/>
    <x v="0"/>
    <x v="7"/>
    <x v="26"/>
    <x v="55"/>
    <s v="Hip"/>
    <s v="CompShg"/>
    <s v="VinylSd"/>
    <s v="VinylSd"/>
    <s v="None"/>
    <x v="1"/>
    <x v="1"/>
    <s v="Gd"/>
    <x v="0"/>
    <s v="TA"/>
    <s v="TA"/>
    <s v="No"/>
    <x v="1"/>
    <n v="624"/>
    <s v="Unf"/>
    <n v="0"/>
    <n v="26"/>
    <n v="650"/>
    <s v="GasA"/>
    <s v="Ex"/>
    <s v="Y"/>
    <s v="SBrkr"/>
    <n v="832"/>
    <n v="650"/>
    <n v="0"/>
    <x v="601"/>
    <n v="0"/>
    <n v="1"/>
    <n v="1"/>
    <n v="0"/>
    <n v="3"/>
    <n v="1"/>
    <x v="1"/>
    <n v="7"/>
    <s v="Typ"/>
    <x v="0"/>
    <s v="NA"/>
    <s v="Detchd"/>
    <n v="1930"/>
    <s v="Unf"/>
    <x v="0"/>
    <n v="324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43000"/>
  </r>
  <r>
    <x v="1150"/>
    <n v="20"/>
    <s v="RL"/>
    <n v="57"/>
    <n v="8280"/>
    <s v="Pave"/>
    <s v="NA"/>
    <s v="IR1"/>
    <x v="0"/>
    <s v="AllPub"/>
    <s v="Inside"/>
    <s v="Gtl"/>
    <x v="11"/>
    <s v="Norm"/>
    <s v="Norm"/>
    <s v="1Fam"/>
    <x v="1"/>
    <x v="1"/>
    <x v="0"/>
    <x v="52"/>
    <x v="8"/>
    <s v="Gable"/>
    <s v="CompShg"/>
    <s v="BrkFace"/>
    <s v="BrkFace"/>
    <s v="None"/>
    <x v="1"/>
    <x v="1"/>
    <s v="TA"/>
    <x v="1"/>
    <s v="TA"/>
    <s v="TA"/>
    <s v="No"/>
    <x v="2"/>
    <n v="0"/>
    <s v="Unf"/>
    <n v="0"/>
    <n v="932"/>
    <n v="932"/>
    <s v="GasA"/>
    <s v="Ex"/>
    <s v="Y"/>
    <s v="FuseA"/>
    <n v="932"/>
    <n v="0"/>
    <n v="0"/>
    <x v="739"/>
    <n v="0"/>
    <n v="0"/>
    <n v="1"/>
    <n v="0"/>
    <n v="2"/>
    <n v="1"/>
    <x v="0"/>
    <n v="4"/>
    <s v="Typ"/>
    <x v="1"/>
    <s v="Gd"/>
    <s v="Attchd"/>
    <n v="1950"/>
    <s v="Unf"/>
    <x v="2"/>
    <n v="306"/>
    <s v="TA"/>
    <s v="TA"/>
    <x v="0"/>
    <n v="0"/>
    <n v="0"/>
    <n v="214"/>
    <n v="0"/>
    <n v="0"/>
    <n v="0"/>
    <s v="NA"/>
    <s v="GdPrv"/>
    <s v="NA"/>
    <n v="0"/>
    <n v="11"/>
    <x v="6"/>
    <n v="2007"/>
    <s v="WD"/>
    <s v="Normal"/>
    <n v="124000"/>
  </r>
  <r>
    <x v="1151"/>
    <n v="20"/>
    <s v="RL"/>
    <n v="134"/>
    <n v="17755"/>
    <s v="Pave"/>
    <s v="NA"/>
    <s v="Reg"/>
    <x v="0"/>
    <s v="AllPub"/>
    <s v="Inside"/>
    <s v="Gtl"/>
    <x v="15"/>
    <s v="Norm"/>
    <s v="Norm"/>
    <s v="1Fam"/>
    <x v="1"/>
    <x v="3"/>
    <x v="4"/>
    <x v="28"/>
    <x v="19"/>
    <s v="Gable"/>
    <s v="CompShg"/>
    <s v="HdBoard"/>
    <s v="Plywood"/>
    <s v="BrkFace"/>
    <x v="15"/>
    <x v="1"/>
    <s v="TA"/>
    <x v="1"/>
    <s v="TA"/>
    <s v="TA"/>
    <s v="No"/>
    <x v="4"/>
    <n v="176"/>
    <s v="Unf"/>
    <n v="0"/>
    <n v="1290"/>
    <n v="1466"/>
    <s v="GasA"/>
    <s v="TA"/>
    <s v="Y"/>
    <s v="SBrkr"/>
    <n v="1466"/>
    <n v="0"/>
    <n v="0"/>
    <x v="650"/>
    <n v="0"/>
    <n v="0"/>
    <n v="1"/>
    <n v="1"/>
    <n v="3"/>
    <n v="1"/>
    <x v="3"/>
    <n v="6"/>
    <s v="Typ"/>
    <x v="2"/>
    <s v="Gd"/>
    <s v="Attchd"/>
    <n v="1959"/>
    <s v="Fin"/>
    <x v="0"/>
    <n v="528"/>
    <s v="TA"/>
    <s v="TA"/>
    <x v="0"/>
    <n v="0"/>
    <n v="140"/>
    <n v="0"/>
    <n v="0"/>
    <n v="100"/>
    <n v="0"/>
    <s v="NA"/>
    <s v="NA"/>
    <s v="NA"/>
    <n v="0"/>
    <n v="11"/>
    <x v="6"/>
    <n v="2006"/>
    <s v="WD"/>
    <s v="Normal"/>
    <n v="149900"/>
  </r>
  <r>
    <x v="1152"/>
    <n v="20"/>
    <s v="RL"/>
    <n v="90"/>
    <n v="14115"/>
    <s v="Pave"/>
    <s v="NA"/>
    <s v="IR1"/>
    <x v="0"/>
    <s v="AllPub"/>
    <s v="Inside"/>
    <s v="Gtl"/>
    <x v="2"/>
    <s v="Norm"/>
    <s v="Norm"/>
    <s v="1Fam"/>
    <x v="1"/>
    <x v="1"/>
    <x v="3"/>
    <x v="46"/>
    <x v="16"/>
    <s v="Gable"/>
    <s v="CompShg"/>
    <s v="Stone"/>
    <s v="Stone"/>
    <s v="None"/>
    <x v="1"/>
    <x v="1"/>
    <s v="TA"/>
    <x v="0"/>
    <s v="TA"/>
    <s v="TA"/>
    <s v="No"/>
    <x v="1"/>
    <n v="296"/>
    <s v="GLQ"/>
    <n v="547"/>
    <n v="230"/>
    <n v="1073"/>
    <s v="GasA"/>
    <s v="Ex"/>
    <s v="Y"/>
    <s v="SBrkr"/>
    <n v="1811"/>
    <n v="0"/>
    <n v="0"/>
    <x v="740"/>
    <n v="0"/>
    <n v="0"/>
    <n v="1"/>
    <n v="0"/>
    <n v="2"/>
    <n v="1"/>
    <x v="2"/>
    <n v="6"/>
    <s v="Typ"/>
    <x v="1"/>
    <s v="Gd"/>
    <s v="Attchd"/>
    <n v="1956"/>
    <s v="Fin"/>
    <x v="0"/>
    <n v="470"/>
    <s v="TA"/>
    <s v="TA"/>
    <x v="0"/>
    <n v="0"/>
    <n v="0"/>
    <n v="280"/>
    <n v="0"/>
    <n v="0"/>
    <n v="0"/>
    <s v="NA"/>
    <s v="NA"/>
    <s v="NA"/>
    <n v="0"/>
    <n v="7"/>
    <x v="9"/>
    <n v="2006"/>
    <s v="WD"/>
    <s v="Abnorml"/>
    <n v="230000"/>
  </r>
  <r>
    <x v="1153"/>
    <n v="30"/>
    <s v="RM"/>
    <s v="NA"/>
    <n v="5890"/>
    <s v="Pave"/>
    <s v="NA"/>
    <s v="Reg"/>
    <x v="0"/>
    <s v="AllPub"/>
    <s v="Corner"/>
    <s v="Gtl"/>
    <x v="13"/>
    <s v="Norm"/>
    <s v="Norm"/>
    <s v="1Fam"/>
    <x v="1"/>
    <x v="1"/>
    <x v="1"/>
    <x v="19"/>
    <x v="12"/>
    <s v="Gable"/>
    <s v="CompShg"/>
    <s v="Wd Sdng"/>
    <s v="Wd Sdng"/>
    <s v="None"/>
    <x v="1"/>
    <x v="0"/>
    <s v="Gd"/>
    <x v="2"/>
    <s v="TA"/>
    <s v="TA"/>
    <s v="Av"/>
    <x v="1"/>
    <n v="538"/>
    <s v="Unf"/>
    <n v="0"/>
    <n v="278"/>
    <n v="816"/>
    <s v="GasA"/>
    <s v="Ex"/>
    <s v="Y"/>
    <s v="SBrkr"/>
    <n v="816"/>
    <n v="0"/>
    <n v="0"/>
    <x v="50"/>
    <n v="0"/>
    <n v="0"/>
    <n v="1"/>
    <n v="0"/>
    <n v="2"/>
    <n v="1"/>
    <x v="1"/>
    <n v="5"/>
    <s v="Typ"/>
    <x v="0"/>
    <s v="NA"/>
    <s v="Detchd"/>
    <n v="2002"/>
    <s v="Unf"/>
    <x v="2"/>
    <n v="432"/>
    <s v="TA"/>
    <s v="TA"/>
    <x v="0"/>
    <n v="0"/>
    <n v="0"/>
    <n v="96"/>
    <n v="0"/>
    <n v="0"/>
    <n v="0"/>
    <s v="NA"/>
    <s v="NA"/>
    <s v="NA"/>
    <n v="0"/>
    <n v="6"/>
    <x v="11"/>
    <n v="2008"/>
    <s v="WD"/>
    <s v="Normal"/>
    <n v="120500"/>
  </r>
  <r>
    <x v="1154"/>
    <n v="60"/>
    <s v="RL"/>
    <s v="NA"/>
    <n v="13700"/>
    <s v="Pave"/>
    <s v="NA"/>
    <s v="IR1"/>
    <x v="0"/>
    <s v="AllPub"/>
    <s v="Inside"/>
    <s v="Gtl"/>
    <x v="11"/>
    <s v="Norm"/>
    <s v="Norm"/>
    <s v="1Fam"/>
    <x v="0"/>
    <x v="0"/>
    <x v="2"/>
    <x v="10"/>
    <x v="55"/>
    <s v="Gable"/>
    <s v="CompShg"/>
    <s v="VinylSd"/>
    <s v="VinylSd"/>
    <s v="Stone"/>
    <x v="55"/>
    <x v="1"/>
    <s v="TA"/>
    <x v="1"/>
    <s v="TA"/>
    <s v="TA"/>
    <s v="Gd"/>
    <x v="1"/>
    <n v="454"/>
    <s v="Unf"/>
    <n v="0"/>
    <n v="410"/>
    <n v="864"/>
    <s v="GasA"/>
    <s v="TA"/>
    <s v="Y"/>
    <s v="SBrkr"/>
    <n v="902"/>
    <n v="918"/>
    <n v="0"/>
    <x v="397"/>
    <n v="0"/>
    <n v="0"/>
    <n v="1"/>
    <n v="2"/>
    <n v="4"/>
    <n v="1"/>
    <x v="0"/>
    <n v="8"/>
    <s v="Typ"/>
    <x v="2"/>
    <s v="Gd"/>
    <s v="Attchd"/>
    <n v="1965"/>
    <s v="Unf"/>
    <x v="0"/>
    <n v="492"/>
    <s v="TA"/>
    <s v="TA"/>
    <x v="0"/>
    <n v="60"/>
    <n v="84"/>
    <n v="0"/>
    <n v="0"/>
    <n v="273"/>
    <n v="0"/>
    <s v="NA"/>
    <s v="GdPrv"/>
    <s v="NA"/>
    <n v="0"/>
    <n v="5"/>
    <x v="1"/>
    <n v="2008"/>
    <s v="WD"/>
    <s v="Normal"/>
    <n v="201800"/>
  </r>
  <r>
    <x v="1155"/>
    <n v="20"/>
    <s v="RL"/>
    <n v="90"/>
    <n v="10768"/>
    <s v="Pave"/>
    <s v="NA"/>
    <s v="IR1"/>
    <x v="0"/>
    <s v="AllPub"/>
    <s v="Corner"/>
    <s v="Gtl"/>
    <x v="1"/>
    <s v="Norm"/>
    <s v="Norm"/>
    <s v="1Fam"/>
    <x v="1"/>
    <x v="3"/>
    <x v="1"/>
    <x v="1"/>
    <x v="16"/>
    <s v="Gable"/>
    <s v="CompShg"/>
    <s v="Plywood"/>
    <s v="Plywood"/>
    <s v="None"/>
    <x v="1"/>
    <x v="0"/>
    <s v="Gd"/>
    <x v="1"/>
    <s v="Gd"/>
    <s v="TA"/>
    <s v="Gd"/>
    <x v="1"/>
    <n v="1157"/>
    <s v="Unf"/>
    <n v="0"/>
    <n v="280"/>
    <n v="1437"/>
    <s v="GasA"/>
    <s v="TA"/>
    <s v="Y"/>
    <s v="SBrkr"/>
    <n v="1437"/>
    <n v="0"/>
    <n v="0"/>
    <x v="511"/>
    <n v="1"/>
    <n v="0"/>
    <n v="2"/>
    <n v="0"/>
    <n v="3"/>
    <n v="1"/>
    <x v="0"/>
    <n v="6"/>
    <s v="Typ"/>
    <x v="1"/>
    <s v="Fa"/>
    <s v="Attchd"/>
    <n v="1976"/>
    <s v="RFn"/>
    <x v="0"/>
    <n v="528"/>
    <s v="TA"/>
    <s v="TA"/>
    <x v="0"/>
    <n v="0"/>
    <n v="21"/>
    <n v="0"/>
    <n v="0"/>
    <n v="180"/>
    <n v="0"/>
    <s v="NA"/>
    <s v="NA"/>
    <s v="NA"/>
    <n v="0"/>
    <n v="7"/>
    <x v="9"/>
    <n v="2007"/>
    <s v="WD"/>
    <s v="Normal"/>
    <n v="218000"/>
  </r>
  <r>
    <x v="1156"/>
    <n v="80"/>
    <s v="RL"/>
    <n v="85"/>
    <n v="9350"/>
    <s v="Pave"/>
    <s v="NA"/>
    <s v="Reg"/>
    <x v="0"/>
    <s v="AllPub"/>
    <s v="Inside"/>
    <s v="Gtl"/>
    <x v="11"/>
    <s v="Norm"/>
    <s v="Norm"/>
    <s v="1Fam"/>
    <x v="5"/>
    <x v="3"/>
    <x v="1"/>
    <x v="10"/>
    <x v="41"/>
    <s v="Gable"/>
    <s v="CompShg"/>
    <s v="BrkFace"/>
    <s v="BrkFace"/>
    <s v="None"/>
    <x v="1"/>
    <x v="1"/>
    <s v="Gd"/>
    <x v="0"/>
    <s v="TA"/>
    <s v="TA"/>
    <s v="Gd"/>
    <x v="1"/>
    <n v="633"/>
    <s v="Unf"/>
    <n v="0"/>
    <n v="586"/>
    <n v="1219"/>
    <s v="GasA"/>
    <s v="Gd"/>
    <s v="Y"/>
    <s v="SBrkr"/>
    <n v="1265"/>
    <n v="0"/>
    <n v="0"/>
    <x v="741"/>
    <n v="0"/>
    <n v="1"/>
    <n v="2"/>
    <n v="0"/>
    <n v="3"/>
    <n v="1"/>
    <x v="0"/>
    <n v="6"/>
    <s v="Typ"/>
    <x v="1"/>
    <s v="Gd"/>
    <s v="Attchd"/>
    <n v="1965"/>
    <s v="RFn"/>
    <x v="0"/>
    <n v="502"/>
    <s v="TA"/>
    <s v="TA"/>
    <x v="0"/>
    <n v="0"/>
    <n v="92"/>
    <n v="0"/>
    <n v="96"/>
    <n v="0"/>
    <n v="0"/>
    <s v="NA"/>
    <s v="MnPrv"/>
    <s v="NA"/>
    <n v="0"/>
    <n v="10"/>
    <x v="4"/>
    <n v="2008"/>
    <s v="WD"/>
    <s v="Normal"/>
    <n v="179900"/>
  </r>
  <r>
    <x v="1157"/>
    <n v="120"/>
    <s v="RL"/>
    <n v="34"/>
    <n v="5001"/>
    <s v="Pave"/>
    <s v="NA"/>
    <s v="IR1"/>
    <x v="0"/>
    <s v="AllPub"/>
    <s v="Inside"/>
    <s v="Gtl"/>
    <x v="10"/>
    <s v="Norm"/>
    <s v="Norm"/>
    <s v="Twnhs"/>
    <x v="1"/>
    <x v="0"/>
    <x v="0"/>
    <x v="22"/>
    <x v="17"/>
    <s v="Gable"/>
    <s v="CompShg"/>
    <s v="VinylSd"/>
    <s v="VinylSd"/>
    <s v="Stone"/>
    <x v="107"/>
    <x v="0"/>
    <s v="TA"/>
    <x v="0"/>
    <s v="Gd"/>
    <s v="TA"/>
    <s v="No"/>
    <x v="0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7"/>
    <x v="9"/>
    <n v="2009"/>
    <s v="WD"/>
    <s v="Normal"/>
    <n v="230000"/>
  </r>
  <r>
    <x v="1158"/>
    <n v="20"/>
    <s v="RL"/>
    <n v="92"/>
    <n v="11932"/>
    <s v="Pave"/>
    <s v="NA"/>
    <s v="Reg"/>
    <x v="0"/>
    <s v="AllPub"/>
    <s v="FR2"/>
    <s v="Gtl"/>
    <x v="5"/>
    <s v="Feedr"/>
    <s v="Norm"/>
    <s v="1Fam"/>
    <x v="1"/>
    <x v="2"/>
    <x v="0"/>
    <x v="22"/>
    <x v="17"/>
    <s v="Gable"/>
    <s v="CompShg"/>
    <s v="VinylSd"/>
    <s v="VinylSd"/>
    <s v="Stone"/>
    <x v="4"/>
    <x v="0"/>
    <s v="TA"/>
    <x v="0"/>
    <s v="Gd"/>
    <s v="TA"/>
    <s v="No"/>
    <x v="2"/>
    <n v="0"/>
    <s v="Unf"/>
    <n v="0"/>
    <n v="1580"/>
    <n v="1580"/>
    <s v="GasA"/>
    <s v="Ex"/>
    <s v="Y"/>
    <s v="SBrkr"/>
    <n v="1580"/>
    <n v="0"/>
    <n v="0"/>
    <x v="742"/>
    <n v="0"/>
    <n v="0"/>
    <n v="2"/>
    <n v="0"/>
    <n v="3"/>
    <n v="1"/>
    <x v="0"/>
    <n v="7"/>
    <s v="Typ"/>
    <x v="0"/>
    <s v="NA"/>
    <s v="Attchd"/>
    <n v="2008"/>
    <s v="RFn"/>
    <x v="1"/>
    <n v="830"/>
    <s v="TA"/>
    <s v="TA"/>
    <x v="0"/>
    <n v="0"/>
    <n v="24"/>
    <n v="0"/>
    <n v="0"/>
    <n v="0"/>
    <n v="0"/>
    <s v="NA"/>
    <s v="NA"/>
    <s v="NA"/>
    <n v="0"/>
    <n v="6"/>
    <x v="11"/>
    <n v="2008"/>
    <s v="ConLD"/>
    <s v="Partial"/>
    <n v="235128"/>
  </r>
  <r>
    <x v="1159"/>
    <n v="60"/>
    <s v="RL"/>
    <n v="76"/>
    <n v="9120"/>
    <s v="Pave"/>
    <s v="NA"/>
    <s v="Reg"/>
    <x v="0"/>
    <s v="AllPub"/>
    <s v="Inside"/>
    <s v="Gtl"/>
    <x v="6"/>
    <s v="Norm"/>
    <s v="Norm"/>
    <s v="1Fam"/>
    <x v="0"/>
    <x v="1"/>
    <x v="2"/>
    <x v="99"/>
    <x v="60"/>
    <s v="Hip"/>
    <s v="CompShg"/>
    <s v="HdBoard"/>
    <s v="HdBoard"/>
    <s v="BrkFace"/>
    <x v="99"/>
    <x v="0"/>
    <s v="TA"/>
    <x v="1"/>
    <s v="TA"/>
    <s v="TA"/>
    <s v="No"/>
    <x v="1"/>
    <n v="442"/>
    <s v="Unf"/>
    <n v="0"/>
    <n v="459"/>
    <n v="901"/>
    <s v="GasA"/>
    <s v="TA"/>
    <s v="Y"/>
    <s v="SBrkr"/>
    <n v="943"/>
    <n v="933"/>
    <n v="0"/>
    <x v="743"/>
    <n v="0"/>
    <n v="0"/>
    <n v="2"/>
    <n v="1"/>
    <n v="4"/>
    <n v="1"/>
    <x v="0"/>
    <n v="8"/>
    <s v="Typ"/>
    <x v="1"/>
    <s v="TA"/>
    <s v="Attchd"/>
    <n v="1974"/>
    <s v="RFn"/>
    <x v="0"/>
    <n v="540"/>
    <s v="Gd"/>
    <s v="TA"/>
    <x v="0"/>
    <n v="0"/>
    <n v="69"/>
    <n v="0"/>
    <n v="0"/>
    <n v="0"/>
    <n v="0"/>
    <s v="NA"/>
    <s v="NA"/>
    <s v="NA"/>
    <n v="0"/>
    <n v="7"/>
    <x v="9"/>
    <n v="2008"/>
    <s v="WD"/>
    <s v="Normal"/>
    <n v="185000"/>
  </r>
  <r>
    <x v="1160"/>
    <n v="160"/>
    <s v="RL"/>
    <n v="24"/>
    <n v="2280"/>
    <s v="Pave"/>
    <s v="NA"/>
    <s v="Reg"/>
    <x v="0"/>
    <s v="AllPub"/>
    <s v="Inside"/>
    <s v="Gtl"/>
    <x v="20"/>
    <s v="Norm"/>
    <s v="Norm"/>
    <s v="Twnhs"/>
    <x v="0"/>
    <x v="1"/>
    <x v="0"/>
    <x v="90"/>
    <x v="59"/>
    <s v="Gable"/>
    <s v="CompShg"/>
    <s v="Plywood"/>
    <s v="Brk Cmn"/>
    <s v="None"/>
    <x v="1"/>
    <x v="1"/>
    <s v="TA"/>
    <x v="1"/>
    <s v="Gd"/>
    <s v="TA"/>
    <s v="No"/>
    <x v="1"/>
    <n v="311"/>
    <s v="Unf"/>
    <n v="0"/>
    <n v="544"/>
    <n v="855"/>
    <s v="GasA"/>
    <s v="F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x v="0"/>
    <n v="26"/>
    <n v="0"/>
    <n v="0"/>
    <n v="0"/>
    <n v="0"/>
    <n v="0"/>
    <s v="NA"/>
    <s v="NA"/>
    <s v="NA"/>
    <n v="0"/>
    <n v="7"/>
    <x v="9"/>
    <n v="2010"/>
    <s v="WD"/>
    <s v="Normal"/>
    <n v="146000"/>
  </r>
  <r>
    <x v="1161"/>
    <n v="20"/>
    <s v="RL"/>
    <s v="NA"/>
    <n v="14778"/>
    <s v="Pave"/>
    <s v="NA"/>
    <s v="IR1"/>
    <x v="2"/>
    <s v="AllPub"/>
    <s v="CulDSac"/>
    <s v="Gtl"/>
    <x v="2"/>
    <s v="PosN"/>
    <s v="Norm"/>
    <s v="1Fam"/>
    <x v="1"/>
    <x v="1"/>
    <x v="3"/>
    <x v="30"/>
    <x v="10"/>
    <s v="Hip"/>
    <s v="CompShg"/>
    <s v="HdBoard"/>
    <s v="HdBoard"/>
    <s v="BrkFace"/>
    <x v="108"/>
    <x v="0"/>
    <s v="TA"/>
    <x v="1"/>
    <s v="TA"/>
    <s v="TA"/>
    <s v="No"/>
    <x v="4"/>
    <n v="728"/>
    <s v="Unf"/>
    <n v="0"/>
    <n v="568"/>
    <n v="1296"/>
    <s v="GasA"/>
    <s v="Ex"/>
    <s v="Y"/>
    <s v="SBrkr"/>
    <n v="1640"/>
    <n v="0"/>
    <n v="0"/>
    <x v="220"/>
    <n v="1"/>
    <n v="0"/>
    <n v="1"/>
    <n v="0"/>
    <n v="3"/>
    <n v="1"/>
    <x v="0"/>
    <n v="7"/>
    <s v="Typ"/>
    <x v="1"/>
    <s v="Gd"/>
    <s v="Detchd"/>
    <n v="1993"/>
    <s v="Unf"/>
    <x v="0"/>
    <n v="924"/>
    <s v="TA"/>
    <s v="TA"/>
    <x v="0"/>
    <n v="108"/>
    <n v="0"/>
    <n v="0"/>
    <n v="216"/>
    <n v="0"/>
    <n v="0"/>
    <s v="NA"/>
    <s v="NA"/>
    <s v="NA"/>
    <n v="0"/>
    <n v="11"/>
    <x v="6"/>
    <n v="2008"/>
    <s v="WD"/>
    <s v="Normal"/>
    <n v="224000"/>
  </r>
  <r>
    <x v="1162"/>
    <n v="20"/>
    <s v="RL"/>
    <n v="109"/>
    <n v="8724"/>
    <s v="Pave"/>
    <s v="NA"/>
    <s v="Reg"/>
    <x v="0"/>
    <s v="AllPub"/>
    <s v="Inside"/>
    <s v="Gtl"/>
    <x v="9"/>
    <s v="Norm"/>
    <s v="Norm"/>
    <s v="1Fam"/>
    <x v="1"/>
    <x v="3"/>
    <x v="0"/>
    <x v="21"/>
    <x v="34"/>
    <s v="Gable"/>
    <s v="CompShg"/>
    <s v="VinylSd"/>
    <s v="VinylSd"/>
    <s v="None"/>
    <x v="1"/>
    <x v="1"/>
    <s v="TA"/>
    <x v="1"/>
    <s v="Gd"/>
    <s v="TA"/>
    <s v="No"/>
    <x v="4"/>
    <n v="492"/>
    <s v="Unf"/>
    <n v="0"/>
    <n v="402"/>
    <n v="894"/>
    <s v="GasA"/>
    <s v="Gd"/>
    <s v="Y"/>
    <s v="SBrkr"/>
    <n v="894"/>
    <n v="0"/>
    <n v="0"/>
    <x v="204"/>
    <n v="0"/>
    <n v="0"/>
    <n v="1"/>
    <n v="0"/>
    <n v="3"/>
    <n v="1"/>
    <x v="1"/>
    <n v="5"/>
    <s v="Typ"/>
    <x v="1"/>
    <s v="Po"/>
    <s v="Attchd"/>
    <n v="1968"/>
    <s v="Fin"/>
    <x v="0"/>
    <n v="450"/>
    <s v="TA"/>
    <s v="TA"/>
    <x v="0"/>
    <n v="0"/>
    <n v="0"/>
    <n v="0"/>
    <n v="0"/>
    <n v="0"/>
    <n v="0"/>
    <s v="NA"/>
    <s v="NA"/>
    <s v="NA"/>
    <n v="0"/>
    <n v="5"/>
    <x v="1"/>
    <n v="2007"/>
    <s v="WD"/>
    <s v="Normal"/>
    <n v="129000"/>
  </r>
  <r>
    <x v="1163"/>
    <n v="90"/>
    <s v="RL"/>
    <n v="60"/>
    <n v="12900"/>
    <s v="Pave"/>
    <s v="NA"/>
    <s v="Reg"/>
    <x v="0"/>
    <s v="AllPub"/>
    <s v="Inside"/>
    <s v="Gtl"/>
    <x v="9"/>
    <s v="Feedr"/>
    <s v="Norm"/>
    <s v="Duplex"/>
    <x v="4"/>
    <x v="5"/>
    <x v="4"/>
    <x v="60"/>
    <x v="45"/>
    <s v="Gable"/>
    <s v="CompShg"/>
    <s v="Plywood"/>
    <s v="Plywood"/>
    <s v="None"/>
    <x v="1"/>
    <x v="1"/>
    <s v="TA"/>
    <x v="1"/>
    <s v="Gd"/>
    <s v="TA"/>
    <s v="Av"/>
    <x v="0"/>
    <n v="1198"/>
    <s v="Unf"/>
    <n v="0"/>
    <n v="0"/>
    <n v="1198"/>
    <s v="GasA"/>
    <s v="TA"/>
    <s v="Y"/>
    <s v="SBrkr"/>
    <n v="1258"/>
    <n v="0"/>
    <n v="0"/>
    <x v="358"/>
    <n v="2"/>
    <n v="0"/>
    <n v="0"/>
    <n v="2"/>
    <n v="0"/>
    <n v="2"/>
    <x v="1"/>
    <n v="6"/>
    <s v="Typ"/>
    <x v="0"/>
    <s v="NA"/>
    <s v="CarPort"/>
    <n v="1969"/>
    <s v="Unf"/>
    <x v="0"/>
    <n v="400"/>
    <s v="Fa"/>
    <s v="TA"/>
    <x v="0"/>
    <n v="120"/>
    <n v="0"/>
    <n v="0"/>
    <n v="0"/>
    <n v="0"/>
    <n v="0"/>
    <s v="NA"/>
    <s v="NA"/>
    <s v="NA"/>
    <n v="0"/>
    <n v="1"/>
    <x v="8"/>
    <n v="2008"/>
    <s v="WD"/>
    <s v="Alloca"/>
    <n v="108959"/>
  </r>
  <r>
    <x v="1164"/>
    <n v="80"/>
    <s v="RL"/>
    <s v="NA"/>
    <n v="16157"/>
    <s v="Pave"/>
    <s v="NA"/>
    <s v="IR1"/>
    <x v="0"/>
    <s v="AllPub"/>
    <s v="FR2"/>
    <s v="Gtl"/>
    <x v="1"/>
    <s v="Feedr"/>
    <s v="Norm"/>
    <s v="1Fam"/>
    <x v="5"/>
    <x v="3"/>
    <x v="3"/>
    <x v="90"/>
    <x v="59"/>
    <s v="Gable"/>
    <s v="CompShg"/>
    <s v="Plywood"/>
    <s v="Plywood"/>
    <s v="None"/>
    <x v="1"/>
    <x v="1"/>
    <s v="TA"/>
    <x v="0"/>
    <s v="Gd"/>
    <s v="TA"/>
    <s v="Gd"/>
    <x v="1"/>
    <n v="680"/>
    <s v="Rec"/>
    <n v="391"/>
    <n v="289"/>
    <n v="1360"/>
    <s v="GasA"/>
    <s v="Ex"/>
    <s v="Y"/>
    <s v="SBrkr"/>
    <n v="1432"/>
    <n v="0"/>
    <n v="0"/>
    <x v="264"/>
    <n v="1"/>
    <n v="0"/>
    <n v="1"/>
    <n v="1"/>
    <n v="2"/>
    <n v="1"/>
    <x v="0"/>
    <n v="5"/>
    <s v="Typ"/>
    <x v="1"/>
    <s v="TA"/>
    <s v="Attchd"/>
    <n v="1978"/>
    <s v="Unf"/>
    <x v="0"/>
    <n v="588"/>
    <s v="TA"/>
    <s v="TA"/>
    <x v="0"/>
    <n v="168"/>
    <n v="180"/>
    <n v="0"/>
    <n v="0"/>
    <n v="0"/>
    <n v="0"/>
    <s v="NA"/>
    <s v="NA"/>
    <s v="NA"/>
    <n v="0"/>
    <n v="6"/>
    <x v="11"/>
    <n v="2007"/>
    <s v="WD"/>
    <s v="Normal"/>
    <n v="194000"/>
  </r>
  <r>
    <x v="1165"/>
    <n v="20"/>
    <s v="RL"/>
    <n v="79"/>
    <n v="9541"/>
    <s v="Pave"/>
    <s v="NA"/>
    <s v="IR1"/>
    <x v="0"/>
    <s v="AllPub"/>
    <s v="Inside"/>
    <s v="Gtl"/>
    <x v="10"/>
    <s v="Norm"/>
    <s v="Norm"/>
    <s v="1Fam"/>
    <x v="1"/>
    <x v="0"/>
    <x v="0"/>
    <x v="51"/>
    <x v="37"/>
    <s v="Gable"/>
    <s v="CompShg"/>
    <s v="VinylSd"/>
    <s v="VinylSd"/>
    <s v="Stone"/>
    <x v="69"/>
    <x v="0"/>
    <s v="TA"/>
    <x v="0"/>
    <s v="Gd"/>
    <s v="TA"/>
    <s v="No"/>
    <x v="2"/>
    <n v="0"/>
    <s v="Unf"/>
    <n v="0"/>
    <n v="1502"/>
    <n v="1502"/>
    <s v="GasA"/>
    <s v="Ex"/>
    <s v="Y"/>
    <s v="SBrkr"/>
    <n v="1502"/>
    <n v="0"/>
    <n v="0"/>
    <x v="377"/>
    <n v="0"/>
    <n v="0"/>
    <n v="2"/>
    <n v="0"/>
    <n v="3"/>
    <n v="1"/>
    <x v="0"/>
    <n v="7"/>
    <s v="Typ"/>
    <x v="0"/>
    <s v="NA"/>
    <s v="Attchd"/>
    <n v="2009"/>
    <s v="RFn"/>
    <x v="0"/>
    <n v="644"/>
    <s v="TA"/>
    <s v="TA"/>
    <x v="0"/>
    <n v="0"/>
    <n v="114"/>
    <n v="0"/>
    <n v="0"/>
    <n v="0"/>
    <n v="0"/>
    <s v="NA"/>
    <s v="NA"/>
    <s v="NA"/>
    <n v="0"/>
    <n v="9"/>
    <x v="2"/>
    <n v="2009"/>
    <s v="New"/>
    <s v="Partial"/>
    <n v="233170"/>
  </r>
  <r>
    <x v="1166"/>
    <n v="20"/>
    <s v="RL"/>
    <n v="64"/>
    <n v="10475"/>
    <s v="Pave"/>
    <s v="NA"/>
    <s v="IR1"/>
    <x v="0"/>
    <s v="AllPub"/>
    <s v="Corner"/>
    <s v="Gtl"/>
    <x v="0"/>
    <s v="Norm"/>
    <s v="Norm"/>
    <s v="1Fam"/>
    <x v="1"/>
    <x v="2"/>
    <x v="0"/>
    <x v="74"/>
    <x v="17"/>
    <s v="Gable"/>
    <s v="CompShg"/>
    <s v="VinylSd"/>
    <s v="VinylSd"/>
    <s v="Stone"/>
    <x v="108"/>
    <x v="0"/>
    <s v="TA"/>
    <x v="0"/>
    <s v="Gd"/>
    <s v="TA"/>
    <s v="Av"/>
    <x v="2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8"/>
    <s v="RFn"/>
    <x v="1"/>
    <n v="776"/>
    <s v="TA"/>
    <s v="TA"/>
    <x v="0"/>
    <n v="160"/>
    <n v="33"/>
    <n v="0"/>
    <n v="0"/>
    <n v="0"/>
    <n v="0"/>
    <s v="NA"/>
    <s v="NA"/>
    <s v="NA"/>
    <n v="0"/>
    <n v="2"/>
    <x v="0"/>
    <n v="2010"/>
    <s v="WD"/>
    <s v="Normal"/>
    <n v="245350"/>
  </r>
  <r>
    <x v="1167"/>
    <n v="60"/>
    <s v="RL"/>
    <n v="58"/>
    <n v="10852"/>
    <s v="Pave"/>
    <s v="NA"/>
    <s v="IR1"/>
    <x v="0"/>
    <s v="AllPub"/>
    <s v="Inside"/>
    <s v="Gtl"/>
    <x v="17"/>
    <s v="RRAn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0"/>
    <n v="786"/>
    <s v="Unf"/>
    <n v="0"/>
    <n v="173"/>
    <n v="959"/>
    <s v="GasA"/>
    <s v="Ex"/>
    <s v="Y"/>
    <s v="SBrkr"/>
    <n v="959"/>
    <n v="712"/>
    <n v="0"/>
    <x v="744"/>
    <n v="1"/>
    <n v="0"/>
    <n v="2"/>
    <n v="1"/>
    <n v="3"/>
    <n v="1"/>
    <x v="1"/>
    <n v="7"/>
    <s v="Typ"/>
    <x v="1"/>
    <s v="TA"/>
    <s v="Attchd"/>
    <n v="2000"/>
    <s v="Fin"/>
    <x v="0"/>
    <n v="472"/>
    <s v="TA"/>
    <s v="TA"/>
    <x v="0"/>
    <n v="0"/>
    <n v="38"/>
    <n v="0"/>
    <n v="0"/>
    <n v="0"/>
    <n v="0"/>
    <s v="NA"/>
    <s v="NA"/>
    <s v="NA"/>
    <n v="0"/>
    <n v="2"/>
    <x v="0"/>
    <n v="2006"/>
    <s v="WD"/>
    <s v="Normal"/>
    <n v="173000"/>
  </r>
  <r>
    <x v="1168"/>
    <n v="70"/>
    <s v="RL"/>
    <n v="120"/>
    <n v="13728"/>
    <s v="Pave"/>
    <s v="NA"/>
    <s v="Reg"/>
    <x v="0"/>
    <s v="AllPub"/>
    <s v="Corner"/>
    <s v="Gtl"/>
    <x v="15"/>
    <s v="Norm"/>
    <s v="Norm"/>
    <s v="1Fam"/>
    <x v="0"/>
    <x v="1"/>
    <x v="3"/>
    <x v="61"/>
    <x v="53"/>
    <s v="Hip"/>
    <s v="CompShg"/>
    <s v="Stucco"/>
    <s v="Stucco"/>
    <s v="None"/>
    <x v="1"/>
    <x v="1"/>
    <s v="TA"/>
    <x v="1"/>
    <s v="TA"/>
    <s v="TA"/>
    <s v="No"/>
    <x v="3"/>
    <n v="626"/>
    <s v="Unf"/>
    <n v="0"/>
    <n v="501"/>
    <n v="1127"/>
    <s v="GasA"/>
    <s v="Ex"/>
    <s v="Y"/>
    <s v="SBrkr"/>
    <n v="1236"/>
    <n v="872"/>
    <n v="0"/>
    <x v="745"/>
    <n v="0"/>
    <n v="0"/>
    <n v="2"/>
    <n v="0"/>
    <n v="4"/>
    <n v="1"/>
    <x v="0"/>
    <n v="7"/>
    <s v="Typ"/>
    <x v="2"/>
    <s v="TA"/>
    <s v="Basment"/>
    <n v="1935"/>
    <s v="Unf"/>
    <x v="0"/>
    <n v="540"/>
    <s v="TA"/>
    <s v="TA"/>
    <x v="0"/>
    <n v="0"/>
    <n v="0"/>
    <n v="0"/>
    <n v="0"/>
    <n v="90"/>
    <n v="0"/>
    <s v="NA"/>
    <s v="NA"/>
    <s v="NA"/>
    <n v="0"/>
    <n v="7"/>
    <x v="9"/>
    <n v="2008"/>
    <s v="WD"/>
    <s v="Normal"/>
    <n v="235000"/>
  </r>
  <r>
    <x v="1169"/>
    <n v="60"/>
    <s v="RL"/>
    <n v="118"/>
    <n v="35760"/>
    <s v="Pave"/>
    <s v="NA"/>
    <s v="IR1"/>
    <x v="0"/>
    <s v="AllPub"/>
    <s v="CulDSac"/>
    <s v="Gtl"/>
    <x v="3"/>
    <s v="Norm"/>
    <s v="Norm"/>
    <s v="1Fam"/>
    <x v="0"/>
    <x v="6"/>
    <x v="0"/>
    <x v="49"/>
    <x v="29"/>
    <s v="Hip"/>
    <s v="CompShg"/>
    <s v="HdBoard"/>
    <s v="HdBoard"/>
    <s v="BrkFace"/>
    <x v="279"/>
    <x v="0"/>
    <s v="Gd"/>
    <x v="0"/>
    <s v="Ex"/>
    <s v="TA"/>
    <s v="Gd"/>
    <x v="0"/>
    <n v="1387"/>
    <s v="Unf"/>
    <n v="0"/>
    <n v="543"/>
    <n v="1930"/>
    <s v="GasA"/>
    <s v="Ex"/>
    <s v="Y"/>
    <s v="SBrkr"/>
    <n v="1831"/>
    <n v="1796"/>
    <n v="0"/>
    <x v="746"/>
    <n v="1"/>
    <n v="0"/>
    <n v="3"/>
    <n v="1"/>
    <n v="4"/>
    <n v="1"/>
    <x v="0"/>
    <n v="10"/>
    <s v="Typ"/>
    <x v="1"/>
    <s v="TA"/>
    <s v="Attchd"/>
    <n v="1995"/>
    <s v="Fin"/>
    <x v="1"/>
    <n v="807"/>
    <s v="TA"/>
    <s v="TA"/>
    <x v="0"/>
    <n v="361"/>
    <n v="76"/>
    <n v="0"/>
    <n v="0"/>
    <n v="0"/>
    <n v="0"/>
    <s v="NA"/>
    <s v="NA"/>
    <s v="NA"/>
    <n v="0"/>
    <n v="7"/>
    <x v="9"/>
    <n v="2006"/>
    <s v="WD"/>
    <s v="Normal"/>
    <n v="625000"/>
  </r>
  <r>
    <x v="1170"/>
    <n v="80"/>
    <s v="RL"/>
    <n v="76"/>
    <n v="9880"/>
    <s v="Pave"/>
    <s v="NA"/>
    <s v="Reg"/>
    <x v="0"/>
    <s v="AllPub"/>
    <s v="Inside"/>
    <s v="Gtl"/>
    <x v="4"/>
    <s v="Norm"/>
    <s v="Norm"/>
    <s v="1Fam"/>
    <x v="5"/>
    <x v="1"/>
    <x v="2"/>
    <x v="54"/>
    <x v="44"/>
    <s v="Gable"/>
    <s v="CompShg"/>
    <s v="Plywood"/>
    <s v="Plywood"/>
    <s v="None"/>
    <x v="1"/>
    <x v="1"/>
    <s v="TA"/>
    <x v="1"/>
    <s v="TA"/>
    <s v="TA"/>
    <s v="Av"/>
    <x v="1"/>
    <n v="522"/>
    <s v="Unf"/>
    <n v="0"/>
    <n v="574"/>
    <n v="1096"/>
    <s v="GasA"/>
    <s v="TA"/>
    <s v="Y"/>
    <s v="SBrkr"/>
    <n v="1118"/>
    <n v="0"/>
    <n v="0"/>
    <x v="261"/>
    <n v="1"/>
    <n v="0"/>
    <n v="1"/>
    <n v="0"/>
    <n v="3"/>
    <n v="1"/>
    <x v="1"/>
    <n v="6"/>
    <s v="Typ"/>
    <x v="1"/>
    <s v="Po"/>
    <s v="Attchd"/>
    <n v="1977"/>
    <s v="Fin"/>
    <x v="2"/>
    <n v="358"/>
    <s v="TA"/>
    <s v="TA"/>
    <x v="0"/>
    <n v="203"/>
    <n v="0"/>
    <n v="0"/>
    <n v="0"/>
    <n v="0"/>
    <n v="576"/>
    <s v="Gd"/>
    <s v="GdPrv"/>
    <s v="NA"/>
    <n v="0"/>
    <n v="7"/>
    <x v="9"/>
    <n v="2008"/>
    <s v="WD"/>
    <s v="Normal"/>
    <n v="171000"/>
  </r>
  <r>
    <x v="1171"/>
    <n v="20"/>
    <s v="RL"/>
    <n v="76"/>
    <n v="9120"/>
    <s v="Pave"/>
    <s v="NA"/>
    <s v="Reg"/>
    <x v="0"/>
    <s v="AllPub"/>
    <s v="Inside"/>
    <s v="Gtl"/>
    <x v="11"/>
    <s v="Norm"/>
    <s v="Norm"/>
    <s v="1Fam"/>
    <x v="1"/>
    <x v="1"/>
    <x v="2"/>
    <x v="18"/>
    <x v="46"/>
    <s v="Hip"/>
    <s v="CompShg"/>
    <s v="MetalSd"/>
    <s v="MetalSd"/>
    <s v="None"/>
    <x v="1"/>
    <x v="1"/>
    <s v="TA"/>
    <x v="1"/>
    <s v="TA"/>
    <s v="TA"/>
    <s v="No"/>
    <x v="1"/>
    <n v="662"/>
    <s v="Unf"/>
    <n v="0"/>
    <n v="599"/>
    <n v="1261"/>
    <s v="GasA"/>
    <s v="Ex"/>
    <s v="Y"/>
    <s v="SBrkr"/>
    <n v="1261"/>
    <n v="0"/>
    <n v="0"/>
    <x v="747"/>
    <n v="1"/>
    <n v="0"/>
    <n v="1"/>
    <n v="0"/>
    <n v="3"/>
    <n v="1"/>
    <x v="1"/>
    <n v="6"/>
    <s v="Typ"/>
    <x v="1"/>
    <s v="TA"/>
    <s v="Attchd"/>
    <n v="1958"/>
    <s v="RFn"/>
    <x v="0"/>
    <n v="433"/>
    <s v="TA"/>
    <s v="TA"/>
    <x v="0"/>
    <n v="0"/>
    <n v="0"/>
    <n v="0"/>
    <n v="0"/>
    <n v="288"/>
    <n v="0"/>
    <s v="NA"/>
    <s v="NA"/>
    <s v="Shed"/>
    <n v="1400"/>
    <n v="11"/>
    <x v="6"/>
    <n v="2008"/>
    <s v="WD"/>
    <s v="Normal"/>
    <n v="163000"/>
  </r>
  <r>
    <x v="1172"/>
    <n v="160"/>
    <s v="FV"/>
    <n v="35"/>
    <n v="4017"/>
    <s v="Pave"/>
    <s v="Pave"/>
    <s v="IR1"/>
    <x v="0"/>
    <s v="AllPub"/>
    <s v="Inside"/>
    <s v="Gtl"/>
    <x v="5"/>
    <s v="Norm"/>
    <s v="Norm"/>
    <s v="TwnhsE"/>
    <x v="0"/>
    <x v="0"/>
    <x v="0"/>
    <x v="13"/>
    <x v="12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Fin"/>
    <x v="0"/>
    <n v="625"/>
    <s v="TA"/>
    <s v="TA"/>
    <x v="0"/>
    <n v="0"/>
    <n v="54"/>
    <n v="0"/>
    <n v="0"/>
    <n v="0"/>
    <n v="0"/>
    <s v="NA"/>
    <s v="NA"/>
    <s v="NA"/>
    <n v="0"/>
    <n v="3"/>
    <x v="10"/>
    <n v="2008"/>
    <s v="WD"/>
    <s v="Normal"/>
    <n v="171900"/>
  </r>
  <r>
    <x v="1173"/>
    <n v="50"/>
    <s v="RL"/>
    <n v="138"/>
    <n v="18030"/>
    <s v="Pave"/>
    <s v="NA"/>
    <s v="IR1"/>
    <x v="1"/>
    <s v="AllPub"/>
    <s v="Inside"/>
    <s v="Gtl"/>
    <x v="19"/>
    <s v="Norm"/>
    <s v="Norm"/>
    <s v="1Fam"/>
    <x v="2"/>
    <x v="3"/>
    <x v="2"/>
    <x v="94"/>
    <x v="54"/>
    <s v="Gable"/>
    <s v="CompShg"/>
    <s v="MetalSd"/>
    <s v="MetalSd"/>
    <s v="None"/>
    <x v="1"/>
    <x v="1"/>
    <s v="TA"/>
    <x v="1"/>
    <s v="TA"/>
    <s v="TA"/>
    <s v="No"/>
    <x v="3"/>
    <n v="152"/>
    <s v="BLQ"/>
    <n v="469"/>
    <n v="977"/>
    <n v="1598"/>
    <s v="GasA"/>
    <s v="TA"/>
    <s v="Y"/>
    <s v="SBrkr"/>
    <n v="1636"/>
    <n v="971"/>
    <n v="479"/>
    <x v="748"/>
    <n v="0"/>
    <n v="0"/>
    <n v="3"/>
    <n v="0"/>
    <n v="3"/>
    <n v="1"/>
    <x v="2"/>
    <n v="12"/>
    <s v="Maj1"/>
    <x v="1"/>
    <s v="Gd"/>
    <s v="NA"/>
    <s v="NA"/>
    <s v="NA"/>
    <x v="3"/>
    <n v="0"/>
    <s v="NA"/>
    <s v="NA"/>
    <x v="0"/>
    <n v="122"/>
    <n v="0"/>
    <n v="0"/>
    <n v="0"/>
    <n v="0"/>
    <n v="0"/>
    <s v="NA"/>
    <s v="MnPrv"/>
    <s v="NA"/>
    <n v="0"/>
    <n v="3"/>
    <x v="10"/>
    <n v="2007"/>
    <s v="WD"/>
    <s v="Normal"/>
    <n v="200500"/>
  </r>
  <r>
    <x v="1174"/>
    <n v="70"/>
    <s v="RL"/>
    <n v="80"/>
    <n v="16560"/>
    <s v="Pave"/>
    <s v="NA"/>
    <s v="IR1"/>
    <x v="0"/>
    <s v="AllPub"/>
    <s v="Inside"/>
    <s v="Gtl"/>
    <x v="2"/>
    <s v="Norm"/>
    <s v="Norm"/>
    <s v="1Fam"/>
    <x v="0"/>
    <x v="1"/>
    <x v="1"/>
    <x v="78"/>
    <x v="8"/>
    <s v="Gable"/>
    <s v="CompShg"/>
    <s v="Wd Sdng"/>
    <s v="Wd Sdng"/>
    <s v="None"/>
    <x v="1"/>
    <x v="1"/>
    <s v="TA"/>
    <x v="2"/>
    <s v="Gd"/>
    <s v="TA"/>
    <s v="No"/>
    <x v="3"/>
    <n v="503"/>
    <s v="Unf"/>
    <n v="0"/>
    <n v="449"/>
    <n v="952"/>
    <s v="GasA"/>
    <s v="TA"/>
    <s v="Y"/>
    <s v="SBrkr"/>
    <n v="1170"/>
    <n v="1175"/>
    <n v="0"/>
    <x v="749"/>
    <n v="0"/>
    <n v="0"/>
    <n v="2"/>
    <n v="1"/>
    <n v="4"/>
    <n v="1"/>
    <x v="1"/>
    <n v="9"/>
    <s v="Typ"/>
    <x v="1"/>
    <s v="Gd"/>
    <s v="Detchd"/>
    <n v="1932"/>
    <s v="Unf"/>
    <x v="0"/>
    <n v="360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239000"/>
  </r>
  <r>
    <x v="1175"/>
    <n v="50"/>
    <s v="RL"/>
    <n v="85"/>
    <n v="10678"/>
    <s v="Pave"/>
    <s v="NA"/>
    <s v="Reg"/>
    <x v="0"/>
    <s v="AllPub"/>
    <s v="Inside"/>
    <s v="Gtl"/>
    <x v="3"/>
    <s v="Norm"/>
    <s v="Norm"/>
    <s v="1Fam"/>
    <x v="2"/>
    <x v="2"/>
    <x v="0"/>
    <x v="86"/>
    <x v="4"/>
    <s v="Hip"/>
    <s v="CompShg"/>
    <s v="HdBoard"/>
    <s v="HdBoard"/>
    <s v="BrkFace"/>
    <x v="280"/>
    <x v="0"/>
    <s v="TA"/>
    <x v="0"/>
    <s v="Gd"/>
    <s v="TA"/>
    <s v="No"/>
    <x v="0"/>
    <n v="700"/>
    <s v="Unf"/>
    <n v="0"/>
    <n v="983"/>
    <n v="1683"/>
    <s v="GasA"/>
    <s v="Ex"/>
    <s v="Y"/>
    <s v="SBrkr"/>
    <n v="2129"/>
    <n v="743"/>
    <n v="0"/>
    <x v="661"/>
    <n v="0"/>
    <n v="0"/>
    <n v="2"/>
    <n v="1"/>
    <n v="4"/>
    <n v="1"/>
    <x v="0"/>
    <n v="9"/>
    <s v="Typ"/>
    <x v="1"/>
    <s v="TA"/>
    <s v="Attchd"/>
    <n v="1992"/>
    <s v="Fin"/>
    <x v="0"/>
    <n v="541"/>
    <s v="TA"/>
    <s v="TA"/>
    <x v="0"/>
    <n v="0"/>
    <n v="33"/>
    <n v="0"/>
    <n v="0"/>
    <n v="0"/>
    <n v="0"/>
    <s v="NA"/>
    <s v="NA"/>
    <s v="NA"/>
    <n v="0"/>
    <n v="4"/>
    <x v="7"/>
    <n v="2007"/>
    <s v="WD"/>
    <s v="Normal"/>
    <n v="285000"/>
  </r>
  <r>
    <x v="1176"/>
    <n v="20"/>
    <s v="RL"/>
    <n v="37"/>
    <n v="6951"/>
    <s v="Pave"/>
    <s v="NA"/>
    <s v="IR1"/>
    <x v="0"/>
    <s v="AllPub"/>
    <s v="CulDSac"/>
    <s v="Gtl"/>
    <x v="4"/>
    <s v="Norm"/>
    <s v="Norm"/>
    <s v="1Fam"/>
    <x v="1"/>
    <x v="3"/>
    <x v="0"/>
    <x v="68"/>
    <x v="42"/>
    <s v="Gable"/>
    <s v="CompShg"/>
    <s v="HdBoard"/>
    <s v="Plywood"/>
    <s v="None"/>
    <x v="1"/>
    <x v="1"/>
    <s v="TA"/>
    <x v="1"/>
    <s v="TA"/>
    <s v="TA"/>
    <s v="No"/>
    <x v="1"/>
    <n v="658"/>
    <s v="Unf"/>
    <n v="0"/>
    <n v="218"/>
    <n v="876"/>
    <s v="GasA"/>
    <s v="TA"/>
    <s v="Y"/>
    <s v="SBrkr"/>
    <n v="923"/>
    <n v="0"/>
    <n v="0"/>
    <x v="518"/>
    <n v="1"/>
    <n v="0"/>
    <n v="1"/>
    <n v="0"/>
    <n v="3"/>
    <n v="1"/>
    <x v="1"/>
    <n v="5"/>
    <s v="Typ"/>
    <x v="0"/>
    <s v="NA"/>
    <s v="Attchd"/>
    <n v="1984"/>
    <s v="Unf"/>
    <x v="2"/>
    <n v="264"/>
    <s v="TA"/>
    <s v="TA"/>
    <x v="0"/>
    <n v="362"/>
    <n v="0"/>
    <n v="0"/>
    <n v="0"/>
    <n v="0"/>
    <n v="0"/>
    <s v="NA"/>
    <s v="MnPrv"/>
    <s v="NA"/>
    <n v="0"/>
    <n v="10"/>
    <x v="4"/>
    <n v="2008"/>
    <s v="WD"/>
    <s v="Normal"/>
    <n v="119500"/>
  </r>
  <r>
    <x v="1177"/>
    <n v="50"/>
    <s v="RM"/>
    <s v="NA"/>
    <n v="3950"/>
    <s v="Pave"/>
    <s v="Grvl"/>
    <s v="Reg"/>
    <x v="1"/>
    <s v="AllPub"/>
    <s v="Inside"/>
    <s v="Gtl"/>
    <x v="7"/>
    <s v="Artery"/>
    <s v="Norm"/>
    <s v="1Fam"/>
    <x v="2"/>
    <x v="1"/>
    <x v="1"/>
    <x v="69"/>
    <x v="16"/>
    <s v="Gable"/>
    <s v="CompShg"/>
    <s v="MetalSd"/>
    <s v="MetalSd"/>
    <s v="None"/>
    <x v="1"/>
    <x v="1"/>
    <s v="TA"/>
    <x v="1"/>
    <s v="TA"/>
    <s v="TA"/>
    <s v="No"/>
    <x v="3"/>
    <n v="468"/>
    <s v="Unf"/>
    <n v="0"/>
    <n v="350"/>
    <n v="818"/>
    <s v="GasA"/>
    <s v="TA"/>
    <s v="Y"/>
    <s v="SBrkr"/>
    <n v="818"/>
    <n v="406"/>
    <n v="0"/>
    <x v="84"/>
    <n v="0"/>
    <n v="0"/>
    <n v="1"/>
    <n v="0"/>
    <n v="3"/>
    <n v="1"/>
    <x v="1"/>
    <n v="5"/>
    <s v="Typ"/>
    <x v="0"/>
    <s v="NA"/>
    <s v="Detchd"/>
    <n v="1926"/>
    <s v="Unf"/>
    <x v="2"/>
    <n v="210"/>
    <s v="TA"/>
    <s v="TA"/>
    <x v="1"/>
    <n v="0"/>
    <n v="0"/>
    <n v="116"/>
    <n v="0"/>
    <n v="0"/>
    <n v="0"/>
    <s v="NA"/>
    <s v="NA"/>
    <s v="NA"/>
    <n v="0"/>
    <n v="12"/>
    <x v="3"/>
    <n v="2009"/>
    <s v="WD"/>
    <s v="Normal"/>
    <n v="115000"/>
  </r>
  <r>
    <x v="1178"/>
    <n v="50"/>
    <s v="RL"/>
    <n v="54"/>
    <n v="7681"/>
    <s v="Pave"/>
    <s v="NA"/>
    <s v="IR1"/>
    <x v="0"/>
    <s v="AllPub"/>
    <s v="FR2"/>
    <s v="Gtl"/>
    <x v="2"/>
    <s v="Norm"/>
    <s v="Norm"/>
    <s v="1Fam"/>
    <x v="2"/>
    <x v="3"/>
    <x v="2"/>
    <x v="42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731"/>
    <n v="731"/>
    <s v="GasA"/>
    <s v="Ex"/>
    <s v="Y"/>
    <s v="SBrkr"/>
    <n v="820"/>
    <n v="523"/>
    <n v="0"/>
    <x v="750"/>
    <n v="0"/>
    <n v="0"/>
    <n v="1"/>
    <n v="1"/>
    <n v="3"/>
    <n v="1"/>
    <x v="1"/>
    <n v="7"/>
    <s v="Typ"/>
    <x v="1"/>
    <s v="Gd"/>
    <s v="Detchd"/>
    <n v="1921"/>
    <s v="Unf"/>
    <x v="2"/>
    <n v="186"/>
    <s v="Fa"/>
    <s v="TA"/>
    <x v="0"/>
    <n v="192"/>
    <n v="0"/>
    <n v="102"/>
    <n v="0"/>
    <n v="0"/>
    <n v="0"/>
    <s v="NA"/>
    <s v="NA"/>
    <s v="NA"/>
    <n v="0"/>
    <n v="7"/>
    <x v="9"/>
    <n v="2009"/>
    <s v="WD"/>
    <s v="Normal"/>
    <n v="154900"/>
  </r>
  <r>
    <x v="1179"/>
    <n v="20"/>
    <s v="RL"/>
    <n v="77"/>
    <n v="8335"/>
    <s v="Pave"/>
    <s v="NA"/>
    <s v="Reg"/>
    <x v="0"/>
    <s v="AllPub"/>
    <s v="Corner"/>
    <s v="Gtl"/>
    <x v="15"/>
    <s v="Norm"/>
    <s v="Norm"/>
    <s v="1Fam"/>
    <x v="1"/>
    <x v="3"/>
    <x v="0"/>
    <x v="30"/>
    <x v="56"/>
    <s v="Gable"/>
    <s v="CompShg"/>
    <s v="Wd Sdng"/>
    <s v="Wd Sdng"/>
    <s v="None"/>
    <x v="1"/>
    <x v="1"/>
    <s v="TA"/>
    <x v="4"/>
    <s v="NA"/>
    <s v="NA"/>
    <s v="NA"/>
    <x v="5"/>
    <n v="0"/>
    <s v="NA"/>
    <n v="0"/>
    <n v="0"/>
    <n v="0"/>
    <s v="GasA"/>
    <s v="Gd"/>
    <s v="Y"/>
    <s v="SBrkr"/>
    <n v="1124"/>
    <n v="0"/>
    <n v="0"/>
    <x v="751"/>
    <n v="0"/>
    <n v="0"/>
    <n v="1"/>
    <n v="0"/>
    <n v="3"/>
    <n v="1"/>
    <x v="1"/>
    <n v="5"/>
    <s v="Min2"/>
    <x v="1"/>
    <s v="Gd"/>
    <s v="NA"/>
    <s v="NA"/>
    <s v="NA"/>
    <x v="3"/>
    <n v="0"/>
    <s v="NA"/>
    <s v="NA"/>
    <x v="1"/>
    <n v="0"/>
    <n v="36"/>
    <n v="190"/>
    <n v="0"/>
    <n v="0"/>
    <n v="0"/>
    <s v="NA"/>
    <s v="NA"/>
    <s v="NA"/>
    <n v="0"/>
    <n v="4"/>
    <x v="7"/>
    <n v="2006"/>
    <s v="WD"/>
    <s v="Normal"/>
    <n v="93000"/>
  </r>
  <r>
    <x v="1180"/>
    <n v="60"/>
    <s v="RL"/>
    <s v="NA"/>
    <n v="11170"/>
    <s v="Pave"/>
    <s v="NA"/>
    <s v="IR2"/>
    <x v="0"/>
    <s v="AllPub"/>
    <s v="Corner"/>
    <s v="Gtl"/>
    <x v="16"/>
    <s v="Norm"/>
    <s v="Norm"/>
    <s v="1Fam"/>
    <x v="0"/>
    <x v="0"/>
    <x v="0"/>
    <x v="59"/>
    <x v="47"/>
    <s v="Gable"/>
    <s v="CompShg"/>
    <s v="MetalSd"/>
    <s v="MetalSd"/>
    <s v="None"/>
    <x v="1"/>
    <x v="1"/>
    <s v="TA"/>
    <x v="3"/>
    <s v="Gd"/>
    <s v="TA"/>
    <s v="No"/>
    <x v="6"/>
    <n v="1216"/>
    <s v="Unf"/>
    <n v="0"/>
    <n v="0"/>
    <n v="1216"/>
    <s v="GasA"/>
    <s v="Ex"/>
    <s v="Y"/>
    <s v="SBrkr"/>
    <n v="1298"/>
    <n v="1216"/>
    <n v="0"/>
    <x v="752"/>
    <n v="0"/>
    <n v="0"/>
    <n v="2"/>
    <n v="1"/>
    <n v="4"/>
    <n v="1"/>
    <x v="1"/>
    <n v="8"/>
    <s v="Typ"/>
    <x v="0"/>
    <s v="NA"/>
    <s v="Attchd"/>
    <n v="1990"/>
    <s v="Fin"/>
    <x v="0"/>
    <n v="693"/>
    <s v="TA"/>
    <s v="TA"/>
    <x v="0"/>
    <n v="0"/>
    <n v="0"/>
    <n v="0"/>
    <n v="0"/>
    <n v="0"/>
    <n v="0"/>
    <s v="NA"/>
    <s v="GdPrv"/>
    <s v="NA"/>
    <n v="0"/>
    <n v="4"/>
    <x v="7"/>
    <n v="2006"/>
    <s v="WD"/>
    <s v="Normal"/>
    <n v="250000"/>
  </r>
  <r>
    <x v="1181"/>
    <n v="120"/>
    <s v="RM"/>
    <n v="64"/>
    <n v="5587"/>
    <s v="Pave"/>
    <s v="NA"/>
    <s v="IR1"/>
    <x v="3"/>
    <s v="AllPub"/>
    <s v="Inside"/>
    <s v="Mod"/>
    <x v="2"/>
    <s v="Norm"/>
    <s v="Norm"/>
    <s v="TwnhsE"/>
    <x v="1"/>
    <x v="2"/>
    <x v="0"/>
    <x v="74"/>
    <x v="17"/>
    <s v="Hip"/>
    <s v="CompShg"/>
    <s v="CemntBd"/>
    <s v="CmentBd"/>
    <s v="Stone"/>
    <x v="4"/>
    <x v="2"/>
    <s v="TA"/>
    <x v="0"/>
    <s v="Ex"/>
    <s v="TA"/>
    <s v="Gd"/>
    <x v="0"/>
    <n v="1480"/>
    <s v="Unf"/>
    <n v="0"/>
    <n v="120"/>
    <n v="1600"/>
    <s v="GasA"/>
    <s v="Ex"/>
    <s v="Y"/>
    <s v="SBrkr"/>
    <n v="1652"/>
    <n v="0"/>
    <n v="0"/>
    <x v="381"/>
    <n v="1"/>
    <n v="1"/>
    <n v="2"/>
    <n v="0"/>
    <n v="2"/>
    <n v="1"/>
    <x v="0"/>
    <n v="5"/>
    <s v="Typ"/>
    <x v="1"/>
    <s v="Gd"/>
    <s v="Attchd"/>
    <n v="2008"/>
    <s v="Fin"/>
    <x v="0"/>
    <n v="482"/>
    <s v="TA"/>
    <s v="TA"/>
    <x v="0"/>
    <n v="162"/>
    <n v="53"/>
    <n v="0"/>
    <n v="153"/>
    <n v="0"/>
    <n v="0"/>
    <s v="NA"/>
    <s v="NA"/>
    <s v="NA"/>
    <n v="0"/>
    <n v="11"/>
    <x v="6"/>
    <n v="2008"/>
    <s v="New"/>
    <s v="Partial"/>
    <n v="392500"/>
  </r>
  <r>
    <x v="1182"/>
    <n v="60"/>
    <s v="RL"/>
    <n v="160"/>
    <n v="15623"/>
    <s v="Pave"/>
    <s v="NA"/>
    <s v="IR1"/>
    <x v="0"/>
    <s v="AllPub"/>
    <s v="Corner"/>
    <s v="Gtl"/>
    <x v="3"/>
    <s v="Norm"/>
    <s v="Norm"/>
    <s v="1Fam"/>
    <x v="0"/>
    <x v="6"/>
    <x v="0"/>
    <x v="92"/>
    <x v="29"/>
    <s v="Hip"/>
    <s v="CompShg"/>
    <s v="Wd Sdng"/>
    <s v="ImStucc"/>
    <s v="None"/>
    <x v="1"/>
    <x v="0"/>
    <s v="TA"/>
    <x v="0"/>
    <s v="Ex"/>
    <s v="TA"/>
    <s v="Av"/>
    <x v="0"/>
    <n v="2096"/>
    <s v="Unf"/>
    <n v="0"/>
    <n v="300"/>
    <n v="2396"/>
    <s v="GasA"/>
    <s v="Ex"/>
    <s v="Y"/>
    <s v="SBrkr"/>
    <n v="2411"/>
    <n v="2065"/>
    <n v="0"/>
    <x v="753"/>
    <n v="1"/>
    <n v="0"/>
    <n v="3"/>
    <n v="1"/>
    <n v="4"/>
    <n v="1"/>
    <x v="2"/>
    <n v="10"/>
    <s v="Typ"/>
    <x v="2"/>
    <s v="TA"/>
    <s v="Attchd"/>
    <n v="1996"/>
    <s v="Fin"/>
    <x v="1"/>
    <n v="813"/>
    <s v="TA"/>
    <s v="TA"/>
    <x v="0"/>
    <n v="171"/>
    <n v="78"/>
    <n v="0"/>
    <n v="0"/>
    <n v="0"/>
    <n v="555"/>
    <s v="Ex"/>
    <s v="MnPrv"/>
    <s v="NA"/>
    <n v="0"/>
    <n v="7"/>
    <x v="9"/>
    <n v="2007"/>
    <s v="WD"/>
    <s v="Abnorml"/>
    <n v="745000"/>
  </r>
  <r>
    <x v="1183"/>
    <n v="30"/>
    <s v="RL"/>
    <n v="60"/>
    <n v="10800"/>
    <s v="Pave"/>
    <s v="Grvl"/>
    <s v="Reg"/>
    <x v="0"/>
    <s v="AllPub"/>
    <s v="Inside"/>
    <s v="Gtl"/>
    <x v="7"/>
    <s v="Norm"/>
    <s v="Norm"/>
    <s v="1Fam"/>
    <x v="1"/>
    <x v="3"/>
    <x v="2"/>
    <x v="26"/>
    <x v="8"/>
    <s v="Hip"/>
    <s v="CompShg"/>
    <s v="Stucco"/>
    <s v="Stucco"/>
    <s v="None"/>
    <x v="1"/>
    <x v="1"/>
    <s v="TA"/>
    <x v="2"/>
    <s v="TA"/>
    <s v="TA"/>
    <s v="No"/>
    <x v="3"/>
    <n v="821"/>
    <s v="Unf"/>
    <n v="0"/>
    <n v="299"/>
    <n v="1120"/>
    <s v="GasA"/>
    <s v="Ex"/>
    <s v="Y"/>
    <s v="SBrkr"/>
    <n v="1130"/>
    <n v="0"/>
    <n v="0"/>
    <x v="754"/>
    <n v="1"/>
    <n v="0"/>
    <n v="1"/>
    <n v="0"/>
    <n v="2"/>
    <n v="1"/>
    <x v="1"/>
    <n v="5"/>
    <s v="Typ"/>
    <x v="1"/>
    <s v="Gd"/>
    <s v="Detchd"/>
    <n v="1970"/>
    <s v="Unf"/>
    <x v="0"/>
    <n v="720"/>
    <s v="TA"/>
    <s v="TA"/>
    <x v="0"/>
    <n v="229"/>
    <n v="0"/>
    <n v="0"/>
    <n v="0"/>
    <n v="0"/>
    <n v="0"/>
    <s v="NA"/>
    <s v="NA"/>
    <s v="NA"/>
    <n v="0"/>
    <n v="6"/>
    <x v="11"/>
    <n v="2006"/>
    <s v="WD"/>
    <s v="Normal"/>
    <n v="120000"/>
  </r>
  <r>
    <x v="1184"/>
    <n v="20"/>
    <s v="RL"/>
    <n v="50"/>
    <n v="35133"/>
    <s v="Grvl"/>
    <s v="NA"/>
    <s v="Reg"/>
    <x v="0"/>
    <s v="AllPub"/>
    <s v="Inside"/>
    <s v="Mod"/>
    <x v="16"/>
    <s v="Norm"/>
    <s v="Norm"/>
    <s v="1Fam"/>
    <x v="1"/>
    <x v="3"/>
    <x v="4"/>
    <x v="37"/>
    <x v="25"/>
    <s v="Hip"/>
    <s v="CompShg"/>
    <s v="MetalSd"/>
    <s v="MetalSd"/>
    <s v="BrkFace"/>
    <x v="64"/>
    <x v="1"/>
    <s v="TA"/>
    <x v="1"/>
    <s v="TA"/>
    <s v="TA"/>
    <s v="Gd"/>
    <x v="3"/>
    <n v="1159"/>
    <s v="Unf"/>
    <n v="0"/>
    <n v="413"/>
    <n v="1572"/>
    <s v="GasA"/>
    <s v="Gd"/>
    <s v="Y"/>
    <s v="SBrkr"/>
    <n v="1572"/>
    <n v="0"/>
    <n v="0"/>
    <x v="332"/>
    <n v="1"/>
    <n v="0"/>
    <n v="1"/>
    <n v="1"/>
    <n v="3"/>
    <n v="1"/>
    <x v="1"/>
    <n v="5"/>
    <s v="Typ"/>
    <x v="2"/>
    <s v="TA"/>
    <s v="2Types"/>
    <n v="1963"/>
    <s v="RFn"/>
    <x v="1"/>
    <n v="995"/>
    <s v="TA"/>
    <s v="TA"/>
    <x v="0"/>
    <n v="0"/>
    <n v="263"/>
    <n v="0"/>
    <n v="0"/>
    <n v="263"/>
    <n v="0"/>
    <s v="NA"/>
    <s v="NA"/>
    <s v="NA"/>
    <n v="0"/>
    <n v="5"/>
    <x v="1"/>
    <n v="2007"/>
    <s v="WD"/>
    <s v="Normal"/>
    <n v="186700"/>
  </r>
  <r>
    <x v="1185"/>
    <n v="50"/>
    <s v="RL"/>
    <n v="60"/>
    <n v="9738"/>
    <s v="Pave"/>
    <s v="NA"/>
    <s v="Reg"/>
    <x v="0"/>
    <s v="AllPub"/>
    <s v="Inside"/>
    <s v="Gtl"/>
    <x v="15"/>
    <s v="Norm"/>
    <s v="Norm"/>
    <s v="1Fam"/>
    <x v="2"/>
    <x v="3"/>
    <x v="3"/>
    <x v="67"/>
    <x v="8"/>
    <s v="Gable"/>
    <s v="CompShg"/>
    <s v="AsbShng"/>
    <s v="AsbShng"/>
    <s v="None"/>
    <x v="1"/>
    <x v="1"/>
    <s v="Gd"/>
    <x v="2"/>
    <s v="TA"/>
    <s v="TA"/>
    <s v="No"/>
    <x v="4"/>
    <n v="392"/>
    <s v="Unf"/>
    <n v="0"/>
    <n v="392"/>
    <n v="784"/>
    <s v="GasA"/>
    <s v="Gd"/>
    <s v="Y"/>
    <s v="SBrkr"/>
    <n v="949"/>
    <n v="272"/>
    <n v="0"/>
    <x v="755"/>
    <n v="1"/>
    <n v="0"/>
    <n v="1"/>
    <n v="0"/>
    <n v="4"/>
    <n v="1"/>
    <x v="1"/>
    <n v="7"/>
    <s v="Typ"/>
    <x v="0"/>
    <s v="NA"/>
    <s v="Attchd"/>
    <n v="1965"/>
    <s v="Unf"/>
    <x v="2"/>
    <n v="392"/>
    <s v="TA"/>
    <s v="TA"/>
    <x v="0"/>
    <n v="0"/>
    <n v="0"/>
    <n v="236"/>
    <n v="0"/>
    <n v="0"/>
    <n v="0"/>
    <s v="NA"/>
    <s v="NA"/>
    <s v="NA"/>
    <n v="0"/>
    <n v="3"/>
    <x v="10"/>
    <n v="2006"/>
    <s v="WD"/>
    <s v="Normal"/>
    <n v="104900"/>
  </r>
  <r>
    <x v="1186"/>
    <n v="190"/>
    <s v="RL"/>
    <n v="107"/>
    <n v="10615"/>
    <s v="Pave"/>
    <s v="NA"/>
    <s v="IR1"/>
    <x v="1"/>
    <s v="AllPub"/>
    <s v="Corner"/>
    <s v="Mod"/>
    <x v="7"/>
    <s v="Artery"/>
    <s v="Artery"/>
    <s v="2fmCon"/>
    <x v="0"/>
    <x v="7"/>
    <x v="0"/>
    <x v="83"/>
    <x v="3"/>
    <s v="Gable"/>
    <s v="CompShg"/>
    <s v="HdBoard"/>
    <s v="HdBoard"/>
    <s v="None"/>
    <x v="1"/>
    <x v="1"/>
    <s v="TA"/>
    <x v="1"/>
    <s v="Fa"/>
    <s v="TA"/>
    <s v="Mn"/>
    <x v="4"/>
    <n v="440"/>
    <s v="Unf"/>
    <n v="0"/>
    <n v="538"/>
    <n v="978"/>
    <s v="GasA"/>
    <s v="TA"/>
    <s v="Y"/>
    <s v="SBrkr"/>
    <n v="1014"/>
    <n v="685"/>
    <n v="0"/>
    <x v="756"/>
    <n v="1"/>
    <n v="0"/>
    <n v="2"/>
    <n v="0"/>
    <n v="3"/>
    <n v="2"/>
    <x v="1"/>
    <n v="7"/>
    <s v="Typ"/>
    <x v="0"/>
    <s v="NA"/>
    <s v="CarPort"/>
    <n v="1920"/>
    <s v="Unf"/>
    <x v="0"/>
    <n v="420"/>
    <s v="Fa"/>
    <s v="Fa"/>
    <x v="0"/>
    <n v="0"/>
    <n v="74"/>
    <n v="0"/>
    <n v="0"/>
    <n v="0"/>
    <n v="0"/>
    <s v="NA"/>
    <s v="NA"/>
    <s v="NA"/>
    <n v="0"/>
    <n v="8"/>
    <x v="5"/>
    <n v="2009"/>
    <s v="WD"/>
    <s v="Abnorml"/>
    <n v="95000"/>
  </r>
  <r>
    <x v="1187"/>
    <n v="20"/>
    <s v="RL"/>
    <n v="89"/>
    <n v="12461"/>
    <s v="Pave"/>
    <s v="NA"/>
    <s v="Reg"/>
    <x v="0"/>
    <s v="AllPub"/>
    <s v="Corner"/>
    <s v="Gtl"/>
    <x v="3"/>
    <s v="Norm"/>
    <s v="Norm"/>
    <s v="1Fam"/>
    <x v="1"/>
    <x v="2"/>
    <x v="0"/>
    <x v="29"/>
    <x v="5"/>
    <s v="Gable"/>
    <s v="CompShg"/>
    <s v="ImStucc"/>
    <s v="ImStucc"/>
    <s v="None"/>
    <x v="1"/>
    <x v="0"/>
    <s v="TA"/>
    <x v="0"/>
    <s v="Gd"/>
    <s v="TA"/>
    <s v="No"/>
    <x v="0"/>
    <n v="1456"/>
    <s v="Unf"/>
    <n v="0"/>
    <n v="168"/>
    <n v="1624"/>
    <s v="GasA"/>
    <s v="Ex"/>
    <s v="Y"/>
    <s v="SBrkr"/>
    <n v="1624"/>
    <n v="0"/>
    <n v="0"/>
    <x v="757"/>
    <n v="1"/>
    <n v="0"/>
    <n v="2"/>
    <n v="0"/>
    <n v="2"/>
    <n v="1"/>
    <x v="0"/>
    <n v="5"/>
    <s v="Typ"/>
    <x v="1"/>
    <s v="Fa"/>
    <s v="Attchd"/>
    <n v="1994"/>
    <s v="RFn"/>
    <x v="1"/>
    <n v="757"/>
    <s v="TA"/>
    <s v="TA"/>
    <x v="0"/>
    <n v="0"/>
    <n v="114"/>
    <n v="192"/>
    <n v="0"/>
    <n v="0"/>
    <n v="0"/>
    <s v="NA"/>
    <s v="GdPrv"/>
    <s v="NA"/>
    <n v="0"/>
    <n v="7"/>
    <x v="9"/>
    <n v="2006"/>
    <s v="WD"/>
    <s v="Normal"/>
    <n v="262000"/>
  </r>
  <r>
    <x v="1188"/>
    <n v="60"/>
    <s v="RL"/>
    <n v="68"/>
    <n v="8935"/>
    <s v="Pave"/>
    <s v="NA"/>
    <s v="IR1"/>
    <x v="0"/>
    <s v="AllPub"/>
    <s v="Inside"/>
    <s v="Gtl"/>
    <x v="0"/>
    <s v="Norm"/>
    <s v="Norm"/>
    <s v="1Fam"/>
    <x v="0"/>
    <x v="0"/>
    <x v="0"/>
    <x v="20"/>
    <x v="2"/>
    <s v="Gable"/>
    <s v="CompShg"/>
    <s v="VinylSd"/>
    <s v="VinylSd"/>
    <s v="BrkFace"/>
    <x v="217"/>
    <x v="0"/>
    <s v="TA"/>
    <x v="0"/>
    <s v="Gd"/>
    <s v="TA"/>
    <s v="No"/>
    <x v="2"/>
    <n v="0"/>
    <s v="Unf"/>
    <n v="0"/>
    <n v="831"/>
    <n v="831"/>
    <s v="GasA"/>
    <s v="Ex"/>
    <s v="Y"/>
    <s v="SBrkr"/>
    <n v="831"/>
    <n v="829"/>
    <n v="0"/>
    <x v="374"/>
    <n v="0"/>
    <n v="0"/>
    <n v="2"/>
    <n v="1"/>
    <n v="3"/>
    <n v="1"/>
    <x v="0"/>
    <n v="7"/>
    <s v="Typ"/>
    <x v="0"/>
    <s v="NA"/>
    <s v="Attchd"/>
    <n v="2002"/>
    <s v="RFn"/>
    <x v="0"/>
    <n v="493"/>
    <s v="TA"/>
    <s v="TA"/>
    <x v="0"/>
    <n v="144"/>
    <n v="68"/>
    <n v="0"/>
    <n v="0"/>
    <n v="0"/>
    <n v="0"/>
    <s v="NA"/>
    <s v="NA"/>
    <s v="NA"/>
    <n v="0"/>
    <n v="7"/>
    <x v="9"/>
    <n v="2009"/>
    <s v="WD"/>
    <s v="Normal"/>
    <n v="195000"/>
  </r>
  <r>
    <x v="1189"/>
    <n v="60"/>
    <s v="RL"/>
    <n v="60"/>
    <n v="7500"/>
    <s v="Pave"/>
    <s v="NA"/>
    <s v="Reg"/>
    <x v="0"/>
    <s v="AllPub"/>
    <s v="Inside"/>
    <s v="Gtl"/>
    <x v="17"/>
    <s v="Norm"/>
    <s v="Norm"/>
    <s v="1Fam"/>
    <x v="0"/>
    <x v="0"/>
    <x v="0"/>
    <x v="40"/>
    <x v="41"/>
    <s v="Gable"/>
    <s v="CompShg"/>
    <s v="VinylSd"/>
    <s v="VinylSd"/>
    <s v="None"/>
    <x v="1"/>
    <x v="1"/>
    <s v="TA"/>
    <x v="0"/>
    <s v="TA"/>
    <s v="TA"/>
    <s v="No"/>
    <x v="2"/>
    <n v="0"/>
    <s v="Unf"/>
    <n v="0"/>
    <n v="994"/>
    <n v="994"/>
    <s v="GasA"/>
    <s v="Gd"/>
    <s v="Y"/>
    <s v="SBrkr"/>
    <n v="1028"/>
    <n v="776"/>
    <n v="0"/>
    <x v="758"/>
    <n v="0"/>
    <n v="0"/>
    <n v="2"/>
    <n v="1"/>
    <n v="3"/>
    <n v="1"/>
    <x v="0"/>
    <n v="7"/>
    <s v="Typ"/>
    <x v="1"/>
    <s v="TA"/>
    <s v="Attchd"/>
    <n v="1999"/>
    <s v="Fin"/>
    <x v="0"/>
    <n v="442"/>
    <s v="TA"/>
    <s v="TA"/>
    <x v="0"/>
    <n v="140"/>
    <n v="60"/>
    <n v="0"/>
    <n v="0"/>
    <n v="0"/>
    <n v="0"/>
    <s v="NA"/>
    <s v="NA"/>
    <s v="NA"/>
    <n v="0"/>
    <n v="6"/>
    <x v="11"/>
    <n v="2010"/>
    <s v="WD"/>
    <s v="Normal"/>
    <n v="189000"/>
  </r>
  <r>
    <x v="1190"/>
    <n v="190"/>
    <s v="RL"/>
    <s v="NA"/>
    <n v="32463"/>
    <s v="Pave"/>
    <s v="NA"/>
    <s v="Reg"/>
    <x v="2"/>
    <s v="AllPub"/>
    <s v="Inside"/>
    <s v="Mod"/>
    <x v="4"/>
    <s v="Norm"/>
    <s v="Norm"/>
    <s v="2fmCon"/>
    <x v="1"/>
    <x v="5"/>
    <x v="4"/>
    <x v="53"/>
    <x v="50"/>
    <s v="Gable"/>
    <s v="CompShg"/>
    <s v="MetalSd"/>
    <s v="MetalSd"/>
    <s v="Stone"/>
    <x v="281"/>
    <x v="1"/>
    <s v="Gd"/>
    <x v="1"/>
    <s v="TA"/>
    <s v="TA"/>
    <s v="Av"/>
    <x v="4"/>
    <n v="1159"/>
    <s v="Unf"/>
    <n v="0"/>
    <n v="90"/>
    <n v="1249"/>
    <s v="GasA"/>
    <s v="Ex"/>
    <s v="Y"/>
    <s v="SBrkr"/>
    <n v="1622"/>
    <n v="0"/>
    <n v="0"/>
    <x v="759"/>
    <n v="1"/>
    <n v="0"/>
    <n v="1"/>
    <n v="0"/>
    <n v="3"/>
    <n v="1"/>
    <x v="1"/>
    <n v="7"/>
    <s v="Typ"/>
    <x v="1"/>
    <s v="TA"/>
    <s v="2Types"/>
    <n v="1975"/>
    <s v="Fin"/>
    <x v="4"/>
    <n v="1356"/>
    <s v="TA"/>
    <s v="TA"/>
    <x v="0"/>
    <n v="439"/>
    <n v="0"/>
    <n v="0"/>
    <n v="0"/>
    <n v="0"/>
    <n v="0"/>
    <s v="NA"/>
    <s v="NA"/>
    <s v="NA"/>
    <n v="0"/>
    <n v="3"/>
    <x v="10"/>
    <n v="2007"/>
    <s v="WD"/>
    <s v="Normal"/>
    <n v="168000"/>
  </r>
  <r>
    <x v="1191"/>
    <n v="160"/>
    <s v="FV"/>
    <n v="24"/>
    <n v="2645"/>
    <s v="Pave"/>
    <s v="Pave"/>
    <s v="Reg"/>
    <x v="0"/>
    <s v="AllPub"/>
    <s v="Inside"/>
    <s v="Gtl"/>
    <x v="5"/>
    <s v="Norm"/>
    <s v="Norm"/>
    <s v="Twnhs"/>
    <x v="0"/>
    <x v="2"/>
    <x v="0"/>
    <x v="40"/>
    <x v="4"/>
    <s v="Gable"/>
    <s v="CompShg"/>
    <s v="MetalSd"/>
    <s v="MetalSd"/>
    <s v="BrkFace"/>
    <x v="20"/>
    <x v="0"/>
    <s v="TA"/>
    <x v="0"/>
    <s v="Gd"/>
    <s v="TA"/>
    <s v="No"/>
    <x v="2"/>
    <n v="0"/>
    <s v="Unf"/>
    <n v="0"/>
    <n v="776"/>
    <n v="776"/>
    <s v="GasA"/>
    <s v="Ex"/>
    <s v="Y"/>
    <s v="SBrkr"/>
    <n v="764"/>
    <n v="677"/>
    <n v="0"/>
    <x v="516"/>
    <n v="0"/>
    <n v="0"/>
    <n v="2"/>
    <n v="1"/>
    <n v="2"/>
    <n v="1"/>
    <x v="0"/>
    <n v="5"/>
    <s v="Typ"/>
    <x v="0"/>
    <s v="NA"/>
    <s v="Detchd"/>
    <n v="1999"/>
    <s v="Unf"/>
    <x v="0"/>
    <n v="492"/>
    <s v="TA"/>
    <s v="TA"/>
    <x v="0"/>
    <n v="206"/>
    <n v="0"/>
    <n v="0"/>
    <n v="0"/>
    <n v="0"/>
    <n v="0"/>
    <s v="NA"/>
    <s v="NA"/>
    <s v="NA"/>
    <n v="0"/>
    <n v="11"/>
    <x v="6"/>
    <n v="2007"/>
    <s v="WD"/>
    <s v="Normal"/>
    <n v="174000"/>
  </r>
  <r>
    <x v="1192"/>
    <n v="50"/>
    <s v="RM"/>
    <n v="60"/>
    <n v="9600"/>
    <s v="Pave"/>
    <s v="Grvl"/>
    <s v="Reg"/>
    <x v="0"/>
    <s v="AllPub"/>
    <s v="Inside"/>
    <s v="Gtl"/>
    <x v="7"/>
    <s v="Norm"/>
    <s v="Norm"/>
    <s v="1Fam"/>
    <x v="2"/>
    <x v="3"/>
    <x v="1"/>
    <x v="82"/>
    <x v="54"/>
    <s v="Gambrel"/>
    <s v="CompShg"/>
    <s v="VinylSd"/>
    <s v="VinylSd"/>
    <s v="None"/>
    <x v="1"/>
    <x v="1"/>
    <s v="TA"/>
    <x v="0"/>
    <s v="TA"/>
    <s v="TA"/>
    <s v="Mn"/>
    <x v="2"/>
    <n v="0"/>
    <s v="Unf"/>
    <n v="0"/>
    <n v="702"/>
    <n v="702"/>
    <s v="GasA"/>
    <s v="Gd"/>
    <s v="Y"/>
    <s v="SBrkr"/>
    <n v="842"/>
    <n v="630"/>
    <n v="0"/>
    <x v="267"/>
    <n v="0"/>
    <n v="0"/>
    <n v="1"/>
    <n v="0"/>
    <n v="3"/>
    <n v="1"/>
    <x v="0"/>
    <n v="6"/>
    <s v="Typ"/>
    <x v="0"/>
    <s v="NA"/>
    <s v="Detchd"/>
    <n v="1925"/>
    <s v="Unf"/>
    <x v="2"/>
    <n v="250"/>
    <s v="TA"/>
    <s v="Fa"/>
    <x v="2"/>
    <n v="0"/>
    <n v="0"/>
    <n v="84"/>
    <n v="0"/>
    <n v="0"/>
    <n v="0"/>
    <s v="NA"/>
    <s v="GdWo"/>
    <s v="NA"/>
    <n v="0"/>
    <n v="7"/>
    <x v="9"/>
    <n v="2007"/>
    <s v="WD"/>
    <s v="Normal"/>
    <n v="125000"/>
  </r>
  <r>
    <x v="1193"/>
    <n v="120"/>
    <s v="RM"/>
    <s v="NA"/>
    <n v="4500"/>
    <s v="Pave"/>
    <s v="NA"/>
    <s v="Reg"/>
    <x v="0"/>
    <s v="AllPub"/>
    <s v="FR2"/>
    <s v="Gtl"/>
    <x v="4"/>
    <s v="Norm"/>
    <s v="Norm"/>
    <s v="TwnhsE"/>
    <x v="1"/>
    <x v="1"/>
    <x v="0"/>
    <x v="40"/>
    <x v="41"/>
    <s v="Hip"/>
    <s v="CompShg"/>
    <s v="VinylSd"/>
    <s v="VinylSd"/>
    <s v="BrkFace"/>
    <x v="277"/>
    <x v="1"/>
    <s v="TA"/>
    <x v="0"/>
    <s v="Ex"/>
    <s v="TA"/>
    <s v="No"/>
    <x v="0"/>
    <n v="883"/>
    <s v="Unf"/>
    <n v="0"/>
    <n v="341"/>
    <n v="1224"/>
    <s v="GasA"/>
    <s v="Ex"/>
    <s v="Y"/>
    <s v="SBrkr"/>
    <n v="1224"/>
    <n v="0"/>
    <n v="0"/>
    <x v="84"/>
    <n v="1"/>
    <n v="0"/>
    <n v="2"/>
    <n v="0"/>
    <n v="2"/>
    <n v="1"/>
    <x v="1"/>
    <n v="5"/>
    <s v="Typ"/>
    <x v="0"/>
    <s v="NA"/>
    <s v="Attchd"/>
    <n v="1999"/>
    <s v="Fin"/>
    <x v="0"/>
    <n v="402"/>
    <s v="TA"/>
    <s v="TA"/>
    <x v="0"/>
    <n v="0"/>
    <n v="304"/>
    <n v="0"/>
    <n v="0"/>
    <n v="0"/>
    <n v="0"/>
    <s v="NA"/>
    <s v="NA"/>
    <s v="NA"/>
    <n v="0"/>
    <n v="6"/>
    <x v="11"/>
    <n v="2009"/>
    <s v="WD"/>
    <s v="Normal"/>
    <n v="165000"/>
  </r>
  <r>
    <x v="1194"/>
    <n v="60"/>
    <s v="RL"/>
    <n v="80"/>
    <n v="9364"/>
    <s v="Pave"/>
    <s v="NA"/>
    <s v="Reg"/>
    <x v="0"/>
    <s v="AllPub"/>
    <s v="Corner"/>
    <s v="Gtl"/>
    <x v="9"/>
    <s v="Norm"/>
    <s v="Norm"/>
    <s v="1Fam"/>
    <x v="0"/>
    <x v="1"/>
    <x v="3"/>
    <x v="60"/>
    <x v="45"/>
    <s v="Gable"/>
    <s v="CompShg"/>
    <s v="HdBoard"/>
    <s v="HdBoard"/>
    <s v="Stone"/>
    <x v="282"/>
    <x v="1"/>
    <s v="TA"/>
    <x v="1"/>
    <s v="TA"/>
    <s v="TA"/>
    <s v="No"/>
    <x v="1"/>
    <n v="371"/>
    <s v="Unf"/>
    <n v="0"/>
    <n v="292"/>
    <n v="663"/>
    <s v="GasA"/>
    <s v="TA"/>
    <s v="Y"/>
    <s v="SBrkr"/>
    <n v="663"/>
    <n v="689"/>
    <n v="0"/>
    <x v="300"/>
    <n v="0"/>
    <n v="0"/>
    <n v="1"/>
    <n v="1"/>
    <n v="4"/>
    <n v="1"/>
    <x v="1"/>
    <n v="7"/>
    <s v="Typ"/>
    <x v="0"/>
    <s v="NA"/>
    <s v="Attchd"/>
    <n v="1969"/>
    <s v="Fin"/>
    <x v="2"/>
    <n v="299"/>
    <s v="TA"/>
    <s v="TA"/>
    <x v="0"/>
    <n v="379"/>
    <n v="36"/>
    <n v="0"/>
    <n v="0"/>
    <n v="0"/>
    <n v="0"/>
    <s v="NA"/>
    <s v="MnPrv"/>
    <s v="NA"/>
    <n v="0"/>
    <n v="3"/>
    <x v="10"/>
    <n v="2010"/>
    <s v="WD"/>
    <s v="Normal"/>
    <n v="158000"/>
  </r>
  <r>
    <x v="1195"/>
    <n v="60"/>
    <s v="RL"/>
    <n v="51"/>
    <n v="8029"/>
    <s v="Pave"/>
    <s v="NA"/>
    <s v="IR1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0"/>
    <s v="NA"/>
    <s v="Attchd"/>
    <n v="2005"/>
    <s v="Fin"/>
    <x v="0"/>
    <n v="400"/>
    <s v="TA"/>
    <s v="TA"/>
    <x v="0"/>
    <n v="100"/>
    <n v="24"/>
    <n v="0"/>
    <n v="0"/>
    <n v="0"/>
    <n v="0"/>
    <s v="NA"/>
    <s v="NA"/>
    <s v="NA"/>
    <n v="0"/>
    <n v="7"/>
    <x v="9"/>
    <n v="2008"/>
    <s v="WD"/>
    <s v="Normal"/>
    <n v="176000"/>
  </r>
  <r>
    <x v="1196"/>
    <n v="60"/>
    <s v="RL"/>
    <n v="58"/>
    <n v="14054"/>
    <s v="Pave"/>
    <s v="NA"/>
    <s v="IR1"/>
    <x v="0"/>
    <s v="AllPub"/>
    <s v="Inside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879"/>
    <n v="879"/>
    <s v="GasA"/>
    <s v="Ex"/>
    <s v="Y"/>
    <s v="SBrkr"/>
    <n v="879"/>
    <n v="984"/>
    <n v="0"/>
    <x v="760"/>
    <n v="0"/>
    <n v="0"/>
    <n v="2"/>
    <n v="1"/>
    <n v="4"/>
    <n v="1"/>
    <x v="0"/>
    <n v="9"/>
    <s v="Typ"/>
    <x v="1"/>
    <s v="Gd"/>
    <s v="BuiltIn"/>
    <n v="2006"/>
    <s v="Fin"/>
    <x v="1"/>
    <n v="660"/>
    <s v="TA"/>
    <s v="TA"/>
    <x v="0"/>
    <n v="100"/>
    <n v="17"/>
    <n v="0"/>
    <n v="0"/>
    <n v="0"/>
    <n v="0"/>
    <s v="NA"/>
    <s v="NA"/>
    <s v="NA"/>
    <n v="0"/>
    <n v="11"/>
    <x v="6"/>
    <n v="2006"/>
    <s v="New"/>
    <s v="Partial"/>
    <n v="219210"/>
  </r>
  <r>
    <x v="1197"/>
    <n v="75"/>
    <s v="RM"/>
    <n v="65"/>
    <n v="8850"/>
    <s v="Pave"/>
    <s v="NA"/>
    <s v="IR1"/>
    <x v="1"/>
    <s v="AllPub"/>
    <s v="Corner"/>
    <s v="Gtl"/>
    <x v="7"/>
    <s v="Norm"/>
    <s v="Norm"/>
    <s v="1Fam"/>
    <x v="6"/>
    <x v="0"/>
    <x v="2"/>
    <x v="77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815"/>
    <n v="815"/>
    <s v="GasA"/>
    <s v="Ex"/>
    <s v="Y"/>
    <s v="SBrkr"/>
    <n v="815"/>
    <n v="875"/>
    <n v="0"/>
    <x v="722"/>
    <n v="0"/>
    <n v="0"/>
    <n v="1"/>
    <n v="0"/>
    <n v="3"/>
    <n v="1"/>
    <x v="1"/>
    <n v="7"/>
    <s v="Typ"/>
    <x v="1"/>
    <s v="Gd"/>
    <s v="Detchd"/>
    <n v="1916"/>
    <s v="Unf"/>
    <x v="2"/>
    <n v="225"/>
    <s v="TA"/>
    <s v="TA"/>
    <x v="0"/>
    <n v="0"/>
    <n v="0"/>
    <n v="330"/>
    <n v="0"/>
    <n v="0"/>
    <n v="0"/>
    <s v="NA"/>
    <s v="NA"/>
    <s v="NA"/>
    <n v="0"/>
    <n v="7"/>
    <x v="9"/>
    <n v="2006"/>
    <s v="ConLw"/>
    <s v="Normal"/>
    <n v="144000"/>
  </r>
  <r>
    <x v="1198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212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1"/>
    <s v="RFn"/>
    <x v="0"/>
    <n v="573"/>
    <s v="TA"/>
    <s v="TA"/>
    <x v="0"/>
    <n v="356"/>
    <n v="0"/>
    <n v="0"/>
    <n v="0"/>
    <n v="0"/>
    <n v="0"/>
    <s v="NA"/>
    <s v="NA"/>
    <s v="NA"/>
    <n v="0"/>
    <n v="6"/>
    <x v="11"/>
    <n v="2009"/>
    <s v="WD"/>
    <s v="Normal"/>
    <n v="178000"/>
  </r>
  <r>
    <x v="1199"/>
    <n v="20"/>
    <s v="RL"/>
    <n v="75"/>
    <n v="11235"/>
    <s v="Pave"/>
    <s v="NA"/>
    <s v="Reg"/>
    <x v="0"/>
    <s v="AllPub"/>
    <s v="Inside"/>
    <s v="Gtl"/>
    <x v="9"/>
    <s v="Norm"/>
    <s v="Norm"/>
    <s v="1Fam"/>
    <x v="1"/>
    <x v="5"/>
    <x v="0"/>
    <x v="37"/>
    <x v="43"/>
    <s v="Gable"/>
    <s v="CompShg"/>
    <s v="HdBoard"/>
    <s v="HdBoard"/>
    <s v="BrkFace"/>
    <x v="283"/>
    <x v="1"/>
    <s v="TA"/>
    <x v="1"/>
    <s v="TA"/>
    <s v="TA"/>
    <s v="No"/>
    <x v="3"/>
    <n v="547"/>
    <s v="Unf"/>
    <n v="0"/>
    <n v="504"/>
    <n v="1051"/>
    <s v="GasA"/>
    <s v="Gd"/>
    <s v="Y"/>
    <s v="SBrkr"/>
    <n v="1382"/>
    <n v="0"/>
    <n v="0"/>
    <x v="158"/>
    <n v="0"/>
    <n v="0"/>
    <n v="1"/>
    <n v="1"/>
    <n v="3"/>
    <n v="1"/>
    <x v="1"/>
    <n v="6"/>
    <s v="Typ"/>
    <x v="1"/>
    <s v="Po"/>
    <s v="Attchd"/>
    <n v="1974"/>
    <s v="Unf"/>
    <x v="0"/>
    <n v="459"/>
    <s v="TA"/>
    <s v="TA"/>
    <x v="0"/>
    <n v="0"/>
    <n v="82"/>
    <n v="0"/>
    <n v="0"/>
    <n v="0"/>
    <n v="0"/>
    <s v="NA"/>
    <s v="NA"/>
    <s v="NA"/>
    <n v="0"/>
    <n v="10"/>
    <x v="4"/>
    <n v="2006"/>
    <s v="WD"/>
    <s v="Normal"/>
    <n v="148000"/>
  </r>
  <r>
    <x v="1200"/>
    <n v="20"/>
    <s v="RL"/>
    <n v="71"/>
    <n v="9353"/>
    <s v="Pave"/>
    <s v="NA"/>
    <s v="Reg"/>
    <x v="0"/>
    <s v="AllPub"/>
    <s v="Inside"/>
    <s v="Gtl"/>
    <x v="11"/>
    <s v="Norm"/>
    <s v="Norm"/>
    <s v="1Fam"/>
    <x v="1"/>
    <x v="5"/>
    <x v="0"/>
    <x v="16"/>
    <x v="3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64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Unf"/>
    <x v="2"/>
    <n v="280"/>
    <s v="TA"/>
    <s v="TA"/>
    <x v="0"/>
    <n v="0"/>
    <n v="0"/>
    <n v="0"/>
    <n v="0"/>
    <n v="0"/>
    <n v="0"/>
    <s v="NA"/>
    <s v="NA"/>
    <s v="Shed"/>
    <n v="0"/>
    <n v="7"/>
    <x v="9"/>
    <n v="2006"/>
    <s v="Oth"/>
    <s v="Abnorml"/>
    <n v="116050"/>
  </r>
  <r>
    <x v="1201"/>
    <n v="60"/>
    <s v="RL"/>
    <n v="80"/>
    <n v="10400"/>
    <s v="Pave"/>
    <s v="NA"/>
    <s v="Reg"/>
    <x v="0"/>
    <s v="AllPub"/>
    <s v="Corner"/>
    <s v="Gtl"/>
    <x v="0"/>
    <s v="Norm"/>
    <s v="Norm"/>
    <s v="1Fam"/>
    <x v="0"/>
    <x v="0"/>
    <x v="0"/>
    <x v="45"/>
    <x v="30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866"/>
    <n v="866"/>
    <s v="GasA"/>
    <s v="Ex"/>
    <s v="Y"/>
    <s v="SBrkr"/>
    <n v="866"/>
    <n v="913"/>
    <n v="0"/>
    <x v="609"/>
    <n v="0"/>
    <n v="0"/>
    <n v="2"/>
    <n v="1"/>
    <n v="3"/>
    <n v="1"/>
    <x v="0"/>
    <n v="6"/>
    <s v="Typ"/>
    <x v="0"/>
    <s v="NA"/>
    <s v="Attchd"/>
    <n v="1998"/>
    <s v="RFn"/>
    <x v="0"/>
    <n v="546"/>
    <s v="TA"/>
    <s v="TA"/>
    <x v="0"/>
    <n v="198"/>
    <n v="36"/>
    <n v="0"/>
    <n v="0"/>
    <n v="0"/>
    <n v="0"/>
    <s v="NA"/>
    <s v="NA"/>
    <s v="NA"/>
    <n v="0"/>
    <n v="3"/>
    <x v="10"/>
    <n v="2009"/>
    <s v="WD"/>
    <s v="Normal"/>
    <n v="197900"/>
  </r>
  <r>
    <x v="1202"/>
    <n v="50"/>
    <s v="RM"/>
    <n v="50"/>
    <n v="6000"/>
    <s v="Pave"/>
    <s v="NA"/>
    <s v="Reg"/>
    <x v="0"/>
    <s v="AllPub"/>
    <s v="Corner"/>
    <s v="Gtl"/>
    <x v="8"/>
    <s v="Norm"/>
    <s v="Norm"/>
    <s v="1Fam"/>
    <x v="2"/>
    <x v="3"/>
    <x v="1"/>
    <x v="82"/>
    <x v="1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84"/>
    <n v="884"/>
    <s v="GasA"/>
    <s v="Ex"/>
    <s v="Y"/>
    <s v="SBrkr"/>
    <n v="884"/>
    <n v="464"/>
    <n v="0"/>
    <x v="121"/>
    <n v="1"/>
    <n v="0"/>
    <n v="1"/>
    <n v="0"/>
    <n v="3"/>
    <n v="1"/>
    <x v="1"/>
    <n v="5"/>
    <s v="Typ"/>
    <x v="1"/>
    <s v="Fa"/>
    <s v="Detchd"/>
    <n v="1960"/>
    <s v="Unf"/>
    <x v="2"/>
    <n v="216"/>
    <s v="TA"/>
    <s v="TA"/>
    <x v="1"/>
    <n v="0"/>
    <n v="0"/>
    <n v="208"/>
    <n v="0"/>
    <n v="0"/>
    <n v="0"/>
    <s v="NA"/>
    <s v="NA"/>
    <s v="NA"/>
    <n v="0"/>
    <n v="5"/>
    <x v="1"/>
    <n v="2009"/>
    <s v="WD"/>
    <s v="Normal"/>
    <n v="117000"/>
  </r>
  <r>
    <x v="1203"/>
    <n v="20"/>
    <s v="RL"/>
    <n v="75"/>
    <n v="9750"/>
    <s v="Pave"/>
    <s v="NA"/>
    <s v="Reg"/>
    <x v="0"/>
    <s v="AllPub"/>
    <s v="Inside"/>
    <s v="Gtl"/>
    <x v="0"/>
    <s v="Norm"/>
    <s v="Norm"/>
    <s v="1Fam"/>
    <x v="1"/>
    <x v="0"/>
    <x v="0"/>
    <x v="4"/>
    <x v="14"/>
    <s v="Gable"/>
    <s v="CompShg"/>
    <s v="VinylSd"/>
    <s v="VinylSd"/>
    <s v="BrkFace"/>
    <x v="284"/>
    <x v="0"/>
    <s v="TA"/>
    <x v="0"/>
    <s v="Gd"/>
    <s v="TA"/>
    <s v="No"/>
    <x v="2"/>
    <n v="0"/>
    <s v="Unf"/>
    <n v="0"/>
    <n v="1630"/>
    <n v="1630"/>
    <s v="GasA"/>
    <s v="Ex"/>
    <s v="Y"/>
    <s v="SBrkr"/>
    <n v="1630"/>
    <n v="0"/>
    <n v="0"/>
    <x v="761"/>
    <n v="0"/>
    <n v="0"/>
    <n v="2"/>
    <n v="0"/>
    <n v="3"/>
    <n v="1"/>
    <x v="0"/>
    <n v="6"/>
    <s v="Typ"/>
    <x v="1"/>
    <s v="TA"/>
    <s v="Attchd"/>
    <n v="2000"/>
    <s v="Unf"/>
    <x v="0"/>
    <n v="451"/>
    <s v="TA"/>
    <s v="TA"/>
    <x v="0"/>
    <n v="74"/>
    <n v="234"/>
    <n v="0"/>
    <n v="0"/>
    <n v="0"/>
    <n v="0"/>
    <s v="NA"/>
    <s v="NA"/>
    <s v="NA"/>
    <n v="0"/>
    <n v="10"/>
    <x v="4"/>
    <n v="2009"/>
    <s v="WD"/>
    <s v="Normal"/>
    <n v="213000"/>
  </r>
  <r>
    <x v="1204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3"/>
    <x v="2"/>
    <x v="34"/>
    <x v="50"/>
    <s v="Gable"/>
    <s v="CompShg"/>
    <s v="HdBoard"/>
    <s v="HdBoard"/>
    <s v="None"/>
    <x v="1"/>
    <x v="1"/>
    <s v="TA"/>
    <x v="1"/>
    <s v="Gd"/>
    <s v="TA"/>
    <s v="No"/>
    <x v="1"/>
    <n v="788"/>
    <s v="Unf"/>
    <n v="0"/>
    <n v="268"/>
    <n v="1056"/>
    <s v="GasA"/>
    <s v="Ex"/>
    <s v="Y"/>
    <s v="SBrkr"/>
    <n v="1074"/>
    <n v="0"/>
    <n v="0"/>
    <x v="762"/>
    <n v="1"/>
    <n v="0"/>
    <n v="1"/>
    <n v="1"/>
    <n v="3"/>
    <n v="1"/>
    <x v="1"/>
    <n v="6"/>
    <s v="Typ"/>
    <x v="0"/>
    <s v="NA"/>
    <s v="Attchd"/>
    <n v="1975"/>
    <s v="RFn"/>
    <x v="0"/>
    <n v="495"/>
    <s v="TA"/>
    <s v="TA"/>
    <x v="0"/>
    <n v="0"/>
    <n v="88"/>
    <n v="0"/>
    <n v="0"/>
    <n v="0"/>
    <n v="0"/>
    <s v="NA"/>
    <s v="MnPrv"/>
    <s v="NA"/>
    <n v="0"/>
    <n v="7"/>
    <x v="9"/>
    <n v="2006"/>
    <s v="WD"/>
    <s v="Normal"/>
    <n v="153500"/>
  </r>
  <r>
    <x v="1205"/>
    <n v="20"/>
    <s v="RL"/>
    <n v="90"/>
    <n v="14684"/>
    <s v="Pave"/>
    <s v="NA"/>
    <s v="IR1"/>
    <x v="0"/>
    <s v="AllPub"/>
    <s v="CulDSac"/>
    <s v="Gtl"/>
    <x v="12"/>
    <s v="Norm"/>
    <s v="Norm"/>
    <s v="1Fam"/>
    <x v="1"/>
    <x v="0"/>
    <x v="3"/>
    <x v="59"/>
    <x v="47"/>
    <s v="Hip"/>
    <s v="CompShg"/>
    <s v="HdBoard"/>
    <s v="HdBoard"/>
    <s v="BrkFace"/>
    <x v="285"/>
    <x v="0"/>
    <s v="TA"/>
    <x v="1"/>
    <s v="Gd"/>
    <s v="TA"/>
    <s v="Mn"/>
    <x v="1"/>
    <n v="485"/>
    <s v="BLQ"/>
    <n v="177"/>
    <n v="1496"/>
    <n v="2158"/>
    <s v="GasA"/>
    <s v="Gd"/>
    <s v="Y"/>
    <s v="SBrkr"/>
    <n v="2196"/>
    <n v="0"/>
    <n v="0"/>
    <x v="763"/>
    <n v="0"/>
    <n v="0"/>
    <n v="2"/>
    <n v="0"/>
    <n v="3"/>
    <n v="1"/>
    <x v="0"/>
    <n v="7"/>
    <s v="Typ"/>
    <x v="1"/>
    <s v="TA"/>
    <s v="Attchd"/>
    <n v="1990"/>
    <s v="RFn"/>
    <x v="1"/>
    <n v="701"/>
    <s v="TA"/>
    <s v="TA"/>
    <x v="0"/>
    <n v="84"/>
    <n v="70"/>
    <n v="0"/>
    <n v="0"/>
    <n v="0"/>
    <n v="0"/>
    <s v="NA"/>
    <s v="NA"/>
    <s v="NA"/>
    <n v="0"/>
    <n v="6"/>
    <x v="11"/>
    <n v="2009"/>
    <s v="WD"/>
    <s v="Normal"/>
    <n v="271900"/>
  </r>
  <r>
    <x v="1206"/>
    <n v="20"/>
    <s v="RH"/>
    <s v="NA"/>
    <n v="8900"/>
    <s v="Pave"/>
    <s v="NA"/>
    <s v="Reg"/>
    <x v="0"/>
    <s v="AllPub"/>
    <s v="Inside"/>
    <s v="Gtl"/>
    <x v="12"/>
    <s v="Norm"/>
    <s v="Norm"/>
    <s v="1Fam"/>
    <x v="1"/>
    <x v="5"/>
    <x v="4"/>
    <x v="27"/>
    <x v="24"/>
    <s v="Gable"/>
    <s v="CompShg"/>
    <s v="HdBoard"/>
    <s v="HdBoard"/>
    <s v="None"/>
    <x v="1"/>
    <x v="1"/>
    <s v="TA"/>
    <x v="1"/>
    <s v="TA"/>
    <s v="TA"/>
    <s v="No"/>
    <x v="3"/>
    <n v="1056"/>
    <s v="Unf"/>
    <n v="0"/>
    <n v="0"/>
    <n v="1056"/>
    <s v="GasA"/>
    <s v="TA"/>
    <s v="Y"/>
    <s v="SBrkr"/>
    <n v="1056"/>
    <n v="0"/>
    <n v="0"/>
    <x v="278"/>
    <n v="1"/>
    <n v="0"/>
    <n v="1"/>
    <n v="0"/>
    <n v="2"/>
    <n v="1"/>
    <x v="1"/>
    <n v="5"/>
    <s v="Typ"/>
    <x v="0"/>
    <s v="NA"/>
    <s v="Detchd"/>
    <n v="1966"/>
    <s v="Unf"/>
    <x v="2"/>
    <n v="384"/>
    <s v="TA"/>
    <s v="TA"/>
    <x v="0"/>
    <n v="0"/>
    <n v="42"/>
    <n v="0"/>
    <n v="0"/>
    <n v="0"/>
    <n v="0"/>
    <s v="NA"/>
    <s v="MnPrv"/>
    <s v="NA"/>
    <n v="0"/>
    <n v="11"/>
    <x v="6"/>
    <n v="2006"/>
    <s v="WD"/>
    <s v="Normal"/>
    <n v="107000"/>
  </r>
  <r>
    <x v="1207"/>
    <n v="20"/>
    <s v="RL"/>
    <n v="70"/>
    <n v="9135"/>
    <s v="Pave"/>
    <s v="NA"/>
    <s v="Reg"/>
    <x v="0"/>
    <s v="AllPub"/>
    <s v="Inside"/>
    <s v="Gtl"/>
    <x v="0"/>
    <s v="Norm"/>
    <s v="Norm"/>
    <s v="1Fam"/>
    <x v="1"/>
    <x v="1"/>
    <x v="0"/>
    <x v="0"/>
    <x v="0"/>
    <s v="Gable"/>
    <s v="CompShg"/>
    <s v="VinylSd"/>
    <s v="VinylSd"/>
    <s v="BrkFace"/>
    <x v="59"/>
    <x v="0"/>
    <s v="TA"/>
    <x v="0"/>
    <s v="Gd"/>
    <s v="TA"/>
    <s v="Av"/>
    <x v="0"/>
    <n v="340"/>
    <s v="Unf"/>
    <n v="0"/>
    <n v="1342"/>
    <n v="1682"/>
    <s v="GasA"/>
    <s v="Ex"/>
    <s v="Y"/>
    <s v="SBrkr"/>
    <n v="1700"/>
    <n v="0"/>
    <n v="0"/>
    <x v="31"/>
    <n v="1"/>
    <n v="0"/>
    <n v="2"/>
    <n v="0"/>
    <n v="3"/>
    <n v="1"/>
    <x v="0"/>
    <n v="7"/>
    <s v="Typ"/>
    <x v="0"/>
    <s v="NA"/>
    <s v="Attchd"/>
    <n v="2003"/>
    <s v="RFn"/>
    <x v="0"/>
    <n v="544"/>
    <s v="TA"/>
    <s v="TA"/>
    <x v="0"/>
    <n v="192"/>
    <n v="23"/>
    <n v="0"/>
    <n v="0"/>
    <n v="0"/>
    <n v="0"/>
    <s v="NA"/>
    <s v="NA"/>
    <s v="NA"/>
    <n v="0"/>
    <n v="5"/>
    <x v="1"/>
    <n v="2006"/>
    <s v="WD"/>
    <s v="Normal"/>
    <n v="200000"/>
  </r>
  <r>
    <x v="1208"/>
    <n v="20"/>
    <s v="RL"/>
    <n v="70"/>
    <n v="7763"/>
    <s v="Pave"/>
    <s v="NA"/>
    <s v="Reg"/>
    <x v="0"/>
    <s v="AllPub"/>
    <s v="Inside"/>
    <s v="Gtl"/>
    <x v="11"/>
    <s v="Norm"/>
    <s v="Norm"/>
    <s v="1Fam"/>
    <x v="1"/>
    <x v="3"/>
    <x v="3"/>
    <x v="12"/>
    <x v="23"/>
    <s v="Gable"/>
    <s v="CompShg"/>
    <s v="MetalSd"/>
    <s v="MetalSd"/>
    <s v="None"/>
    <x v="1"/>
    <x v="1"/>
    <s v="Gd"/>
    <x v="1"/>
    <s v="TA"/>
    <s v="TA"/>
    <s v="No"/>
    <x v="3"/>
    <n v="504"/>
    <s v="BLQ"/>
    <n v="108"/>
    <n v="319"/>
    <n v="931"/>
    <s v="GasA"/>
    <s v="TA"/>
    <s v="Y"/>
    <s v="SBrkr"/>
    <n v="1283"/>
    <n v="0"/>
    <n v="0"/>
    <x v="764"/>
    <n v="1"/>
    <n v="0"/>
    <n v="1"/>
    <n v="0"/>
    <n v="3"/>
    <n v="1"/>
    <x v="1"/>
    <n v="6"/>
    <s v="Typ"/>
    <x v="0"/>
    <s v="NA"/>
    <s v="Detchd"/>
    <n v="1980"/>
    <s v="Unf"/>
    <x v="0"/>
    <n v="506"/>
    <s v="TA"/>
    <s v="TA"/>
    <x v="0"/>
    <n v="0"/>
    <n v="0"/>
    <n v="0"/>
    <n v="0"/>
    <n v="0"/>
    <n v="0"/>
    <s v="NA"/>
    <s v="NA"/>
    <s v="NA"/>
    <n v="0"/>
    <n v="10"/>
    <x v="4"/>
    <n v="2008"/>
    <s v="WD"/>
    <s v="Normal"/>
    <n v="140000"/>
  </r>
  <r>
    <x v="1209"/>
    <n v="20"/>
    <s v="RL"/>
    <n v="85"/>
    <n v="10182"/>
    <s v="Pave"/>
    <s v="NA"/>
    <s v="IR1"/>
    <x v="0"/>
    <s v="AllPub"/>
    <s v="CulDSac"/>
    <s v="Gtl"/>
    <x v="5"/>
    <s v="RRNn"/>
    <s v="Norm"/>
    <s v="1Fam"/>
    <x v="1"/>
    <x v="2"/>
    <x v="0"/>
    <x v="13"/>
    <x v="10"/>
    <s v="Hip"/>
    <s v="CompShg"/>
    <s v="VinylSd"/>
    <s v="VinylSd"/>
    <s v="Stone"/>
    <x v="181"/>
    <x v="0"/>
    <s v="TA"/>
    <x v="0"/>
    <s v="Ex"/>
    <s v="TA"/>
    <s v="Mn"/>
    <x v="0"/>
    <n v="1220"/>
    <s v="Unf"/>
    <n v="0"/>
    <n v="440"/>
    <n v="1660"/>
    <s v="GasA"/>
    <s v="Ex"/>
    <s v="Y"/>
    <s v="SBrkr"/>
    <n v="1660"/>
    <n v="0"/>
    <n v="0"/>
    <x v="374"/>
    <n v="1"/>
    <n v="0"/>
    <n v="2"/>
    <n v="0"/>
    <n v="3"/>
    <n v="1"/>
    <x v="0"/>
    <n v="8"/>
    <s v="Typ"/>
    <x v="1"/>
    <s v="Gd"/>
    <s v="Attchd"/>
    <n v="2006"/>
    <s v="RFn"/>
    <x v="0"/>
    <n v="500"/>
    <s v="TA"/>
    <s v="TA"/>
    <x v="0"/>
    <n v="322"/>
    <n v="50"/>
    <n v="0"/>
    <n v="0"/>
    <n v="0"/>
    <n v="0"/>
    <s v="NA"/>
    <s v="NA"/>
    <s v="NA"/>
    <n v="0"/>
    <n v="5"/>
    <x v="1"/>
    <n v="2006"/>
    <s v="New"/>
    <s v="Partial"/>
    <n v="290000"/>
  </r>
  <r>
    <x v="1210"/>
    <n v="60"/>
    <s v="RL"/>
    <n v="70"/>
    <n v="11218"/>
    <s v="Pave"/>
    <s v="NA"/>
    <s v="Reg"/>
    <x v="0"/>
    <s v="AllPub"/>
    <s v="Inside"/>
    <s v="Gtl"/>
    <x v="12"/>
    <s v="Norm"/>
    <s v="Norm"/>
    <s v="1Fam"/>
    <x v="0"/>
    <x v="1"/>
    <x v="0"/>
    <x v="86"/>
    <x v="36"/>
    <s v="Gable"/>
    <s v="CompShg"/>
    <s v="Wd Sdng"/>
    <s v="Wd Sdng"/>
    <s v="None"/>
    <x v="1"/>
    <x v="0"/>
    <s v="TA"/>
    <x v="0"/>
    <s v="Gd"/>
    <s v="TA"/>
    <s v="No"/>
    <x v="2"/>
    <n v="0"/>
    <s v="Unf"/>
    <n v="0"/>
    <n v="1055"/>
    <n v="1055"/>
    <s v="GasA"/>
    <s v="Ex"/>
    <s v="Y"/>
    <s v="SBrkr"/>
    <n v="1055"/>
    <n v="790"/>
    <n v="0"/>
    <x v="765"/>
    <n v="0"/>
    <n v="0"/>
    <n v="2"/>
    <n v="1"/>
    <n v="3"/>
    <n v="1"/>
    <x v="0"/>
    <n v="8"/>
    <s v="Typ"/>
    <x v="1"/>
    <s v="TA"/>
    <s v="Attchd"/>
    <n v="1992"/>
    <s v="RFn"/>
    <x v="0"/>
    <n v="462"/>
    <s v="TA"/>
    <s v="TA"/>
    <x v="0"/>
    <n v="635"/>
    <n v="104"/>
    <n v="0"/>
    <n v="0"/>
    <n v="0"/>
    <n v="0"/>
    <s v="NA"/>
    <s v="GdPrv"/>
    <s v="Shed"/>
    <n v="400"/>
    <n v="5"/>
    <x v="1"/>
    <n v="2010"/>
    <s v="WD"/>
    <s v="Normal"/>
    <n v="189000"/>
  </r>
  <r>
    <x v="1211"/>
    <n v="50"/>
    <s v="RL"/>
    <n v="152"/>
    <n v="12134"/>
    <s v="Pave"/>
    <s v="NA"/>
    <s v="IR1"/>
    <x v="1"/>
    <s v="AllPub"/>
    <s v="Inside"/>
    <s v="Mod"/>
    <x v="17"/>
    <s v="Norm"/>
    <s v="Norm"/>
    <s v="1Fam"/>
    <x v="2"/>
    <x v="2"/>
    <x v="3"/>
    <x v="62"/>
    <x v="6"/>
    <s v="Gable"/>
    <s v="CompShg"/>
    <s v="Wd Sdng"/>
    <s v="Wd Sdng"/>
    <s v="None"/>
    <x v="1"/>
    <x v="0"/>
    <s v="TA"/>
    <x v="3"/>
    <s v="Gd"/>
    <s v="TA"/>
    <s v="Av"/>
    <x v="0"/>
    <n v="427"/>
    <s v="Unf"/>
    <n v="0"/>
    <n v="132"/>
    <n v="559"/>
    <s v="GasA"/>
    <s v="Gd"/>
    <s v="Y"/>
    <s v="SBrkr"/>
    <n v="1080"/>
    <n v="672"/>
    <n v="0"/>
    <x v="43"/>
    <n v="0"/>
    <n v="0"/>
    <n v="2"/>
    <n v="0"/>
    <n v="4"/>
    <n v="1"/>
    <x v="1"/>
    <n v="8"/>
    <s v="Typ"/>
    <x v="0"/>
    <s v="NA"/>
    <s v="Basment"/>
    <n v="1988"/>
    <s v="RFn"/>
    <x v="0"/>
    <n v="492"/>
    <s v="TA"/>
    <s v="TA"/>
    <x v="0"/>
    <n v="325"/>
    <n v="12"/>
    <n v="0"/>
    <n v="0"/>
    <n v="0"/>
    <n v="0"/>
    <s v="NA"/>
    <s v="NA"/>
    <s v="NA"/>
    <n v="0"/>
    <n v="6"/>
    <x v="11"/>
    <n v="2010"/>
    <s v="WD"/>
    <s v="Normal"/>
    <n v="164000"/>
  </r>
  <r>
    <x v="1212"/>
    <n v="30"/>
    <s v="RL"/>
    <n v="50"/>
    <n v="9340"/>
    <s v="Pave"/>
    <s v="NA"/>
    <s v="Reg"/>
    <x v="0"/>
    <s v="AllPub"/>
    <s v="Inside"/>
    <s v="Gtl"/>
    <x v="15"/>
    <s v="Norm"/>
    <s v="Norm"/>
    <s v="1Fam"/>
    <x v="1"/>
    <x v="5"/>
    <x v="2"/>
    <x v="71"/>
    <x v="8"/>
    <s v="Hip"/>
    <s v="CompShg"/>
    <s v="MetalSd"/>
    <s v="MetalSd"/>
    <s v="None"/>
    <x v="1"/>
    <x v="1"/>
    <s v="TA"/>
    <x v="1"/>
    <s v="TA"/>
    <s v="TA"/>
    <s v="No"/>
    <x v="3"/>
    <n v="344"/>
    <s v="Unf"/>
    <n v="0"/>
    <n v="328"/>
    <n v="672"/>
    <s v="GasA"/>
    <s v="TA"/>
    <s v="Y"/>
    <s v="SBrkr"/>
    <n v="672"/>
    <n v="0"/>
    <n v="0"/>
    <x v="331"/>
    <n v="1"/>
    <n v="0"/>
    <n v="1"/>
    <n v="0"/>
    <n v="2"/>
    <n v="1"/>
    <x v="1"/>
    <n v="4"/>
    <s v="Typ"/>
    <x v="0"/>
    <s v="NA"/>
    <s v="Attchd"/>
    <n v="1941"/>
    <s v="Unf"/>
    <x v="2"/>
    <n v="234"/>
    <s v="TA"/>
    <s v="TA"/>
    <x v="1"/>
    <n v="0"/>
    <n v="113"/>
    <n v="0"/>
    <n v="0"/>
    <n v="0"/>
    <n v="0"/>
    <s v="NA"/>
    <s v="NA"/>
    <s v="NA"/>
    <n v="0"/>
    <n v="8"/>
    <x v="5"/>
    <n v="2009"/>
    <s v="WD"/>
    <s v="Normal"/>
    <n v="113000"/>
  </r>
  <r>
    <x v="1213"/>
    <n v="80"/>
    <s v="RL"/>
    <s v="NA"/>
    <n v="10246"/>
    <s v="Pave"/>
    <s v="NA"/>
    <s v="IR1"/>
    <x v="0"/>
    <s v="AllPub"/>
    <s v="CulDSac"/>
    <s v="Gtl"/>
    <x v="9"/>
    <s v="Norm"/>
    <s v="Norm"/>
    <s v="1Fam"/>
    <x v="5"/>
    <x v="5"/>
    <x v="7"/>
    <x v="10"/>
    <x v="14"/>
    <s v="Gable"/>
    <s v="CompShg"/>
    <s v="VinylSd"/>
    <s v="VinylSd"/>
    <s v="None"/>
    <x v="1"/>
    <x v="1"/>
    <s v="Gd"/>
    <x v="1"/>
    <s v="TA"/>
    <s v="Gd"/>
    <s v="Av"/>
    <x v="0"/>
    <n v="648"/>
    <s v="Unf"/>
    <n v="0"/>
    <n v="0"/>
    <n v="648"/>
    <s v="GasA"/>
    <s v="Ex"/>
    <s v="Y"/>
    <s v="SBrkr"/>
    <n v="960"/>
    <n v="0"/>
    <n v="0"/>
    <x v="91"/>
    <n v="1"/>
    <n v="1"/>
    <n v="0"/>
    <n v="0"/>
    <n v="0"/>
    <n v="1"/>
    <x v="1"/>
    <n v="3"/>
    <s v="Typ"/>
    <x v="0"/>
    <s v="NA"/>
    <s v="Attchd"/>
    <n v="1965"/>
    <s v="Unf"/>
    <x v="2"/>
    <n v="364"/>
    <s v="TA"/>
    <s v="TA"/>
    <x v="0"/>
    <n v="88"/>
    <n v="0"/>
    <n v="0"/>
    <n v="0"/>
    <n v="0"/>
    <n v="0"/>
    <s v="NA"/>
    <s v="NA"/>
    <s v="NA"/>
    <n v="0"/>
    <n v="5"/>
    <x v="1"/>
    <n v="2006"/>
    <s v="WD"/>
    <s v="Normal"/>
    <n v="145000"/>
  </r>
  <r>
    <x v="1214"/>
    <n v="85"/>
    <s v="RL"/>
    <n v="69"/>
    <n v="10205"/>
    <s v="Pave"/>
    <s v="NA"/>
    <s v="IR1"/>
    <x v="0"/>
    <s v="AllPub"/>
    <s v="Inside"/>
    <s v="Gtl"/>
    <x v="11"/>
    <s v="Norm"/>
    <s v="Norm"/>
    <s v="1Fam"/>
    <x v="4"/>
    <x v="3"/>
    <x v="0"/>
    <x v="12"/>
    <x v="11"/>
    <s v="Gable"/>
    <s v="CompShg"/>
    <s v="MetalSd"/>
    <s v="MetalSd"/>
    <s v="None"/>
    <x v="1"/>
    <x v="1"/>
    <s v="TA"/>
    <x v="1"/>
    <s v="TA"/>
    <s v="TA"/>
    <s v="Av"/>
    <x v="4"/>
    <n v="784"/>
    <s v="Unf"/>
    <n v="0"/>
    <n v="141"/>
    <n v="925"/>
    <s v="GasA"/>
    <s v="TA"/>
    <s v="Y"/>
    <s v="SBrkr"/>
    <n v="999"/>
    <n v="0"/>
    <n v="0"/>
    <x v="389"/>
    <n v="1"/>
    <n v="0"/>
    <n v="1"/>
    <n v="0"/>
    <n v="3"/>
    <n v="1"/>
    <x v="1"/>
    <n v="6"/>
    <s v="Typ"/>
    <x v="0"/>
    <s v="NA"/>
    <s v="Attchd"/>
    <n v="1962"/>
    <s v="Unf"/>
    <x v="2"/>
    <n v="300"/>
    <s v="TA"/>
    <s v="TA"/>
    <x v="0"/>
    <n v="150"/>
    <n v="72"/>
    <n v="0"/>
    <n v="0"/>
    <n v="0"/>
    <n v="0"/>
    <s v="NA"/>
    <s v="NA"/>
    <s v="NA"/>
    <n v="0"/>
    <n v="5"/>
    <x v="1"/>
    <n v="2006"/>
    <s v="WD"/>
    <s v="Normal"/>
    <n v="134500"/>
  </r>
  <r>
    <x v="1215"/>
    <n v="20"/>
    <s v="RL"/>
    <n v="99"/>
    <n v="7094"/>
    <s v="Pave"/>
    <s v="NA"/>
    <s v="IR1"/>
    <x v="0"/>
    <s v="AllPub"/>
    <s v="Inside"/>
    <s v="Gtl"/>
    <x v="9"/>
    <s v="Norm"/>
    <s v="Norm"/>
    <s v="1Fam"/>
    <x v="1"/>
    <x v="3"/>
    <x v="0"/>
    <x v="27"/>
    <x v="24"/>
    <s v="Gable"/>
    <s v="CompShg"/>
    <s v="VinylSd"/>
    <s v="VinylSd"/>
    <s v="None"/>
    <x v="1"/>
    <x v="1"/>
    <s v="TA"/>
    <x v="1"/>
    <s v="TA"/>
    <s v="TA"/>
    <s v="No"/>
    <x v="3"/>
    <n v="180"/>
    <s v="LwQ"/>
    <n v="374"/>
    <n v="340"/>
    <n v="894"/>
    <s v="GasA"/>
    <s v="TA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66"/>
    <s v="RFn"/>
    <x v="2"/>
    <n v="384"/>
    <s v="TA"/>
    <s v="TA"/>
    <x v="0"/>
    <n v="0"/>
    <n v="0"/>
    <n v="0"/>
    <n v="0"/>
    <n v="0"/>
    <n v="0"/>
    <s v="NA"/>
    <s v="MnPrv"/>
    <s v="NA"/>
    <n v="0"/>
    <n v="5"/>
    <x v="1"/>
    <n v="2007"/>
    <s v="WD"/>
    <s v="Normal"/>
    <n v="125000"/>
  </r>
  <r>
    <x v="1216"/>
    <n v="90"/>
    <s v="RM"/>
    <n v="68"/>
    <n v="8930"/>
    <s v="Pave"/>
    <s v="NA"/>
    <s v="Reg"/>
    <x v="0"/>
    <s v="AllPub"/>
    <s v="Inside"/>
    <s v="Gtl"/>
    <x v="9"/>
    <s v="RRAe"/>
    <s v="Norm"/>
    <s v="Duplex"/>
    <x v="2"/>
    <x v="1"/>
    <x v="0"/>
    <x v="90"/>
    <x v="59"/>
    <s v="Gable"/>
    <s v="CompShg"/>
    <s v="VinylSd"/>
    <s v="Viny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318"/>
    <n v="584"/>
    <n v="0"/>
    <x v="766"/>
    <n v="0"/>
    <n v="0"/>
    <n v="2"/>
    <n v="0"/>
    <n v="4"/>
    <n v="2"/>
    <x v="1"/>
    <n v="8"/>
    <s v="Typ"/>
    <x v="0"/>
    <s v="NA"/>
    <s v="Attchd"/>
    <n v="1978"/>
    <s v="Unf"/>
    <x v="0"/>
    <n v="539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12000"/>
  </r>
  <r>
    <x v="1217"/>
    <n v="20"/>
    <s v="FV"/>
    <n v="72"/>
    <n v="8640"/>
    <s v="Pave"/>
    <s v="NA"/>
    <s v="Reg"/>
    <x v="0"/>
    <s v="AllPub"/>
    <s v="Inside"/>
    <s v="Gtl"/>
    <x v="5"/>
    <s v="Norm"/>
    <s v="Norm"/>
    <s v="1Fam"/>
    <x v="1"/>
    <x v="2"/>
    <x v="0"/>
    <x v="51"/>
    <x v="37"/>
    <s v="Gable"/>
    <s v="CompShg"/>
    <s v="CemntBd"/>
    <s v="CmentBd"/>
    <s v="Stone"/>
    <x v="108"/>
    <x v="0"/>
    <s v="TA"/>
    <x v="0"/>
    <s v="Gd"/>
    <s v="TA"/>
    <s v="Mn"/>
    <x v="0"/>
    <n v="936"/>
    <s v="Unf"/>
    <n v="0"/>
    <n v="364"/>
    <n v="1300"/>
    <s v="GasA"/>
    <s v="Ex"/>
    <s v="Y"/>
    <s v="SBrkr"/>
    <n v="1314"/>
    <n v="0"/>
    <n v="0"/>
    <x v="221"/>
    <n v="1"/>
    <n v="0"/>
    <n v="2"/>
    <n v="0"/>
    <n v="3"/>
    <n v="1"/>
    <x v="0"/>
    <n v="6"/>
    <s v="Typ"/>
    <x v="0"/>
    <s v="NA"/>
    <s v="Attchd"/>
    <n v="2009"/>
    <s v="RFn"/>
    <x v="0"/>
    <n v="552"/>
    <s v="TA"/>
    <s v="TA"/>
    <x v="0"/>
    <n v="135"/>
    <n v="112"/>
    <n v="0"/>
    <n v="0"/>
    <n v="0"/>
    <n v="0"/>
    <s v="NA"/>
    <s v="NA"/>
    <s v="NA"/>
    <n v="0"/>
    <n v="9"/>
    <x v="2"/>
    <n v="2009"/>
    <s v="New"/>
    <s v="Partial"/>
    <n v="229456"/>
  </r>
  <r>
    <x v="1218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5"/>
    <x v="0"/>
    <x v="81"/>
    <x v="8"/>
    <s v="Gable"/>
    <s v="CompShg"/>
    <s v="AsbShng"/>
    <s v="AsbShng"/>
    <s v="None"/>
    <x v="1"/>
    <x v="1"/>
    <s v="TA"/>
    <x v="4"/>
    <s v="NA"/>
    <s v="NA"/>
    <s v="NA"/>
    <x v="5"/>
    <n v="0"/>
    <s v="NA"/>
    <n v="0"/>
    <n v="0"/>
    <n v="0"/>
    <s v="GasA"/>
    <s v="Gd"/>
    <s v="N"/>
    <s v="SBrkr"/>
    <n v="672"/>
    <n v="240"/>
    <n v="0"/>
    <x v="12"/>
    <n v="0"/>
    <n v="0"/>
    <n v="1"/>
    <n v="0"/>
    <n v="2"/>
    <n v="1"/>
    <x v="1"/>
    <n v="3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x v="9"/>
    <n v="2006"/>
    <s v="WD"/>
    <s v="Normal"/>
    <n v="80500"/>
  </r>
  <r>
    <x v="1219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CemntBd"/>
    <s v="CmentBd"/>
    <s v="BrkFace"/>
    <x v="259"/>
    <x v="1"/>
    <s v="TA"/>
    <x v="1"/>
    <s v="TA"/>
    <s v="TA"/>
    <s v="No"/>
    <x v="2"/>
    <n v="0"/>
    <s v="Unf"/>
    <n v="0"/>
    <n v="672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NA"/>
    <s v="NA"/>
    <s v="NA"/>
    <x v="3"/>
    <n v="0"/>
    <s v="NA"/>
    <s v="NA"/>
    <x v="1"/>
    <n v="201"/>
    <n v="0"/>
    <n v="0"/>
    <n v="0"/>
    <n v="0"/>
    <n v="0"/>
    <s v="NA"/>
    <s v="NA"/>
    <s v="NA"/>
    <n v="0"/>
    <n v="4"/>
    <x v="7"/>
    <n v="2006"/>
    <s v="WD"/>
    <s v="Abnorml"/>
    <n v="91500"/>
  </r>
  <r>
    <x v="1220"/>
    <n v="20"/>
    <s v="RL"/>
    <n v="66"/>
    <n v="7800"/>
    <s v="Pave"/>
    <s v="NA"/>
    <s v="IR1"/>
    <x v="0"/>
    <s v="AllPub"/>
    <s v="Inside"/>
    <s v="Gtl"/>
    <x v="11"/>
    <s v="Norm"/>
    <s v="Norm"/>
    <s v="1Fam"/>
    <x v="1"/>
    <x v="3"/>
    <x v="0"/>
    <x v="39"/>
    <x v="27"/>
    <s v="Gable"/>
    <s v="CompShg"/>
    <s v="Wd Sdng"/>
    <s v="Wd Sdng"/>
    <s v="None"/>
    <x v="1"/>
    <x v="1"/>
    <s v="TA"/>
    <x v="1"/>
    <s v="TA"/>
    <s v="TA"/>
    <s v="No"/>
    <x v="3"/>
    <n v="312"/>
    <s v="LwQ"/>
    <n v="600"/>
    <n v="0"/>
    <n v="912"/>
    <s v="GasA"/>
    <s v="TA"/>
    <s v="Y"/>
    <s v="SBrkr"/>
    <n v="912"/>
    <n v="0"/>
    <n v="0"/>
    <x v="12"/>
    <n v="0"/>
    <n v="0"/>
    <n v="1"/>
    <n v="0"/>
    <n v="2"/>
    <n v="1"/>
    <x v="1"/>
    <n v="5"/>
    <s v="Typ"/>
    <x v="0"/>
    <s v="NA"/>
    <s v="Attchd"/>
    <n v="1964"/>
    <s v="Unf"/>
    <x v="2"/>
    <n v="288"/>
    <s v="TA"/>
    <s v="TA"/>
    <x v="0"/>
    <n v="0"/>
    <n v="0"/>
    <n v="0"/>
    <n v="0"/>
    <n v="0"/>
    <n v="0"/>
    <s v="NA"/>
    <s v="NA"/>
    <s v="NA"/>
    <n v="0"/>
    <n v="11"/>
    <x v="6"/>
    <n v="2006"/>
    <s v="WD"/>
    <s v="Abnorml"/>
    <n v="115000"/>
  </r>
  <r>
    <x v="1221"/>
    <n v="20"/>
    <s v="RL"/>
    <n v="55"/>
    <n v="8250"/>
    <s v="Pave"/>
    <s v="NA"/>
    <s v="Reg"/>
    <x v="0"/>
    <s v="AllPub"/>
    <s v="Inside"/>
    <s v="Gtl"/>
    <x v="9"/>
    <s v="Feedr"/>
    <s v="Norm"/>
    <s v="1Fam"/>
    <x v="1"/>
    <x v="3"/>
    <x v="0"/>
    <x v="21"/>
    <x v="34"/>
    <s v="Hip"/>
    <s v="CompShg"/>
    <s v="HdBoard"/>
    <s v="HdBoard"/>
    <s v="None"/>
    <x v="1"/>
    <x v="1"/>
    <s v="TA"/>
    <x v="1"/>
    <s v="TA"/>
    <s v="TA"/>
    <s v="No"/>
    <x v="4"/>
    <n v="250"/>
    <s v="LwQ"/>
    <n v="492"/>
    <n v="210"/>
    <n v="952"/>
    <s v="GasA"/>
    <s v="Ex"/>
    <s v="Y"/>
    <s v="SBrkr"/>
    <n v="1211"/>
    <n v="0"/>
    <n v="0"/>
    <x v="767"/>
    <n v="0"/>
    <n v="0"/>
    <n v="1"/>
    <n v="0"/>
    <n v="3"/>
    <n v="1"/>
    <x v="1"/>
    <n v="5"/>
    <s v="Typ"/>
    <x v="1"/>
    <s v="TA"/>
    <s v="Attchd"/>
    <n v="1968"/>
    <s v="Unf"/>
    <x v="2"/>
    <n v="322"/>
    <s v="TA"/>
    <s v="TA"/>
    <x v="0"/>
    <n v="0"/>
    <n v="63"/>
    <n v="0"/>
    <n v="0"/>
    <n v="0"/>
    <n v="0"/>
    <s v="NA"/>
    <s v="NA"/>
    <s v="NA"/>
    <n v="0"/>
    <n v="8"/>
    <x v="5"/>
    <n v="2008"/>
    <s v="WD"/>
    <s v="Normal"/>
    <n v="134000"/>
  </r>
  <r>
    <x v="1222"/>
    <n v="50"/>
    <s v="RL"/>
    <n v="78"/>
    <n v="10496"/>
    <s v="Pave"/>
    <s v="NA"/>
    <s v="Reg"/>
    <x v="0"/>
    <s v="AllPub"/>
    <s v="Inside"/>
    <s v="Gtl"/>
    <x v="11"/>
    <s v="Artery"/>
    <s v="Norm"/>
    <s v="1Fam"/>
    <x v="2"/>
    <x v="1"/>
    <x v="2"/>
    <x v="87"/>
    <x v="8"/>
    <s v="Gable"/>
    <s v="CompShg"/>
    <s v="Wd Sdng"/>
    <s v="Wd Sdng"/>
    <s v="BrkFace"/>
    <x v="57"/>
    <x v="1"/>
    <s v="TA"/>
    <x v="1"/>
    <s v="TA"/>
    <s v="TA"/>
    <s v="Mn"/>
    <x v="3"/>
    <n v="196"/>
    <s v="Unf"/>
    <n v="0"/>
    <n v="844"/>
    <n v="1040"/>
    <s v="GasA"/>
    <s v="Ex"/>
    <s v="Y"/>
    <s v="SBrkr"/>
    <n v="1168"/>
    <n v="678"/>
    <n v="0"/>
    <x v="768"/>
    <n v="0"/>
    <n v="0"/>
    <n v="2"/>
    <n v="0"/>
    <n v="3"/>
    <n v="1"/>
    <x v="1"/>
    <n v="7"/>
    <s v="Typ"/>
    <x v="1"/>
    <s v="Gd"/>
    <s v="Attchd"/>
    <n v="1949"/>
    <s v="Unf"/>
    <x v="2"/>
    <n v="315"/>
    <s v="TA"/>
    <s v="TA"/>
    <x v="0"/>
    <n v="0"/>
    <n v="0"/>
    <n v="0"/>
    <n v="0"/>
    <n v="0"/>
    <n v="0"/>
    <s v="NA"/>
    <s v="GdWo"/>
    <s v="NA"/>
    <n v="0"/>
    <n v="1"/>
    <x v="8"/>
    <n v="2007"/>
    <s v="WD"/>
    <s v="Normal"/>
    <n v="143000"/>
  </r>
  <r>
    <x v="1223"/>
    <n v="20"/>
    <s v="RL"/>
    <n v="89"/>
    <n v="10680"/>
    <s v="Pave"/>
    <s v="NA"/>
    <s v="Reg"/>
    <x v="0"/>
    <s v="AllPub"/>
    <s v="Inside"/>
    <s v="Gtl"/>
    <x v="11"/>
    <s v="Norm"/>
    <s v="Norm"/>
    <s v="1Fam"/>
    <x v="1"/>
    <x v="3"/>
    <x v="6"/>
    <x v="23"/>
    <x v="58"/>
    <s v="Hip"/>
    <s v="CompShg"/>
    <s v="Wd Sdng"/>
    <s v="Wd Sdng"/>
    <s v="BrkFace"/>
    <x v="262"/>
    <x v="1"/>
    <s v="TA"/>
    <x v="1"/>
    <s v="TA"/>
    <s v="Fa"/>
    <s v="No"/>
    <x v="6"/>
    <n v="756"/>
    <s v="Unf"/>
    <n v="0"/>
    <n v="1380"/>
    <n v="2136"/>
    <s v="GasA"/>
    <s v="TA"/>
    <s v="N"/>
    <s v="FuseA"/>
    <n v="2136"/>
    <n v="0"/>
    <n v="0"/>
    <x v="769"/>
    <n v="0"/>
    <n v="0"/>
    <n v="2"/>
    <n v="0"/>
    <n v="4"/>
    <n v="1"/>
    <x v="1"/>
    <n v="7"/>
    <s v="Mod"/>
    <x v="0"/>
    <s v="NA"/>
    <s v="Detchd"/>
    <n v="1951"/>
    <s v="Unf"/>
    <x v="0"/>
    <n v="528"/>
    <s v="TA"/>
    <s v="TA"/>
    <x v="0"/>
    <n v="0"/>
    <n v="30"/>
    <n v="0"/>
    <n v="0"/>
    <n v="0"/>
    <n v="0"/>
    <s v="NA"/>
    <s v="MnPrv"/>
    <s v="NA"/>
    <n v="0"/>
    <n v="10"/>
    <x v="4"/>
    <n v="2006"/>
    <s v="WD"/>
    <s v="Normal"/>
    <n v="137900"/>
  </r>
  <r>
    <x v="1224"/>
    <n v="60"/>
    <s v="RL"/>
    <n v="60"/>
    <n v="15384"/>
    <s v="Pave"/>
    <s v="NA"/>
    <s v="IR1"/>
    <x v="0"/>
    <s v="AllPub"/>
    <s v="Inside"/>
    <s v="Gtl"/>
    <x v="17"/>
    <s v="RRAn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Av"/>
    <x v="0"/>
    <n v="724"/>
    <s v="Unf"/>
    <n v="0"/>
    <n v="64"/>
    <n v="788"/>
    <s v="GasA"/>
    <s v="Ex"/>
    <s v="Y"/>
    <s v="SBrkr"/>
    <n v="788"/>
    <n v="702"/>
    <n v="0"/>
    <x v="770"/>
    <n v="1"/>
    <n v="0"/>
    <n v="2"/>
    <n v="1"/>
    <n v="3"/>
    <n v="1"/>
    <x v="0"/>
    <n v="8"/>
    <s v="Typ"/>
    <x v="1"/>
    <s v="Gd"/>
    <s v="Attchd"/>
    <n v="2004"/>
    <s v="Fin"/>
    <x v="0"/>
    <n v="388"/>
    <s v="TA"/>
    <s v="TA"/>
    <x v="0"/>
    <n v="100"/>
    <n v="75"/>
    <n v="0"/>
    <n v="0"/>
    <n v="0"/>
    <n v="0"/>
    <s v="NA"/>
    <s v="NA"/>
    <s v="NA"/>
    <n v="0"/>
    <n v="2"/>
    <x v="0"/>
    <n v="2008"/>
    <s v="WD"/>
    <s v="Normal"/>
    <n v="184000"/>
  </r>
  <r>
    <x v="1225"/>
    <n v="80"/>
    <s v="RL"/>
    <n v="65"/>
    <n v="10482"/>
    <s v="Pave"/>
    <s v="NA"/>
    <s v="Reg"/>
    <x v="0"/>
    <s v="AllPub"/>
    <s v="Inside"/>
    <s v="Gtl"/>
    <x v="11"/>
    <s v="Norm"/>
    <s v="Norm"/>
    <s v="1Fam"/>
    <x v="5"/>
    <x v="1"/>
    <x v="1"/>
    <x v="18"/>
    <x v="46"/>
    <s v="Hip"/>
    <s v="CompShg"/>
    <s v="VinylSd"/>
    <s v="VinylSd"/>
    <s v="BrkFace"/>
    <x v="286"/>
    <x v="1"/>
    <s v="Gd"/>
    <x v="1"/>
    <s v="TA"/>
    <s v="TA"/>
    <s v="Av"/>
    <x v="0"/>
    <n v="507"/>
    <s v="Unf"/>
    <n v="0"/>
    <n v="81"/>
    <n v="588"/>
    <s v="GasA"/>
    <s v="Ex"/>
    <s v="Y"/>
    <s v="SBrkr"/>
    <n v="1138"/>
    <n v="0"/>
    <n v="0"/>
    <x v="771"/>
    <n v="0"/>
    <n v="1"/>
    <n v="1"/>
    <n v="0"/>
    <n v="3"/>
    <n v="1"/>
    <x v="1"/>
    <n v="6"/>
    <s v="Typ"/>
    <x v="0"/>
    <s v="NA"/>
    <s v="Attchd"/>
    <n v="1958"/>
    <s v="RFn"/>
    <x v="2"/>
    <n v="264"/>
    <s v="TA"/>
    <s v="TA"/>
    <x v="0"/>
    <n v="224"/>
    <n v="0"/>
    <n v="0"/>
    <n v="0"/>
    <n v="0"/>
    <n v="0"/>
    <s v="NA"/>
    <s v="MnWw"/>
    <s v="NA"/>
    <n v="0"/>
    <n v="6"/>
    <x v="11"/>
    <n v="2007"/>
    <s v="WD"/>
    <s v="Normal"/>
    <n v="145000"/>
  </r>
  <r>
    <x v="1226"/>
    <n v="60"/>
    <s v="RL"/>
    <n v="86"/>
    <n v="14598"/>
    <s v="Pave"/>
    <s v="NA"/>
    <s v="IR1"/>
    <x v="0"/>
    <s v="AllPub"/>
    <s v="CulDSac"/>
    <s v="Gtl"/>
    <x v="5"/>
    <s v="Feedr"/>
    <s v="Norm"/>
    <s v="1Fam"/>
    <x v="0"/>
    <x v="1"/>
    <x v="0"/>
    <x v="22"/>
    <x v="12"/>
    <s v="Gable"/>
    <s v="CompShg"/>
    <s v="VinylSd"/>
    <s v="VinylSd"/>
    <s v="Stone"/>
    <x v="142"/>
    <x v="0"/>
    <s v="TA"/>
    <x v="0"/>
    <s v="Gd"/>
    <s v="TA"/>
    <s v="Mn"/>
    <x v="2"/>
    <n v="0"/>
    <s v="Unf"/>
    <n v="0"/>
    <n v="894"/>
    <n v="894"/>
    <s v="GasA"/>
    <s v="Ex"/>
    <s v="Y"/>
    <s v="SBrkr"/>
    <n v="894"/>
    <n v="1039"/>
    <n v="0"/>
    <x v="772"/>
    <n v="0"/>
    <n v="0"/>
    <n v="2"/>
    <n v="1"/>
    <n v="4"/>
    <n v="1"/>
    <x v="0"/>
    <n v="9"/>
    <s v="Typ"/>
    <x v="1"/>
    <s v="Gd"/>
    <s v="BuiltIn"/>
    <n v="2007"/>
    <s v="Fin"/>
    <x v="1"/>
    <n v="668"/>
    <s v="TA"/>
    <s v="TA"/>
    <x v="0"/>
    <n v="100"/>
    <n v="18"/>
    <n v="0"/>
    <n v="0"/>
    <n v="0"/>
    <n v="0"/>
    <s v="NA"/>
    <s v="NA"/>
    <s v="NA"/>
    <n v="0"/>
    <n v="1"/>
    <x v="8"/>
    <n v="2008"/>
    <s v="WD"/>
    <s v="Normal"/>
    <n v="214000"/>
  </r>
  <r>
    <x v="1227"/>
    <n v="20"/>
    <s v="RL"/>
    <n v="72"/>
    <n v="8872"/>
    <s v="Pave"/>
    <s v="NA"/>
    <s v="Reg"/>
    <x v="0"/>
    <s v="AllPub"/>
    <s v="Corner"/>
    <s v="Gtl"/>
    <x v="11"/>
    <s v="Norm"/>
    <s v="Norm"/>
    <s v="1Fam"/>
    <x v="1"/>
    <x v="3"/>
    <x v="1"/>
    <x v="10"/>
    <x v="17"/>
    <s v="Gable"/>
    <s v="CompShg"/>
    <s v="VinylSd"/>
    <s v="VinylSd"/>
    <s v="BrkFace"/>
    <x v="65"/>
    <x v="1"/>
    <s v="TA"/>
    <x v="1"/>
    <s v="TA"/>
    <s v="TA"/>
    <s v="No"/>
    <x v="1"/>
    <n v="595"/>
    <s v="Unf"/>
    <n v="0"/>
    <n v="317"/>
    <n v="912"/>
    <s v="GasA"/>
    <s v="Ex"/>
    <s v="Y"/>
    <s v="SBrkr"/>
    <n v="912"/>
    <n v="0"/>
    <n v="0"/>
    <x v="12"/>
    <n v="1"/>
    <n v="0"/>
    <n v="1"/>
    <n v="0"/>
    <n v="2"/>
    <n v="1"/>
    <x v="0"/>
    <n v="5"/>
    <s v="Typ"/>
    <x v="0"/>
    <s v="NA"/>
    <s v="Detchd"/>
    <n v="1992"/>
    <s v="Unf"/>
    <x v="0"/>
    <n v="576"/>
    <s v="TA"/>
    <s v="TA"/>
    <x v="0"/>
    <n v="0"/>
    <n v="240"/>
    <n v="0"/>
    <n v="0"/>
    <n v="0"/>
    <n v="0"/>
    <s v="NA"/>
    <s v="NA"/>
    <s v="NA"/>
    <n v="0"/>
    <n v="12"/>
    <x v="3"/>
    <n v="2008"/>
    <s v="WD"/>
    <s v="Normal"/>
    <n v="147000"/>
  </r>
  <r>
    <x v="1228"/>
    <n v="120"/>
    <s v="RL"/>
    <n v="65"/>
    <n v="8769"/>
    <s v="Pave"/>
    <s v="NA"/>
    <s v="Reg"/>
    <x v="0"/>
    <s v="AllPub"/>
    <s v="Corner"/>
    <s v="Gtl"/>
    <x v="10"/>
    <s v="Norm"/>
    <s v="Norm"/>
    <s v="TwnhsE"/>
    <x v="1"/>
    <x v="4"/>
    <x v="0"/>
    <x v="74"/>
    <x v="17"/>
    <s v="Hip"/>
    <s v="CompShg"/>
    <s v="MetalSd"/>
    <s v="MetalSd"/>
    <s v="BrkFace"/>
    <x v="287"/>
    <x v="2"/>
    <s v="TA"/>
    <x v="0"/>
    <s v="Ex"/>
    <s v="TA"/>
    <s v="No"/>
    <x v="0"/>
    <n v="1540"/>
    <s v="Unf"/>
    <n v="0"/>
    <n v="162"/>
    <n v="1702"/>
    <s v="GasA"/>
    <s v="Ex"/>
    <s v="Y"/>
    <s v="SBrkr"/>
    <n v="1702"/>
    <n v="0"/>
    <n v="0"/>
    <x v="773"/>
    <n v="1"/>
    <n v="0"/>
    <n v="1"/>
    <n v="1"/>
    <n v="1"/>
    <n v="1"/>
    <x v="2"/>
    <n v="7"/>
    <s v="Typ"/>
    <x v="1"/>
    <s v="Gd"/>
    <s v="Attchd"/>
    <n v="2008"/>
    <s v="Fin"/>
    <x v="1"/>
    <n v="1052"/>
    <s v="TA"/>
    <s v="TA"/>
    <x v="0"/>
    <n v="0"/>
    <n v="72"/>
    <n v="0"/>
    <n v="0"/>
    <n v="224"/>
    <n v="0"/>
    <s v="NA"/>
    <s v="NA"/>
    <s v="NA"/>
    <n v="0"/>
    <n v="10"/>
    <x v="4"/>
    <n v="2008"/>
    <s v="New"/>
    <s v="Partial"/>
    <n v="367294"/>
  </r>
  <r>
    <x v="1229"/>
    <n v="80"/>
    <s v="RL"/>
    <n v="70"/>
    <n v="7910"/>
    <s v="Pave"/>
    <s v="NA"/>
    <s v="Reg"/>
    <x v="0"/>
    <s v="AllPub"/>
    <s v="Inside"/>
    <s v="Gtl"/>
    <x v="11"/>
    <s v="Norm"/>
    <s v="Norm"/>
    <s v="1Fam"/>
    <x v="5"/>
    <x v="3"/>
    <x v="0"/>
    <x v="14"/>
    <x v="13"/>
    <s v="Hip"/>
    <s v="CompShg"/>
    <s v="BrkFace"/>
    <s v="HdBoard"/>
    <s v="None"/>
    <x v="1"/>
    <x v="1"/>
    <s v="TA"/>
    <x v="1"/>
    <s v="TA"/>
    <s v="TA"/>
    <s v="No"/>
    <x v="1"/>
    <n v="666"/>
    <s v="Unf"/>
    <n v="0"/>
    <n v="409"/>
    <n v="1075"/>
    <s v="GasA"/>
    <s v="Gd"/>
    <s v="Y"/>
    <s v="SBrkr"/>
    <n v="1507"/>
    <n v="0"/>
    <n v="0"/>
    <x v="774"/>
    <n v="0"/>
    <n v="0"/>
    <n v="2"/>
    <n v="0"/>
    <n v="4"/>
    <n v="1"/>
    <x v="1"/>
    <n v="7"/>
    <s v="Maj1"/>
    <x v="0"/>
    <s v="NA"/>
    <s v="Basment"/>
    <n v="1960"/>
    <s v="Unf"/>
    <x v="2"/>
    <n v="404"/>
    <s v="TA"/>
    <s v="TA"/>
    <x v="0"/>
    <n v="0"/>
    <n v="0"/>
    <n v="0"/>
    <n v="0"/>
    <n v="0"/>
    <n v="0"/>
    <s v="NA"/>
    <s v="GdWo"/>
    <s v="NA"/>
    <n v="0"/>
    <n v="8"/>
    <x v="5"/>
    <n v="2008"/>
    <s v="WD"/>
    <s v="Normal"/>
    <n v="127000"/>
  </r>
  <r>
    <x v="1230"/>
    <n v="90"/>
    <s v="RL"/>
    <s v="NA"/>
    <n v="18890"/>
    <s v="Pave"/>
    <s v="NA"/>
    <s v="IR1"/>
    <x v="0"/>
    <s v="AllPub"/>
    <s v="Inside"/>
    <s v="Gtl"/>
    <x v="9"/>
    <s v="Feedr"/>
    <s v="RRAe"/>
    <s v="Duplex"/>
    <x v="2"/>
    <x v="3"/>
    <x v="0"/>
    <x v="54"/>
    <x v="44"/>
    <s v="Shed"/>
    <s v="CompShg"/>
    <s v="Plywood"/>
    <s v="Plywood"/>
    <s v="None"/>
    <x v="225"/>
    <x v="1"/>
    <s v="TA"/>
    <x v="1"/>
    <s v="Gd"/>
    <s v="TA"/>
    <s v="No"/>
    <x v="0"/>
    <n v="498"/>
    <s v="Rec"/>
    <n v="211"/>
    <n v="652"/>
    <n v="1361"/>
    <s v="GasA"/>
    <s v="Ex"/>
    <s v="Y"/>
    <s v="SBrkr"/>
    <n v="1361"/>
    <n v="1259"/>
    <n v="0"/>
    <x v="775"/>
    <n v="0"/>
    <n v="0"/>
    <n v="2"/>
    <n v="2"/>
    <n v="4"/>
    <n v="2"/>
    <x v="1"/>
    <n v="12"/>
    <s v="Typ"/>
    <x v="1"/>
    <s v="TA"/>
    <s v="BuiltIn"/>
    <n v="1977"/>
    <s v="RFn"/>
    <x v="0"/>
    <n v="600"/>
    <s v="TA"/>
    <s v="TA"/>
    <x v="1"/>
    <n v="155"/>
    <n v="24"/>
    <n v="145"/>
    <n v="0"/>
    <n v="0"/>
    <n v="0"/>
    <s v="NA"/>
    <s v="NA"/>
    <s v="Gar2"/>
    <n v="8300"/>
    <n v="8"/>
    <x v="5"/>
    <n v="2007"/>
    <s v="WD"/>
    <s v="Normal"/>
    <n v="190000"/>
  </r>
  <r>
    <x v="1231"/>
    <n v="90"/>
    <s v="RL"/>
    <n v="70"/>
    <n v="7728"/>
    <s v="Pave"/>
    <s v="NA"/>
    <s v="Reg"/>
    <x v="0"/>
    <s v="AllPub"/>
    <s v="Inside"/>
    <s v="Gtl"/>
    <x v="11"/>
    <s v="Norm"/>
    <s v="Norm"/>
    <s v="Duplex"/>
    <x v="5"/>
    <x v="3"/>
    <x v="2"/>
    <x v="12"/>
    <x v="11"/>
    <s v="Hip"/>
    <s v="CompShg"/>
    <s v="Wd Sdng"/>
    <s v="Wd Sdng"/>
    <s v="BrkFace"/>
    <x v="59"/>
    <x v="1"/>
    <s v="TA"/>
    <x v="1"/>
    <s v="TA"/>
    <s v="TA"/>
    <s v="Av"/>
    <x v="1"/>
    <n v="803"/>
    <s v="Unf"/>
    <n v="0"/>
    <n v="303"/>
    <n v="1106"/>
    <s v="GasA"/>
    <s v="TA"/>
    <s v="Y"/>
    <s v="SBrkr"/>
    <n v="1190"/>
    <n v="0"/>
    <n v="0"/>
    <x v="776"/>
    <n v="1"/>
    <n v="0"/>
    <n v="1"/>
    <n v="0"/>
    <n v="3"/>
    <n v="1"/>
    <x v="1"/>
    <n v="6"/>
    <s v="Typ"/>
    <x v="0"/>
    <s v="NA"/>
    <s v="Attchd"/>
    <n v="1962"/>
    <s v="Unf"/>
    <x v="0"/>
    <n v="540"/>
    <s v="TA"/>
    <s v="TA"/>
    <x v="0"/>
    <n v="0"/>
    <n v="18"/>
    <n v="0"/>
    <n v="0"/>
    <n v="0"/>
    <n v="0"/>
    <s v="NA"/>
    <s v="GdWo"/>
    <s v="NA"/>
    <n v="0"/>
    <n v="5"/>
    <x v="1"/>
    <n v="2006"/>
    <s v="WD"/>
    <s v="Normal"/>
    <n v="132500"/>
  </r>
  <r>
    <x v="1232"/>
    <n v="90"/>
    <s v="RL"/>
    <n v="70"/>
    <n v="9842"/>
    <s v="Pave"/>
    <s v="NA"/>
    <s v="Reg"/>
    <x v="0"/>
    <s v="AllPub"/>
    <s v="FR2"/>
    <s v="Gtl"/>
    <x v="11"/>
    <s v="Norm"/>
    <s v="Norm"/>
    <s v="Duplex"/>
    <x v="1"/>
    <x v="5"/>
    <x v="0"/>
    <x v="12"/>
    <x v="11"/>
    <s v="Gable"/>
    <s v="CompShg"/>
    <s v="HdBoard"/>
    <s v="HdBoar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224"/>
    <n v="0"/>
    <n v="0"/>
    <x v="84"/>
    <n v="0"/>
    <n v="0"/>
    <n v="2"/>
    <n v="0"/>
    <n v="2"/>
    <n v="2"/>
    <x v="1"/>
    <n v="6"/>
    <s v="Typ"/>
    <x v="0"/>
    <s v="NA"/>
    <s v="CarPort"/>
    <n v="1962"/>
    <s v="Unf"/>
    <x v="0"/>
    <n v="462"/>
    <s v="TA"/>
    <s v="TA"/>
    <x v="0"/>
    <n v="0"/>
    <n v="0"/>
    <n v="0"/>
    <n v="0"/>
    <n v="0"/>
    <n v="0"/>
    <s v="NA"/>
    <s v="NA"/>
    <s v="NA"/>
    <n v="0"/>
    <n v="3"/>
    <x v="10"/>
    <n v="2007"/>
    <s v="WD"/>
    <s v="Normal"/>
    <n v="101800"/>
  </r>
  <r>
    <x v="1233"/>
    <n v="20"/>
    <s v="RL"/>
    <s v="NA"/>
    <n v="12160"/>
    <s v="Pave"/>
    <s v="NA"/>
    <s v="IR1"/>
    <x v="0"/>
    <s v="AllPub"/>
    <s v="Inside"/>
    <s v="Gtl"/>
    <x v="11"/>
    <s v="Norm"/>
    <s v="Norm"/>
    <s v="1Fam"/>
    <x v="1"/>
    <x v="3"/>
    <x v="0"/>
    <x v="28"/>
    <x v="19"/>
    <s v="Hip"/>
    <s v="CompShg"/>
    <s v="Plywood"/>
    <s v="Plywood"/>
    <s v="BrkFace"/>
    <x v="9"/>
    <x v="1"/>
    <s v="TA"/>
    <x v="1"/>
    <s v="TA"/>
    <s v="TA"/>
    <s v="No"/>
    <x v="3"/>
    <n v="1000"/>
    <s v="Unf"/>
    <n v="0"/>
    <n v="188"/>
    <n v="1188"/>
    <s v="GasA"/>
    <s v="Fa"/>
    <s v="Y"/>
    <s v="SBrkr"/>
    <n v="1188"/>
    <n v="0"/>
    <n v="0"/>
    <x v="777"/>
    <n v="1"/>
    <n v="0"/>
    <n v="1"/>
    <n v="0"/>
    <n v="3"/>
    <n v="1"/>
    <x v="1"/>
    <n v="6"/>
    <s v="Typ"/>
    <x v="0"/>
    <s v="NA"/>
    <s v="Attchd"/>
    <n v="1959"/>
    <s v="RFn"/>
    <x v="0"/>
    <n v="531"/>
    <s v="TA"/>
    <s v="TA"/>
    <x v="0"/>
    <n v="0"/>
    <n v="0"/>
    <n v="0"/>
    <n v="0"/>
    <n v="0"/>
    <n v="0"/>
    <s v="NA"/>
    <s v="MnPrv"/>
    <s v="NA"/>
    <n v="0"/>
    <n v="5"/>
    <x v="1"/>
    <n v="2010"/>
    <s v="COD"/>
    <s v="Abnorml"/>
    <n v="142000"/>
  </r>
  <r>
    <x v="1234"/>
    <n v="70"/>
    <s v="RH"/>
    <n v="55"/>
    <n v="8525"/>
    <s v="Pave"/>
    <s v="NA"/>
    <s v="Reg"/>
    <x v="1"/>
    <s v="AllPub"/>
    <s v="Inside"/>
    <s v="Gtl"/>
    <x v="23"/>
    <s v="Norm"/>
    <s v="Norm"/>
    <s v="1Fam"/>
    <x v="0"/>
    <x v="3"/>
    <x v="2"/>
    <x v="108"/>
    <x v="8"/>
    <s v="Gable"/>
    <s v="CompShg"/>
    <s v="MetalSd"/>
    <s v="MetalSd"/>
    <s v="None"/>
    <x v="1"/>
    <x v="1"/>
    <s v="TA"/>
    <x v="0"/>
    <s v="TA"/>
    <s v="TA"/>
    <s v="Av"/>
    <x v="2"/>
    <n v="0"/>
    <s v="Unf"/>
    <n v="0"/>
    <n v="940"/>
    <n v="940"/>
    <s v="GasA"/>
    <s v="TA"/>
    <s v="N"/>
    <s v="FuseA"/>
    <n v="1024"/>
    <n v="940"/>
    <n v="0"/>
    <x v="724"/>
    <n v="0"/>
    <n v="0"/>
    <n v="1"/>
    <n v="1"/>
    <n v="4"/>
    <n v="1"/>
    <x v="1"/>
    <n v="7"/>
    <s v="Typ"/>
    <x v="0"/>
    <s v="NA"/>
    <s v="NA"/>
    <s v="NA"/>
    <s v="NA"/>
    <x v="3"/>
    <n v="0"/>
    <s v="NA"/>
    <s v="NA"/>
    <x v="1"/>
    <n v="0"/>
    <n v="192"/>
    <n v="0"/>
    <n v="0"/>
    <n v="0"/>
    <n v="0"/>
    <s v="NA"/>
    <s v="NA"/>
    <s v="NA"/>
    <n v="0"/>
    <n v="11"/>
    <x v="6"/>
    <n v="2008"/>
    <s v="WD"/>
    <s v="Abnorml"/>
    <n v="130000"/>
  </r>
  <r>
    <x v="1235"/>
    <n v="70"/>
    <s v="RL"/>
    <n v="96"/>
    <n v="13132"/>
    <s v="Pave"/>
    <s v="NA"/>
    <s v="Reg"/>
    <x v="0"/>
    <s v="AllPub"/>
    <s v="Inside"/>
    <s v="Gtl"/>
    <x v="2"/>
    <s v="Norm"/>
    <s v="Norm"/>
    <s v="1Fam"/>
    <x v="0"/>
    <x v="3"/>
    <x v="0"/>
    <x v="101"/>
    <x v="8"/>
    <s v="Gable"/>
    <s v="CompShg"/>
    <s v="Wd Sdng"/>
    <s v="Wd Sdng"/>
    <s v="None"/>
    <x v="1"/>
    <x v="1"/>
    <s v="TA"/>
    <x v="2"/>
    <s v="Gd"/>
    <s v="TA"/>
    <s v="Mn"/>
    <x v="2"/>
    <n v="0"/>
    <s v="Unf"/>
    <n v="0"/>
    <n v="747"/>
    <n v="747"/>
    <s v="GasA"/>
    <s v="Gd"/>
    <s v="Y"/>
    <s v="FuseF"/>
    <n v="892"/>
    <n v="892"/>
    <n v="0"/>
    <x v="778"/>
    <n v="0"/>
    <n v="0"/>
    <n v="1"/>
    <n v="1"/>
    <n v="4"/>
    <n v="1"/>
    <x v="1"/>
    <n v="9"/>
    <s v="Typ"/>
    <x v="0"/>
    <s v="NA"/>
    <s v="Detchd"/>
    <n v="1914"/>
    <s v="Unf"/>
    <x v="2"/>
    <n v="180"/>
    <s v="Fa"/>
    <s v="Fa"/>
    <x v="1"/>
    <n v="203"/>
    <n v="40"/>
    <n v="0"/>
    <n v="0"/>
    <n v="0"/>
    <n v="0"/>
    <s v="NA"/>
    <s v="NA"/>
    <s v="NA"/>
    <n v="0"/>
    <n v="7"/>
    <x v="9"/>
    <n v="2006"/>
    <s v="WD"/>
    <s v="Normal"/>
    <n v="138887"/>
  </r>
  <r>
    <x v="1236"/>
    <n v="160"/>
    <s v="RL"/>
    <n v="36"/>
    <n v="2628"/>
    <s v="Pave"/>
    <s v="NA"/>
    <s v="Reg"/>
    <x v="0"/>
    <s v="AllPub"/>
    <s v="Inside"/>
    <s v="Gtl"/>
    <x v="10"/>
    <s v="Norm"/>
    <s v="Norm"/>
    <s v="Twnhs"/>
    <x v="0"/>
    <x v="0"/>
    <x v="0"/>
    <x v="0"/>
    <x v="0"/>
    <s v="Gable"/>
    <s v="CompShg"/>
    <s v="VinylSd"/>
    <s v="Wd Shng"/>
    <s v="Stone"/>
    <x v="128"/>
    <x v="0"/>
    <s v="TA"/>
    <x v="0"/>
    <s v="Gd"/>
    <s v="TA"/>
    <s v="No"/>
    <x v="2"/>
    <n v="0"/>
    <s v="Unf"/>
    <n v="0"/>
    <n v="764"/>
    <n v="764"/>
    <s v="GasA"/>
    <s v="Ex"/>
    <s v="Y"/>
    <s v="SBrkr"/>
    <n v="764"/>
    <n v="862"/>
    <n v="0"/>
    <x v="292"/>
    <n v="0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6"/>
    <x v="11"/>
    <n v="2010"/>
    <s v="WD"/>
    <s v="Normal"/>
    <n v="175500"/>
  </r>
  <r>
    <x v="1237"/>
    <n v="60"/>
    <s v="RL"/>
    <n v="41"/>
    <n v="12393"/>
    <s v="Pave"/>
    <s v="NA"/>
    <s v="IR2"/>
    <x v="0"/>
    <s v="AllPub"/>
    <s v="FR2"/>
    <s v="Gtl"/>
    <x v="0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7"/>
    <n v="847"/>
    <s v="GasA"/>
    <s v="Ex"/>
    <s v="Y"/>
    <s v="SBrkr"/>
    <n v="847"/>
    <n v="1101"/>
    <n v="0"/>
    <x v="77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9"/>
    <x v="2"/>
    <n v="2006"/>
    <s v="WD"/>
    <s v="Normal"/>
    <n v="195000"/>
  </r>
  <r>
    <x v="1238"/>
    <n v="20"/>
    <s v="RL"/>
    <n v="63"/>
    <n v="13072"/>
    <s v="Pave"/>
    <s v="NA"/>
    <s v="Reg"/>
    <x v="0"/>
    <s v="AllPub"/>
    <s v="Inside"/>
    <s v="Gtl"/>
    <x v="12"/>
    <s v="RRAe"/>
    <s v="Norm"/>
    <s v="1Fam"/>
    <x v="1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141"/>
    <n v="1141"/>
    <s v="GasA"/>
    <s v="Ex"/>
    <s v="Y"/>
    <s v="SBrkr"/>
    <n v="1141"/>
    <n v="0"/>
    <n v="0"/>
    <x v="780"/>
    <n v="0"/>
    <n v="0"/>
    <n v="1"/>
    <n v="1"/>
    <n v="3"/>
    <n v="1"/>
    <x v="1"/>
    <n v="6"/>
    <s v="Typ"/>
    <x v="0"/>
    <s v="NA"/>
    <s v="Detchd"/>
    <n v="2005"/>
    <s v="Unf"/>
    <x v="0"/>
    <n v="484"/>
    <s v="TA"/>
    <s v="TA"/>
    <x v="0"/>
    <n v="0"/>
    <n v="0"/>
    <n v="0"/>
    <n v="0"/>
    <n v="0"/>
    <n v="0"/>
    <s v="NA"/>
    <s v="NA"/>
    <s v="NA"/>
    <n v="0"/>
    <n v="3"/>
    <x v="10"/>
    <n v="2006"/>
    <s v="WD"/>
    <s v="Abnorml"/>
    <n v="142500"/>
  </r>
  <r>
    <x v="1239"/>
    <n v="20"/>
    <s v="RL"/>
    <n v="64"/>
    <n v="9037"/>
    <s v="Pave"/>
    <s v="NA"/>
    <s v="IR1"/>
    <x v="3"/>
    <s v="AllPub"/>
    <s v="Inside"/>
    <s v="Gtl"/>
    <x v="16"/>
    <s v="Norm"/>
    <s v="Norm"/>
    <s v="1Fam"/>
    <x v="1"/>
    <x v="2"/>
    <x v="0"/>
    <x v="13"/>
    <x v="10"/>
    <s v="Hip"/>
    <s v="CompShg"/>
    <s v="VinylSd"/>
    <s v="VinylSd"/>
    <s v="BrkFace"/>
    <x v="288"/>
    <x v="0"/>
    <s v="TA"/>
    <x v="0"/>
    <s v="Gd"/>
    <s v="TA"/>
    <s v="Av"/>
    <x v="0"/>
    <n v="428"/>
    <s v="Unf"/>
    <n v="0"/>
    <n v="1048"/>
    <n v="1476"/>
    <s v="GasA"/>
    <s v="Ex"/>
    <s v="Y"/>
    <s v="SBrkr"/>
    <n v="1484"/>
    <n v="0"/>
    <n v="0"/>
    <x v="391"/>
    <n v="0"/>
    <n v="0"/>
    <n v="2"/>
    <n v="0"/>
    <n v="2"/>
    <n v="1"/>
    <x v="2"/>
    <n v="6"/>
    <s v="Typ"/>
    <x v="1"/>
    <s v="Gd"/>
    <s v="Attchd"/>
    <n v="2006"/>
    <s v="RFn"/>
    <x v="0"/>
    <n v="472"/>
    <s v="TA"/>
    <s v="TA"/>
    <x v="0"/>
    <n v="120"/>
    <n v="33"/>
    <n v="0"/>
    <n v="0"/>
    <n v="0"/>
    <n v="0"/>
    <s v="NA"/>
    <s v="NA"/>
    <s v="NA"/>
    <n v="0"/>
    <n v="12"/>
    <x v="3"/>
    <n v="2007"/>
    <s v="WD"/>
    <s v="Normal"/>
    <n v="265900"/>
  </r>
  <r>
    <x v="1240"/>
    <n v="60"/>
    <s v="RL"/>
    <n v="65"/>
    <n v="8158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61"/>
    <x v="0"/>
    <s v="TA"/>
    <x v="0"/>
    <s v="Gd"/>
    <s v="TA"/>
    <s v="No"/>
    <x v="0"/>
    <n v="550"/>
    <s v="Unf"/>
    <n v="0"/>
    <n v="334"/>
    <n v="884"/>
    <s v="GasA"/>
    <s v="Ex"/>
    <s v="Y"/>
    <s v="SBrkr"/>
    <n v="884"/>
    <n v="884"/>
    <n v="0"/>
    <x v="75"/>
    <n v="1"/>
    <n v="0"/>
    <n v="2"/>
    <n v="1"/>
    <n v="3"/>
    <n v="1"/>
    <x v="0"/>
    <n v="8"/>
    <s v="Typ"/>
    <x v="0"/>
    <s v="NA"/>
    <s v="Attchd"/>
    <n v="2003"/>
    <s v="RFn"/>
    <x v="0"/>
    <n v="543"/>
    <s v="TA"/>
    <s v="TA"/>
    <x v="0"/>
    <n v="0"/>
    <n v="63"/>
    <n v="0"/>
    <n v="0"/>
    <n v="0"/>
    <n v="0"/>
    <s v="NA"/>
    <s v="NA"/>
    <s v="NA"/>
    <n v="0"/>
    <n v="7"/>
    <x v="9"/>
    <n v="2008"/>
    <s v="WD"/>
    <s v="Normal"/>
    <n v="224900"/>
  </r>
  <r>
    <x v="1241"/>
    <n v="20"/>
    <s v="RL"/>
    <n v="83"/>
    <n v="9849"/>
    <s v="Pave"/>
    <s v="NA"/>
    <s v="Reg"/>
    <x v="0"/>
    <s v="AllPub"/>
    <s v="Inside"/>
    <s v="Gtl"/>
    <x v="5"/>
    <s v="Norm"/>
    <s v="Norm"/>
    <s v="1Fam"/>
    <x v="1"/>
    <x v="0"/>
    <x v="2"/>
    <x v="22"/>
    <x v="12"/>
    <s v="Hip"/>
    <s v="CompShg"/>
    <s v="VinylSd"/>
    <s v="VinylSd"/>
    <s v="Stone"/>
    <x v="1"/>
    <x v="0"/>
    <s v="TA"/>
    <x v="0"/>
    <s v="Gd"/>
    <s v="TA"/>
    <s v="Av"/>
    <x v="2"/>
    <n v="0"/>
    <s v="Unf"/>
    <n v="0"/>
    <n v="1689"/>
    <n v="1689"/>
    <s v="GasA"/>
    <s v="Ex"/>
    <s v="Y"/>
    <s v="SBrkr"/>
    <n v="1689"/>
    <n v="0"/>
    <n v="0"/>
    <x v="359"/>
    <n v="0"/>
    <n v="0"/>
    <n v="2"/>
    <n v="0"/>
    <n v="3"/>
    <n v="1"/>
    <x v="0"/>
    <n v="7"/>
    <s v="Typ"/>
    <x v="0"/>
    <s v="NA"/>
    <s v="Attchd"/>
    <n v="2007"/>
    <s v="RFn"/>
    <x v="1"/>
    <n v="954"/>
    <s v="TA"/>
    <s v="TA"/>
    <x v="0"/>
    <n v="0"/>
    <n v="56"/>
    <n v="0"/>
    <n v="0"/>
    <n v="0"/>
    <n v="0"/>
    <s v="NA"/>
    <s v="NA"/>
    <s v="NA"/>
    <n v="0"/>
    <n v="6"/>
    <x v="11"/>
    <n v="2007"/>
    <s v="New"/>
    <s v="Partial"/>
    <n v="248328"/>
  </r>
  <r>
    <x v="1242"/>
    <n v="85"/>
    <s v="RL"/>
    <n v="85"/>
    <n v="10625"/>
    <s v="Pave"/>
    <s v="NA"/>
    <s v="Reg"/>
    <x v="0"/>
    <s v="AllPub"/>
    <s v="Inside"/>
    <s v="Gtl"/>
    <x v="6"/>
    <s v="Norm"/>
    <s v="Norm"/>
    <s v="1Fam"/>
    <x v="4"/>
    <x v="0"/>
    <x v="2"/>
    <x v="99"/>
    <x v="60"/>
    <s v="Gable"/>
    <s v="CompShg"/>
    <s v="Plywood"/>
    <s v="Plywood"/>
    <s v="BrkFace"/>
    <x v="289"/>
    <x v="1"/>
    <s v="TA"/>
    <x v="1"/>
    <s v="Gd"/>
    <s v="TA"/>
    <s v="Gd"/>
    <x v="0"/>
    <n v="885"/>
    <s v="LwQ"/>
    <n v="168"/>
    <n v="0"/>
    <n v="1053"/>
    <s v="GasA"/>
    <s v="TA"/>
    <s v="Y"/>
    <s v="SBrkr"/>
    <n v="1173"/>
    <n v="0"/>
    <n v="0"/>
    <x v="781"/>
    <n v="1"/>
    <n v="0"/>
    <n v="2"/>
    <n v="0"/>
    <n v="3"/>
    <n v="1"/>
    <x v="0"/>
    <n v="6"/>
    <s v="Typ"/>
    <x v="2"/>
    <s v="TA"/>
    <s v="Attchd"/>
    <n v="1974"/>
    <s v="RFn"/>
    <x v="0"/>
    <n v="528"/>
    <s v="TA"/>
    <s v="TA"/>
    <x v="0"/>
    <n v="0"/>
    <n v="120"/>
    <n v="0"/>
    <n v="0"/>
    <n v="0"/>
    <n v="0"/>
    <s v="NA"/>
    <s v="MnPrv"/>
    <s v="NA"/>
    <n v="0"/>
    <n v="1"/>
    <x v="8"/>
    <n v="2010"/>
    <s v="WD"/>
    <s v="Family"/>
    <n v="170000"/>
  </r>
  <r>
    <x v="1243"/>
    <n v="20"/>
    <s v="RL"/>
    <n v="107"/>
    <n v="13891"/>
    <s v="Pave"/>
    <s v="NA"/>
    <s v="Reg"/>
    <x v="0"/>
    <s v="AllPub"/>
    <s v="Inside"/>
    <s v="Gtl"/>
    <x v="10"/>
    <s v="Norm"/>
    <s v="Norm"/>
    <s v="1Fam"/>
    <x v="1"/>
    <x v="6"/>
    <x v="0"/>
    <x v="13"/>
    <x v="10"/>
    <s v="Gable"/>
    <s v="CompShg"/>
    <s v="VinylSd"/>
    <s v="VinylSd"/>
    <s v="NA"/>
    <x v="88"/>
    <x v="2"/>
    <s v="TA"/>
    <x v="0"/>
    <s v="Ex"/>
    <s v="Gd"/>
    <s v="Gd"/>
    <x v="0"/>
    <n v="1386"/>
    <s v="Unf"/>
    <n v="0"/>
    <n v="690"/>
    <n v="2076"/>
    <s v="GasA"/>
    <s v="Ex"/>
    <s v="Y"/>
    <s v="SBrkr"/>
    <n v="2076"/>
    <n v="0"/>
    <n v="0"/>
    <x v="782"/>
    <n v="1"/>
    <n v="0"/>
    <n v="2"/>
    <n v="1"/>
    <n v="2"/>
    <n v="1"/>
    <x v="2"/>
    <n v="7"/>
    <s v="Typ"/>
    <x v="1"/>
    <s v="Gd"/>
    <s v="Attchd"/>
    <n v="2006"/>
    <s v="Fin"/>
    <x v="1"/>
    <n v="850"/>
    <s v="TA"/>
    <s v="TA"/>
    <x v="0"/>
    <n v="216"/>
    <n v="229"/>
    <n v="0"/>
    <n v="0"/>
    <n v="0"/>
    <n v="0"/>
    <s v="NA"/>
    <s v="NA"/>
    <s v="NA"/>
    <n v="0"/>
    <n v="9"/>
    <x v="2"/>
    <n v="2006"/>
    <s v="New"/>
    <s v="Partial"/>
    <n v="465000"/>
  </r>
  <r>
    <x v="1244"/>
    <n v="70"/>
    <s v="RL"/>
    <s v="NA"/>
    <n v="11435"/>
    <s v="Pave"/>
    <s v="NA"/>
    <s v="IR1"/>
    <x v="3"/>
    <s v="AllPub"/>
    <s v="Corner"/>
    <s v="Mod"/>
    <x v="2"/>
    <s v="Norm"/>
    <s v="Norm"/>
    <s v="1Fam"/>
    <x v="0"/>
    <x v="2"/>
    <x v="3"/>
    <x v="15"/>
    <x v="8"/>
    <s v="Gable"/>
    <s v="CompShg"/>
    <s v="BrkFace"/>
    <s v="Stucco"/>
    <s v="None"/>
    <x v="1"/>
    <x v="1"/>
    <s v="TA"/>
    <x v="0"/>
    <s v="Gd"/>
    <s v="TA"/>
    <s v="No"/>
    <x v="2"/>
    <n v="0"/>
    <s v="Unf"/>
    <n v="0"/>
    <n v="792"/>
    <n v="792"/>
    <s v="GasA"/>
    <s v="Fa"/>
    <s v="Y"/>
    <s v="SBrkr"/>
    <n v="792"/>
    <n v="725"/>
    <n v="0"/>
    <x v="102"/>
    <n v="0"/>
    <n v="0"/>
    <n v="1"/>
    <n v="0"/>
    <n v="3"/>
    <n v="1"/>
    <x v="0"/>
    <n v="7"/>
    <s v="Typ"/>
    <x v="2"/>
    <s v="Gd"/>
    <s v="Detchd"/>
    <n v="1931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230000"/>
  </r>
  <r>
    <x v="1245"/>
    <n v="80"/>
    <s v="RL"/>
    <n v="78"/>
    <n v="12090"/>
    <s v="Pave"/>
    <s v="NA"/>
    <s v="Reg"/>
    <x v="0"/>
    <s v="AllPub"/>
    <s v="Inside"/>
    <s v="Gtl"/>
    <x v="6"/>
    <s v="Norm"/>
    <s v="Norm"/>
    <s v="1Fam"/>
    <x v="5"/>
    <x v="1"/>
    <x v="3"/>
    <x v="68"/>
    <x v="0"/>
    <s v="Hip"/>
    <s v="CompShg"/>
    <s v="VinylSd"/>
    <s v="VinylSd"/>
    <s v="BrkFace"/>
    <x v="142"/>
    <x v="1"/>
    <s v="TA"/>
    <x v="1"/>
    <s v="Gd"/>
    <s v="TA"/>
    <s v="No"/>
    <x v="2"/>
    <n v="0"/>
    <s v="Unf"/>
    <n v="0"/>
    <n v="585"/>
    <n v="585"/>
    <s v="GasA"/>
    <s v="Ex"/>
    <s v="Y"/>
    <s v="SBrkr"/>
    <n v="1140"/>
    <n v="728"/>
    <n v="0"/>
    <x v="735"/>
    <n v="0"/>
    <n v="0"/>
    <n v="3"/>
    <n v="1"/>
    <n v="3"/>
    <n v="1"/>
    <x v="1"/>
    <n v="7"/>
    <s v="Typ"/>
    <x v="1"/>
    <s v="TA"/>
    <s v="BuiltIn"/>
    <n v="1984"/>
    <s v="Fin"/>
    <x v="0"/>
    <n v="477"/>
    <s v="TA"/>
    <s v="TA"/>
    <x v="0"/>
    <n v="268"/>
    <n v="112"/>
    <n v="0"/>
    <n v="0"/>
    <n v="147"/>
    <n v="0"/>
    <s v="NA"/>
    <s v="NA"/>
    <s v="NA"/>
    <n v="0"/>
    <n v="1"/>
    <x v="8"/>
    <n v="2007"/>
    <s v="WD"/>
    <s v="Abnorml"/>
    <n v="178000"/>
  </r>
  <r>
    <x v="1246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1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56"/>
    <n v="756"/>
    <s v="GasA"/>
    <s v="Ex"/>
    <s v="Y"/>
    <s v="SBrkr"/>
    <n v="756"/>
    <n v="797"/>
    <n v="0"/>
    <x v="783"/>
    <n v="0"/>
    <n v="0"/>
    <n v="2"/>
    <n v="1"/>
    <n v="3"/>
    <n v="1"/>
    <x v="0"/>
    <n v="6"/>
    <s v="Typ"/>
    <x v="0"/>
    <s v="NA"/>
    <s v="Attchd"/>
    <n v="2005"/>
    <s v="RFn"/>
    <x v="0"/>
    <n v="615"/>
    <s v="TA"/>
    <s v="TA"/>
    <x v="0"/>
    <n v="0"/>
    <n v="45"/>
    <n v="0"/>
    <n v="0"/>
    <n v="0"/>
    <n v="0"/>
    <s v="NA"/>
    <s v="NA"/>
    <s v="NA"/>
    <n v="0"/>
    <n v="3"/>
    <x v="10"/>
    <n v="2006"/>
    <s v="New"/>
    <s v="Partial"/>
    <n v="186500"/>
  </r>
  <r>
    <x v="1247"/>
    <n v="80"/>
    <s v="RL"/>
    <s v="NA"/>
    <n v="12328"/>
    <s v="Pave"/>
    <s v="NA"/>
    <s v="IR1"/>
    <x v="0"/>
    <s v="AllPub"/>
    <s v="Inside"/>
    <s v="Gtl"/>
    <x v="4"/>
    <s v="Norm"/>
    <s v="Norm"/>
    <s v="1Fam"/>
    <x v="5"/>
    <x v="1"/>
    <x v="0"/>
    <x v="1"/>
    <x v="1"/>
    <s v="Gable"/>
    <s v="CompShg"/>
    <s v="HdBoard"/>
    <s v="HdBoard"/>
    <s v="BrkFace"/>
    <x v="179"/>
    <x v="1"/>
    <s v="TA"/>
    <x v="1"/>
    <s v="TA"/>
    <s v="TA"/>
    <s v="Av"/>
    <x v="0"/>
    <n v="539"/>
    <s v="Unf"/>
    <n v="0"/>
    <n v="473"/>
    <n v="1012"/>
    <s v="GasA"/>
    <s v="TA"/>
    <s v="Y"/>
    <s v="SBrkr"/>
    <n v="1034"/>
    <n v="0"/>
    <n v="0"/>
    <x v="326"/>
    <n v="1"/>
    <n v="0"/>
    <n v="1"/>
    <n v="0"/>
    <n v="3"/>
    <n v="1"/>
    <x v="1"/>
    <n v="6"/>
    <s v="Typ"/>
    <x v="0"/>
    <s v="NA"/>
    <s v="Attchd"/>
    <n v="1976"/>
    <s v="Unf"/>
    <x v="1"/>
    <n v="888"/>
    <s v="TA"/>
    <s v="TA"/>
    <x v="0"/>
    <n v="0"/>
    <n v="0"/>
    <n v="0"/>
    <n v="0"/>
    <n v="0"/>
    <n v="0"/>
    <s v="NA"/>
    <s v="NA"/>
    <s v="NA"/>
    <n v="0"/>
    <n v="5"/>
    <x v="1"/>
    <n v="2010"/>
    <s v="WD"/>
    <s v="Normal"/>
    <n v="169900"/>
  </r>
  <r>
    <x v="1248"/>
    <n v="75"/>
    <s v="RM"/>
    <n v="60"/>
    <n v="9600"/>
    <s v="Pave"/>
    <s v="Grvl"/>
    <s v="Reg"/>
    <x v="0"/>
    <s v="AllPub"/>
    <s v="Inside"/>
    <s v="Gtl"/>
    <x v="7"/>
    <s v="Norm"/>
    <s v="Norm"/>
    <s v="1Fam"/>
    <x v="6"/>
    <x v="1"/>
    <x v="0"/>
    <x v="109"/>
    <x v="8"/>
    <s v="Gable"/>
    <s v="CompShg"/>
    <s v="AsbShng"/>
    <s v="AsbShng"/>
    <s v="None"/>
    <x v="1"/>
    <x v="1"/>
    <s v="TA"/>
    <x v="2"/>
    <s v="Gd"/>
    <s v="TA"/>
    <s v="No"/>
    <x v="3"/>
    <n v="319"/>
    <s v="Unf"/>
    <n v="0"/>
    <n v="416"/>
    <n v="735"/>
    <s v="OthW"/>
    <s v="Fa"/>
    <s v="N"/>
    <s v="SBrkr"/>
    <n v="1134"/>
    <n v="924"/>
    <n v="0"/>
    <x v="784"/>
    <n v="0"/>
    <n v="0"/>
    <n v="1"/>
    <n v="1"/>
    <n v="3"/>
    <n v="1"/>
    <x v="1"/>
    <n v="8"/>
    <s v="Typ"/>
    <x v="1"/>
    <s v="Gd"/>
    <s v="Detchd"/>
    <n v="1950"/>
    <s v="Unf"/>
    <x v="0"/>
    <n v="396"/>
    <s v="Fa"/>
    <s v="Fa"/>
    <x v="2"/>
    <n v="0"/>
    <n v="0"/>
    <n v="259"/>
    <n v="0"/>
    <n v="0"/>
    <n v="0"/>
    <s v="NA"/>
    <s v="NA"/>
    <s v="NA"/>
    <n v="0"/>
    <n v="4"/>
    <x v="7"/>
    <n v="2008"/>
    <s v="WD"/>
    <s v="Normal"/>
    <n v="129500"/>
  </r>
  <r>
    <x v="1249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52"/>
    <x v="8"/>
    <s v="Gable"/>
    <s v="CompShg"/>
    <s v="MetalSd"/>
    <s v="MetalSd"/>
    <s v="None"/>
    <x v="1"/>
    <x v="1"/>
    <s v="TA"/>
    <x v="1"/>
    <s v="TA"/>
    <s v="TA"/>
    <s v="No"/>
    <x v="4"/>
    <n v="534"/>
    <s v="Rec"/>
    <n v="96"/>
    <n v="246"/>
    <n v="876"/>
    <s v="GasA"/>
    <s v="TA"/>
    <s v="Y"/>
    <s v="SBrkr"/>
    <n v="988"/>
    <n v="0"/>
    <n v="0"/>
    <x v="72"/>
    <n v="0"/>
    <n v="0"/>
    <n v="1"/>
    <n v="0"/>
    <n v="3"/>
    <n v="1"/>
    <x v="1"/>
    <n v="6"/>
    <s v="Typ"/>
    <x v="0"/>
    <s v="NA"/>
    <s v="Attchd"/>
    <n v="1950"/>
    <s v="Unf"/>
    <x v="2"/>
    <n v="276"/>
    <s v="TA"/>
    <s v="TA"/>
    <x v="0"/>
    <n v="0"/>
    <n v="80"/>
    <n v="0"/>
    <n v="0"/>
    <n v="0"/>
    <n v="0"/>
    <s v="NA"/>
    <s v="NA"/>
    <s v="NA"/>
    <n v="0"/>
    <n v="5"/>
    <x v="1"/>
    <n v="2007"/>
    <s v="WD"/>
    <s v="Normal"/>
    <n v="119000"/>
  </r>
  <r>
    <x v="1250"/>
    <n v="20"/>
    <s v="RL"/>
    <n v="93"/>
    <n v="11160"/>
    <s v="Pave"/>
    <s v="NA"/>
    <s v="Reg"/>
    <x v="0"/>
    <s v="AllPub"/>
    <s v="Corner"/>
    <s v="Gtl"/>
    <x v="11"/>
    <s v="Norm"/>
    <s v="Norm"/>
    <s v="1Fam"/>
    <x v="1"/>
    <x v="0"/>
    <x v="0"/>
    <x v="21"/>
    <x v="34"/>
    <s v="Hip"/>
    <s v="CompShg"/>
    <s v="BrkFace"/>
    <s v="BrkFace"/>
    <s v="None"/>
    <x v="1"/>
    <x v="0"/>
    <s v="TA"/>
    <x v="1"/>
    <s v="TA"/>
    <s v="TA"/>
    <s v="No"/>
    <x v="1"/>
    <n v="1065"/>
    <s v="Unf"/>
    <n v="0"/>
    <n v="1045"/>
    <n v="2110"/>
    <s v="GasA"/>
    <s v="Ex"/>
    <s v="Y"/>
    <s v="SBrkr"/>
    <n v="2110"/>
    <n v="0"/>
    <n v="0"/>
    <x v="212"/>
    <n v="1"/>
    <n v="0"/>
    <n v="2"/>
    <n v="1"/>
    <n v="3"/>
    <n v="1"/>
    <x v="2"/>
    <n v="8"/>
    <s v="Typ"/>
    <x v="2"/>
    <s v="TA"/>
    <s v="Attchd"/>
    <n v="1968"/>
    <s v="Fin"/>
    <x v="0"/>
    <n v="522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244000"/>
  </r>
  <r>
    <x v="1251"/>
    <n v="120"/>
    <s v="RL"/>
    <s v="NA"/>
    <n v="3136"/>
    <s v="Pave"/>
    <s v="NA"/>
    <s v="IR1"/>
    <x v="0"/>
    <s v="AllPub"/>
    <s v="Corner"/>
    <s v="Gtl"/>
    <x v="10"/>
    <s v="Norm"/>
    <s v="Norm"/>
    <s v="TwnhsE"/>
    <x v="1"/>
    <x v="0"/>
    <x v="0"/>
    <x v="0"/>
    <x v="0"/>
    <s v="Gable"/>
    <s v="CompShg"/>
    <s v="VinylSd"/>
    <s v="Wd Shng"/>
    <s v="Stone"/>
    <x v="290"/>
    <x v="0"/>
    <s v="TA"/>
    <x v="0"/>
    <s v="Gd"/>
    <s v="TA"/>
    <s v="No"/>
    <x v="2"/>
    <n v="0"/>
    <s v="Unf"/>
    <n v="0"/>
    <n v="1405"/>
    <n v="1405"/>
    <s v="GasA"/>
    <s v="Ex"/>
    <s v="Y"/>
    <s v="SBrkr"/>
    <n v="1405"/>
    <n v="0"/>
    <n v="0"/>
    <x v="785"/>
    <n v="0"/>
    <n v="0"/>
    <n v="2"/>
    <n v="0"/>
    <n v="2"/>
    <n v="1"/>
    <x v="0"/>
    <n v="6"/>
    <s v="Typ"/>
    <x v="1"/>
    <s v="Gd"/>
    <s v="Attchd"/>
    <n v="2003"/>
    <s v="RFn"/>
    <x v="0"/>
    <n v="478"/>
    <s v="TA"/>
    <s v="TA"/>
    <x v="0"/>
    <n v="148"/>
    <n v="36"/>
    <n v="0"/>
    <n v="0"/>
    <n v="0"/>
    <n v="0"/>
    <s v="NA"/>
    <s v="NA"/>
    <s v="NA"/>
    <n v="0"/>
    <n v="3"/>
    <x v="10"/>
    <n v="2006"/>
    <s v="WD"/>
    <s v="Normal"/>
    <n v="171750"/>
  </r>
  <r>
    <x v="1252"/>
    <n v="20"/>
    <s v="RL"/>
    <n v="62"/>
    <n v="9858"/>
    <s v="Pave"/>
    <s v="NA"/>
    <s v="Reg"/>
    <x v="0"/>
    <s v="AllPub"/>
    <s v="Inside"/>
    <s v="Gtl"/>
    <x v="4"/>
    <s v="Norm"/>
    <s v="Norm"/>
    <s v="1Fam"/>
    <x v="1"/>
    <x v="3"/>
    <x v="2"/>
    <x v="21"/>
    <x v="34"/>
    <s v="Gable"/>
    <s v="CompShg"/>
    <s v="HdBoard"/>
    <s v="HdBoard"/>
    <s v="None"/>
    <x v="1"/>
    <x v="1"/>
    <s v="TA"/>
    <x v="1"/>
    <s v="TA"/>
    <s v="TA"/>
    <s v="No"/>
    <x v="4"/>
    <n v="510"/>
    <s v="Unf"/>
    <n v="0"/>
    <n v="354"/>
    <n v="864"/>
    <s v="GasA"/>
    <s v="TA"/>
    <s v="Y"/>
    <s v="SBrkr"/>
    <n v="874"/>
    <n v="0"/>
    <n v="0"/>
    <x v="786"/>
    <n v="1"/>
    <n v="0"/>
    <n v="1"/>
    <n v="0"/>
    <n v="3"/>
    <n v="1"/>
    <x v="1"/>
    <n v="5"/>
    <s v="Typ"/>
    <x v="0"/>
    <s v="NA"/>
    <s v="Attchd"/>
    <n v="1968"/>
    <s v="RFn"/>
    <x v="2"/>
    <n v="288"/>
    <s v="TA"/>
    <s v="TA"/>
    <x v="0"/>
    <n v="33"/>
    <n v="0"/>
    <n v="0"/>
    <n v="0"/>
    <n v="0"/>
    <n v="0"/>
    <s v="NA"/>
    <s v="GdWo"/>
    <s v="Shed"/>
    <n v="600"/>
    <n v="11"/>
    <x v="6"/>
    <n v="2009"/>
    <s v="WD"/>
    <s v="Normal"/>
    <n v="130000"/>
  </r>
  <r>
    <x v="1253"/>
    <n v="60"/>
    <s v="RL"/>
    <s v="NA"/>
    <n v="17542"/>
    <s v="Pave"/>
    <s v="NA"/>
    <s v="IR1"/>
    <x v="0"/>
    <s v="AllPub"/>
    <s v="Inside"/>
    <s v="Gtl"/>
    <x v="1"/>
    <s v="Norm"/>
    <s v="Norm"/>
    <s v="1Fam"/>
    <x v="0"/>
    <x v="0"/>
    <x v="3"/>
    <x v="99"/>
    <x v="0"/>
    <s v="Gable"/>
    <s v="CompShg"/>
    <s v="Wd Sdng"/>
    <s v="Wd Sdng"/>
    <s v="None"/>
    <x v="1"/>
    <x v="0"/>
    <s v="TA"/>
    <x v="1"/>
    <s v="TA"/>
    <s v="TA"/>
    <s v="Gd"/>
    <x v="6"/>
    <n v="125"/>
    <s v="ALQ"/>
    <n v="1031"/>
    <n v="36"/>
    <n v="1192"/>
    <s v="GasA"/>
    <s v="TA"/>
    <s v="Y"/>
    <s v="SBrkr"/>
    <n v="1516"/>
    <n v="651"/>
    <n v="0"/>
    <x v="787"/>
    <n v="1"/>
    <n v="0"/>
    <n v="2"/>
    <n v="1"/>
    <n v="3"/>
    <n v="1"/>
    <x v="0"/>
    <n v="9"/>
    <s v="Typ"/>
    <x v="2"/>
    <s v="Gd"/>
    <s v="Attchd"/>
    <n v="1974"/>
    <s v="RFn"/>
    <x v="0"/>
    <n v="518"/>
    <s v="TA"/>
    <s v="TA"/>
    <x v="0"/>
    <n v="220"/>
    <n v="47"/>
    <n v="0"/>
    <n v="0"/>
    <n v="0"/>
    <n v="0"/>
    <s v="NA"/>
    <s v="MnPrv"/>
    <s v="NA"/>
    <n v="0"/>
    <n v="7"/>
    <x v="9"/>
    <n v="2007"/>
    <s v="WD"/>
    <s v="Normal"/>
    <n v="294000"/>
  </r>
  <r>
    <x v="1254"/>
    <n v="60"/>
    <s v="RL"/>
    <n v="60"/>
    <n v="6931"/>
    <s v="Pave"/>
    <s v="NA"/>
    <s v="Reg"/>
    <x v="0"/>
    <s v="AllPub"/>
    <s v="Inside"/>
    <s v="Gtl"/>
    <x v="15"/>
    <s v="Norm"/>
    <s v="Norm"/>
    <s v="1Fam"/>
    <x v="0"/>
    <x v="0"/>
    <x v="0"/>
    <x v="0"/>
    <x v="16"/>
    <s v="Gable"/>
    <s v="CompShg"/>
    <s v="VinylSd"/>
    <s v="VinylSd"/>
    <s v="Stone"/>
    <x v="249"/>
    <x v="0"/>
    <s v="TA"/>
    <x v="0"/>
    <s v="Gd"/>
    <s v="TA"/>
    <s v="No"/>
    <x v="2"/>
    <n v="0"/>
    <s v="Unf"/>
    <n v="0"/>
    <n v="746"/>
    <n v="746"/>
    <s v="GasA"/>
    <s v="Ex"/>
    <s v="Y"/>
    <s v="SBrkr"/>
    <n v="760"/>
    <n v="896"/>
    <n v="0"/>
    <x v="45"/>
    <n v="0"/>
    <n v="0"/>
    <n v="2"/>
    <n v="1"/>
    <n v="3"/>
    <n v="1"/>
    <x v="0"/>
    <n v="7"/>
    <s v="Typ"/>
    <x v="1"/>
    <s v="Gd"/>
    <s v="BuiltIn"/>
    <n v="2003"/>
    <s v="Fin"/>
    <x v="0"/>
    <n v="397"/>
    <s v="TA"/>
    <s v="TA"/>
    <x v="0"/>
    <n v="178"/>
    <n v="128"/>
    <n v="0"/>
    <n v="0"/>
    <n v="0"/>
    <n v="0"/>
    <s v="NA"/>
    <s v="NA"/>
    <s v="NA"/>
    <n v="0"/>
    <n v="7"/>
    <x v="9"/>
    <n v="2008"/>
    <s v="WD"/>
    <s v="Normal"/>
    <n v="165400"/>
  </r>
  <r>
    <x v="1255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1"/>
    <x v="2"/>
    <x v="8"/>
    <x v="8"/>
    <s v="Gable"/>
    <s v="CompShg"/>
    <s v="Wd Sdng"/>
    <s v="Wd Sdng"/>
    <s v="None"/>
    <x v="1"/>
    <x v="1"/>
    <s v="TA"/>
    <x v="2"/>
    <s v="TA"/>
    <s v="Fa"/>
    <s v="No"/>
    <x v="6"/>
    <n v="425"/>
    <s v="Unf"/>
    <n v="0"/>
    <n v="459"/>
    <n v="884"/>
    <s v="GasA"/>
    <s v="TA"/>
    <s v="Y"/>
    <s v="FuseA"/>
    <n v="959"/>
    <n v="408"/>
    <n v="0"/>
    <x v="323"/>
    <n v="0"/>
    <n v="0"/>
    <n v="1"/>
    <n v="0"/>
    <n v="3"/>
    <n v="1"/>
    <x v="1"/>
    <n v="6"/>
    <s v="Typ"/>
    <x v="1"/>
    <s v="Gd"/>
    <s v="Detchd"/>
    <n v="1978"/>
    <s v="Unf"/>
    <x v="2"/>
    <n v="560"/>
    <s v="TA"/>
    <s v="TA"/>
    <x v="0"/>
    <n v="0"/>
    <n v="0"/>
    <n v="0"/>
    <n v="0"/>
    <n v="120"/>
    <n v="0"/>
    <s v="NA"/>
    <s v="NA"/>
    <s v="NA"/>
    <n v="0"/>
    <n v="11"/>
    <x v="6"/>
    <n v="2007"/>
    <s v="WD"/>
    <s v="Normal"/>
    <n v="127500"/>
  </r>
  <r>
    <x v="1256"/>
    <n v="20"/>
    <s v="RL"/>
    <n v="91"/>
    <n v="14303"/>
    <s v="Pave"/>
    <s v="NA"/>
    <s v="IR1"/>
    <x v="0"/>
    <s v="AllPub"/>
    <s v="Corner"/>
    <s v="Gtl"/>
    <x v="3"/>
    <s v="Norm"/>
    <s v="Norm"/>
    <s v="1Fam"/>
    <x v="1"/>
    <x v="2"/>
    <x v="0"/>
    <x v="29"/>
    <x v="54"/>
    <s v="Hip"/>
    <s v="CompShg"/>
    <s v="HdBoard"/>
    <s v="HdBoard"/>
    <s v="BrkFace"/>
    <x v="291"/>
    <x v="0"/>
    <s v="TA"/>
    <x v="0"/>
    <s v="Gd"/>
    <s v="TA"/>
    <s v="Gd"/>
    <x v="0"/>
    <n v="1314"/>
    <s v="Unf"/>
    <n v="0"/>
    <n v="672"/>
    <n v="1986"/>
    <s v="GasA"/>
    <s v="Ex"/>
    <s v="Y"/>
    <s v="SBrkr"/>
    <n v="1987"/>
    <n v="0"/>
    <n v="0"/>
    <x v="788"/>
    <n v="1"/>
    <n v="0"/>
    <n v="2"/>
    <n v="0"/>
    <n v="2"/>
    <n v="1"/>
    <x v="0"/>
    <n v="7"/>
    <s v="Typ"/>
    <x v="1"/>
    <s v="TA"/>
    <s v="Attchd"/>
    <n v="1994"/>
    <s v="Fin"/>
    <x v="0"/>
    <n v="691"/>
    <s v="TA"/>
    <s v="TA"/>
    <x v="0"/>
    <n v="262"/>
    <n v="36"/>
    <n v="0"/>
    <n v="0"/>
    <n v="0"/>
    <n v="0"/>
    <s v="NA"/>
    <s v="NA"/>
    <s v="NA"/>
    <n v="0"/>
    <n v="8"/>
    <x v="5"/>
    <n v="2008"/>
    <s v="WD"/>
    <s v="Normal"/>
    <n v="301500"/>
  </r>
  <r>
    <x v="1257"/>
    <n v="30"/>
    <s v="RL"/>
    <n v="56"/>
    <n v="4060"/>
    <s v="Pave"/>
    <s v="NA"/>
    <s v="Reg"/>
    <x v="0"/>
    <s v="AllPub"/>
    <s v="Corner"/>
    <s v="Gtl"/>
    <x v="15"/>
    <s v="Feedr"/>
    <s v="Norm"/>
    <s v="1Fam"/>
    <x v="1"/>
    <x v="3"/>
    <x v="1"/>
    <x v="91"/>
    <x v="8"/>
    <s v="Gable"/>
    <s v="CompShg"/>
    <s v="Wd Sdng"/>
    <s v="Wd Sdng"/>
    <s v="None"/>
    <x v="1"/>
    <x v="1"/>
    <s v="TA"/>
    <x v="0"/>
    <s v="Fa"/>
    <s v="TA"/>
    <s v="No"/>
    <x v="2"/>
    <n v="0"/>
    <s v="Unf"/>
    <n v="0"/>
    <n v="86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0"/>
    <n v="0"/>
    <n v="96"/>
    <n v="0"/>
    <n v="0"/>
    <n v="0"/>
    <n v="0"/>
    <s v="NA"/>
    <s v="NA"/>
    <s v="NA"/>
    <n v="0"/>
    <n v="7"/>
    <x v="9"/>
    <n v="2009"/>
    <s v="WD"/>
    <s v="Normal"/>
    <n v="99900"/>
  </r>
  <r>
    <x v="1258"/>
    <n v="80"/>
    <s v="RL"/>
    <n v="59"/>
    <n v="9587"/>
    <s v="Pave"/>
    <s v="NA"/>
    <s v="IR1"/>
    <x v="0"/>
    <s v="AllPub"/>
    <s v="Inside"/>
    <s v="Gtl"/>
    <x v="17"/>
    <s v="Norm"/>
    <s v="Norm"/>
    <s v="1Fam"/>
    <x v="5"/>
    <x v="0"/>
    <x v="0"/>
    <x v="11"/>
    <x v="6"/>
    <s v="Gable"/>
    <s v="CompShg"/>
    <s v="VinylSd"/>
    <s v="VinylSd"/>
    <s v="Stone"/>
    <x v="172"/>
    <x v="0"/>
    <s v="TA"/>
    <x v="0"/>
    <s v="Gd"/>
    <s v="TA"/>
    <s v="Gd"/>
    <x v="0"/>
    <n v="655"/>
    <s v="Unf"/>
    <n v="0"/>
    <n v="201"/>
    <n v="856"/>
    <s v="GasA"/>
    <s v="Ex"/>
    <s v="Y"/>
    <s v="SBrkr"/>
    <n v="1166"/>
    <n v="0"/>
    <n v="0"/>
    <x v="789"/>
    <n v="1"/>
    <n v="0"/>
    <n v="2"/>
    <n v="0"/>
    <n v="2"/>
    <n v="1"/>
    <x v="0"/>
    <n v="5"/>
    <s v="Typ"/>
    <x v="0"/>
    <s v="NA"/>
    <s v="Attchd"/>
    <n v="2005"/>
    <s v="Fin"/>
    <x v="0"/>
    <n v="400"/>
    <s v="TA"/>
    <s v="TA"/>
    <x v="0"/>
    <n v="212"/>
    <n v="0"/>
    <n v="0"/>
    <n v="0"/>
    <n v="0"/>
    <n v="0"/>
    <s v="NA"/>
    <s v="NA"/>
    <s v="NA"/>
    <n v="0"/>
    <n v="7"/>
    <x v="9"/>
    <n v="2008"/>
    <s v="WD"/>
    <s v="Normal"/>
    <n v="190000"/>
  </r>
  <r>
    <x v="1259"/>
    <n v="20"/>
    <s v="RL"/>
    <n v="65"/>
    <n v="9750"/>
    <s v="Pave"/>
    <s v="NA"/>
    <s v="Reg"/>
    <x v="0"/>
    <s v="AllPub"/>
    <s v="FR2"/>
    <s v="Gtl"/>
    <x v="11"/>
    <s v="Norm"/>
    <s v="Norm"/>
    <s v="1Fam"/>
    <x v="1"/>
    <x v="1"/>
    <x v="1"/>
    <x v="60"/>
    <x v="45"/>
    <s v="Gable"/>
    <s v="CompShg"/>
    <s v="HdBoard"/>
    <s v="HdBoard"/>
    <s v="None"/>
    <x v="1"/>
    <x v="1"/>
    <s v="TA"/>
    <x v="1"/>
    <s v="Gd"/>
    <s v="TA"/>
    <s v="No"/>
    <x v="1"/>
    <n v="602"/>
    <s v="LwQ"/>
    <n v="438"/>
    <n v="14"/>
    <n v="1054"/>
    <s v="GasA"/>
    <s v="Gd"/>
    <s v="Y"/>
    <s v="SBrkr"/>
    <n v="1054"/>
    <n v="0"/>
    <n v="0"/>
    <x v="475"/>
    <n v="1"/>
    <n v="0"/>
    <n v="1"/>
    <n v="1"/>
    <n v="3"/>
    <n v="1"/>
    <x v="1"/>
    <n v="6"/>
    <s v="Typ"/>
    <x v="0"/>
    <s v="NA"/>
    <s v="Attchd"/>
    <n v="1969"/>
    <s v="Unf"/>
    <x v="0"/>
    <n v="460"/>
    <s v="TA"/>
    <s v="TA"/>
    <x v="0"/>
    <n v="180"/>
    <n v="0"/>
    <n v="0"/>
    <n v="0"/>
    <n v="80"/>
    <n v="0"/>
    <s v="NA"/>
    <s v="NA"/>
    <s v="NA"/>
    <n v="0"/>
    <n v="7"/>
    <x v="9"/>
    <n v="2008"/>
    <s v="WD"/>
    <s v="Normal"/>
    <n v="151000"/>
  </r>
  <r>
    <x v="1260"/>
    <n v="60"/>
    <s v="RL"/>
    <s v="NA"/>
    <n v="24682"/>
    <s v="Pave"/>
    <s v="NA"/>
    <s v="IR3"/>
    <x v="0"/>
    <s v="AllPub"/>
    <s v="CulDSac"/>
    <s v="Gtl"/>
    <x v="17"/>
    <s v="RRAn"/>
    <s v="Norm"/>
    <s v="1Fam"/>
    <x v="0"/>
    <x v="1"/>
    <x v="0"/>
    <x v="40"/>
    <x v="41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841"/>
    <n v="841"/>
    <s v="GasA"/>
    <s v="Ex"/>
    <s v="Y"/>
    <s v="SBrkr"/>
    <n v="892"/>
    <n v="783"/>
    <n v="0"/>
    <x v="790"/>
    <n v="0"/>
    <n v="0"/>
    <n v="2"/>
    <n v="1"/>
    <n v="3"/>
    <n v="1"/>
    <x v="1"/>
    <n v="7"/>
    <s v="Typ"/>
    <x v="1"/>
    <s v="TA"/>
    <s v="BuiltIn"/>
    <n v="1999"/>
    <s v="Fin"/>
    <x v="0"/>
    <n v="502"/>
    <s v="TA"/>
    <s v="TA"/>
    <x v="0"/>
    <n v="0"/>
    <n v="103"/>
    <n v="0"/>
    <n v="0"/>
    <n v="0"/>
    <n v="0"/>
    <s v="NA"/>
    <s v="NA"/>
    <s v="NA"/>
    <n v="0"/>
    <n v="6"/>
    <x v="11"/>
    <n v="2009"/>
    <s v="WD"/>
    <s v="Normal"/>
    <n v="181000"/>
  </r>
  <r>
    <x v="1261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3"/>
    <x v="2"/>
    <x v="46"/>
    <x v="33"/>
    <s v="Hip"/>
    <s v="CompShg"/>
    <s v="MetalSd"/>
    <s v="MetalSd"/>
    <s v="None"/>
    <x v="1"/>
    <x v="1"/>
    <s v="TA"/>
    <x v="1"/>
    <s v="TA"/>
    <s v="TA"/>
    <s v="No"/>
    <x v="3"/>
    <n v="504"/>
    <s v="Unf"/>
    <n v="0"/>
    <n v="546"/>
    <n v="1050"/>
    <s v="GasA"/>
    <s v="Gd"/>
    <s v="Y"/>
    <s v="SBrkr"/>
    <n v="1050"/>
    <n v="0"/>
    <n v="0"/>
    <x v="675"/>
    <n v="0"/>
    <n v="0"/>
    <n v="1"/>
    <n v="0"/>
    <n v="2"/>
    <n v="1"/>
    <x v="1"/>
    <n v="5"/>
    <s v="Typ"/>
    <x v="0"/>
    <s v="NA"/>
    <s v="Attchd"/>
    <n v="1956"/>
    <s v="Unf"/>
    <x v="2"/>
    <n v="338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28900"/>
  </r>
  <r>
    <x v="1262"/>
    <n v="50"/>
    <s v="RL"/>
    <s v="NA"/>
    <n v="11250"/>
    <s v="Pave"/>
    <s v="NA"/>
    <s v="Reg"/>
    <x v="0"/>
    <s v="AllPub"/>
    <s v="Inside"/>
    <s v="Gtl"/>
    <x v="19"/>
    <s v="Norm"/>
    <s v="Norm"/>
    <s v="1Fam"/>
    <x v="2"/>
    <x v="5"/>
    <x v="0"/>
    <x v="24"/>
    <x v="31"/>
    <s v="Gable"/>
    <s v="CompShg"/>
    <s v="Wd Sdng"/>
    <s v="Wd Sdng"/>
    <s v="None"/>
    <x v="1"/>
    <x v="1"/>
    <s v="TA"/>
    <x v="1"/>
    <s v="TA"/>
    <s v="TA"/>
    <s v="Av"/>
    <x v="2"/>
    <n v="0"/>
    <s v="Unf"/>
    <n v="0"/>
    <n v="1104"/>
    <n v="1104"/>
    <s v="GasA"/>
    <s v="Ex"/>
    <s v="Y"/>
    <s v="FuseA"/>
    <n v="1104"/>
    <n v="684"/>
    <n v="0"/>
    <x v="648"/>
    <n v="1"/>
    <n v="0"/>
    <n v="1"/>
    <n v="0"/>
    <n v="5"/>
    <n v="1"/>
    <x v="1"/>
    <n v="8"/>
    <s v="Min2"/>
    <x v="2"/>
    <s v="TA"/>
    <s v="Attchd"/>
    <n v="1957"/>
    <s v="Unf"/>
    <x v="2"/>
    <n v="304"/>
    <s v="TA"/>
    <s v="TA"/>
    <x v="0"/>
    <n v="120"/>
    <n v="0"/>
    <n v="0"/>
    <n v="0"/>
    <n v="0"/>
    <n v="0"/>
    <s v="NA"/>
    <s v="NA"/>
    <s v="NA"/>
    <n v="0"/>
    <n v="11"/>
    <x v="6"/>
    <n v="2009"/>
    <s v="WD"/>
    <s v="Normal"/>
    <n v="161500"/>
  </r>
  <r>
    <x v="1263"/>
    <n v="70"/>
    <s v="RL"/>
    <n v="60"/>
    <n v="13515"/>
    <s v="Pave"/>
    <s v="Pave"/>
    <s v="Reg"/>
    <x v="0"/>
    <s v="AllPub"/>
    <s v="Inside"/>
    <s v="Gtl"/>
    <x v="8"/>
    <s v="Norm"/>
    <s v="Norm"/>
    <s v="1Fam"/>
    <x v="0"/>
    <x v="1"/>
    <x v="2"/>
    <x v="58"/>
    <x v="8"/>
    <s v="Gambrel"/>
    <s v="CompShg"/>
    <s v="Wd Sdng"/>
    <s v="Wd Sdng"/>
    <s v="None"/>
    <x v="1"/>
    <x v="1"/>
    <s v="TA"/>
    <x v="0"/>
    <s v="TA"/>
    <s v="TA"/>
    <s v="No"/>
    <x v="2"/>
    <n v="0"/>
    <s v="Unf"/>
    <n v="0"/>
    <n v="764"/>
    <n v="764"/>
    <s v="GasA"/>
    <s v="Ex"/>
    <s v="Y"/>
    <s v="FuseA"/>
    <n v="1060"/>
    <n v="764"/>
    <n v="0"/>
    <x v="532"/>
    <n v="0"/>
    <n v="0"/>
    <n v="1"/>
    <n v="0"/>
    <n v="3"/>
    <n v="1"/>
    <x v="1"/>
    <n v="8"/>
    <s v="Typ"/>
    <x v="1"/>
    <s v="Gd"/>
    <s v="Detchd"/>
    <n v="1940"/>
    <s v="Unf"/>
    <x v="0"/>
    <n v="520"/>
    <s v="TA"/>
    <s v="TA"/>
    <x v="1"/>
    <n v="0"/>
    <n v="0"/>
    <n v="126"/>
    <n v="0"/>
    <n v="0"/>
    <n v="0"/>
    <s v="NA"/>
    <s v="GdPrv"/>
    <s v="NA"/>
    <n v="0"/>
    <n v="7"/>
    <x v="9"/>
    <n v="2007"/>
    <s v="WD"/>
    <s v="Normal"/>
    <n v="180500"/>
  </r>
  <r>
    <x v="1264"/>
    <n v="120"/>
    <s v="RH"/>
    <n v="34"/>
    <n v="4060"/>
    <s v="Pave"/>
    <s v="NA"/>
    <s v="Reg"/>
    <x v="0"/>
    <s v="AllPub"/>
    <s v="Inside"/>
    <s v="Gtl"/>
    <x v="11"/>
    <s v="Norm"/>
    <s v="Norm"/>
    <s v="TwnhsE"/>
    <x v="1"/>
    <x v="1"/>
    <x v="0"/>
    <x v="45"/>
    <x v="41"/>
    <s v="Gable"/>
    <s v="CompShg"/>
    <s v="MetalSd"/>
    <s v="MetalSd"/>
    <s v="None"/>
    <x v="1"/>
    <x v="0"/>
    <s v="TA"/>
    <x v="0"/>
    <s v="Gd"/>
    <s v="TA"/>
    <s v="No"/>
    <x v="0"/>
    <n v="266"/>
    <s v="Unf"/>
    <n v="0"/>
    <n v="1139"/>
    <n v="1405"/>
    <s v="GasA"/>
    <s v="Ex"/>
    <s v="Y"/>
    <s v="SBrkr"/>
    <n v="1337"/>
    <n v="0"/>
    <n v="0"/>
    <x v="78"/>
    <n v="1"/>
    <n v="0"/>
    <n v="2"/>
    <n v="0"/>
    <n v="2"/>
    <n v="1"/>
    <x v="0"/>
    <n v="5"/>
    <s v="Typ"/>
    <x v="0"/>
    <s v="NA"/>
    <s v="Attchd"/>
    <n v="1998"/>
    <s v="Fin"/>
    <x v="0"/>
    <n v="511"/>
    <s v="TA"/>
    <s v="TA"/>
    <x v="0"/>
    <n v="144"/>
    <n v="68"/>
    <n v="0"/>
    <n v="0"/>
    <n v="0"/>
    <n v="0"/>
    <s v="NA"/>
    <s v="NA"/>
    <s v="NA"/>
    <n v="0"/>
    <n v="8"/>
    <x v="5"/>
    <n v="2008"/>
    <s v="COD"/>
    <s v="Abnorml"/>
    <n v="181000"/>
  </r>
  <r>
    <x v="1265"/>
    <n v="160"/>
    <s v="FV"/>
    <n v="35"/>
    <n v="3735"/>
    <s v="Pave"/>
    <s v="NA"/>
    <s v="Reg"/>
    <x v="0"/>
    <s v="AllPub"/>
    <s v="FR3"/>
    <s v="Gtl"/>
    <x v="5"/>
    <s v="Norm"/>
    <s v="Norm"/>
    <s v="TwnhsE"/>
    <x v="0"/>
    <x v="0"/>
    <x v="0"/>
    <x v="40"/>
    <x v="41"/>
    <s v="Hip"/>
    <s v="CompShg"/>
    <s v="MetalSd"/>
    <s v="MetalSd"/>
    <s v="BrkFace"/>
    <x v="292"/>
    <x v="0"/>
    <s v="TA"/>
    <x v="0"/>
    <s v="Gd"/>
    <s v="TA"/>
    <s v="No"/>
    <x v="0"/>
    <n v="450"/>
    <s v="Unf"/>
    <n v="0"/>
    <n v="241"/>
    <n v="691"/>
    <s v="GasA"/>
    <s v="Ex"/>
    <s v="Y"/>
    <s v="SBrkr"/>
    <n v="713"/>
    <n v="739"/>
    <n v="0"/>
    <x v="46"/>
    <n v="1"/>
    <n v="0"/>
    <n v="2"/>
    <n v="1"/>
    <n v="3"/>
    <n v="1"/>
    <x v="0"/>
    <n v="6"/>
    <s v="Typ"/>
    <x v="0"/>
    <s v="NA"/>
    <s v="Detchd"/>
    <n v="1999"/>
    <s v="Unf"/>
    <x v="0"/>
    <n v="506"/>
    <s v="TA"/>
    <s v="TA"/>
    <x v="0"/>
    <n v="0"/>
    <n v="34"/>
    <n v="0"/>
    <n v="0"/>
    <n v="0"/>
    <n v="0"/>
    <s v="NA"/>
    <s v="NA"/>
    <s v="NA"/>
    <n v="0"/>
    <n v="3"/>
    <x v="10"/>
    <n v="2006"/>
    <s v="WD"/>
    <s v="Normal"/>
    <n v="183900"/>
  </r>
  <r>
    <x v="1266"/>
    <n v="190"/>
    <s v="RM"/>
    <n v="60"/>
    <n v="10120"/>
    <s v="Pave"/>
    <s v="NA"/>
    <s v="IR1"/>
    <x v="1"/>
    <s v="AllPub"/>
    <s v="Inside"/>
    <s v="Gtl"/>
    <x v="7"/>
    <s v="Feedr"/>
    <s v="Norm"/>
    <s v="2fmCon"/>
    <x v="6"/>
    <x v="0"/>
    <x v="4"/>
    <x v="48"/>
    <x v="8"/>
    <s v="Hip"/>
    <s v="CompShg"/>
    <s v="Wd Sdng"/>
    <s v="Wd Sdng"/>
    <s v="None"/>
    <x v="1"/>
    <x v="3"/>
    <s v="TA"/>
    <x v="1"/>
    <s v="TA"/>
    <s v="TA"/>
    <s v="No"/>
    <x v="2"/>
    <n v="0"/>
    <s v="Unf"/>
    <n v="0"/>
    <n v="925"/>
    <n v="925"/>
    <s v="GasA"/>
    <s v="TA"/>
    <s v="N"/>
    <s v="FuseF"/>
    <n v="964"/>
    <n v="925"/>
    <n v="0"/>
    <x v="791"/>
    <n v="0"/>
    <n v="0"/>
    <n v="1"/>
    <n v="1"/>
    <n v="4"/>
    <n v="2"/>
    <x v="1"/>
    <n v="9"/>
    <s v="Typ"/>
    <x v="1"/>
    <s v="Gd"/>
    <s v="Detchd"/>
    <n v="1960"/>
    <s v="Unf"/>
    <x v="2"/>
    <n v="308"/>
    <s v="TA"/>
    <s v="TA"/>
    <x v="1"/>
    <n v="0"/>
    <n v="0"/>
    <n v="264"/>
    <n v="0"/>
    <n v="0"/>
    <n v="0"/>
    <s v="NA"/>
    <s v="MnPrv"/>
    <s v="NA"/>
    <n v="0"/>
    <n v="1"/>
    <x v="8"/>
    <n v="2007"/>
    <s v="WD"/>
    <s v="Normal"/>
    <n v="122000"/>
  </r>
  <r>
    <x v="1267"/>
    <n v="20"/>
    <s v="RL"/>
    <n v="89"/>
    <n v="13214"/>
    <s v="Pave"/>
    <s v="NA"/>
    <s v="IR1"/>
    <x v="3"/>
    <s v="AllPub"/>
    <s v="Inside"/>
    <s v="Gtl"/>
    <x v="16"/>
    <s v="Norm"/>
    <s v="Norm"/>
    <s v="1Fam"/>
    <x v="1"/>
    <x v="4"/>
    <x v="0"/>
    <x v="74"/>
    <x v="37"/>
    <s v="Hip"/>
    <s v="CompShg"/>
    <s v="Stucco"/>
    <s v="CmentBd"/>
    <s v="None"/>
    <x v="1"/>
    <x v="2"/>
    <s v="TA"/>
    <x v="0"/>
    <s v="Ex"/>
    <s v="TA"/>
    <s v="Gd"/>
    <x v="2"/>
    <n v="0"/>
    <s v="Unf"/>
    <n v="0"/>
    <n v="2002"/>
    <n v="2002"/>
    <s v="GasA"/>
    <s v="Ex"/>
    <s v="Y"/>
    <s v="SBrkr"/>
    <n v="2018"/>
    <n v="0"/>
    <n v="0"/>
    <x v="792"/>
    <n v="0"/>
    <n v="0"/>
    <n v="2"/>
    <n v="0"/>
    <n v="3"/>
    <n v="1"/>
    <x v="2"/>
    <n v="10"/>
    <s v="Typ"/>
    <x v="1"/>
    <s v="Gd"/>
    <s v="Attchd"/>
    <n v="2009"/>
    <s v="Fin"/>
    <x v="1"/>
    <n v="746"/>
    <s v="TA"/>
    <s v="TA"/>
    <x v="0"/>
    <n v="144"/>
    <n v="76"/>
    <n v="0"/>
    <n v="0"/>
    <n v="0"/>
    <n v="0"/>
    <s v="NA"/>
    <s v="NA"/>
    <s v="NA"/>
    <n v="0"/>
    <n v="5"/>
    <x v="1"/>
    <n v="2010"/>
    <s v="WD"/>
    <s v="Normal"/>
    <n v="378500"/>
  </r>
  <r>
    <x v="1268"/>
    <n v="50"/>
    <s v="RL"/>
    <s v="NA"/>
    <n v="14100"/>
    <s v="Pave"/>
    <s v="NA"/>
    <s v="IR1"/>
    <x v="0"/>
    <s v="AllPub"/>
    <s v="Inside"/>
    <s v="Mod"/>
    <x v="2"/>
    <s v="Norm"/>
    <s v="Norm"/>
    <s v="1Fam"/>
    <x v="2"/>
    <x v="2"/>
    <x v="7"/>
    <x v="61"/>
    <x v="18"/>
    <s v="Gable"/>
    <s v="CompShg"/>
    <s v="Stucco"/>
    <s v="Stucco"/>
    <s v="BrkFace"/>
    <x v="293"/>
    <x v="1"/>
    <s v="Gd"/>
    <x v="1"/>
    <s v="TA"/>
    <s v="TA"/>
    <s v="Mn"/>
    <x v="3"/>
    <n v="192"/>
    <s v="Unf"/>
    <n v="0"/>
    <n v="536"/>
    <n v="728"/>
    <s v="GasA"/>
    <s v="Ex"/>
    <s v="Y"/>
    <s v="SBrkr"/>
    <n v="1968"/>
    <n v="1479"/>
    <n v="0"/>
    <x v="793"/>
    <n v="0"/>
    <n v="0"/>
    <n v="3"/>
    <n v="1"/>
    <n v="4"/>
    <n v="1"/>
    <x v="0"/>
    <n v="11"/>
    <s v="Typ"/>
    <x v="2"/>
    <s v="Gd"/>
    <s v="BuiltIn"/>
    <n v="1982"/>
    <s v="Unf"/>
    <x v="1"/>
    <n v="1014"/>
    <s v="TA"/>
    <s v="TA"/>
    <x v="0"/>
    <n v="314"/>
    <n v="12"/>
    <n v="0"/>
    <n v="0"/>
    <n v="0"/>
    <n v="0"/>
    <s v="NA"/>
    <s v="GdWo"/>
    <s v="NA"/>
    <n v="0"/>
    <n v="5"/>
    <x v="1"/>
    <n v="2008"/>
    <s v="WD"/>
    <s v="Normal"/>
    <n v="381000"/>
  </r>
  <r>
    <x v="1269"/>
    <n v="50"/>
    <s v="RL"/>
    <n v="78"/>
    <n v="11344"/>
    <s v="Pave"/>
    <s v="NA"/>
    <s v="Reg"/>
    <x v="0"/>
    <s v="AllPub"/>
    <s v="Inside"/>
    <s v="Gtl"/>
    <x v="11"/>
    <s v="Feedr"/>
    <s v="Norm"/>
    <s v="1Fam"/>
    <x v="2"/>
    <x v="3"/>
    <x v="0"/>
    <x v="18"/>
    <x v="46"/>
    <s v="Gable"/>
    <s v="CompShg"/>
    <s v="MetalSd"/>
    <s v="MetalSd"/>
    <s v="BrkFace"/>
    <x v="9"/>
    <x v="1"/>
    <s v="TA"/>
    <x v="1"/>
    <s v="TA"/>
    <s v="TA"/>
    <s v="No"/>
    <x v="4"/>
    <n v="460"/>
    <s v="Unf"/>
    <n v="0"/>
    <n v="414"/>
    <n v="874"/>
    <s v="GasW"/>
    <s v="TA"/>
    <s v="Y"/>
    <s v="FuseA"/>
    <n v="874"/>
    <n v="650"/>
    <n v="0"/>
    <x v="794"/>
    <n v="0"/>
    <n v="0"/>
    <n v="1"/>
    <n v="1"/>
    <n v="3"/>
    <n v="1"/>
    <x v="1"/>
    <n v="7"/>
    <s v="Typ"/>
    <x v="0"/>
    <s v="NA"/>
    <s v="Attchd"/>
    <n v="1958"/>
    <s v="Unf"/>
    <x v="2"/>
    <n v="315"/>
    <s v="TA"/>
    <s v="TA"/>
    <x v="0"/>
    <n v="0"/>
    <n v="0"/>
    <n v="0"/>
    <n v="0"/>
    <n v="0"/>
    <n v="0"/>
    <s v="NA"/>
    <s v="GdWo"/>
    <s v="NA"/>
    <n v="0"/>
    <n v="7"/>
    <x v="9"/>
    <n v="2007"/>
    <s v="WD"/>
    <s v="Normal"/>
    <n v="144000"/>
  </r>
  <r>
    <x v="1270"/>
    <n v="40"/>
    <s v="RL"/>
    <s v="NA"/>
    <n v="23595"/>
    <s v="Pave"/>
    <s v="NA"/>
    <s v="Reg"/>
    <x v="2"/>
    <s v="AllPub"/>
    <s v="Inside"/>
    <s v="Sev"/>
    <x v="19"/>
    <s v="Norm"/>
    <s v="Norm"/>
    <s v="1Fam"/>
    <x v="1"/>
    <x v="0"/>
    <x v="2"/>
    <x v="56"/>
    <x v="43"/>
    <s v="Shed"/>
    <s v="WdShake"/>
    <s v="Plywood"/>
    <s v="Plywood"/>
    <s v="None"/>
    <x v="1"/>
    <x v="0"/>
    <s v="TA"/>
    <x v="0"/>
    <s v="Gd"/>
    <s v="TA"/>
    <s v="Gd"/>
    <x v="0"/>
    <n v="1258"/>
    <s v="Unf"/>
    <n v="0"/>
    <n v="74"/>
    <n v="1332"/>
    <s v="GasA"/>
    <s v="TA"/>
    <s v="Y"/>
    <s v="SBrkr"/>
    <n v="1332"/>
    <n v="192"/>
    <n v="0"/>
    <x v="794"/>
    <n v="2"/>
    <n v="0"/>
    <n v="0"/>
    <n v="1"/>
    <n v="0"/>
    <n v="1"/>
    <x v="0"/>
    <n v="4"/>
    <s v="Typ"/>
    <x v="1"/>
    <s v="TA"/>
    <s v="Attchd"/>
    <n v="1979"/>
    <s v="Fin"/>
    <x v="0"/>
    <n v="586"/>
    <s v="TA"/>
    <s v="TA"/>
    <x v="0"/>
    <n v="268"/>
    <n v="0"/>
    <n v="0"/>
    <n v="0"/>
    <n v="0"/>
    <n v="0"/>
    <s v="NA"/>
    <s v="NA"/>
    <s v="NA"/>
    <n v="0"/>
    <n v="4"/>
    <x v="7"/>
    <n v="2010"/>
    <s v="WD"/>
    <s v="Normal"/>
    <n v="260000"/>
  </r>
  <r>
    <x v="1271"/>
    <n v="20"/>
    <s v="RL"/>
    <s v="NA"/>
    <n v="9156"/>
    <s v="Pave"/>
    <s v="NA"/>
    <s v="IR1"/>
    <x v="0"/>
    <s v="AllPub"/>
    <s v="Inside"/>
    <s v="Gtl"/>
    <x v="6"/>
    <s v="PosN"/>
    <s v="Norm"/>
    <s v="1Fam"/>
    <x v="1"/>
    <x v="1"/>
    <x v="3"/>
    <x v="21"/>
    <x v="34"/>
    <s v="Hip"/>
    <s v="CompShg"/>
    <s v="BrkFace"/>
    <s v="BrkFace"/>
    <s v="None"/>
    <x v="1"/>
    <x v="1"/>
    <s v="TA"/>
    <x v="1"/>
    <s v="TA"/>
    <s v="TA"/>
    <s v="No"/>
    <x v="2"/>
    <n v="0"/>
    <s v="Unf"/>
    <n v="0"/>
    <n v="1489"/>
    <n v="1489"/>
    <s v="GasA"/>
    <s v="Gd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1968"/>
    <s v="RFn"/>
    <x v="0"/>
    <n v="462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85750"/>
  </r>
  <r>
    <x v="1272"/>
    <n v="20"/>
    <s v="RL"/>
    <s v="NA"/>
    <n v="13526"/>
    <s v="Pave"/>
    <s v="NA"/>
    <s v="IR1"/>
    <x v="0"/>
    <s v="AllPub"/>
    <s v="CulDSac"/>
    <s v="Gtl"/>
    <x v="9"/>
    <s v="Norm"/>
    <s v="Norm"/>
    <s v="1Fam"/>
    <x v="1"/>
    <x v="3"/>
    <x v="2"/>
    <x v="10"/>
    <x v="9"/>
    <s v="Hip"/>
    <s v="CompShg"/>
    <s v="HdBoard"/>
    <s v="Plywood"/>
    <s v="BrkFace"/>
    <x v="294"/>
    <x v="1"/>
    <s v="TA"/>
    <x v="1"/>
    <s v="TA"/>
    <s v="TA"/>
    <s v="No"/>
    <x v="4"/>
    <n v="560"/>
    <s v="LwQ"/>
    <n v="375"/>
    <n v="0"/>
    <n v="935"/>
    <s v="GasA"/>
    <s v="TA"/>
    <s v="Y"/>
    <s v="SBrkr"/>
    <n v="935"/>
    <n v="0"/>
    <n v="0"/>
    <x v="460"/>
    <n v="1"/>
    <n v="0"/>
    <n v="1"/>
    <n v="0"/>
    <n v="3"/>
    <n v="1"/>
    <x v="1"/>
    <n v="5"/>
    <s v="Typ"/>
    <x v="0"/>
    <s v="NA"/>
    <s v="Attchd"/>
    <n v="1965"/>
    <s v="Unf"/>
    <x v="2"/>
    <n v="288"/>
    <s v="TA"/>
    <s v="TA"/>
    <x v="0"/>
    <n v="180"/>
    <n v="0"/>
    <n v="0"/>
    <n v="0"/>
    <n v="0"/>
    <n v="0"/>
    <s v="NA"/>
    <s v="MnPrv"/>
    <s v="NA"/>
    <n v="0"/>
    <n v="11"/>
    <x v="6"/>
    <n v="2006"/>
    <s v="WD"/>
    <s v="Normal"/>
    <n v="137000"/>
  </r>
  <r>
    <x v="1273"/>
    <n v="80"/>
    <s v="RL"/>
    <n v="124"/>
    <n v="11512"/>
    <s v="Pave"/>
    <s v="NA"/>
    <s v="IR1"/>
    <x v="0"/>
    <s v="AllPub"/>
    <s v="Corner"/>
    <s v="Gtl"/>
    <x v="15"/>
    <s v="Norm"/>
    <s v="Norm"/>
    <s v="1Fam"/>
    <x v="5"/>
    <x v="1"/>
    <x v="3"/>
    <x v="28"/>
    <x v="10"/>
    <s v="Gable"/>
    <s v="CompShg"/>
    <s v="Plywood"/>
    <s v="Plywood"/>
    <s v="BrkFace"/>
    <x v="62"/>
    <x v="1"/>
    <s v="TA"/>
    <x v="1"/>
    <s v="TA"/>
    <s v="TA"/>
    <s v="Av"/>
    <x v="1"/>
    <n v="719"/>
    <s v="Unf"/>
    <n v="0"/>
    <n v="300"/>
    <n v="1019"/>
    <s v="GasA"/>
    <s v="Gd"/>
    <s v="Y"/>
    <s v="SBrkr"/>
    <n v="1357"/>
    <n v="0"/>
    <n v="0"/>
    <x v="795"/>
    <n v="1"/>
    <n v="0"/>
    <n v="1"/>
    <n v="0"/>
    <n v="2"/>
    <n v="1"/>
    <x v="2"/>
    <n v="5"/>
    <s v="Typ"/>
    <x v="1"/>
    <s v="Gd"/>
    <s v="Basment"/>
    <n v="1959"/>
    <s v="RFn"/>
    <x v="2"/>
    <n v="312"/>
    <s v="TA"/>
    <s v="TA"/>
    <x v="0"/>
    <n v="0"/>
    <n v="0"/>
    <n v="0"/>
    <n v="0"/>
    <n v="163"/>
    <n v="0"/>
    <s v="NA"/>
    <s v="GdPrv"/>
    <s v="NA"/>
    <n v="0"/>
    <n v="5"/>
    <x v="1"/>
    <n v="2008"/>
    <s v="WD"/>
    <s v="Normal"/>
    <n v="177000"/>
  </r>
  <r>
    <x v="1274"/>
    <n v="50"/>
    <s v="RL"/>
    <n v="53"/>
    <n v="5362"/>
    <s v="Pave"/>
    <s v="NA"/>
    <s v="Reg"/>
    <x v="0"/>
    <s v="AllPub"/>
    <s v="Corner"/>
    <s v="Gtl"/>
    <x v="2"/>
    <s v="Norm"/>
    <s v="Norm"/>
    <s v="1Fam"/>
    <x v="2"/>
    <x v="3"/>
    <x v="2"/>
    <x v="48"/>
    <x v="0"/>
    <s v="Gable"/>
    <s v="CompShg"/>
    <s v="Wd Sdng"/>
    <s v="Wd Shng"/>
    <s v="None"/>
    <x v="1"/>
    <x v="1"/>
    <s v="TA"/>
    <x v="0"/>
    <s v="TA"/>
    <s v="TA"/>
    <s v="No"/>
    <x v="2"/>
    <n v="0"/>
    <s v="Unf"/>
    <n v="0"/>
    <n v="661"/>
    <n v="661"/>
    <s v="GasA"/>
    <s v="Ex"/>
    <s v="Y"/>
    <s v="SBrkr"/>
    <n v="661"/>
    <n v="589"/>
    <n v="0"/>
    <x v="242"/>
    <n v="0"/>
    <n v="0"/>
    <n v="2"/>
    <n v="0"/>
    <n v="3"/>
    <n v="1"/>
    <x v="1"/>
    <n v="8"/>
    <s v="Typ"/>
    <x v="1"/>
    <s v="Gd"/>
    <s v="Detchd"/>
    <n v="1985"/>
    <s v="Unf"/>
    <x v="0"/>
    <n v="552"/>
    <s v="TA"/>
    <s v="TA"/>
    <x v="0"/>
    <n v="242"/>
    <n v="0"/>
    <n v="81"/>
    <n v="0"/>
    <n v="0"/>
    <n v="0"/>
    <s v="NA"/>
    <s v="NA"/>
    <s v="NA"/>
    <n v="0"/>
    <n v="11"/>
    <x v="6"/>
    <n v="2007"/>
    <s v="WD"/>
    <s v="Normal"/>
    <n v="139000"/>
  </r>
  <r>
    <x v="1275"/>
    <n v="90"/>
    <s v="RL"/>
    <n v="95"/>
    <n v="11345"/>
    <s v="Pave"/>
    <s v="NA"/>
    <s v="Reg"/>
    <x v="0"/>
    <s v="AllPub"/>
    <s v="Corner"/>
    <s v="Gtl"/>
    <x v="11"/>
    <s v="Feedr"/>
    <s v="Norm"/>
    <s v="Duplex"/>
    <x v="0"/>
    <x v="3"/>
    <x v="0"/>
    <x v="47"/>
    <x v="8"/>
    <s v="Gable"/>
    <s v="Roll"/>
    <s v="AsbShng"/>
    <s v="AsbShng"/>
    <s v="Stone"/>
    <x v="295"/>
    <x v="1"/>
    <s v="TA"/>
    <x v="1"/>
    <s v="TA"/>
    <s v="TA"/>
    <s v="No"/>
    <x v="3"/>
    <n v="220"/>
    <s v="Unf"/>
    <n v="0"/>
    <n v="708"/>
    <n v="928"/>
    <s v="GasA"/>
    <s v="Gd"/>
    <s v="Y"/>
    <s v="FuseA"/>
    <n v="928"/>
    <n v="992"/>
    <n v="0"/>
    <x v="163"/>
    <n v="0"/>
    <n v="0"/>
    <n v="2"/>
    <n v="0"/>
    <n v="4"/>
    <n v="2"/>
    <x v="1"/>
    <n v="10"/>
    <s v="Typ"/>
    <x v="0"/>
    <s v="NA"/>
    <s v="Detchd"/>
    <n v="1948"/>
    <s v="Unf"/>
    <x v="0"/>
    <n v="400"/>
    <s v="TA"/>
    <s v="Fa"/>
    <x v="0"/>
    <n v="0"/>
    <n v="0"/>
    <n v="0"/>
    <n v="0"/>
    <n v="0"/>
    <n v="0"/>
    <s v="NA"/>
    <s v="NA"/>
    <s v="NA"/>
    <n v="0"/>
    <n v="7"/>
    <x v="9"/>
    <n v="2007"/>
    <s v="WD"/>
    <s v="Normal"/>
    <n v="137000"/>
  </r>
  <r>
    <x v="1276"/>
    <n v="60"/>
    <s v="RL"/>
    <s v="NA"/>
    <n v="12936"/>
    <s v="Pave"/>
    <s v="NA"/>
    <s v="IR1"/>
    <x v="0"/>
    <s v="AllPub"/>
    <s v="CulDSac"/>
    <s v="Gtl"/>
    <x v="6"/>
    <s v="Norm"/>
    <s v="Norm"/>
    <s v="1Fam"/>
    <x v="0"/>
    <x v="1"/>
    <x v="2"/>
    <x v="41"/>
    <x v="28"/>
    <s v="Gable"/>
    <s v="CompShg"/>
    <s v="HdBoard"/>
    <s v="Plywood"/>
    <s v="None"/>
    <x v="1"/>
    <x v="1"/>
    <s v="TA"/>
    <x v="1"/>
    <s v="TA"/>
    <s v="Gd"/>
    <s v="No"/>
    <x v="4"/>
    <n v="593"/>
    <s v="Unf"/>
    <n v="0"/>
    <n v="130"/>
    <n v="723"/>
    <s v="GasA"/>
    <s v="TA"/>
    <s v="Y"/>
    <s v="SBrkr"/>
    <n v="735"/>
    <n v="660"/>
    <n v="0"/>
    <x v="796"/>
    <n v="0"/>
    <n v="1"/>
    <n v="1"/>
    <n v="1"/>
    <n v="3"/>
    <n v="1"/>
    <x v="1"/>
    <n v="6"/>
    <s v="Typ"/>
    <x v="1"/>
    <s v="TA"/>
    <s v="Attchd"/>
    <n v="1972"/>
    <s v="Unf"/>
    <x v="0"/>
    <n v="497"/>
    <s v="TA"/>
    <s v="TA"/>
    <x v="0"/>
    <n v="294"/>
    <n v="116"/>
    <n v="0"/>
    <n v="0"/>
    <n v="0"/>
    <n v="0"/>
    <s v="NA"/>
    <s v="NA"/>
    <s v="NA"/>
    <n v="0"/>
    <n v="12"/>
    <x v="3"/>
    <n v="2009"/>
    <s v="WD"/>
    <s v="Normal"/>
    <n v="162000"/>
  </r>
  <r>
    <x v="1277"/>
    <n v="80"/>
    <s v="RL"/>
    <s v="NA"/>
    <n v="17871"/>
    <s v="Pave"/>
    <s v="NA"/>
    <s v="IR1"/>
    <x v="0"/>
    <s v="AllPub"/>
    <s v="CulDSac"/>
    <s v="Gtl"/>
    <x v="6"/>
    <s v="Norm"/>
    <s v="Norm"/>
    <s v="1Fam"/>
    <x v="5"/>
    <x v="1"/>
    <x v="0"/>
    <x v="17"/>
    <x v="1"/>
    <s v="Gable"/>
    <s v="CompShg"/>
    <s v="HdBoard"/>
    <s v="HdBoard"/>
    <s v="BrkFace"/>
    <x v="296"/>
    <x v="1"/>
    <s v="TA"/>
    <x v="1"/>
    <s v="Gd"/>
    <s v="TA"/>
    <s v="Av"/>
    <x v="1"/>
    <n v="528"/>
    <s v="Unf"/>
    <n v="0"/>
    <n v="1152"/>
    <n v="1680"/>
    <s v="GasA"/>
    <s v="Fa"/>
    <s v="Y"/>
    <s v="SBrkr"/>
    <n v="1724"/>
    <n v="0"/>
    <n v="0"/>
    <x v="424"/>
    <n v="1"/>
    <n v="0"/>
    <n v="1"/>
    <n v="1"/>
    <n v="3"/>
    <n v="1"/>
    <x v="1"/>
    <n v="7"/>
    <s v="Typ"/>
    <x v="1"/>
    <s v="Gd"/>
    <s v="Attchd"/>
    <n v="1967"/>
    <s v="RFn"/>
    <x v="0"/>
    <n v="48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97900"/>
  </r>
  <r>
    <x v="1278"/>
    <n v="60"/>
    <s v="RL"/>
    <n v="75"/>
    <n v="9473"/>
    <s v="Pave"/>
    <s v="NA"/>
    <s v="Reg"/>
    <x v="0"/>
    <s v="AllPub"/>
    <s v="Inside"/>
    <s v="Gtl"/>
    <x v="0"/>
    <s v="Norm"/>
    <s v="Norm"/>
    <s v="1Fam"/>
    <x v="0"/>
    <x v="2"/>
    <x v="0"/>
    <x v="20"/>
    <x v="2"/>
    <s v="Gable"/>
    <s v="CompShg"/>
    <s v="VinylSd"/>
    <s v="VinylSd"/>
    <s v="NA"/>
    <x v="88"/>
    <x v="0"/>
    <s v="TA"/>
    <x v="0"/>
    <s v="Gd"/>
    <s v="TA"/>
    <s v="No"/>
    <x v="0"/>
    <n v="804"/>
    <s v="Unf"/>
    <n v="0"/>
    <n v="324"/>
    <n v="1128"/>
    <s v="GasA"/>
    <s v="Ex"/>
    <s v="Y"/>
    <s v="SBrkr"/>
    <n v="1128"/>
    <n v="903"/>
    <n v="0"/>
    <x v="542"/>
    <n v="1"/>
    <n v="0"/>
    <n v="2"/>
    <n v="1"/>
    <n v="3"/>
    <n v="1"/>
    <x v="0"/>
    <n v="7"/>
    <s v="Typ"/>
    <x v="1"/>
    <s v="Gd"/>
    <s v="Attchd"/>
    <n v="2002"/>
    <s v="RFn"/>
    <x v="0"/>
    <n v="577"/>
    <s v="TA"/>
    <s v="TA"/>
    <x v="0"/>
    <n v="0"/>
    <n v="211"/>
    <n v="0"/>
    <n v="0"/>
    <n v="0"/>
    <n v="0"/>
    <s v="NA"/>
    <s v="NA"/>
    <s v="NA"/>
    <n v="0"/>
    <n v="3"/>
    <x v="10"/>
    <n v="2008"/>
    <s v="WD"/>
    <s v="Normal"/>
    <n v="237000"/>
  </r>
  <r>
    <x v="1279"/>
    <n v="50"/>
    <s v="C (all)"/>
    <n v="60"/>
    <n v="7500"/>
    <s v="Pave"/>
    <s v="NA"/>
    <s v="Reg"/>
    <x v="0"/>
    <s v="AllPub"/>
    <s v="Inside"/>
    <s v="Gtl"/>
    <x v="13"/>
    <s v="Norm"/>
    <s v="Norm"/>
    <s v="1Fam"/>
    <x v="2"/>
    <x v="5"/>
    <x v="4"/>
    <x v="26"/>
    <x v="8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698"/>
    <n v="698"/>
    <s v="GasA"/>
    <s v="TA"/>
    <s v="Y"/>
    <s v="FuseA"/>
    <n v="698"/>
    <n v="430"/>
    <n v="0"/>
    <x v="582"/>
    <n v="0"/>
    <n v="0"/>
    <n v="1"/>
    <n v="0"/>
    <n v="2"/>
    <n v="1"/>
    <x v="1"/>
    <n v="6"/>
    <s v="Typ"/>
    <x v="0"/>
    <s v="NA"/>
    <s v="Detchd"/>
    <n v="1980"/>
    <s v="RFn"/>
    <x v="0"/>
    <n v="528"/>
    <s v="TA"/>
    <s v="TA"/>
    <x v="0"/>
    <n v="30"/>
    <n v="0"/>
    <n v="164"/>
    <n v="0"/>
    <n v="0"/>
    <n v="0"/>
    <s v="NA"/>
    <s v="NA"/>
    <s v="NA"/>
    <n v="0"/>
    <n v="4"/>
    <x v="7"/>
    <n v="2010"/>
    <s v="COD"/>
    <s v="Abnorml"/>
    <n v="68400"/>
  </r>
  <r>
    <x v="1280"/>
    <n v="20"/>
    <s v="RL"/>
    <n v="67"/>
    <n v="9808"/>
    <s v="Pave"/>
    <s v="NA"/>
    <s v="IR1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48"/>
    <x v="0"/>
    <s v="TA"/>
    <x v="0"/>
    <s v="Gd"/>
    <s v="TA"/>
    <s v="No"/>
    <x v="0"/>
    <n v="788"/>
    <s v="Unf"/>
    <n v="0"/>
    <n v="785"/>
    <n v="1573"/>
    <s v="GasA"/>
    <s v="Ex"/>
    <s v="Y"/>
    <s v="SBrkr"/>
    <n v="1573"/>
    <n v="0"/>
    <n v="0"/>
    <x v="357"/>
    <n v="1"/>
    <n v="0"/>
    <n v="2"/>
    <n v="0"/>
    <n v="3"/>
    <n v="1"/>
    <x v="0"/>
    <n v="6"/>
    <s v="Typ"/>
    <x v="0"/>
    <s v="NA"/>
    <s v="Attchd"/>
    <n v="2002"/>
    <s v="RFn"/>
    <x v="0"/>
    <n v="544"/>
    <s v="TA"/>
    <s v="TA"/>
    <x v="0"/>
    <n v="0"/>
    <n v="72"/>
    <n v="0"/>
    <n v="0"/>
    <n v="0"/>
    <n v="0"/>
    <s v="NA"/>
    <s v="NA"/>
    <s v="NA"/>
    <n v="0"/>
    <n v="3"/>
    <x v="10"/>
    <n v="2009"/>
    <s v="WD"/>
    <s v="Normal"/>
    <n v="227000"/>
  </r>
  <r>
    <x v="1281"/>
    <n v="20"/>
    <s v="RL"/>
    <n v="50"/>
    <n v="8049"/>
    <s v="Pave"/>
    <s v="NA"/>
    <s v="IR1"/>
    <x v="0"/>
    <s v="AllPub"/>
    <s v="CulDSac"/>
    <s v="Gtl"/>
    <x v="16"/>
    <s v="Norm"/>
    <s v="Norm"/>
    <s v="1Fam"/>
    <x v="1"/>
    <x v="0"/>
    <x v="0"/>
    <x v="59"/>
    <x v="20"/>
    <s v="Hip"/>
    <s v="CompShg"/>
    <s v="HdBoard"/>
    <s v="HdBoard"/>
    <s v="BrkFace"/>
    <x v="201"/>
    <x v="1"/>
    <s v="TA"/>
    <x v="1"/>
    <s v="Gd"/>
    <s v="TA"/>
    <s v="No"/>
    <x v="1"/>
    <n v="1053"/>
    <s v="Unf"/>
    <n v="0"/>
    <n v="256"/>
    <n v="1309"/>
    <s v="GasA"/>
    <s v="TA"/>
    <s v="Y"/>
    <s v="SBrkr"/>
    <n v="1339"/>
    <n v="0"/>
    <n v="0"/>
    <x v="19"/>
    <n v="1"/>
    <n v="0"/>
    <n v="2"/>
    <n v="0"/>
    <n v="2"/>
    <n v="1"/>
    <x v="1"/>
    <n v="6"/>
    <s v="Typ"/>
    <x v="1"/>
    <s v="TA"/>
    <s v="Attchd"/>
    <n v="1990"/>
    <s v="Fin"/>
    <x v="0"/>
    <n v="484"/>
    <s v="Gd"/>
    <s v="Gd"/>
    <x v="0"/>
    <n v="0"/>
    <n v="58"/>
    <n v="0"/>
    <n v="0"/>
    <n v="90"/>
    <n v="0"/>
    <s v="NA"/>
    <s v="NA"/>
    <s v="NA"/>
    <n v="0"/>
    <n v="7"/>
    <x v="9"/>
    <n v="2006"/>
    <s v="WD"/>
    <s v="Normal"/>
    <n v="180000"/>
  </r>
  <r>
    <x v="1282"/>
    <n v="20"/>
    <s v="RL"/>
    <n v="61"/>
    <n v="8800"/>
    <s v="Pave"/>
    <s v="NA"/>
    <s v="IR1"/>
    <x v="0"/>
    <s v="AllPub"/>
    <s v="Inside"/>
    <s v="Gtl"/>
    <x v="0"/>
    <s v="Norm"/>
    <s v="Norm"/>
    <s v="1Fam"/>
    <x v="1"/>
    <x v="3"/>
    <x v="3"/>
    <x v="54"/>
    <x v="17"/>
    <s v="Gable"/>
    <s v="CompShg"/>
    <s v="HdBoard"/>
    <s v="HdBoard"/>
    <s v="None"/>
    <x v="1"/>
    <x v="1"/>
    <s v="TA"/>
    <x v="1"/>
    <s v="Gd"/>
    <s v="TA"/>
    <s v="Mn"/>
    <x v="6"/>
    <n v="532"/>
    <s v="Rec"/>
    <n v="144"/>
    <n v="364"/>
    <n v="1040"/>
    <s v="GasA"/>
    <s v="TA"/>
    <s v="Y"/>
    <s v="SBrkr"/>
    <n v="1040"/>
    <n v="0"/>
    <n v="0"/>
    <x v="10"/>
    <n v="0"/>
    <n v="0"/>
    <n v="2"/>
    <n v="0"/>
    <n v="3"/>
    <n v="1"/>
    <x v="0"/>
    <n v="5"/>
    <s v="Typ"/>
    <x v="0"/>
    <s v="NA"/>
    <s v="Detchd"/>
    <n v="1977"/>
    <s v="Unf"/>
    <x v="0"/>
    <n v="484"/>
    <s v="TA"/>
    <s v="TA"/>
    <x v="0"/>
    <n v="0"/>
    <n v="0"/>
    <n v="0"/>
    <n v="0"/>
    <n v="288"/>
    <n v="0"/>
    <s v="NA"/>
    <s v="NA"/>
    <s v="NA"/>
    <n v="0"/>
    <n v="9"/>
    <x v="2"/>
    <n v="2009"/>
    <s v="WD"/>
    <s v="Normal"/>
    <n v="150500"/>
  </r>
  <r>
    <x v="1283"/>
    <n v="90"/>
    <s v="RL"/>
    <n v="94"/>
    <n v="9400"/>
    <s v="Pave"/>
    <s v="NA"/>
    <s v="Reg"/>
    <x v="2"/>
    <s v="AllPub"/>
    <s v="Corner"/>
    <s v="Gtl"/>
    <x v="4"/>
    <s v="Norm"/>
    <s v="Norm"/>
    <s v="Duplex"/>
    <x v="0"/>
    <x v="1"/>
    <x v="0"/>
    <x v="63"/>
    <x v="48"/>
    <s v="Mansard"/>
    <s v="CompShg"/>
    <s v="MetalSd"/>
    <s v="Wd Shng"/>
    <s v="None"/>
    <x v="1"/>
    <x v="1"/>
    <s v="TA"/>
    <x v="1"/>
    <s v="TA"/>
    <s v="TA"/>
    <s v="Av"/>
    <x v="2"/>
    <n v="0"/>
    <s v="Unf"/>
    <n v="0"/>
    <n v="912"/>
    <n v="912"/>
    <s v="GasA"/>
    <s v="TA"/>
    <s v="Y"/>
    <s v="SBrkr"/>
    <n v="912"/>
    <n v="912"/>
    <n v="0"/>
    <x v="532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x v="0"/>
    <n v="128"/>
    <n v="0"/>
    <n v="0"/>
    <n v="0"/>
    <n v="0"/>
    <n v="0"/>
    <s v="NA"/>
    <s v="NA"/>
    <s v="NA"/>
    <n v="0"/>
    <n v="4"/>
    <x v="7"/>
    <n v="2010"/>
    <s v="WD"/>
    <s v="Normal"/>
    <n v="139000"/>
  </r>
  <r>
    <x v="1284"/>
    <n v="50"/>
    <s v="RL"/>
    <n v="50"/>
    <n v="9638"/>
    <s v="Pave"/>
    <s v="NA"/>
    <s v="Reg"/>
    <x v="0"/>
    <s v="AllPub"/>
    <s v="Inside"/>
    <s v="Gtl"/>
    <x v="23"/>
    <s v="Feedr"/>
    <s v="Norm"/>
    <s v="1Fam"/>
    <x v="2"/>
    <x v="1"/>
    <x v="3"/>
    <x v="58"/>
    <x v="20"/>
    <s v="Gable"/>
    <s v="CompShg"/>
    <s v="Wd Sdng"/>
    <s v="Wd Shng"/>
    <s v="None"/>
    <x v="1"/>
    <x v="1"/>
    <s v="TA"/>
    <x v="0"/>
    <s v="TA"/>
    <s v="TA"/>
    <s v="No"/>
    <x v="2"/>
    <n v="0"/>
    <s v="Unf"/>
    <n v="0"/>
    <n v="804"/>
    <n v="804"/>
    <s v="GasA"/>
    <s v="Ex"/>
    <s v="Y"/>
    <s v="SBrkr"/>
    <n v="1699"/>
    <n v="748"/>
    <n v="0"/>
    <x v="797"/>
    <n v="0"/>
    <n v="0"/>
    <n v="2"/>
    <n v="0"/>
    <n v="4"/>
    <n v="1"/>
    <x v="0"/>
    <n v="10"/>
    <s v="Min2"/>
    <x v="1"/>
    <s v="Gd"/>
    <s v="Detchd"/>
    <n v="1969"/>
    <s v="Unf"/>
    <x v="2"/>
    <n v="336"/>
    <s v="TA"/>
    <s v="TA"/>
    <x v="0"/>
    <n v="272"/>
    <n v="0"/>
    <n v="42"/>
    <n v="0"/>
    <n v="116"/>
    <n v="0"/>
    <s v="NA"/>
    <s v="NA"/>
    <s v="NA"/>
    <n v="0"/>
    <n v="3"/>
    <x v="10"/>
    <n v="2010"/>
    <s v="WD"/>
    <s v="Normal"/>
    <n v="169000"/>
  </r>
  <r>
    <x v="1285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1"/>
    <x v="2"/>
    <x v="9"/>
    <x v="8"/>
    <s v="Gable"/>
    <s v="CompShg"/>
    <s v="MetalSd"/>
    <s v="MetalSd"/>
    <s v="None"/>
    <x v="1"/>
    <x v="1"/>
    <s v="Fa"/>
    <x v="1"/>
    <s v="TA"/>
    <s v="TA"/>
    <s v="No"/>
    <x v="2"/>
    <n v="0"/>
    <s v="Unf"/>
    <n v="0"/>
    <n v="780"/>
    <n v="780"/>
    <s v="GasA"/>
    <s v="Ex"/>
    <s v="Y"/>
    <s v="FuseF"/>
    <n v="825"/>
    <n v="587"/>
    <n v="0"/>
    <x v="350"/>
    <n v="0"/>
    <n v="0"/>
    <n v="1"/>
    <n v="0"/>
    <n v="4"/>
    <n v="1"/>
    <x v="1"/>
    <n v="6"/>
    <s v="Typ"/>
    <x v="1"/>
    <s v="Gd"/>
    <s v="Detchd"/>
    <n v="1939"/>
    <s v="Unf"/>
    <x v="2"/>
    <n v="280"/>
    <s v="TA"/>
    <s v="TA"/>
    <x v="0"/>
    <n v="45"/>
    <n v="0"/>
    <n v="0"/>
    <n v="0"/>
    <n v="0"/>
    <n v="0"/>
    <s v="NA"/>
    <s v="NA"/>
    <s v="NA"/>
    <n v="0"/>
    <n v="5"/>
    <x v="1"/>
    <n v="2009"/>
    <s v="WD"/>
    <s v="Normal"/>
    <n v="132500"/>
  </r>
  <r>
    <x v="1286"/>
    <n v="20"/>
    <s v="RL"/>
    <s v="NA"/>
    <n v="9790"/>
    <s v="Pave"/>
    <s v="NA"/>
    <s v="Reg"/>
    <x v="0"/>
    <s v="AllPub"/>
    <s v="Inside"/>
    <s v="Gtl"/>
    <x v="6"/>
    <s v="Feedr"/>
    <s v="Norm"/>
    <s v="1Fam"/>
    <x v="1"/>
    <x v="1"/>
    <x v="0"/>
    <x v="37"/>
    <x v="25"/>
    <s v="Hip"/>
    <s v="CompShg"/>
    <s v="HdBoard"/>
    <s v="HdBoard"/>
    <s v="BrkFace"/>
    <x v="297"/>
    <x v="1"/>
    <s v="TA"/>
    <x v="1"/>
    <s v="TA"/>
    <s v="TA"/>
    <s v="No"/>
    <x v="1"/>
    <n v="569"/>
    <s v="Rec"/>
    <n v="81"/>
    <n v="678"/>
    <n v="1328"/>
    <s v="GasA"/>
    <s v="TA"/>
    <s v="Y"/>
    <s v="SBrkr"/>
    <n v="1328"/>
    <n v="0"/>
    <n v="0"/>
    <x v="39"/>
    <n v="1"/>
    <n v="0"/>
    <n v="1"/>
    <n v="1"/>
    <n v="3"/>
    <n v="1"/>
    <x v="1"/>
    <n v="6"/>
    <s v="Typ"/>
    <x v="2"/>
    <s v="Gd"/>
    <s v="Attchd"/>
    <n v="1963"/>
    <s v="Unf"/>
    <x v="0"/>
    <n v="528"/>
    <s v="TA"/>
    <s v="TA"/>
    <x v="0"/>
    <n v="0"/>
    <n v="26"/>
    <n v="0"/>
    <n v="0"/>
    <n v="0"/>
    <n v="0"/>
    <s v="NA"/>
    <s v="NA"/>
    <s v="NA"/>
    <n v="0"/>
    <n v="6"/>
    <x v="11"/>
    <n v="2010"/>
    <s v="WD"/>
    <s v="Normal"/>
    <n v="143000"/>
  </r>
  <r>
    <x v="1287"/>
    <n v="20"/>
    <s v="RL"/>
    <s v="NA"/>
    <n v="36500"/>
    <s v="Pave"/>
    <s v="NA"/>
    <s v="IR1"/>
    <x v="2"/>
    <s v="AllPub"/>
    <s v="Inside"/>
    <s v="Mod"/>
    <x v="19"/>
    <s v="Norm"/>
    <s v="Norm"/>
    <s v="1Fam"/>
    <x v="1"/>
    <x v="3"/>
    <x v="0"/>
    <x v="39"/>
    <x v="27"/>
    <s v="Gable"/>
    <s v="CompShg"/>
    <s v="Wd Sdng"/>
    <s v="Wd Sdng"/>
    <s v="BrkCmn"/>
    <x v="298"/>
    <x v="1"/>
    <s v="Gd"/>
    <x v="1"/>
    <s v="TA"/>
    <s v="TA"/>
    <s v="Av"/>
    <x v="3"/>
    <n v="812"/>
    <s v="Unf"/>
    <n v="0"/>
    <n v="812"/>
    <n v="1624"/>
    <s v="GasA"/>
    <s v="Fa"/>
    <s v="Y"/>
    <s v="SBrkr"/>
    <n v="1582"/>
    <n v="0"/>
    <n v="0"/>
    <x v="461"/>
    <n v="0"/>
    <n v="1"/>
    <n v="2"/>
    <n v="0"/>
    <n v="4"/>
    <n v="1"/>
    <x v="1"/>
    <n v="7"/>
    <s v="Typ"/>
    <x v="0"/>
    <s v="NA"/>
    <s v="Attchd"/>
    <n v="1964"/>
    <s v="Unf"/>
    <x v="0"/>
    <n v="390"/>
    <s v="TA"/>
    <s v="TA"/>
    <x v="1"/>
    <n v="168"/>
    <n v="198"/>
    <n v="0"/>
    <n v="0"/>
    <n v="0"/>
    <n v="0"/>
    <s v="NA"/>
    <s v="NA"/>
    <s v="NA"/>
    <n v="0"/>
    <n v="6"/>
    <x v="11"/>
    <n v="2006"/>
    <s v="WD"/>
    <s v="Normal"/>
    <n v="190000"/>
  </r>
  <r>
    <x v="1288"/>
    <n v="120"/>
    <s v="RL"/>
    <n v="40"/>
    <n v="5664"/>
    <s v="Pave"/>
    <s v="NA"/>
    <s v="IR1"/>
    <x v="0"/>
    <s v="AllPub"/>
    <s v="Inside"/>
    <s v="Gtl"/>
    <x v="18"/>
    <s v="Norm"/>
    <s v="Norm"/>
    <s v="TwnhsE"/>
    <x v="1"/>
    <x v="2"/>
    <x v="0"/>
    <x v="4"/>
    <x v="4"/>
    <s v="Gable"/>
    <s v="CompShg"/>
    <s v="CemntBd"/>
    <s v="CmentBd"/>
    <s v="None"/>
    <x v="1"/>
    <x v="0"/>
    <s v="TA"/>
    <x v="0"/>
    <s v="Gd"/>
    <s v="TA"/>
    <s v="No"/>
    <x v="0"/>
    <n v="1158"/>
    <s v="Unf"/>
    <n v="0"/>
    <n v="343"/>
    <n v="1501"/>
    <s v="GasA"/>
    <s v="Ex"/>
    <s v="Y"/>
    <s v="SBrkr"/>
    <n v="1659"/>
    <n v="0"/>
    <n v="0"/>
    <x v="798"/>
    <n v="1"/>
    <n v="0"/>
    <n v="2"/>
    <n v="0"/>
    <n v="2"/>
    <n v="1"/>
    <x v="2"/>
    <n v="5"/>
    <s v="Typ"/>
    <x v="1"/>
    <s v="Ex"/>
    <s v="Attchd"/>
    <n v="2000"/>
    <s v="Fin"/>
    <x v="0"/>
    <n v="499"/>
    <s v="TA"/>
    <s v="TA"/>
    <x v="0"/>
    <n v="212"/>
    <n v="59"/>
    <n v="0"/>
    <n v="0"/>
    <n v="0"/>
    <n v="0"/>
    <s v="NA"/>
    <s v="NA"/>
    <s v="NA"/>
    <n v="0"/>
    <n v="10"/>
    <x v="4"/>
    <n v="2009"/>
    <s v="WD"/>
    <s v="Normal"/>
    <n v="278000"/>
  </r>
  <r>
    <x v="1289"/>
    <n v="60"/>
    <s v="RL"/>
    <n v="86"/>
    <n v="11065"/>
    <s v="Pave"/>
    <s v="NA"/>
    <s v="IR1"/>
    <x v="0"/>
    <s v="AllPub"/>
    <s v="Inside"/>
    <s v="Gtl"/>
    <x v="10"/>
    <s v="Norm"/>
    <s v="Norm"/>
    <s v="1Fam"/>
    <x v="0"/>
    <x v="2"/>
    <x v="0"/>
    <x v="13"/>
    <x v="10"/>
    <s v="Gable"/>
    <s v="CompShg"/>
    <s v="VinylSd"/>
    <s v="VinylSd"/>
    <s v="Stone"/>
    <x v="299"/>
    <x v="0"/>
    <s v="TA"/>
    <x v="0"/>
    <s v="Gd"/>
    <s v="TA"/>
    <s v="Mn"/>
    <x v="2"/>
    <n v="0"/>
    <s v="Unf"/>
    <n v="0"/>
    <n v="1085"/>
    <n v="1085"/>
    <s v="GasA"/>
    <s v="Ex"/>
    <s v="Y"/>
    <s v="SBrkr"/>
    <n v="1120"/>
    <n v="850"/>
    <n v="0"/>
    <x v="799"/>
    <n v="0"/>
    <n v="0"/>
    <n v="2"/>
    <n v="1"/>
    <n v="3"/>
    <n v="1"/>
    <x v="2"/>
    <n v="8"/>
    <s v="Typ"/>
    <x v="1"/>
    <s v="Gd"/>
    <s v="BuiltIn"/>
    <n v="2006"/>
    <s v="Fin"/>
    <x v="1"/>
    <n v="753"/>
    <s v="TA"/>
    <s v="TA"/>
    <x v="0"/>
    <n v="177"/>
    <n v="74"/>
    <n v="0"/>
    <n v="0"/>
    <n v="0"/>
    <n v="0"/>
    <s v="NA"/>
    <s v="NA"/>
    <s v="NA"/>
    <n v="0"/>
    <n v="10"/>
    <x v="4"/>
    <n v="2006"/>
    <s v="New"/>
    <s v="Partial"/>
    <n v="281000"/>
  </r>
  <r>
    <x v="1290"/>
    <n v="80"/>
    <s v="RL"/>
    <s v="NA"/>
    <n v="14112"/>
    <s v="Pave"/>
    <s v="NA"/>
    <s v="IR1"/>
    <x v="0"/>
    <s v="AllPub"/>
    <s v="Corner"/>
    <s v="Gtl"/>
    <x v="11"/>
    <s v="Norm"/>
    <s v="Norm"/>
    <s v="1Fam"/>
    <x v="5"/>
    <x v="3"/>
    <x v="3"/>
    <x v="39"/>
    <x v="27"/>
    <s v="Hip"/>
    <s v="CompShg"/>
    <s v="Wd Sdng"/>
    <s v="HdBoard"/>
    <s v="BrkFace"/>
    <x v="300"/>
    <x v="1"/>
    <s v="TA"/>
    <x v="0"/>
    <s v="TA"/>
    <s v="TA"/>
    <s v="Av"/>
    <x v="0"/>
    <n v="1014"/>
    <s v="Unf"/>
    <n v="0"/>
    <n v="138"/>
    <n v="1152"/>
    <s v="GasA"/>
    <s v="TA"/>
    <s v="Y"/>
    <s v="SBrkr"/>
    <n v="1152"/>
    <n v="0"/>
    <n v="0"/>
    <x v="37"/>
    <n v="1"/>
    <n v="0"/>
    <n v="1"/>
    <n v="0"/>
    <n v="3"/>
    <n v="1"/>
    <x v="1"/>
    <n v="6"/>
    <s v="Typ"/>
    <x v="1"/>
    <s v="Gd"/>
    <s v="Attchd"/>
    <n v="1964"/>
    <s v="RFn"/>
    <x v="0"/>
    <n v="484"/>
    <s v="TA"/>
    <s v="TA"/>
    <x v="0"/>
    <n v="227"/>
    <n v="0"/>
    <n v="0"/>
    <n v="0"/>
    <n v="0"/>
    <n v="0"/>
    <s v="NA"/>
    <s v="NA"/>
    <s v="NA"/>
    <n v="0"/>
    <n v="4"/>
    <x v="7"/>
    <n v="2010"/>
    <s v="WD"/>
    <s v="Normal"/>
    <n v="180500"/>
  </r>
  <r>
    <x v="1291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3"/>
    <x v="3"/>
    <x v="41"/>
    <x v="28"/>
    <s v="Gable"/>
    <s v="CompShg"/>
    <s v="CemntBd"/>
    <s v="CmentBd"/>
    <s v="BrkFace"/>
    <x v="69"/>
    <x v="1"/>
    <s v="TA"/>
    <x v="1"/>
    <s v="TA"/>
    <s v="TA"/>
    <s v="No"/>
    <x v="1"/>
    <n v="231"/>
    <s v="Unf"/>
    <n v="0"/>
    <n v="399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2"/>
    <s v="Unf"/>
    <x v="2"/>
    <n v="264"/>
    <s v="TA"/>
    <s v="TA"/>
    <x v="0"/>
    <n v="185"/>
    <n v="0"/>
    <n v="0"/>
    <n v="0"/>
    <n v="0"/>
    <n v="0"/>
    <s v="NA"/>
    <s v="NA"/>
    <s v="NA"/>
    <n v="0"/>
    <n v="2"/>
    <x v="0"/>
    <n v="2009"/>
    <s v="WD"/>
    <s v="Normal"/>
    <n v="119500"/>
  </r>
  <r>
    <x v="1292"/>
    <n v="70"/>
    <s v="RM"/>
    <n v="60"/>
    <n v="6600"/>
    <s v="Pave"/>
    <s v="NA"/>
    <s v="Reg"/>
    <x v="0"/>
    <s v="AllPub"/>
    <s v="Corner"/>
    <s v="Gtl"/>
    <x v="7"/>
    <s v="Norm"/>
    <s v="Norm"/>
    <s v="1Fam"/>
    <x v="0"/>
    <x v="3"/>
    <x v="4"/>
    <x v="76"/>
    <x v="9"/>
    <s v="Gable"/>
    <s v="CompShg"/>
    <s v="Wd Sdng"/>
    <s v="Wd Sdng"/>
    <s v="None"/>
    <x v="1"/>
    <x v="1"/>
    <s v="TA"/>
    <x v="5"/>
    <s v="TA"/>
    <s v="TA"/>
    <s v="No"/>
    <x v="2"/>
    <n v="0"/>
    <s v="Unf"/>
    <n v="0"/>
    <n v="994"/>
    <n v="994"/>
    <s v="GasA"/>
    <s v="TA"/>
    <s v="N"/>
    <s v="SBrkr"/>
    <n v="1378"/>
    <n v="994"/>
    <n v="0"/>
    <x v="800"/>
    <n v="0"/>
    <n v="0"/>
    <n v="2"/>
    <n v="0"/>
    <n v="4"/>
    <n v="2"/>
    <x v="1"/>
    <n v="11"/>
    <s v="Min2"/>
    <x v="0"/>
    <s v="NA"/>
    <s v="Attchd"/>
    <n v="1985"/>
    <s v="RFn"/>
    <x v="2"/>
    <n v="432"/>
    <s v="TA"/>
    <s v="TA"/>
    <x v="0"/>
    <n v="0"/>
    <n v="287"/>
    <n v="0"/>
    <n v="0"/>
    <n v="0"/>
    <n v="0"/>
    <s v="NA"/>
    <s v="NA"/>
    <s v="NA"/>
    <n v="0"/>
    <n v="12"/>
    <x v="3"/>
    <n v="2009"/>
    <s v="WD"/>
    <s v="Normal"/>
    <n v="107500"/>
  </r>
  <r>
    <x v="1293"/>
    <n v="60"/>
    <s v="RL"/>
    <n v="78"/>
    <n v="10140"/>
    <s v="Pave"/>
    <s v="NA"/>
    <s v="Reg"/>
    <x v="0"/>
    <s v="AllPub"/>
    <s v="Inside"/>
    <s v="Gtl"/>
    <x v="6"/>
    <s v="Norm"/>
    <s v="Norm"/>
    <s v="1Fam"/>
    <x v="0"/>
    <x v="0"/>
    <x v="0"/>
    <x v="1"/>
    <x v="1"/>
    <s v="Gable"/>
    <s v="CompShg"/>
    <s v="HdBoard"/>
    <s v="HdBoard"/>
    <s v="None"/>
    <x v="1"/>
    <x v="1"/>
    <s v="TA"/>
    <x v="0"/>
    <s v="Gd"/>
    <s v="TA"/>
    <s v="No"/>
    <x v="0"/>
    <n v="194"/>
    <s v="Unf"/>
    <n v="0"/>
    <n v="638"/>
    <n v="832"/>
    <s v="GasA"/>
    <s v="TA"/>
    <s v="Y"/>
    <s v="SBrkr"/>
    <n v="832"/>
    <n v="832"/>
    <n v="0"/>
    <x v="307"/>
    <n v="0"/>
    <n v="0"/>
    <n v="2"/>
    <n v="1"/>
    <n v="4"/>
    <n v="1"/>
    <x v="1"/>
    <n v="8"/>
    <s v="Typ"/>
    <x v="1"/>
    <s v="TA"/>
    <s v="Attchd"/>
    <n v="1976"/>
    <s v="RFn"/>
    <x v="0"/>
    <n v="528"/>
    <s v="TA"/>
    <s v="TA"/>
    <x v="0"/>
    <n v="0"/>
    <n v="28"/>
    <n v="0"/>
    <n v="0"/>
    <n v="259"/>
    <n v="0"/>
    <s v="NA"/>
    <s v="GdWo"/>
    <s v="NA"/>
    <n v="0"/>
    <n v="3"/>
    <x v="10"/>
    <n v="2006"/>
    <s v="WD"/>
    <s v="Normal"/>
    <n v="162900"/>
  </r>
  <r>
    <x v="1294"/>
    <n v="20"/>
    <s v="RL"/>
    <n v="60"/>
    <n v="8172"/>
    <s v="Pave"/>
    <s v="NA"/>
    <s v="Reg"/>
    <x v="0"/>
    <s v="AllPub"/>
    <s v="Inside"/>
    <s v="Gtl"/>
    <x v="15"/>
    <s v="Norm"/>
    <s v="Norm"/>
    <s v="1Fam"/>
    <x v="1"/>
    <x v="3"/>
    <x v="3"/>
    <x v="32"/>
    <x v="20"/>
    <s v="Hip"/>
    <s v="CompShg"/>
    <s v="WdShing"/>
    <s v="Plywood"/>
    <s v="None"/>
    <x v="1"/>
    <x v="1"/>
    <s v="TA"/>
    <x v="1"/>
    <s v="TA"/>
    <s v="TA"/>
    <s v="No"/>
    <x v="3"/>
    <n v="167"/>
    <s v="Unf"/>
    <n v="0"/>
    <n v="697"/>
    <n v="864"/>
    <s v="GasA"/>
    <s v="TA"/>
    <s v="Y"/>
    <s v="SBrkr"/>
    <n v="864"/>
    <n v="0"/>
    <n v="0"/>
    <x v="132"/>
    <n v="1"/>
    <n v="0"/>
    <n v="1"/>
    <n v="0"/>
    <n v="2"/>
    <n v="1"/>
    <x v="1"/>
    <n v="5"/>
    <s v="Typ"/>
    <x v="0"/>
    <s v="NA"/>
    <s v="Detchd"/>
    <n v="1957"/>
    <s v="Unf"/>
    <x v="0"/>
    <n v="572"/>
    <s v="TA"/>
    <s v="TA"/>
    <x v="1"/>
    <n v="0"/>
    <n v="0"/>
    <n v="0"/>
    <n v="0"/>
    <n v="0"/>
    <n v="0"/>
    <s v="NA"/>
    <s v="NA"/>
    <s v="NA"/>
    <n v="0"/>
    <n v="4"/>
    <x v="7"/>
    <n v="2006"/>
    <s v="WD"/>
    <s v="Normal"/>
    <n v="115000"/>
  </r>
  <r>
    <x v="1295"/>
    <n v="20"/>
    <s v="RL"/>
    <n v="70"/>
    <n v="8400"/>
    <s v="Pave"/>
    <s v="NA"/>
    <s v="Reg"/>
    <x v="0"/>
    <s v="AllPub"/>
    <s v="Inside"/>
    <s v="Gtl"/>
    <x v="11"/>
    <s v="Feedr"/>
    <s v="Norm"/>
    <s v="1Fam"/>
    <x v="1"/>
    <x v="3"/>
    <x v="0"/>
    <x v="21"/>
    <x v="34"/>
    <s v="Hip"/>
    <s v="CompShg"/>
    <s v="HdBoard"/>
    <s v="HdBoard"/>
    <s v="BrkFace"/>
    <x v="159"/>
    <x v="1"/>
    <s v="TA"/>
    <x v="1"/>
    <s v="TA"/>
    <s v="TA"/>
    <s v="Av"/>
    <x v="4"/>
    <n v="1016"/>
    <s v="Unf"/>
    <n v="0"/>
    <n v="36"/>
    <n v="1052"/>
    <s v="GasA"/>
    <s v="Gd"/>
    <s v="Y"/>
    <s v="SBrkr"/>
    <n v="1052"/>
    <n v="0"/>
    <n v="0"/>
    <x v="589"/>
    <n v="1"/>
    <n v="0"/>
    <n v="1"/>
    <n v="1"/>
    <n v="3"/>
    <n v="1"/>
    <x v="1"/>
    <n v="5"/>
    <s v="Typ"/>
    <x v="0"/>
    <s v="NA"/>
    <s v="Attchd"/>
    <n v="1968"/>
    <s v="RFn"/>
    <x v="2"/>
    <n v="288"/>
    <s v="TA"/>
    <s v="TA"/>
    <x v="0"/>
    <n v="356"/>
    <n v="0"/>
    <n v="0"/>
    <n v="0"/>
    <n v="0"/>
    <n v="0"/>
    <s v="NA"/>
    <s v="GdWo"/>
    <s v="NA"/>
    <n v="0"/>
    <n v="11"/>
    <x v="6"/>
    <n v="2006"/>
    <s v="WD"/>
    <s v="Normal"/>
    <n v="138500"/>
  </r>
  <r>
    <x v="1296"/>
    <n v="20"/>
    <s v="RL"/>
    <n v="80"/>
    <n v="8700"/>
    <s v="Pave"/>
    <s v="NA"/>
    <s v="Reg"/>
    <x v="0"/>
    <s v="AllPub"/>
    <s v="Inside"/>
    <s v="Gtl"/>
    <x v="11"/>
    <s v="Norm"/>
    <s v="Norm"/>
    <s v="1Fam"/>
    <x v="1"/>
    <x v="3"/>
    <x v="2"/>
    <x v="37"/>
    <x v="25"/>
    <s v="Hip"/>
    <s v="CompShg"/>
    <s v="MetalSd"/>
    <s v="MetalSd"/>
    <s v="BrkFace"/>
    <x v="233"/>
    <x v="1"/>
    <s v="Gd"/>
    <x v="1"/>
    <s v="TA"/>
    <s v="TA"/>
    <s v="Mn"/>
    <x v="1"/>
    <n v="776"/>
    <s v="Unf"/>
    <n v="0"/>
    <n v="344"/>
    <n v="1120"/>
    <s v="GasA"/>
    <s v="Gd"/>
    <s v="Y"/>
    <s v="SBrkr"/>
    <n v="1128"/>
    <n v="0"/>
    <n v="0"/>
    <x v="582"/>
    <n v="1"/>
    <n v="0"/>
    <n v="2"/>
    <n v="0"/>
    <n v="3"/>
    <n v="1"/>
    <x v="1"/>
    <n v="6"/>
    <s v="Typ"/>
    <x v="0"/>
    <s v="NA"/>
    <s v="Attchd"/>
    <n v="1963"/>
    <s v="RFn"/>
    <x v="0"/>
    <n v="525"/>
    <s v="TA"/>
    <s v="TA"/>
    <x v="0"/>
    <n v="192"/>
    <n v="20"/>
    <n v="123"/>
    <n v="0"/>
    <n v="0"/>
    <n v="0"/>
    <s v="NA"/>
    <s v="MnPrv"/>
    <s v="NA"/>
    <n v="0"/>
    <n v="12"/>
    <x v="3"/>
    <n v="2008"/>
    <s v="WD"/>
    <s v="Normal"/>
    <n v="155000"/>
  </r>
  <r>
    <x v="1297"/>
    <n v="180"/>
    <s v="RM"/>
    <n v="35"/>
    <n v="3675"/>
    <s v="Pave"/>
    <s v="NA"/>
    <s v="Reg"/>
    <x v="0"/>
    <s v="AllPub"/>
    <s v="Inside"/>
    <s v="Gtl"/>
    <x v="15"/>
    <s v="Norm"/>
    <s v="Norm"/>
    <s v="TwnhsE"/>
    <x v="4"/>
    <x v="1"/>
    <x v="0"/>
    <x v="11"/>
    <x v="10"/>
    <s v="Gable"/>
    <s v="CompShg"/>
    <s v="VinylSd"/>
    <s v="VinylSd"/>
    <s v="BrkFace"/>
    <x v="177"/>
    <x v="1"/>
    <s v="TA"/>
    <x v="0"/>
    <s v="Gd"/>
    <s v="TA"/>
    <s v="Gd"/>
    <x v="0"/>
    <n v="547"/>
    <s v="Unf"/>
    <n v="0"/>
    <n v="0"/>
    <n v="547"/>
    <s v="GasA"/>
    <s v="Gd"/>
    <s v="Y"/>
    <s v="SBrkr"/>
    <n v="1072"/>
    <n v="0"/>
    <n v="0"/>
    <x v="379"/>
    <n v="1"/>
    <n v="0"/>
    <n v="2"/>
    <n v="0"/>
    <n v="2"/>
    <n v="1"/>
    <x v="1"/>
    <n v="5"/>
    <s v="Typ"/>
    <x v="0"/>
    <s v="NA"/>
    <s v="Basment"/>
    <n v="2005"/>
    <s v="Fin"/>
    <x v="0"/>
    <n v="525"/>
    <s v="TA"/>
    <s v="TA"/>
    <x v="0"/>
    <n v="0"/>
    <n v="44"/>
    <n v="0"/>
    <n v="0"/>
    <n v="0"/>
    <n v="0"/>
    <s v="NA"/>
    <s v="NA"/>
    <s v="NA"/>
    <n v="0"/>
    <n v="6"/>
    <x v="11"/>
    <n v="2006"/>
    <s v="New"/>
    <s v="Partial"/>
    <n v="140000"/>
  </r>
  <r>
    <x v="1298"/>
    <n v="60"/>
    <s v="RL"/>
    <n v="313"/>
    <n v="63887"/>
    <s v="Pave"/>
    <s v="NA"/>
    <s v="IR3"/>
    <x v="1"/>
    <s v="AllPub"/>
    <s v="Corner"/>
    <s v="Gtl"/>
    <x v="15"/>
    <s v="Feedr"/>
    <s v="Norm"/>
    <s v="1Fam"/>
    <x v="0"/>
    <x v="6"/>
    <x v="0"/>
    <x v="74"/>
    <x v="17"/>
    <s v="Hip"/>
    <s v="ClyTile"/>
    <s v="Stucco"/>
    <s v="Stucco"/>
    <s v="Stone"/>
    <x v="301"/>
    <x v="2"/>
    <s v="TA"/>
    <x v="0"/>
    <s v="Ex"/>
    <s v="TA"/>
    <s v="Gd"/>
    <x v="0"/>
    <n v="5644"/>
    <s v="Unf"/>
    <n v="0"/>
    <n v="466"/>
    <n v="6110"/>
    <s v="GasA"/>
    <s v="Ex"/>
    <s v="Y"/>
    <s v="SBrkr"/>
    <n v="4692"/>
    <n v="950"/>
    <n v="0"/>
    <x v="801"/>
    <n v="2"/>
    <n v="0"/>
    <n v="2"/>
    <n v="1"/>
    <n v="3"/>
    <n v="1"/>
    <x v="2"/>
    <n v="12"/>
    <s v="Typ"/>
    <x v="3"/>
    <s v="Gd"/>
    <s v="Attchd"/>
    <n v="2008"/>
    <s v="Fin"/>
    <x v="0"/>
    <n v="1418"/>
    <s v="TA"/>
    <s v="TA"/>
    <x v="0"/>
    <n v="214"/>
    <n v="292"/>
    <n v="0"/>
    <n v="0"/>
    <n v="0"/>
    <n v="480"/>
    <s v="Gd"/>
    <s v="NA"/>
    <s v="NA"/>
    <n v="0"/>
    <n v="1"/>
    <x v="8"/>
    <n v="2008"/>
    <s v="New"/>
    <s v="Partial"/>
    <n v="160000"/>
  </r>
  <r>
    <x v="1299"/>
    <n v="20"/>
    <s v="RL"/>
    <n v="75"/>
    <n v="7500"/>
    <s v="Pave"/>
    <s v="NA"/>
    <s v="Reg"/>
    <x v="0"/>
    <s v="AllPub"/>
    <s v="Inside"/>
    <s v="Gtl"/>
    <x v="11"/>
    <s v="Norm"/>
    <s v="Norm"/>
    <s v="1Fam"/>
    <x v="1"/>
    <x v="3"/>
    <x v="3"/>
    <x v="28"/>
    <x v="54"/>
    <s v="Hip"/>
    <s v="CompShg"/>
    <s v="BrkFace"/>
    <s v="BrkFace"/>
    <s v="None"/>
    <x v="1"/>
    <x v="1"/>
    <s v="TA"/>
    <x v="1"/>
    <s v="TA"/>
    <s v="TA"/>
    <s v="No"/>
    <x v="6"/>
    <n v="340"/>
    <s v="Rec"/>
    <n v="906"/>
    <n v="0"/>
    <n v="1246"/>
    <s v="GasA"/>
    <s v="Ex"/>
    <s v="Y"/>
    <s v="SBrkr"/>
    <n v="1246"/>
    <n v="0"/>
    <n v="0"/>
    <x v="802"/>
    <n v="1"/>
    <n v="0"/>
    <n v="1"/>
    <n v="1"/>
    <n v="3"/>
    <n v="1"/>
    <x v="0"/>
    <n v="6"/>
    <s v="Typ"/>
    <x v="0"/>
    <s v="NA"/>
    <s v="Attchd"/>
    <n v="1959"/>
    <s v="RFn"/>
    <x v="2"/>
    <n v="305"/>
    <s v="TA"/>
    <s v="TA"/>
    <x v="0"/>
    <n v="218"/>
    <n v="0"/>
    <n v="0"/>
    <n v="0"/>
    <n v="0"/>
    <n v="0"/>
    <s v="NA"/>
    <s v="GdPrv"/>
    <s v="NA"/>
    <n v="0"/>
    <n v="5"/>
    <x v="1"/>
    <n v="2010"/>
    <s v="WD"/>
    <s v="Normal"/>
    <n v="154000"/>
  </r>
  <r>
    <x v="1300"/>
    <n v="60"/>
    <s v="RL"/>
    <s v="NA"/>
    <n v="10762"/>
    <s v="Pave"/>
    <s v="NA"/>
    <s v="IR1"/>
    <x v="0"/>
    <s v="AllPub"/>
    <s v="CulDSac"/>
    <s v="Gtl"/>
    <x v="17"/>
    <s v="Norm"/>
    <s v="Norm"/>
    <s v="1Fam"/>
    <x v="0"/>
    <x v="0"/>
    <x v="0"/>
    <x v="40"/>
    <x v="41"/>
    <s v="Gable"/>
    <s v="CompShg"/>
    <s v="VinylSd"/>
    <s v="VinylSd"/>
    <s v="None"/>
    <x v="24"/>
    <x v="0"/>
    <s v="TA"/>
    <x v="0"/>
    <s v="Gd"/>
    <s v="TA"/>
    <s v="No"/>
    <x v="0"/>
    <n v="694"/>
    <s v="Unf"/>
    <n v="0"/>
    <n v="284"/>
    <n v="978"/>
    <s v="GasA"/>
    <s v="Ex"/>
    <s v="Y"/>
    <s v="SBrkr"/>
    <n v="1005"/>
    <n v="978"/>
    <n v="0"/>
    <x v="803"/>
    <n v="0"/>
    <n v="0"/>
    <n v="2"/>
    <n v="1"/>
    <n v="3"/>
    <n v="1"/>
    <x v="0"/>
    <n v="9"/>
    <s v="Typ"/>
    <x v="1"/>
    <s v="TA"/>
    <s v="Attchd"/>
    <n v="1999"/>
    <s v="Fin"/>
    <x v="0"/>
    <n v="490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225000"/>
  </r>
  <r>
    <x v="1301"/>
    <n v="70"/>
    <s v="RL"/>
    <s v="NA"/>
    <n v="7500"/>
    <s v="Pave"/>
    <s v="NA"/>
    <s v="IR1"/>
    <x v="1"/>
    <s v="AllPub"/>
    <s v="Inside"/>
    <s v="Gtl"/>
    <x v="2"/>
    <s v="Norm"/>
    <s v="Norm"/>
    <s v="1Fam"/>
    <x v="0"/>
    <x v="1"/>
    <x v="3"/>
    <x v="97"/>
    <x v="8"/>
    <s v="Gable"/>
    <s v="CompShg"/>
    <s v="Wd Sdng"/>
    <s v="Wd Sdng"/>
    <s v="None"/>
    <x v="1"/>
    <x v="1"/>
    <s v="TA"/>
    <x v="1"/>
    <s v="TA"/>
    <s v="TA"/>
    <s v="No"/>
    <x v="4"/>
    <n v="547"/>
    <s v="Unf"/>
    <n v="0"/>
    <n v="224"/>
    <n v="771"/>
    <s v="GasA"/>
    <s v="Fa"/>
    <s v="Y"/>
    <s v="SBrkr"/>
    <n v="753"/>
    <n v="741"/>
    <n v="0"/>
    <x v="13"/>
    <n v="0"/>
    <n v="0"/>
    <n v="1"/>
    <n v="0"/>
    <n v="3"/>
    <n v="1"/>
    <x v="0"/>
    <n v="7"/>
    <s v="Typ"/>
    <x v="2"/>
    <s v="Gd"/>
    <s v="Attchd"/>
    <n v="1942"/>
    <s v="Unf"/>
    <x v="2"/>
    <n v="213"/>
    <s v="TA"/>
    <s v="TA"/>
    <x v="2"/>
    <n v="0"/>
    <n v="0"/>
    <n v="0"/>
    <n v="0"/>
    <n v="224"/>
    <n v="0"/>
    <s v="NA"/>
    <s v="NA"/>
    <s v="NA"/>
    <n v="0"/>
    <n v="11"/>
    <x v="6"/>
    <n v="2009"/>
    <s v="WD"/>
    <s v="Normal"/>
    <n v="177500"/>
  </r>
  <r>
    <x v="1302"/>
    <n v="60"/>
    <s v="RL"/>
    <n v="92"/>
    <n v="10120"/>
    <s v="Pave"/>
    <s v="NA"/>
    <s v="Reg"/>
    <x v="0"/>
    <s v="AllPub"/>
    <s v="Inside"/>
    <s v="Gtl"/>
    <x v="3"/>
    <s v="Norm"/>
    <s v="Norm"/>
    <s v="1Fam"/>
    <x v="0"/>
    <x v="2"/>
    <x v="0"/>
    <x v="29"/>
    <x v="54"/>
    <s v="Hip"/>
    <s v="CompShg"/>
    <s v="VinylSd"/>
    <s v="VinylSd"/>
    <s v="BrkFace"/>
    <x v="302"/>
    <x v="0"/>
    <s v="TA"/>
    <x v="0"/>
    <s v="Gd"/>
    <s v="TA"/>
    <s v="No"/>
    <x v="0"/>
    <n v="740"/>
    <s v="Unf"/>
    <n v="0"/>
    <n v="425"/>
    <n v="1165"/>
    <s v="GasA"/>
    <s v="Ex"/>
    <s v="Y"/>
    <s v="SBrkr"/>
    <n v="1203"/>
    <n v="1323"/>
    <n v="0"/>
    <x v="804"/>
    <n v="1"/>
    <n v="0"/>
    <n v="2"/>
    <n v="1"/>
    <n v="4"/>
    <n v="1"/>
    <x v="0"/>
    <n v="8"/>
    <s v="Typ"/>
    <x v="1"/>
    <s v="TA"/>
    <s v="Attchd"/>
    <n v="1994"/>
    <s v="RFn"/>
    <x v="1"/>
    <n v="844"/>
    <s v="TA"/>
    <s v="TA"/>
    <x v="0"/>
    <n v="309"/>
    <n v="78"/>
    <n v="0"/>
    <n v="0"/>
    <n v="0"/>
    <n v="0"/>
    <s v="NA"/>
    <s v="NA"/>
    <s v="NA"/>
    <n v="0"/>
    <n v="12"/>
    <x v="3"/>
    <n v="2006"/>
    <s v="WD"/>
    <s v="Normal"/>
    <n v="290000"/>
  </r>
  <r>
    <x v="1303"/>
    <n v="20"/>
    <s v="RL"/>
    <n v="73"/>
    <n v="8688"/>
    <s v="Pave"/>
    <s v="NA"/>
    <s v="Reg"/>
    <x v="0"/>
    <s v="AllPub"/>
    <s v="Inside"/>
    <s v="Gtl"/>
    <x v="5"/>
    <s v="Norm"/>
    <s v="Norm"/>
    <s v="1Fam"/>
    <x v="1"/>
    <x v="0"/>
    <x v="0"/>
    <x v="11"/>
    <x v="6"/>
    <s v="Gable"/>
    <s v="CompShg"/>
    <s v="VinylSd"/>
    <s v="VinylSd"/>
    <s v="BrkFace"/>
    <x v="303"/>
    <x v="0"/>
    <s v="TA"/>
    <x v="0"/>
    <s v="Gd"/>
    <s v="TA"/>
    <s v="Av"/>
    <x v="2"/>
    <n v="0"/>
    <s v="Unf"/>
    <n v="0"/>
    <n v="1616"/>
    <n v="1616"/>
    <s v="GasA"/>
    <s v="Ex"/>
    <s v="Y"/>
    <s v="SBrkr"/>
    <n v="1616"/>
    <n v="0"/>
    <n v="0"/>
    <x v="153"/>
    <n v="0"/>
    <n v="0"/>
    <n v="2"/>
    <n v="0"/>
    <n v="3"/>
    <n v="1"/>
    <x v="0"/>
    <n v="7"/>
    <s v="Typ"/>
    <x v="0"/>
    <s v="NA"/>
    <s v="Attchd"/>
    <n v="2005"/>
    <s v="RFn"/>
    <x v="1"/>
    <n v="834"/>
    <s v="TA"/>
    <s v="TA"/>
    <x v="0"/>
    <n v="208"/>
    <n v="59"/>
    <n v="0"/>
    <n v="0"/>
    <n v="0"/>
    <n v="0"/>
    <s v="NA"/>
    <s v="NA"/>
    <s v="NA"/>
    <n v="0"/>
    <n v="4"/>
    <x v="7"/>
    <n v="2006"/>
    <s v="WD"/>
    <s v="Normal"/>
    <n v="232000"/>
  </r>
  <r>
    <x v="1304"/>
    <n v="160"/>
    <s v="RM"/>
    <n v="32"/>
    <n v="3363"/>
    <s v="Pave"/>
    <s v="NA"/>
    <s v="Reg"/>
    <x v="0"/>
    <s v="AllPub"/>
    <s v="Inside"/>
    <s v="Gtl"/>
    <x v="15"/>
    <s v="Norm"/>
    <s v="Norm"/>
    <s v="TwnhsE"/>
    <x v="0"/>
    <x v="0"/>
    <x v="0"/>
    <x v="6"/>
    <x v="16"/>
    <s v="Gable"/>
    <s v="CompShg"/>
    <s v="VinylSd"/>
    <s v="VinylSd"/>
    <s v="Stone"/>
    <x v="246"/>
    <x v="0"/>
    <s v="TA"/>
    <x v="0"/>
    <s v="Gd"/>
    <s v="TA"/>
    <s v="No"/>
    <x v="2"/>
    <n v="0"/>
    <s v="Unf"/>
    <n v="0"/>
    <n v="976"/>
    <n v="976"/>
    <s v="GasA"/>
    <s v="Ex"/>
    <s v="Y"/>
    <s v="SBrkr"/>
    <n v="976"/>
    <n v="732"/>
    <n v="0"/>
    <x v="805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0000"/>
  </r>
  <r>
    <x v="1305"/>
    <n v="20"/>
    <s v="RL"/>
    <n v="108"/>
    <n v="13173"/>
    <s v="Pave"/>
    <s v="NA"/>
    <s v="IR1"/>
    <x v="0"/>
    <s v="AllPub"/>
    <s v="Corner"/>
    <s v="Gtl"/>
    <x v="10"/>
    <s v="Norm"/>
    <s v="Norm"/>
    <s v="1Fam"/>
    <x v="1"/>
    <x v="4"/>
    <x v="0"/>
    <x v="13"/>
    <x v="12"/>
    <s v="Hip"/>
    <s v="CompShg"/>
    <s v="VinylSd"/>
    <s v="VinylSd"/>
    <s v="Stone"/>
    <x v="65"/>
    <x v="0"/>
    <s v="TA"/>
    <x v="0"/>
    <s v="Ex"/>
    <s v="TA"/>
    <s v="No"/>
    <x v="0"/>
    <n v="1572"/>
    <s v="Unf"/>
    <n v="0"/>
    <n v="80"/>
    <n v="1652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2"/>
    <s v="Ex"/>
    <s v="Attchd"/>
    <n v="2006"/>
    <s v="Fin"/>
    <x v="0"/>
    <n v="840"/>
    <s v="TA"/>
    <s v="TA"/>
    <x v="0"/>
    <n v="404"/>
    <n v="102"/>
    <n v="0"/>
    <n v="0"/>
    <n v="0"/>
    <n v="0"/>
    <s v="NA"/>
    <s v="NA"/>
    <s v="NA"/>
    <n v="0"/>
    <n v="11"/>
    <x v="6"/>
    <n v="2009"/>
    <s v="WD"/>
    <s v="Normal"/>
    <n v="325000"/>
  </r>
  <r>
    <x v="1306"/>
    <n v="120"/>
    <s v="RL"/>
    <n v="48"/>
    <n v="6955"/>
    <s v="Pave"/>
    <s v="NA"/>
    <s v="IR1"/>
    <x v="0"/>
    <s v="AllPub"/>
    <s v="Inside"/>
    <s v="Gtl"/>
    <x v="10"/>
    <s v="Norm"/>
    <s v="Norm"/>
    <s v="TwnhsE"/>
    <x v="1"/>
    <x v="0"/>
    <x v="0"/>
    <x v="11"/>
    <x v="10"/>
    <s v="Gable"/>
    <s v="CompShg"/>
    <s v="VinylSd"/>
    <s v="VinylSd"/>
    <s v="Stone"/>
    <x v="163"/>
    <x v="0"/>
    <s v="TA"/>
    <x v="0"/>
    <s v="Gd"/>
    <s v="TA"/>
    <s v="No"/>
    <x v="2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9"/>
    <x v="2"/>
    <n v="2006"/>
    <s v="New"/>
    <s v="Partial"/>
    <n v="202500"/>
  </r>
  <r>
    <x v="1307"/>
    <n v="20"/>
    <s v="RL"/>
    <n v="60"/>
    <n v="8072"/>
    <s v="Pave"/>
    <s v="NA"/>
    <s v="Reg"/>
    <x v="0"/>
    <s v="AllPub"/>
    <s v="Inside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Gd"/>
    <x v="0"/>
    <s v="Gd"/>
    <s v="Gd"/>
    <s v="No"/>
    <x v="1"/>
    <n v="746"/>
    <s v="Unf"/>
    <n v="0"/>
    <n v="244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Detchd"/>
    <n v="2000"/>
    <s v="Unf"/>
    <x v="0"/>
    <n v="480"/>
    <s v="TA"/>
    <s v="TA"/>
    <x v="0"/>
    <n v="0"/>
    <n v="64"/>
    <n v="0"/>
    <n v="0"/>
    <n v="0"/>
    <n v="0"/>
    <s v="NA"/>
    <s v="NA"/>
    <s v="NA"/>
    <n v="0"/>
    <n v="5"/>
    <x v="1"/>
    <n v="2009"/>
    <s v="WD"/>
    <s v="Normal"/>
    <n v="138000"/>
  </r>
  <r>
    <x v="1308"/>
    <n v="20"/>
    <s v="RM"/>
    <n v="100"/>
    <n v="12000"/>
    <s v="Pave"/>
    <s v="NA"/>
    <s v="Reg"/>
    <x v="0"/>
    <s v="AllPub"/>
    <s v="Inside"/>
    <s v="Gtl"/>
    <x v="7"/>
    <s v="Norm"/>
    <s v="Norm"/>
    <s v="1Fam"/>
    <x v="1"/>
    <x v="3"/>
    <x v="3"/>
    <x v="47"/>
    <x v="6"/>
    <s v="Gable"/>
    <s v="CompShg"/>
    <s v="MetalSd"/>
    <s v="MetalSd"/>
    <s v="None"/>
    <x v="1"/>
    <x v="1"/>
    <s v="TA"/>
    <x v="1"/>
    <s v="TA"/>
    <s v="TA"/>
    <s v="No"/>
    <x v="0"/>
    <n v="144"/>
    <s v="ALQ"/>
    <n v="608"/>
    <n v="172"/>
    <n v="924"/>
    <s v="GasA"/>
    <s v="Ex"/>
    <s v="Y"/>
    <s v="SBrkr"/>
    <n v="1122"/>
    <n v="0"/>
    <n v="0"/>
    <x v="806"/>
    <n v="1"/>
    <n v="0"/>
    <n v="1"/>
    <n v="0"/>
    <n v="2"/>
    <n v="1"/>
    <x v="0"/>
    <n v="6"/>
    <s v="Typ"/>
    <x v="0"/>
    <s v="NA"/>
    <s v="Attchd"/>
    <n v="1948"/>
    <s v="Unf"/>
    <x v="0"/>
    <n v="528"/>
    <s v="TA"/>
    <s v="TA"/>
    <x v="0"/>
    <n v="0"/>
    <n v="36"/>
    <n v="0"/>
    <n v="0"/>
    <n v="0"/>
    <n v="0"/>
    <s v="NA"/>
    <s v="GdWo"/>
    <s v="NA"/>
    <n v="0"/>
    <n v="5"/>
    <x v="1"/>
    <n v="2008"/>
    <s v="WD"/>
    <s v="Normal"/>
    <n v="147000"/>
  </r>
  <r>
    <x v="1309"/>
    <n v="20"/>
    <s v="RL"/>
    <s v="NA"/>
    <n v="7153"/>
    <s v="Pave"/>
    <s v="NA"/>
    <s v="Reg"/>
    <x v="0"/>
    <s v="AllPub"/>
    <s v="Inside"/>
    <s v="Gtl"/>
    <x v="12"/>
    <s v="Norm"/>
    <s v="Norm"/>
    <s v="1Fam"/>
    <x v="1"/>
    <x v="1"/>
    <x v="0"/>
    <x v="50"/>
    <x v="47"/>
    <s v="Gable"/>
    <s v="CompShg"/>
    <s v="HdBoard"/>
    <s v="HdBoard"/>
    <s v="BrkFace"/>
    <x v="304"/>
    <x v="1"/>
    <s v="TA"/>
    <x v="1"/>
    <s v="Gd"/>
    <s v="TA"/>
    <s v="No"/>
    <x v="0"/>
    <n v="1200"/>
    <s v="Unf"/>
    <n v="0"/>
    <n v="78"/>
    <n v="1278"/>
    <s v="GasA"/>
    <s v="Gd"/>
    <s v="Y"/>
    <s v="SBrkr"/>
    <n v="1294"/>
    <n v="0"/>
    <n v="0"/>
    <x v="411"/>
    <n v="1"/>
    <n v="0"/>
    <n v="2"/>
    <n v="0"/>
    <n v="3"/>
    <n v="1"/>
    <x v="0"/>
    <n v="6"/>
    <s v="Typ"/>
    <x v="0"/>
    <s v="NA"/>
    <s v="Attchd"/>
    <n v="1991"/>
    <s v="RFn"/>
    <x v="0"/>
    <n v="496"/>
    <s v="TA"/>
    <s v="TA"/>
    <x v="0"/>
    <n v="112"/>
    <n v="51"/>
    <n v="0"/>
    <n v="0"/>
    <n v="0"/>
    <n v="0"/>
    <s v="NA"/>
    <s v="GdWo"/>
    <s v="NA"/>
    <n v="0"/>
    <n v="6"/>
    <x v="11"/>
    <n v="2008"/>
    <s v="WD"/>
    <s v="Normal"/>
    <n v="179200"/>
  </r>
  <r>
    <x v="1310"/>
    <n v="20"/>
    <s v="RL"/>
    <n v="100"/>
    <n v="17500"/>
    <s v="Pave"/>
    <s v="NA"/>
    <s v="Reg"/>
    <x v="0"/>
    <s v="AllPub"/>
    <s v="Inside"/>
    <s v="Gtl"/>
    <x v="2"/>
    <s v="PosA"/>
    <s v="Norm"/>
    <s v="1Fam"/>
    <x v="1"/>
    <x v="0"/>
    <x v="1"/>
    <x v="28"/>
    <x v="2"/>
    <s v="Gable"/>
    <s v="CompShg"/>
    <s v="BrkFace"/>
    <s v="HdBoard"/>
    <s v="None"/>
    <x v="1"/>
    <x v="0"/>
    <s v="Gd"/>
    <x v="0"/>
    <s v="Gd"/>
    <s v="TA"/>
    <s v="Av"/>
    <x v="0"/>
    <n v="1406"/>
    <s v="Unf"/>
    <n v="0"/>
    <n v="496"/>
    <n v="1902"/>
    <s v="GasA"/>
    <s v="TA"/>
    <s v="Y"/>
    <s v="SBrkr"/>
    <n v="1902"/>
    <n v="0"/>
    <n v="0"/>
    <x v="766"/>
    <n v="1"/>
    <n v="0"/>
    <n v="2"/>
    <n v="0"/>
    <n v="3"/>
    <n v="1"/>
    <x v="2"/>
    <n v="7"/>
    <s v="Typ"/>
    <x v="2"/>
    <s v="TA"/>
    <s v="Attchd"/>
    <n v="1959"/>
    <s v="Fin"/>
    <x v="0"/>
    <n v="567"/>
    <s v="TA"/>
    <s v="TA"/>
    <x v="0"/>
    <n v="0"/>
    <n v="207"/>
    <n v="162"/>
    <n v="0"/>
    <n v="0"/>
    <n v="0"/>
    <s v="NA"/>
    <s v="NA"/>
    <s v="NA"/>
    <n v="0"/>
    <n v="5"/>
    <x v="1"/>
    <n v="2010"/>
    <s v="WD"/>
    <s v="Normal"/>
    <n v="335000"/>
  </r>
  <r>
    <x v="1311"/>
    <n v="20"/>
    <s v="RL"/>
    <n v="68"/>
    <n v="8814"/>
    <s v="Pave"/>
    <s v="NA"/>
    <s v="Reg"/>
    <x v="0"/>
    <s v="AllPub"/>
    <s v="Inside"/>
    <s v="Gtl"/>
    <x v="0"/>
    <s v="Norm"/>
    <s v="Norm"/>
    <s v="1Fam"/>
    <x v="1"/>
    <x v="0"/>
    <x v="0"/>
    <x v="11"/>
    <x v="12"/>
    <s v="Gable"/>
    <s v="CompShg"/>
    <s v="VinylSd"/>
    <s v="VinylSd"/>
    <s v="BrkFace"/>
    <x v="152"/>
    <x v="0"/>
    <s v="TA"/>
    <x v="0"/>
    <s v="Gd"/>
    <s v="TA"/>
    <s v="No"/>
    <x v="0"/>
    <n v="925"/>
    <s v="Unf"/>
    <n v="0"/>
    <n v="349"/>
    <n v="1274"/>
    <s v="GasA"/>
    <s v="Ex"/>
    <s v="Y"/>
    <s v="SBrkr"/>
    <n v="1274"/>
    <n v="0"/>
    <n v="0"/>
    <x v="807"/>
    <n v="1"/>
    <n v="0"/>
    <n v="2"/>
    <n v="0"/>
    <n v="3"/>
    <n v="1"/>
    <x v="0"/>
    <n v="6"/>
    <s v="Typ"/>
    <x v="0"/>
    <s v="NA"/>
    <s v="Attchd"/>
    <n v="2005"/>
    <s v="RFn"/>
    <x v="0"/>
    <n v="508"/>
    <s v="TA"/>
    <s v="TA"/>
    <x v="0"/>
    <n v="264"/>
    <n v="98"/>
    <n v="0"/>
    <n v="0"/>
    <n v="0"/>
    <n v="0"/>
    <s v="NA"/>
    <s v="NA"/>
    <s v="NA"/>
    <n v="0"/>
    <n v="1"/>
    <x v="8"/>
    <n v="2007"/>
    <s v="New"/>
    <s v="Partial"/>
    <n v="203000"/>
  </r>
  <r>
    <x v="1312"/>
    <n v="60"/>
    <s v="RL"/>
    <s v="NA"/>
    <n v="9572"/>
    <s v="Pave"/>
    <s v="NA"/>
    <s v="IR1"/>
    <x v="0"/>
    <s v="AllPub"/>
    <s v="Inside"/>
    <s v="Gtl"/>
    <x v="3"/>
    <s v="Norm"/>
    <s v="Norm"/>
    <s v="1Fam"/>
    <x v="0"/>
    <x v="2"/>
    <x v="0"/>
    <x v="59"/>
    <x v="20"/>
    <s v="Gable"/>
    <s v="CompShg"/>
    <s v="Wd Sdng"/>
    <s v="Wd Sdng"/>
    <s v="BrkFace"/>
    <x v="42"/>
    <x v="0"/>
    <s v="TA"/>
    <x v="0"/>
    <s v="Ex"/>
    <s v="TA"/>
    <s v="No"/>
    <x v="0"/>
    <n v="482"/>
    <s v="Unf"/>
    <n v="0"/>
    <n v="971"/>
    <n v="1453"/>
    <s v="GasA"/>
    <s v="Ex"/>
    <s v="Y"/>
    <s v="SBrkr"/>
    <n v="1453"/>
    <n v="1357"/>
    <n v="0"/>
    <x v="808"/>
    <n v="0"/>
    <n v="0"/>
    <n v="2"/>
    <n v="1"/>
    <n v="4"/>
    <n v="1"/>
    <x v="0"/>
    <n v="9"/>
    <s v="Typ"/>
    <x v="1"/>
    <s v="Ex"/>
    <s v="Attchd"/>
    <n v="1990"/>
    <s v="RFn"/>
    <x v="0"/>
    <n v="750"/>
    <s v="Gd"/>
    <s v="Gd"/>
    <x v="0"/>
    <n v="500"/>
    <n v="0"/>
    <n v="0"/>
    <n v="0"/>
    <n v="0"/>
    <n v="0"/>
    <s v="NA"/>
    <s v="NA"/>
    <s v="NA"/>
    <n v="0"/>
    <n v="6"/>
    <x v="11"/>
    <n v="2007"/>
    <s v="WD"/>
    <s v="Normal"/>
    <n v="302000"/>
  </r>
  <r>
    <x v="1313"/>
    <n v="60"/>
    <s v="RL"/>
    <n v="108"/>
    <n v="14774"/>
    <s v="Pave"/>
    <s v="NA"/>
    <s v="IR1"/>
    <x v="0"/>
    <s v="AllPub"/>
    <s v="Corner"/>
    <s v="Gtl"/>
    <x v="3"/>
    <s v="Norm"/>
    <s v="Norm"/>
    <s v="1Fam"/>
    <x v="0"/>
    <x v="4"/>
    <x v="0"/>
    <x v="40"/>
    <x v="41"/>
    <s v="Gable"/>
    <s v="CompShg"/>
    <s v="VinylSd"/>
    <s v="VinylSd"/>
    <s v="BrkFace"/>
    <x v="305"/>
    <x v="0"/>
    <s v="TA"/>
    <x v="0"/>
    <s v="Gd"/>
    <s v="TA"/>
    <s v="No"/>
    <x v="2"/>
    <n v="0"/>
    <s v="Unf"/>
    <n v="0"/>
    <n v="1393"/>
    <n v="1393"/>
    <s v="GasA"/>
    <s v="Ex"/>
    <s v="Y"/>
    <s v="SBrkr"/>
    <n v="1422"/>
    <n v="1177"/>
    <n v="0"/>
    <x v="809"/>
    <n v="0"/>
    <n v="0"/>
    <n v="2"/>
    <n v="1"/>
    <n v="4"/>
    <n v="1"/>
    <x v="0"/>
    <n v="10"/>
    <s v="Typ"/>
    <x v="1"/>
    <s v="TA"/>
    <s v="BuiltIn"/>
    <n v="1999"/>
    <s v="Fin"/>
    <x v="1"/>
    <n v="779"/>
    <s v="TA"/>
    <s v="TA"/>
    <x v="0"/>
    <n v="668"/>
    <n v="30"/>
    <n v="0"/>
    <n v="0"/>
    <n v="0"/>
    <n v="0"/>
    <s v="NA"/>
    <s v="NA"/>
    <s v="NA"/>
    <n v="0"/>
    <n v="5"/>
    <x v="1"/>
    <n v="2010"/>
    <s v="WD"/>
    <s v="Normal"/>
    <n v="333168"/>
  </r>
  <r>
    <x v="1314"/>
    <n v="20"/>
    <s v="RL"/>
    <n v="60"/>
    <n v="8190"/>
    <s v="Pave"/>
    <s v="NA"/>
    <s v="Reg"/>
    <x v="0"/>
    <s v="AllPub"/>
    <s v="Inside"/>
    <s v="Gtl"/>
    <x v="15"/>
    <s v="Norm"/>
    <s v="Norm"/>
    <s v="1Fam"/>
    <x v="1"/>
    <x v="5"/>
    <x v="2"/>
    <x v="30"/>
    <x v="56"/>
    <s v="Hip"/>
    <s v="CompShg"/>
    <s v="Wd Sdng"/>
    <s v="Wd Sdng"/>
    <s v="None"/>
    <x v="1"/>
    <x v="1"/>
    <s v="TA"/>
    <x v="1"/>
    <s v="TA"/>
    <s v="TA"/>
    <s v="No"/>
    <x v="3"/>
    <n v="732"/>
    <s v="Unf"/>
    <n v="0"/>
    <n v="216"/>
    <n v="948"/>
    <s v="GasA"/>
    <s v="Ex"/>
    <s v="Y"/>
    <s v="SBrkr"/>
    <n v="948"/>
    <n v="0"/>
    <n v="0"/>
    <x v="543"/>
    <n v="1"/>
    <n v="0"/>
    <n v="1"/>
    <n v="0"/>
    <n v="3"/>
    <n v="1"/>
    <x v="1"/>
    <n v="5"/>
    <s v="Typ"/>
    <x v="1"/>
    <s v="TA"/>
    <s v="Detchd"/>
    <n v="1956"/>
    <s v="Unf"/>
    <x v="2"/>
    <n v="280"/>
    <s v="TA"/>
    <s v="TA"/>
    <x v="0"/>
    <n v="0"/>
    <n v="36"/>
    <n v="0"/>
    <n v="0"/>
    <n v="0"/>
    <n v="0"/>
    <s v="NA"/>
    <s v="NA"/>
    <s v="NA"/>
    <n v="0"/>
    <n v="10"/>
    <x v="4"/>
    <n v="2007"/>
    <s v="WD"/>
    <s v="Normal"/>
    <n v="119000"/>
  </r>
  <r>
    <x v="1315"/>
    <n v="60"/>
    <s v="RL"/>
    <n v="85"/>
    <n v="11075"/>
    <s v="Pave"/>
    <s v="NA"/>
    <s v="Reg"/>
    <x v="0"/>
    <s v="AllPub"/>
    <s v="Inside"/>
    <s v="Gtl"/>
    <x v="11"/>
    <s v="Norm"/>
    <s v="Norm"/>
    <s v="1Fam"/>
    <x v="0"/>
    <x v="1"/>
    <x v="0"/>
    <x v="60"/>
    <x v="45"/>
    <s v="Gable"/>
    <s v="CompShg"/>
    <s v="HdBoard"/>
    <s v="HdBoard"/>
    <s v="None"/>
    <x v="1"/>
    <x v="1"/>
    <s v="TA"/>
    <x v="1"/>
    <s v="Fa"/>
    <s v="TA"/>
    <s v="Mn"/>
    <x v="1"/>
    <n v="500"/>
    <s v="LwQ"/>
    <n v="276"/>
    <n v="176"/>
    <n v="952"/>
    <s v="GasA"/>
    <s v="TA"/>
    <s v="Y"/>
    <s v="SBrkr"/>
    <n v="1092"/>
    <n v="1020"/>
    <n v="0"/>
    <x v="810"/>
    <n v="0"/>
    <n v="0"/>
    <n v="2"/>
    <n v="1"/>
    <n v="4"/>
    <n v="1"/>
    <x v="1"/>
    <n v="9"/>
    <s v="Typ"/>
    <x v="2"/>
    <s v="Gd"/>
    <s v="Attchd"/>
    <n v="1969"/>
    <s v="Unf"/>
    <x v="0"/>
    <n v="576"/>
    <s v="TA"/>
    <s v="TA"/>
    <x v="0"/>
    <n v="280"/>
    <n v="0"/>
    <n v="0"/>
    <n v="0"/>
    <n v="0"/>
    <n v="0"/>
    <s v="NA"/>
    <s v="NA"/>
    <s v="NA"/>
    <n v="0"/>
    <n v="6"/>
    <x v="11"/>
    <n v="2008"/>
    <s v="WD"/>
    <s v="Normal"/>
    <n v="206900"/>
  </r>
  <r>
    <x v="1316"/>
    <n v="20"/>
    <s v="RL"/>
    <n v="61"/>
    <n v="10226"/>
    <s v="Pave"/>
    <s v="NA"/>
    <s v="IR1"/>
    <x v="0"/>
    <s v="AllPub"/>
    <s v="Inside"/>
    <s v="Gtl"/>
    <x v="0"/>
    <s v="Norm"/>
    <s v="Norm"/>
    <s v="1Fam"/>
    <x v="1"/>
    <x v="2"/>
    <x v="0"/>
    <x v="74"/>
    <x v="17"/>
    <s v="Gable"/>
    <s v="CompShg"/>
    <s v="VinylSd"/>
    <s v="VinylSd"/>
    <s v="Stone"/>
    <x v="99"/>
    <x v="0"/>
    <s v="TA"/>
    <x v="0"/>
    <s v="Ex"/>
    <s v="TA"/>
    <s v="Gd"/>
    <x v="2"/>
    <n v="0"/>
    <s v="Unf"/>
    <n v="0"/>
    <n v="1622"/>
    <n v="1622"/>
    <s v="GasA"/>
    <s v="Ex"/>
    <s v="Y"/>
    <s v="SBrkr"/>
    <n v="1630"/>
    <n v="0"/>
    <n v="0"/>
    <x v="761"/>
    <n v="1"/>
    <n v="0"/>
    <n v="2"/>
    <n v="0"/>
    <n v="3"/>
    <n v="1"/>
    <x v="2"/>
    <n v="8"/>
    <s v="Typ"/>
    <x v="1"/>
    <s v="Gd"/>
    <s v="Attchd"/>
    <n v="2008"/>
    <s v="RFn"/>
    <x v="1"/>
    <n v="860"/>
    <s v="TA"/>
    <s v="TA"/>
    <x v="0"/>
    <n v="172"/>
    <n v="42"/>
    <n v="0"/>
    <n v="0"/>
    <n v="0"/>
    <n v="0"/>
    <s v="NA"/>
    <s v="NA"/>
    <s v="NA"/>
    <n v="0"/>
    <n v="1"/>
    <x v="8"/>
    <n v="2009"/>
    <s v="WD"/>
    <s v="Normal"/>
    <n v="295493"/>
  </r>
  <r>
    <x v="1317"/>
    <n v="120"/>
    <s v="FV"/>
    <n v="47"/>
    <n v="4230"/>
    <s v="Pave"/>
    <s v="Pave"/>
    <s v="Reg"/>
    <x v="0"/>
    <s v="AllPub"/>
    <s v="Corner"/>
    <s v="Gtl"/>
    <x v="5"/>
    <s v="Norm"/>
    <s v="Norm"/>
    <s v="TwnhsE"/>
    <x v="1"/>
    <x v="0"/>
    <x v="0"/>
    <x v="13"/>
    <x v="12"/>
    <s v="Gable"/>
    <s v="CompShg"/>
    <s v="VinylSd"/>
    <s v="VinylSd"/>
    <s v="None"/>
    <x v="1"/>
    <x v="0"/>
    <s v="TA"/>
    <x v="0"/>
    <s v="Ex"/>
    <s v="Gd"/>
    <s v="No"/>
    <x v="2"/>
    <n v="0"/>
    <s v="Unf"/>
    <n v="0"/>
    <n v="1352"/>
    <n v="1352"/>
    <s v="GasA"/>
    <s v="Ex"/>
    <s v="Y"/>
    <s v="SBrkr"/>
    <n v="1352"/>
    <n v="0"/>
    <n v="0"/>
    <x v="300"/>
    <n v="0"/>
    <n v="0"/>
    <n v="2"/>
    <n v="0"/>
    <n v="2"/>
    <n v="1"/>
    <x v="0"/>
    <n v="5"/>
    <s v="Typ"/>
    <x v="1"/>
    <s v="Gd"/>
    <s v="Attchd"/>
    <n v="2006"/>
    <s v="RFn"/>
    <x v="0"/>
    <n v="466"/>
    <s v="TA"/>
    <s v="TA"/>
    <x v="0"/>
    <n v="0"/>
    <n v="241"/>
    <n v="0"/>
    <n v="0"/>
    <n v="0"/>
    <n v="0"/>
    <s v="NA"/>
    <s v="NA"/>
    <s v="NA"/>
    <n v="0"/>
    <n v="4"/>
    <x v="7"/>
    <n v="2007"/>
    <s v="New"/>
    <s v="Partial"/>
    <n v="208900"/>
  </r>
  <r>
    <x v="1318"/>
    <n v="20"/>
    <s v="RL"/>
    <s v="NA"/>
    <n v="14781"/>
    <s v="Pave"/>
    <s v="NA"/>
    <s v="IR2"/>
    <x v="0"/>
    <s v="AllPub"/>
    <s v="CulDSac"/>
    <s v="Gtl"/>
    <x v="0"/>
    <s v="Norm"/>
    <s v="Norm"/>
    <s v="1Fam"/>
    <x v="1"/>
    <x v="2"/>
    <x v="0"/>
    <x v="2"/>
    <x v="2"/>
    <s v="Hip"/>
    <s v="CompShg"/>
    <s v="VinylSd"/>
    <s v="VinylSd"/>
    <s v="BrkFace"/>
    <x v="22"/>
    <x v="0"/>
    <s v="TA"/>
    <x v="0"/>
    <s v="Gd"/>
    <s v="TA"/>
    <s v="Gd"/>
    <x v="2"/>
    <n v="0"/>
    <s v="Unf"/>
    <n v="0"/>
    <n v="1753"/>
    <n v="1753"/>
    <s v="GasA"/>
    <s v="Ex"/>
    <s v="Y"/>
    <s v="SBrkr"/>
    <n v="1787"/>
    <n v="0"/>
    <n v="0"/>
    <x v="811"/>
    <n v="0"/>
    <n v="0"/>
    <n v="2"/>
    <n v="0"/>
    <n v="3"/>
    <n v="1"/>
    <x v="0"/>
    <n v="7"/>
    <s v="Typ"/>
    <x v="1"/>
    <s v="TA"/>
    <s v="Attchd"/>
    <n v="2001"/>
    <s v="RFn"/>
    <x v="1"/>
    <n v="748"/>
    <s v="TA"/>
    <s v="TA"/>
    <x v="0"/>
    <n v="198"/>
    <n v="150"/>
    <n v="0"/>
    <n v="0"/>
    <n v="0"/>
    <n v="0"/>
    <s v="NA"/>
    <s v="NA"/>
    <s v="NA"/>
    <n v="0"/>
    <n v="8"/>
    <x v="5"/>
    <n v="2006"/>
    <s v="WD"/>
    <s v="Normal"/>
    <n v="275000"/>
  </r>
  <r>
    <x v="1319"/>
    <n v="20"/>
    <s v="RL"/>
    <n v="75"/>
    <n v="10215"/>
    <s v="Pave"/>
    <s v="NA"/>
    <s v="Reg"/>
    <x v="1"/>
    <s v="AllPub"/>
    <s v="Inside"/>
    <s v="Gtl"/>
    <x v="15"/>
    <s v="Norm"/>
    <s v="Norm"/>
    <s v="1Fam"/>
    <x v="1"/>
    <x v="5"/>
    <x v="0"/>
    <x v="30"/>
    <x v="56"/>
    <s v="Hip"/>
    <s v="CompShg"/>
    <s v="Wd Sdng"/>
    <s v="Wd Sdng"/>
    <s v="BrkFace"/>
    <x v="15"/>
    <x v="1"/>
    <s v="TA"/>
    <x v="0"/>
    <s v="TA"/>
    <s v="TA"/>
    <s v="No"/>
    <x v="1"/>
    <n v="492"/>
    <s v="Unf"/>
    <n v="0"/>
    <n v="372"/>
    <n v="864"/>
    <s v="GasA"/>
    <s v="Ex"/>
    <s v="Y"/>
    <s v="SBrkr"/>
    <n v="948"/>
    <n v="0"/>
    <n v="0"/>
    <x v="543"/>
    <n v="0"/>
    <n v="0"/>
    <n v="1"/>
    <n v="0"/>
    <n v="3"/>
    <n v="1"/>
    <x v="1"/>
    <n v="5"/>
    <s v="Typ"/>
    <x v="0"/>
    <s v="NA"/>
    <s v="Attchd"/>
    <n v="1954"/>
    <s v="Unf"/>
    <x v="2"/>
    <n v="248"/>
    <s v="TA"/>
    <s v="TA"/>
    <x v="0"/>
    <n v="0"/>
    <n v="0"/>
    <n v="0"/>
    <n v="0"/>
    <n v="0"/>
    <n v="0"/>
    <s v="NA"/>
    <s v="NA"/>
    <s v="NA"/>
    <n v="0"/>
    <n v="2"/>
    <x v="0"/>
    <n v="2007"/>
    <s v="WD"/>
    <s v="Normal"/>
    <n v="111000"/>
  </r>
  <r>
    <x v="1320"/>
    <n v="20"/>
    <s v="RL"/>
    <n v="70"/>
    <n v="8400"/>
    <s v="Pave"/>
    <s v="NA"/>
    <s v="Reg"/>
    <x v="0"/>
    <s v="AllPub"/>
    <s v="Inside"/>
    <s v="Gtl"/>
    <x v="11"/>
    <s v="Norm"/>
    <s v="Norm"/>
    <s v="1Fam"/>
    <x v="1"/>
    <x v="1"/>
    <x v="6"/>
    <x v="24"/>
    <x v="57"/>
    <s v="Hip"/>
    <s v="CompShg"/>
    <s v="BrkFace"/>
    <s v="BrkFace"/>
    <s v="None"/>
    <x v="1"/>
    <x v="1"/>
    <s v="TA"/>
    <x v="1"/>
    <s v="TA"/>
    <s v="TA"/>
    <s v="No"/>
    <x v="1"/>
    <n v="189"/>
    <s v="Rec"/>
    <n v="661"/>
    <n v="628"/>
    <n v="1478"/>
    <s v="GasA"/>
    <s v="Gd"/>
    <s v="Y"/>
    <s v="SBrkr"/>
    <n v="1478"/>
    <n v="0"/>
    <n v="0"/>
    <x v="291"/>
    <n v="1"/>
    <n v="0"/>
    <n v="1"/>
    <n v="1"/>
    <n v="3"/>
    <n v="1"/>
    <x v="1"/>
    <n v="6"/>
    <s v="Typ"/>
    <x v="2"/>
    <s v="Gd"/>
    <s v="Attchd"/>
    <n v="1957"/>
    <s v="RFn"/>
    <x v="0"/>
    <n v="442"/>
    <s v="TA"/>
    <s v="TA"/>
    <x v="0"/>
    <n v="114"/>
    <n v="0"/>
    <n v="0"/>
    <n v="0"/>
    <n v="216"/>
    <n v="0"/>
    <s v="NA"/>
    <s v="NA"/>
    <s v="NA"/>
    <n v="0"/>
    <n v="6"/>
    <x v="11"/>
    <n v="2009"/>
    <s v="WD"/>
    <s v="Normal"/>
    <n v="156500"/>
  </r>
  <r>
    <x v="1321"/>
    <n v="20"/>
    <s v="RL"/>
    <s v="NA"/>
    <n v="6627"/>
    <s v="Pave"/>
    <s v="NA"/>
    <s v="IR1"/>
    <x v="0"/>
    <s v="AllPub"/>
    <s v="Corner"/>
    <s v="Gtl"/>
    <x v="8"/>
    <s v="Feedr"/>
    <s v="Norm"/>
    <s v="1Fam"/>
    <x v="1"/>
    <x v="7"/>
    <x v="2"/>
    <x v="87"/>
    <x v="8"/>
    <s v="Hip"/>
    <s v="CompShg"/>
    <s v="VinylSd"/>
    <s v="VinylSd"/>
    <s v="None"/>
    <x v="1"/>
    <x v="1"/>
    <s v="TA"/>
    <x v="1"/>
    <s v="NA"/>
    <s v="NA"/>
    <s v="NA"/>
    <x v="5"/>
    <n v="0"/>
    <s v="NA"/>
    <n v="0"/>
    <n v="0"/>
    <n v="0"/>
    <s v="Floor"/>
    <s v="TA"/>
    <s v="N"/>
    <s v="SBrkr"/>
    <n v="720"/>
    <n v="0"/>
    <n v="0"/>
    <x v="296"/>
    <n v="0"/>
    <n v="0"/>
    <n v="1"/>
    <n v="0"/>
    <n v="2"/>
    <n v="1"/>
    <x v="1"/>
    <n v="4"/>
    <s v="Typ"/>
    <x v="0"/>
    <s v="NA"/>
    <s v="Detchd"/>
    <n v="1955"/>
    <s v="Unf"/>
    <x v="2"/>
    <n v="287"/>
    <s v="TA"/>
    <s v="Fa"/>
    <x v="0"/>
    <n v="0"/>
    <n v="0"/>
    <n v="0"/>
    <n v="0"/>
    <n v="0"/>
    <n v="0"/>
    <s v="NA"/>
    <s v="NA"/>
    <s v="NA"/>
    <n v="0"/>
    <n v="7"/>
    <x v="9"/>
    <n v="2008"/>
    <s v="WD"/>
    <s v="Normal"/>
    <n v="72500"/>
  </r>
  <r>
    <x v="1322"/>
    <n v="60"/>
    <s v="RL"/>
    <n v="107"/>
    <n v="10186"/>
    <s v="Pave"/>
    <s v="NA"/>
    <s v="IR1"/>
    <x v="0"/>
    <s v="AllPub"/>
    <s v="Inside"/>
    <s v="Gtl"/>
    <x v="3"/>
    <s v="Norm"/>
    <s v="Norm"/>
    <s v="1Fam"/>
    <x v="0"/>
    <x v="0"/>
    <x v="0"/>
    <x v="86"/>
    <x v="36"/>
    <s v="Gable"/>
    <s v="CompShg"/>
    <s v="HdBoard"/>
    <s v="HdBoard"/>
    <s v="None"/>
    <x v="1"/>
    <x v="0"/>
    <s v="TA"/>
    <x v="0"/>
    <s v="Gd"/>
    <s v="TA"/>
    <s v="No"/>
    <x v="0"/>
    <n v="674"/>
    <s v="Unf"/>
    <n v="0"/>
    <n v="76"/>
    <n v="750"/>
    <s v="GasA"/>
    <s v="Ex"/>
    <s v="Y"/>
    <s v="SBrkr"/>
    <n v="1061"/>
    <n v="862"/>
    <n v="0"/>
    <x v="812"/>
    <n v="1"/>
    <n v="0"/>
    <n v="2"/>
    <n v="1"/>
    <n v="3"/>
    <n v="1"/>
    <x v="0"/>
    <n v="8"/>
    <s v="Typ"/>
    <x v="1"/>
    <s v="TA"/>
    <s v="Attchd"/>
    <n v="1992"/>
    <s v="RFn"/>
    <x v="0"/>
    <n v="564"/>
    <s v="TA"/>
    <s v="TA"/>
    <x v="0"/>
    <n v="240"/>
    <n v="39"/>
    <n v="0"/>
    <n v="0"/>
    <n v="0"/>
    <n v="0"/>
    <s v="NA"/>
    <s v="NA"/>
    <s v="NA"/>
    <n v="0"/>
    <n v="6"/>
    <x v="11"/>
    <n v="2010"/>
    <s v="WD"/>
    <s v="Normal"/>
    <n v="190000"/>
  </r>
  <r>
    <x v="1323"/>
    <n v="30"/>
    <s v="RL"/>
    <n v="50"/>
    <n v="5330"/>
    <s v="Pave"/>
    <s v="NA"/>
    <s v="Reg"/>
    <x v="3"/>
    <s v="AllPub"/>
    <s v="Inside"/>
    <s v="Gtl"/>
    <x v="8"/>
    <s v="Norm"/>
    <s v="Norm"/>
    <s v="1Fam"/>
    <x v="1"/>
    <x v="5"/>
    <x v="3"/>
    <x v="70"/>
    <x v="8"/>
    <s v="Hip"/>
    <s v="CompShg"/>
    <s v="VinylSd"/>
    <s v="VinylSd"/>
    <s v="None"/>
    <x v="1"/>
    <x v="3"/>
    <s v="TA"/>
    <x v="1"/>
    <s v="TA"/>
    <s v="TA"/>
    <s v="No"/>
    <x v="6"/>
    <n v="280"/>
    <s v="Unf"/>
    <n v="0"/>
    <n v="140"/>
    <n v="420"/>
    <s v="GasA"/>
    <s v="Gd"/>
    <s v="Y"/>
    <s v="SBrkr"/>
    <n v="708"/>
    <n v="0"/>
    <n v="0"/>
    <x v="813"/>
    <n v="0"/>
    <n v="0"/>
    <n v="1"/>
    <n v="0"/>
    <n v="2"/>
    <n v="1"/>
    <x v="3"/>
    <n v="5"/>
    <s v="Typ"/>
    <x v="0"/>
    <s v="NA"/>
    <s v="NA"/>
    <s v="NA"/>
    <s v="NA"/>
    <x v="3"/>
    <n v="0"/>
    <s v="NA"/>
    <s v="NA"/>
    <x v="0"/>
    <n v="164"/>
    <n v="0"/>
    <n v="0"/>
    <n v="0"/>
    <n v="0"/>
    <n v="0"/>
    <s v="NA"/>
    <s v="NA"/>
    <s v="NA"/>
    <n v="0"/>
    <n v="12"/>
    <x v="3"/>
    <n v="2009"/>
    <s v="WD"/>
    <s v="Normal"/>
    <n v="82500"/>
  </r>
  <r>
    <x v="1324"/>
    <n v="20"/>
    <s v="RL"/>
    <n v="75"/>
    <n v="9986"/>
    <s v="Pave"/>
    <s v="NA"/>
    <s v="Reg"/>
    <x v="0"/>
    <s v="AllPub"/>
    <s v="Inside"/>
    <s v="Gtl"/>
    <x v="5"/>
    <s v="Norm"/>
    <s v="Norm"/>
    <s v="1Fam"/>
    <x v="1"/>
    <x v="2"/>
    <x v="0"/>
    <x v="13"/>
    <x v="12"/>
    <s v="Gable"/>
    <s v="CompShg"/>
    <s v="VinylSd"/>
    <s v="VinylSd"/>
    <s v="BrkFace"/>
    <x v="306"/>
    <x v="0"/>
    <s v="TA"/>
    <x v="0"/>
    <s v="Ex"/>
    <s v="TA"/>
    <s v="Av"/>
    <x v="2"/>
    <n v="0"/>
    <s v="Unf"/>
    <n v="0"/>
    <n v="1795"/>
    <n v="1795"/>
    <s v="GasA"/>
    <s v="Ex"/>
    <s v="Y"/>
    <s v="SBrkr"/>
    <n v="1795"/>
    <n v="0"/>
    <n v="0"/>
    <x v="22"/>
    <n v="0"/>
    <n v="0"/>
    <n v="2"/>
    <n v="0"/>
    <n v="2"/>
    <n v="1"/>
    <x v="0"/>
    <n v="7"/>
    <s v="Typ"/>
    <x v="1"/>
    <s v="Gd"/>
    <s v="Attchd"/>
    <n v="2007"/>
    <s v="RFn"/>
    <x v="1"/>
    <n v="895"/>
    <s v="TA"/>
    <s v="TA"/>
    <x v="0"/>
    <n v="0"/>
    <n v="49"/>
    <n v="0"/>
    <n v="0"/>
    <n v="0"/>
    <n v="0"/>
    <s v="NA"/>
    <s v="NA"/>
    <s v="NA"/>
    <n v="0"/>
    <n v="2"/>
    <x v="0"/>
    <n v="2007"/>
    <s v="New"/>
    <s v="Partial"/>
    <n v="147000"/>
  </r>
  <r>
    <x v="1325"/>
    <n v="30"/>
    <s v="RM"/>
    <n v="40"/>
    <n v="3636"/>
    <s v="Pave"/>
    <s v="NA"/>
    <s v="Reg"/>
    <x v="0"/>
    <s v="AllPub"/>
    <s v="Inside"/>
    <s v="Gtl"/>
    <x v="13"/>
    <s v="Norm"/>
    <s v="Norm"/>
    <s v="1Fam"/>
    <x v="1"/>
    <x v="5"/>
    <x v="4"/>
    <x v="91"/>
    <x v="8"/>
    <s v="Gable"/>
    <s v="CompShg"/>
    <s v="AsbShng"/>
    <s v="AsbShng"/>
    <s v="None"/>
    <x v="1"/>
    <x v="1"/>
    <s v="TA"/>
    <x v="2"/>
    <s v="TA"/>
    <s v="Fa"/>
    <s v="No"/>
    <x v="2"/>
    <n v="0"/>
    <s v="Unf"/>
    <n v="0"/>
    <n v="796"/>
    <n v="796"/>
    <s v="GasA"/>
    <s v="Fa"/>
    <s v="N"/>
    <s v="SBrkr"/>
    <n v="796"/>
    <n v="0"/>
    <n v="0"/>
    <x v="492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00"/>
    <n v="0"/>
    <n v="0"/>
    <n v="0"/>
    <s v="NA"/>
    <s v="MnPrv"/>
    <s v="NA"/>
    <n v="0"/>
    <n v="1"/>
    <x v="8"/>
    <n v="2008"/>
    <s v="WD"/>
    <s v="Normal"/>
    <n v="55000"/>
  </r>
  <r>
    <x v="1326"/>
    <n v="30"/>
    <s v="RH"/>
    <n v="70"/>
    <n v="4270"/>
    <s v="Pave"/>
    <s v="NA"/>
    <s v="Reg"/>
    <x v="1"/>
    <s v="AllPub"/>
    <s v="Inside"/>
    <s v="Mod"/>
    <x v="15"/>
    <s v="Norm"/>
    <s v="Norm"/>
    <s v="1Fam"/>
    <x v="1"/>
    <x v="7"/>
    <x v="2"/>
    <x v="8"/>
    <x v="10"/>
    <s v="Gable"/>
    <s v="CompShg"/>
    <s v="MetalSd"/>
    <s v="MetalSd"/>
    <s v="None"/>
    <x v="1"/>
    <x v="1"/>
    <s v="TA"/>
    <x v="2"/>
    <s v="TA"/>
    <s v="TA"/>
    <s v="No"/>
    <x v="3"/>
    <n v="544"/>
    <s v="Unf"/>
    <n v="0"/>
    <n v="0"/>
    <n v="544"/>
    <s v="GasA"/>
    <s v="Ex"/>
    <s v="Y"/>
    <s v="SBrkr"/>
    <n v="774"/>
    <n v="0"/>
    <n v="0"/>
    <x v="814"/>
    <n v="0"/>
    <n v="0"/>
    <n v="1"/>
    <n v="0"/>
    <n v="3"/>
    <n v="1"/>
    <x v="0"/>
    <n v="6"/>
    <s v="Typ"/>
    <x v="0"/>
    <s v="NA"/>
    <s v="NA"/>
    <s v="NA"/>
    <s v="NA"/>
    <x v="3"/>
    <n v="0"/>
    <s v="NA"/>
    <s v="NA"/>
    <x v="0"/>
    <n v="0"/>
    <n v="0"/>
    <n v="286"/>
    <n v="0"/>
    <n v="0"/>
    <n v="0"/>
    <s v="NA"/>
    <s v="NA"/>
    <s v="NA"/>
    <n v="0"/>
    <n v="5"/>
    <x v="1"/>
    <n v="2007"/>
    <s v="WD"/>
    <s v="Normal"/>
    <n v="79000"/>
  </r>
  <r>
    <x v="1327"/>
    <n v="20"/>
    <s v="RL"/>
    <n v="60"/>
    <n v="6600"/>
    <s v="Pave"/>
    <s v="NA"/>
    <s v="Reg"/>
    <x v="0"/>
    <s v="AllPub"/>
    <s v="Inside"/>
    <s v="Gtl"/>
    <x v="4"/>
    <s v="Norm"/>
    <s v="Norm"/>
    <s v="1Fam"/>
    <x v="1"/>
    <x v="3"/>
    <x v="7"/>
    <x v="44"/>
    <x v="17"/>
    <s v="Gable"/>
    <s v="CompShg"/>
    <s v="VinylSd"/>
    <s v="VinylSd"/>
    <s v="None"/>
    <x v="1"/>
    <x v="0"/>
    <s v="Gd"/>
    <x v="1"/>
    <s v="TA"/>
    <s v="TA"/>
    <s v="No"/>
    <x v="1"/>
    <n v="641"/>
    <s v="Unf"/>
    <n v="0"/>
    <n v="175"/>
    <n v="816"/>
    <s v="GasA"/>
    <s v="Ex"/>
    <s v="Y"/>
    <s v="SBrkr"/>
    <n v="816"/>
    <n v="0"/>
    <n v="0"/>
    <x v="50"/>
    <n v="0"/>
    <n v="1"/>
    <n v="1"/>
    <n v="0"/>
    <n v="3"/>
    <n v="1"/>
    <x v="0"/>
    <n v="5"/>
    <s v="Typ"/>
    <x v="1"/>
    <s v="Ex"/>
    <s v="Attchd"/>
    <n v="1982"/>
    <s v="Unf"/>
    <x v="2"/>
    <n v="264"/>
    <s v="TA"/>
    <s v="TA"/>
    <x v="0"/>
    <n v="0"/>
    <n v="0"/>
    <n v="0"/>
    <n v="0"/>
    <n v="0"/>
    <n v="0"/>
    <s v="NA"/>
    <s v="MnPrv"/>
    <s v="NA"/>
    <n v="0"/>
    <n v="10"/>
    <x v="4"/>
    <n v="2008"/>
    <s v="WD"/>
    <s v="Normal"/>
    <n v="130500"/>
  </r>
  <r>
    <x v="1328"/>
    <n v="50"/>
    <s v="RM"/>
    <n v="60"/>
    <n v="10440"/>
    <s v="Pave"/>
    <s v="Grvl"/>
    <s v="Reg"/>
    <x v="0"/>
    <s v="AllPub"/>
    <s v="Corner"/>
    <s v="Gtl"/>
    <x v="7"/>
    <s v="Norm"/>
    <s v="Norm"/>
    <s v="1Fam"/>
    <x v="2"/>
    <x v="1"/>
    <x v="3"/>
    <x v="26"/>
    <x v="8"/>
    <s v="Gable"/>
    <s v="CompShg"/>
    <s v="BrkFace"/>
    <s v="Wd Sdng"/>
    <s v="None"/>
    <x v="1"/>
    <x v="0"/>
    <s v="Gd"/>
    <x v="2"/>
    <s v="Gd"/>
    <s v="TA"/>
    <s v="No"/>
    <x v="6"/>
    <n v="493"/>
    <s v="Unf"/>
    <n v="0"/>
    <n v="1017"/>
    <n v="1510"/>
    <s v="GasW"/>
    <s v="Ex"/>
    <s v="Y"/>
    <s v="SBrkr"/>
    <n v="1584"/>
    <n v="1208"/>
    <n v="0"/>
    <x v="815"/>
    <n v="0"/>
    <n v="0"/>
    <n v="2"/>
    <n v="0"/>
    <n v="5"/>
    <n v="1"/>
    <x v="1"/>
    <n v="8"/>
    <s v="Mod"/>
    <x v="2"/>
    <s v="TA"/>
    <s v="Detchd"/>
    <n v="1920"/>
    <s v="Unf"/>
    <x v="0"/>
    <n v="520"/>
    <s v="Fa"/>
    <s v="TA"/>
    <x v="0"/>
    <n v="0"/>
    <n v="547"/>
    <n v="0"/>
    <n v="0"/>
    <n v="480"/>
    <n v="0"/>
    <s v="NA"/>
    <s v="MnPrv"/>
    <s v="Shed"/>
    <n v="1150"/>
    <n v="6"/>
    <x v="11"/>
    <n v="2008"/>
    <s v="WD"/>
    <s v="Normal"/>
    <n v="256000"/>
  </r>
  <r>
    <x v="1329"/>
    <n v="60"/>
    <s v="RL"/>
    <n v="63"/>
    <n v="9084"/>
    <s v="Pave"/>
    <s v="NA"/>
    <s v="IR1"/>
    <x v="0"/>
    <s v="AllPub"/>
    <s v="Inside"/>
    <s v="Gtl"/>
    <x v="17"/>
    <s v="Norm"/>
    <s v="Norm"/>
    <s v="1Fam"/>
    <x v="0"/>
    <x v="0"/>
    <x v="0"/>
    <x v="45"/>
    <x v="30"/>
    <s v="Hip"/>
    <s v="CompShg"/>
    <s v="VinylSd"/>
    <s v="VinylSd"/>
    <s v="None"/>
    <x v="1"/>
    <x v="1"/>
    <s v="TA"/>
    <x v="0"/>
    <s v="Gd"/>
    <s v="TA"/>
    <s v="No"/>
    <x v="2"/>
    <n v="0"/>
    <s v="Unf"/>
    <n v="0"/>
    <n v="935"/>
    <n v="935"/>
    <s v="GasA"/>
    <s v="Gd"/>
    <s v="Y"/>
    <s v="SBrkr"/>
    <n v="955"/>
    <n v="677"/>
    <n v="0"/>
    <x v="235"/>
    <n v="0"/>
    <n v="0"/>
    <n v="2"/>
    <n v="1"/>
    <n v="3"/>
    <n v="1"/>
    <x v="1"/>
    <n v="8"/>
    <s v="Typ"/>
    <x v="1"/>
    <s v="TA"/>
    <s v="Attchd"/>
    <n v="1998"/>
    <s v="Fin"/>
    <x v="0"/>
    <n v="462"/>
    <s v="TA"/>
    <s v="TA"/>
    <x v="0"/>
    <n v="0"/>
    <n v="28"/>
    <n v="0"/>
    <n v="0"/>
    <n v="0"/>
    <n v="0"/>
    <s v="NA"/>
    <s v="NA"/>
    <s v="NA"/>
    <n v="0"/>
    <n v="6"/>
    <x v="11"/>
    <n v="2006"/>
    <s v="WD"/>
    <s v="Normal"/>
    <n v="176500"/>
  </r>
  <r>
    <x v="1330"/>
    <n v="20"/>
    <s v="RL"/>
    <n v="85"/>
    <n v="10000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Hip"/>
    <s v="CompShg"/>
    <s v="VinylSd"/>
    <s v="VinylSd"/>
    <s v="Stone"/>
    <x v="307"/>
    <x v="0"/>
    <s v="TA"/>
    <x v="0"/>
    <s v="Gd"/>
    <s v="Gd"/>
    <s v="Av"/>
    <x v="2"/>
    <n v="0"/>
    <s v="Unf"/>
    <n v="0"/>
    <n v="1588"/>
    <n v="1588"/>
    <s v="GasA"/>
    <s v="Ex"/>
    <s v="Y"/>
    <s v="SBrkr"/>
    <n v="1588"/>
    <n v="0"/>
    <n v="0"/>
    <x v="90"/>
    <n v="0"/>
    <n v="0"/>
    <n v="2"/>
    <n v="0"/>
    <n v="3"/>
    <n v="1"/>
    <x v="0"/>
    <n v="7"/>
    <s v="Typ"/>
    <x v="1"/>
    <s v="Gd"/>
    <s v="Attchd"/>
    <n v="2006"/>
    <s v="RFn"/>
    <x v="1"/>
    <n v="825"/>
    <s v="TA"/>
    <s v="TA"/>
    <x v="0"/>
    <n v="144"/>
    <n v="45"/>
    <n v="0"/>
    <n v="0"/>
    <n v="0"/>
    <n v="0"/>
    <s v="NA"/>
    <s v="NA"/>
    <s v="NA"/>
    <n v="0"/>
    <n v="12"/>
    <x v="3"/>
    <n v="2007"/>
    <s v="WD"/>
    <s v="Normal"/>
    <n v="227000"/>
  </r>
  <r>
    <x v="1331"/>
    <n v="80"/>
    <s v="RL"/>
    <n v="55"/>
    <n v="10780"/>
    <s v="Pave"/>
    <s v="NA"/>
    <s v="IR1"/>
    <x v="0"/>
    <s v="AllPub"/>
    <s v="Inside"/>
    <s v="Gtl"/>
    <x v="0"/>
    <s v="Norm"/>
    <s v="Norm"/>
    <s v="1Fam"/>
    <x v="5"/>
    <x v="3"/>
    <x v="0"/>
    <x v="1"/>
    <x v="1"/>
    <s v="Gable"/>
    <s v="CompShg"/>
    <s v="MetalSd"/>
    <s v="MetalSd"/>
    <s v="None"/>
    <x v="1"/>
    <x v="1"/>
    <s v="TA"/>
    <x v="1"/>
    <s v="TA"/>
    <s v="TA"/>
    <s v="Av"/>
    <x v="1"/>
    <n v="483"/>
    <s v="Unf"/>
    <n v="0"/>
    <n v="428"/>
    <n v="911"/>
    <s v="GasA"/>
    <s v="Gd"/>
    <s v="Y"/>
    <s v="SBrkr"/>
    <n v="954"/>
    <n v="0"/>
    <n v="0"/>
    <x v="690"/>
    <n v="0"/>
    <n v="0"/>
    <n v="1"/>
    <n v="0"/>
    <n v="3"/>
    <n v="1"/>
    <x v="1"/>
    <n v="6"/>
    <s v="Typ"/>
    <x v="0"/>
    <s v="NA"/>
    <s v="Detchd"/>
    <n v="1976"/>
    <s v="Unf"/>
    <x v="0"/>
    <n v="576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32500"/>
  </r>
  <r>
    <x v="1332"/>
    <n v="20"/>
    <s v="RL"/>
    <n v="67"/>
    <n v="8877"/>
    <s v="Pave"/>
    <s v="NA"/>
    <s v="Reg"/>
    <x v="0"/>
    <s v="AllPub"/>
    <s v="Inside"/>
    <s v="Mod"/>
    <x v="15"/>
    <s v="Norm"/>
    <s v="Norm"/>
    <s v="1Fam"/>
    <x v="1"/>
    <x v="5"/>
    <x v="2"/>
    <x v="98"/>
    <x v="46"/>
    <s v="Gable"/>
    <s v="CompShg"/>
    <s v="MetalSd"/>
    <s v="MetalSd"/>
    <s v="None"/>
    <x v="1"/>
    <x v="1"/>
    <s v="TA"/>
    <x v="1"/>
    <s v="TA"/>
    <s v="TA"/>
    <s v="Mn"/>
    <x v="1"/>
    <n v="690"/>
    <s v="Unf"/>
    <n v="0"/>
    <n v="126"/>
    <n v="816"/>
    <s v="GasA"/>
    <s v="Ex"/>
    <s v="Y"/>
    <s v="SBrkr"/>
    <n v="816"/>
    <n v="0"/>
    <n v="0"/>
    <x v="50"/>
    <n v="1"/>
    <n v="0"/>
    <n v="1"/>
    <n v="0"/>
    <n v="2"/>
    <n v="1"/>
    <x v="1"/>
    <n v="3"/>
    <s v="Typ"/>
    <x v="1"/>
    <s v="Gd"/>
    <s v="Detchd"/>
    <n v="1958"/>
    <s v="Unf"/>
    <x v="2"/>
    <n v="288"/>
    <s v="Fa"/>
    <s v="Fa"/>
    <x v="0"/>
    <n v="0"/>
    <n v="0"/>
    <n v="0"/>
    <n v="0"/>
    <n v="0"/>
    <n v="0"/>
    <s v="NA"/>
    <s v="NA"/>
    <s v="NA"/>
    <n v="0"/>
    <n v="5"/>
    <x v="1"/>
    <n v="2009"/>
    <s v="WD"/>
    <s v="Normal"/>
    <n v="100000"/>
  </r>
  <r>
    <x v="1333"/>
    <n v="50"/>
    <s v="RM"/>
    <n v="60"/>
    <n v="7200"/>
    <s v="Pave"/>
    <s v="NA"/>
    <s v="Reg"/>
    <x v="0"/>
    <s v="AllPub"/>
    <s v="Corner"/>
    <s v="Gtl"/>
    <x v="13"/>
    <s v="Norm"/>
    <s v="Norm"/>
    <s v="1Fam"/>
    <x v="2"/>
    <x v="3"/>
    <x v="2"/>
    <x v="98"/>
    <x v="5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803"/>
    <n v="803"/>
    <s v="GasA"/>
    <s v="Ex"/>
    <s v="Y"/>
    <s v="SBrkr"/>
    <n v="803"/>
    <n v="557"/>
    <n v="0"/>
    <x v="52"/>
    <n v="0"/>
    <n v="0"/>
    <n v="1"/>
    <n v="1"/>
    <n v="2"/>
    <n v="1"/>
    <x v="0"/>
    <n v="6"/>
    <s v="Typ"/>
    <x v="0"/>
    <s v="NA"/>
    <s v="Detchd"/>
    <n v="1951"/>
    <s v="Unf"/>
    <x v="2"/>
    <n v="297"/>
    <s v="TA"/>
    <s v="TA"/>
    <x v="0"/>
    <n v="0"/>
    <n v="65"/>
    <n v="190"/>
    <n v="0"/>
    <n v="0"/>
    <n v="0"/>
    <s v="NA"/>
    <s v="MnPrv"/>
    <s v="NA"/>
    <n v="0"/>
    <n v="7"/>
    <x v="9"/>
    <n v="2006"/>
    <s v="WD"/>
    <s v="Normal"/>
    <n v="125500"/>
  </r>
  <r>
    <x v="1334"/>
    <n v="160"/>
    <s v="RM"/>
    <n v="24"/>
    <n v="2368"/>
    <s v="Pave"/>
    <s v="NA"/>
    <s v="Reg"/>
    <x v="0"/>
    <s v="AllPub"/>
    <s v="Inside"/>
    <s v="Gtl"/>
    <x v="22"/>
    <s v="Norm"/>
    <s v="Norm"/>
    <s v="TwnhsE"/>
    <x v="0"/>
    <x v="3"/>
    <x v="2"/>
    <x v="16"/>
    <x v="3"/>
    <s v="Gable"/>
    <s v="CompShg"/>
    <s v="HdBoard"/>
    <s v="HdBoard"/>
    <s v="None"/>
    <x v="80"/>
    <x v="1"/>
    <s v="TA"/>
    <x v="1"/>
    <s v="TA"/>
    <s v="TA"/>
    <s v="No"/>
    <x v="6"/>
    <n v="765"/>
    <s v="Unf"/>
    <n v="0"/>
    <n v="0"/>
    <n v="765"/>
    <s v="GasA"/>
    <s v="TA"/>
    <s v="Y"/>
    <s v="SBrkr"/>
    <n v="765"/>
    <n v="600"/>
    <n v="0"/>
    <x v="352"/>
    <n v="0"/>
    <n v="0"/>
    <n v="1"/>
    <n v="1"/>
    <n v="3"/>
    <n v="1"/>
    <x v="1"/>
    <n v="7"/>
    <s v="Min1"/>
    <x v="0"/>
    <s v="NA"/>
    <s v="Attchd"/>
    <n v="1970"/>
    <s v="Unf"/>
    <x v="0"/>
    <n v="440"/>
    <s v="TA"/>
    <s v="TA"/>
    <x v="0"/>
    <n v="0"/>
    <n v="36"/>
    <n v="0"/>
    <n v="0"/>
    <n v="0"/>
    <n v="0"/>
    <s v="NA"/>
    <s v="NA"/>
    <s v="NA"/>
    <n v="0"/>
    <n v="5"/>
    <x v="1"/>
    <n v="2009"/>
    <s v="WD"/>
    <s v="Normal"/>
    <n v="125000"/>
  </r>
  <r>
    <x v="1335"/>
    <n v="20"/>
    <s v="RL"/>
    <n v="80"/>
    <n v="9650"/>
    <s v="Pave"/>
    <s v="NA"/>
    <s v="Reg"/>
    <x v="0"/>
    <s v="AllPub"/>
    <s v="Inside"/>
    <s v="Gtl"/>
    <x v="6"/>
    <s v="Norm"/>
    <s v="Norm"/>
    <s v="1Fam"/>
    <x v="1"/>
    <x v="1"/>
    <x v="0"/>
    <x v="54"/>
    <x v="44"/>
    <s v="Gable"/>
    <s v="CompShg"/>
    <s v="Plywood"/>
    <s v="Plywood"/>
    <s v="BrkFace"/>
    <x v="162"/>
    <x v="1"/>
    <s v="TA"/>
    <x v="1"/>
    <s v="Gd"/>
    <s v="TA"/>
    <s v="No"/>
    <x v="1"/>
    <n v="686"/>
    <s v="Unf"/>
    <n v="0"/>
    <n v="664"/>
    <n v="1350"/>
    <s v="GasA"/>
    <s v="TA"/>
    <s v="Y"/>
    <s v="SBrkr"/>
    <n v="1334"/>
    <n v="0"/>
    <n v="0"/>
    <x v="816"/>
    <n v="0"/>
    <n v="1"/>
    <n v="2"/>
    <n v="0"/>
    <n v="2"/>
    <n v="1"/>
    <x v="1"/>
    <n v="6"/>
    <s v="Typ"/>
    <x v="1"/>
    <s v="TA"/>
    <s v="Attchd"/>
    <n v="1977"/>
    <s v="RFn"/>
    <x v="0"/>
    <n v="630"/>
    <s v="TA"/>
    <s v="TA"/>
    <x v="0"/>
    <n v="0"/>
    <n v="16"/>
    <n v="0"/>
    <n v="0"/>
    <n v="0"/>
    <n v="0"/>
    <s v="NA"/>
    <s v="NA"/>
    <s v="NA"/>
    <n v="0"/>
    <n v="4"/>
    <x v="7"/>
    <n v="2009"/>
    <s v="WD"/>
    <s v="Normal"/>
    <n v="167900"/>
  </r>
  <r>
    <x v="1336"/>
    <n v="90"/>
    <s v="RL"/>
    <n v="87"/>
    <n v="9246"/>
    <s v="Pave"/>
    <s v="NA"/>
    <s v="IR1"/>
    <x v="0"/>
    <s v="AllPub"/>
    <s v="Inside"/>
    <s v="Gtl"/>
    <x v="6"/>
    <s v="Feedr"/>
    <s v="Norm"/>
    <s v="Duplex"/>
    <x v="1"/>
    <x v="3"/>
    <x v="0"/>
    <x v="7"/>
    <x v="7"/>
    <s v="Gable"/>
    <s v="CompShg"/>
    <s v="Plywood"/>
    <s v="Plywood"/>
    <s v="BrkFace"/>
    <x v="308"/>
    <x v="1"/>
    <s v="TA"/>
    <x v="1"/>
    <s v="TA"/>
    <s v="TA"/>
    <s v="No"/>
    <x v="2"/>
    <n v="0"/>
    <s v="Unf"/>
    <n v="0"/>
    <n v="1656"/>
    <n v="1656"/>
    <s v="GasA"/>
    <s v="TA"/>
    <s v="Y"/>
    <s v="SBrkr"/>
    <n v="1656"/>
    <n v="0"/>
    <n v="0"/>
    <x v="45"/>
    <n v="0"/>
    <n v="0"/>
    <n v="2"/>
    <n v="0"/>
    <n v="4"/>
    <n v="2"/>
    <x v="1"/>
    <n v="8"/>
    <s v="Typ"/>
    <x v="0"/>
    <s v="NA"/>
    <s v="Detchd"/>
    <n v="1973"/>
    <s v="Unf"/>
    <x v="0"/>
    <n v="506"/>
    <s v="TA"/>
    <s v="TA"/>
    <x v="0"/>
    <n v="0"/>
    <n v="211"/>
    <n v="0"/>
    <n v="0"/>
    <n v="0"/>
    <n v="0"/>
    <s v="NA"/>
    <s v="NA"/>
    <s v="NA"/>
    <n v="0"/>
    <n v="11"/>
    <x v="6"/>
    <n v="2008"/>
    <s v="WD"/>
    <s v="Normal"/>
    <n v="135000"/>
  </r>
  <r>
    <x v="1337"/>
    <n v="30"/>
    <s v="RM"/>
    <n v="153"/>
    <n v="4118"/>
    <s v="Pave"/>
    <s v="Grvl"/>
    <s v="IR1"/>
    <x v="1"/>
    <s v="AllPub"/>
    <s v="Corner"/>
    <s v="Mod"/>
    <x v="7"/>
    <s v="Feedr"/>
    <s v="Norm"/>
    <s v="1Fam"/>
    <x v="1"/>
    <x v="5"/>
    <x v="4"/>
    <x v="71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693"/>
    <n v="693"/>
    <s v="Grav"/>
    <s v="Fa"/>
    <s v="N"/>
    <s v="FuseA"/>
    <n v="693"/>
    <n v="0"/>
    <n v="0"/>
    <x v="817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x v="1"/>
    <n v="0"/>
    <n v="20"/>
    <n v="0"/>
    <n v="0"/>
    <n v="0"/>
    <n v="0"/>
    <s v="NA"/>
    <s v="NA"/>
    <s v="NA"/>
    <n v="0"/>
    <n v="3"/>
    <x v="10"/>
    <n v="2006"/>
    <s v="WD"/>
    <s v="Normal"/>
    <n v="52500"/>
  </r>
  <r>
    <x v="1338"/>
    <n v="60"/>
    <s v="RL"/>
    <n v="95"/>
    <n v="13450"/>
    <s v="Pave"/>
    <s v="NA"/>
    <s v="IR1"/>
    <x v="0"/>
    <s v="AllPub"/>
    <s v="Corner"/>
    <s v="Gtl"/>
    <x v="0"/>
    <s v="Norm"/>
    <s v="Norm"/>
    <s v="1Fam"/>
    <x v="0"/>
    <x v="0"/>
    <x v="0"/>
    <x v="20"/>
    <x v="2"/>
    <s v="Gable"/>
    <s v="CompShg"/>
    <s v="VinylSd"/>
    <s v="VinylSd"/>
    <s v="None"/>
    <x v="1"/>
    <x v="0"/>
    <s v="TA"/>
    <x v="0"/>
    <s v="Gd"/>
    <s v="TA"/>
    <s v="No"/>
    <x v="0"/>
    <n v="700"/>
    <s v="Unf"/>
    <n v="0"/>
    <n v="216"/>
    <n v="916"/>
    <s v="GasA"/>
    <s v="Ex"/>
    <s v="Y"/>
    <s v="SBrkr"/>
    <n v="920"/>
    <n v="941"/>
    <n v="0"/>
    <x v="818"/>
    <n v="1"/>
    <n v="0"/>
    <n v="2"/>
    <n v="1"/>
    <n v="3"/>
    <n v="1"/>
    <x v="0"/>
    <n v="8"/>
    <s v="Typ"/>
    <x v="0"/>
    <s v="NA"/>
    <s v="BuiltIn"/>
    <n v="2002"/>
    <s v="RFn"/>
    <x v="0"/>
    <n v="492"/>
    <s v="TA"/>
    <s v="TA"/>
    <x v="0"/>
    <n v="146"/>
    <n v="91"/>
    <n v="0"/>
    <n v="0"/>
    <n v="0"/>
    <n v="0"/>
    <s v="NA"/>
    <s v="NA"/>
    <s v="NA"/>
    <n v="0"/>
    <n v="6"/>
    <x v="11"/>
    <n v="2006"/>
    <s v="WD"/>
    <s v="Normal"/>
    <n v="200000"/>
  </r>
  <r>
    <x v="1339"/>
    <n v="20"/>
    <s v="RL"/>
    <n v="120"/>
    <n v="9560"/>
    <s v="Pave"/>
    <s v="NA"/>
    <s v="IR1"/>
    <x v="0"/>
    <s v="AllPub"/>
    <s v="Corner"/>
    <s v="Gtl"/>
    <x v="0"/>
    <s v="Norm"/>
    <s v="Norm"/>
    <s v="1Fam"/>
    <x v="1"/>
    <x v="3"/>
    <x v="3"/>
    <x v="41"/>
    <x v="28"/>
    <s v="Hip"/>
    <s v="CompShg"/>
    <s v="MetalSd"/>
    <s v="MetalSd"/>
    <s v="None"/>
    <x v="1"/>
    <x v="1"/>
    <s v="Gd"/>
    <x v="1"/>
    <s v="TA"/>
    <s v="TA"/>
    <s v="Mn"/>
    <x v="3"/>
    <n v="360"/>
    <s v="Unf"/>
    <n v="0"/>
    <n v="504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RFn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28500"/>
  </r>
  <r>
    <x v="1340"/>
    <n v="20"/>
    <s v="RL"/>
    <n v="70"/>
    <n v="8294"/>
    <s v="Pave"/>
    <s v="NA"/>
    <s v="Reg"/>
    <x v="0"/>
    <s v="AllPub"/>
    <s v="Inside"/>
    <s v="Gtl"/>
    <x v="11"/>
    <s v="Norm"/>
    <s v="Norm"/>
    <s v="1Fam"/>
    <x v="1"/>
    <x v="5"/>
    <x v="0"/>
    <x v="63"/>
    <x v="4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58"/>
    <n v="858"/>
    <s v="GasA"/>
    <s v="TA"/>
    <s v="Y"/>
    <s v="SBrkr"/>
    <n v="872"/>
    <n v="0"/>
    <n v="0"/>
    <x v="819"/>
    <n v="0"/>
    <n v="0"/>
    <n v="1"/>
    <n v="0"/>
    <n v="3"/>
    <n v="1"/>
    <x v="1"/>
    <n v="5"/>
    <s v="Typ"/>
    <x v="0"/>
    <s v="NA"/>
    <s v="Detchd"/>
    <n v="1974"/>
    <s v="Unf"/>
    <x v="4"/>
    <n v="480"/>
    <s v="TA"/>
    <s v="TA"/>
    <x v="0"/>
    <n v="0"/>
    <n v="0"/>
    <n v="0"/>
    <n v="0"/>
    <n v="0"/>
    <n v="0"/>
    <s v="NA"/>
    <s v="GdWo"/>
    <s v="NA"/>
    <n v="0"/>
    <n v="6"/>
    <x v="11"/>
    <n v="2007"/>
    <s v="WD"/>
    <s v="Normal"/>
    <n v="123000"/>
  </r>
  <r>
    <x v="1341"/>
    <n v="20"/>
    <s v="RL"/>
    <n v="66"/>
    <n v="13695"/>
    <s v="Pave"/>
    <s v="NA"/>
    <s v="Reg"/>
    <x v="0"/>
    <s v="AllPub"/>
    <s v="Inside"/>
    <s v="Gtl"/>
    <x v="12"/>
    <s v="RRAe"/>
    <s v="Norm"/>
    <s v="1Fam"/>
    <x v="1"/>
    <x v="1"/>
    <x v="0"/>
    <x v="0"/>
    <x v="16"/>
    <s v="Gable"/>
    <s v="CompShg"/>
    <s v="VinylSd"/>
    <s v="VinylSd"/>
    <s v="None"/>
    <x v="1"/>
    <x v="1"/>
    <s v="TA"/>
    <x v="0"/>
    <s v="Gd"/>
    <s v="TA"/>
    <s v="No"/>
    <x v="0"/>
    <n v="814"/>
    <s v="Unf"/>
    <n v="0"/>
    <n v="300"/>
    <n v="1114"/>
    <s v="GasA"/>
    <s v="Ex"/>
    <s v="Y"/>
    <s v="SBrkr"/>
    <n v="1114"/>
    <n v="0"/>
    <n v="0"/>
    <x v="18"/>
    <n v="1"/>
    <n v="0"/>
    <n v="1"/>
    <n v="0"/>
    <n v="3"/>
    <n v="1"/>
    <x v="0"/>
    <n v="6"/>
    <s v="Typ"/>
    <x v="0"/>
    <s v="NA"/>
    <s v="Detchd"/>
    <n v="2004"/>
    <s v="Unf"/>
    <x v="0"/>
    <n v="576"/>
    <s v="TA"/>
    <s v="TA"/>
    <x v="0"/>
    <n v="0"/>
    <n v="78"/>
    <n v="0"/>
    <n v="0"/>
    <n v="0"/>
    <n v="0"/>
    <s v="NA"/>
    <s v="NA"/>
    <s v="NA"/>
    <n v="0"/>
    <n v="7"/>
    <x v="9"/>
    <n v="2008"/>
    <s v="WD"/>
    <s v="Normal"/>
    <n v="155000"/>
  </r>
  <r>
    <x v="1342"/>
    <n v="60"/>
    <s v="RL"/>
    <s v="NA"/>
    <n v="9375"/>
    <s v="Pave"/>
    <s v="NA"/>
    <s v="Reg"/>
    <x v="0"/>
    <s v="AllPub"/>
    <s v="Inside"/>
    <s v="Gtl"/>
    <x v="0"/>
    <s v="Norm"/>
    <s v="Norm"/>
    <s v="1Fam"/>
    <x v="0"/>
    <x v="2"/>
    <x v="0"/>
    <x v="20"/>
    <x v="2"/>
    <s v="Gable"/>
    <s v="CompShg"/>
    <s v="VinylSd"/>
    <s v="VinylSd"/>
    <s v="BrkFace"/>
    <x v="281"/>
    <x v="0"/>
    <s v="TA"/>
    <x v="0"/>
    <s v="Gd"/>
    <s v="TA"/>
    <s v="No"/>
    <x v="2"/>
    <n v="0"/>
    <s v="Unf"/>
    <n v="0"/>
    <n v="1284"/>
    <n v="1284"/>
    <s v="GasA"/>
    <s v="Ex"/>
    <s v="Y"/>
    <s v="SBrkr"/>
    <n v="1284"/>
    <n v="885"/>
    <n v="0"/>
    <x v="820"/>
    <n v="0"/>
    <n v="0"/>
    <n v="2"/>
    <n v="1"/>
    <n v="3"/>
    <n v="1"/>
    <x v="0"/>
    <n v="7"/>
    <s v="Typ"/>
    <x v="1"/>
    <s v="Gd"/>
    <s v="Attchd"/>
    <n v="2002"/>
    <s v="RFn"/>
    <x v="0"/>
    <n v="647"/>
    <s v="TA"/>
    <s v="TA"/>
    <x v="0"/>
    <n v="192"/>
    <n v="87"/>
    <n v="0"/>
    <n v="0"/>
    <n v="0"/>
    <n v="0"/>
    <s v="NA"/>
    <s v="NA"/>
    <s v="NA"/>
    <n v="0"/>
    <n v="8"/>
    <x v="5"/>
    <n v="2007"/>
    <s v="WD"/>
    <s v="Normal"/>
    <n v="228500"/>
  </r>
  <r>
    <x v="1343"/>
    <n v="50"/>
    <s v="RL"/>
    <n v="57"/>
    <n v="7558"/>
    <s v="Pave"/>
    <s v="NA"/>
    <s v="Reg"/>
    <x v="1"/>
    <s v="AllPub"/>
    <s v="Inside"/>
    <s v="Gtl"/>
    <x v="2"/>
    <s v="Norm"/>
    <s v="Norm"/>
    <s v="1Fam"/>
    <x v="2"/>
    <x v="1"/>
    <x v="2"/>
    <x v="89"/>
    <x v="8"/>
    <s v="Gable"/>
    <s v="CompShg"/>
    <s v="BrkFace"/>
    <s v="Stone"/>
    <s v="None"/>
    <x v="1"/>
    <x v="1"/>
    <s v="TA"/>
    <x v="2"/>
    <s v="TA"/>
    <s v="TA"/>
    <s v="No"/>
    <x v="2"/>
    <n v="0"/>
    <s v="Unf"/>
    <n v="0"/>
    <n v="896"/>
    <n v="896"/>
    <s v="GasA"/>
    <s v="Gd"/>
    <s v="Y"/>
    <s v="SBrkr"/>
    <n v="1172"/>
    <n v="741"/>
    <n v="0"/>
    <x v="821"/>
    <n v="0"/>
    <n v="0"/>
    <n v="1"/>
    <n v="1"/>
    <n v="3"/>
    <n v="1"/>
    <x v="1"/>
    <n v="9"/>
    <s v="Typ"/>
    <x v="1"/>
    <s v="TA"/>
    <s v="Detchd"/>
    <n v="1929"/>
    <s v="Unf"/>
    <x v="0"/>
    <n v="342"/>
    <s v="Fa"/>
    <s v="Fa"/>
    <x v="0"/>
    <n v="0"/>
    <n v="0"/>
    <n v="0"/>
    <n v="0"/>
    <n v="0"/>
    <n v="0"/>
    <s v="NA"/>
    <s v="NA"/>
    <s v="NA"/>
    <n v="0"/>
    <n v="3"/>
    <x v="10"/>
    <n v="2009"/>
    <s v="WD"/>
    <s v="Normal"/>
    <n v="177000"/>
  </r>
  <r>
    <x v="1344"/>
    <n v="60"/>
    <s v="RL"/>
    <n v="85"/>
    <n v="11103"/>
    <s v="Pave"/>
    <s v="NA"/>
    <s v="IR1"/>
    <x v="0"/>
    <s v="AllPub"/>
    <s v="Corner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TA"/>
    <s v="Attchd"/>
    <n v="2006"/>
    <s v="Fin"/>
    <x v="0"/>
    <n v="440"/>
    <s v="TA"/>
    <s v="TA"/>
    <x v="0"/>
    <n v="0"/>
    <n v="0"/>
    <n v="0"/>
    <n v="0"/>
    <n v="0"/>
    <n v="0"/>
    <s v="NA"/>
    <s v="NA"/>
    <s v="NA"/>
    <n v="0"/>
    <n v="7"/>
    <x v="9"/>
    <n v="2007"/>
    <s v="New"/>
    <s v="Partial"/>
    <n v="155835"/>
  </r>
  <r>
    <x v="1345"/>
    <n v="30"/>
    <s v="RM"/>
    <n v="50"/>
    <n v="6000"/>
    <s v="Pave"/>
    <s v="NA"/>
    <s v="Reg"/>
    <x v="0"/>
    <s v="AllPub"/>
    <s v="Inside"/>
    <s v="Gtl"/>
    <x v="7"/>
    <s v="Norm"/>
    <s v="Norm"/>
    <s v="1Fam"/>
    <x v="1"/>
    <x v="5"/>
    <x v="4"/>
    <x v="26"/>
    <x v="8"/>
    <s v="Hip"/>
    <s v="CompShg"/>
    <s v="MetalSd"/>
    <s v="MetalSd"/>
    <s v="None"/>
    <x v="1"/>
    <x v="1"/>
    <s v="TA"/>
    <x v="0"/>
    <s v="TA"/>
    <s v="TA"/>
    <s v="No"/>
    <x v="1"/>
    <n v="250"/>
    <s v="Unf"/>
    <n v="0"/>
    <n v="710"/>
    <n v="960"/>
    <s v="GasA"/>
    <s v="Gd"/>
    <s v="Y"/>
    <s v="FuseA"/>
    <n v="960"/>
    <n v="0"/>
    <n v="0"/>
    <x v="91"/>
    <n v="0"/>
    <n v="0"/>
    <n v="1"/>
    <n v="0"/>
    <n v="2"/>
    <n v="1"/>
    <x v="3"/>
    <n v="5"/>
    <s v="Typ"/>
    <x v="0"/>
    <s v="NA"/>
    <s v="Detchd"/>
    <n v="1997"/>
    <s v="Unf"/>
    <x v="2"/>
    <n v="308"/>
    <s v="TA"/>
    <s v="TA"/>
    <x v="0"/>
    <n v="0"/>
    <n v="0"/>
    <n v="168"/>
    <n v="0"/>
    <n v="0"/>
    <n v="0"/>
    <s v="NA"/>
    <s v="NA"/>
    <s v="NA"/>
    <n v="0"/>
    <n v="7"/>
    <x v="9"/>
    <n v="2007"/>
    <s v="WD"/>
    <s v="Normal"/>
    <n v="108500"/>
  </r>
  <r>
    <x v="1346"/>
    <n v="20"/>
    <s v="RL"/>
    <s v="NA"/>
    <n v="20781"/>
    <s v="Pave"/>
    <s v="NA"/>
    <s v="IR2"/>
    <x v="0"/>
    <s v="AllPub"/>
    <s v="CulDSac"/>
    <s v="Gtl"/>
    <x v="6"/>
    <s v="PosN"/>
    <s v="Norm"/>
    <s v="1Fam"/>
    <x v="1"/>
    <x v="0"/>
    <x v="3"/>
    <x v="21"/>
    <x v="0"/>
    <s v="Hip"/>
    <s v="CompShg"/>
    <s v="BrkFace"/>
    <s v="HdBoard"/>
    <s v="None"/>
    <x v="1"/>
    <x v="1"/>
    <s v="TA"/>
    <x v="1"/>
    <s v="TA"/>
    <s v="TA"/>
    <s v="No"/>
    <x v="4"/>
    <n v="297"/>
    <s v="Rec"/>
    <n v="68"/>
    <n v="1203"/>
    <n v="1568"/>
    <s v="GasA"/>
    <s v="TA"/>
    <s v="Y"/>
    <s v="SBrkr"/>
    <n v="2156"/>
    <n v="0"/>
    <n v="0"/>
    <x v="822"/>
    <n v="0"/>
    <n v="0"/>
    <n v="2"/>
    <n v="0"/>
    <n v="3"/>
    <n v="1"/>
    <x v="1"/>
    <n v="9"/>
    <s v="Typ"/>
    <x v="1"/>
    <s v="Gd"/>
    <s v="Attchd"/>
    <n v="1968"/>
    <s v="RFn"/>
    <x v="0"/>
    <n v="508"/>
    <s v="Gd"/>
    <s v="TA"/>
    <x v="0"/>
    <n v="0"/>
    <n v="80"/>
    <n v="0"/>
    <n v="290"/>
    <n v="0"/>
    <n v="0"/>
    <s v="NA"/>
    <s v="NA"/>
    <s v="NA"/>
    <n v="0"/>
    <n v="6"/>
    <x v="11"/>
    <n v="2006"/>
    <s v="WD"/>
    <s v="Normal"/>
    <n v="262500"/>
  </r>
  <r>
    <x v="1347"/>
    <n v="20"/>
    <s v="RL"/>
    <n v="93"/>
    <n v="15306"/>
    <s v="Pave"/>
    <s v="NA"/>
    <s v="IR1"/>
    <x v="3"/>
    <s v="AllPub"/>
    <s v="Corner"/>
    <s v="Gtl"/>
    <x v="16"/>
    <s v="Norm"/>
    <s v="Norm"/>
    <s v="1Fam"/>
    <x v="1"/>
    <x v="2"/>
    <x v="0"/>
    <x v="13"/>
    <x v="12"/>
    <s v="Gable"/>
    <s v="CompShg"/>
    <s v="VinylSd"/>
    <s v="VinylSd"/>
    <s v="Stone"/>
    <x v="138"/>
    <x v="0"/>
    <s v="TA"/>
    <x v="0"/>
    <s v="Ex"/>
    <s v="TA"/>
    <s v="Gd"/>
    <x v="0"/>
    <n v="80"/>
    <s v="Unf"/>
    <n v="0"/>
    <n v="1652"/>
    <n v="1732"/>
    <s v="GasA"/>
    <s v="Ex"/>
    <s v="Y"/>
    <s v="SBrkr"/>
    <n v="1776"/>
    <n v="0"/>
    <n v="0"/>
    <x v="540"/>
    <n v="1"/>
    <n v="0"/>
    <n v="2"/>
    <n v="0"/>
    <n v="3"/>
    <n v="1"/>
    <x v="0"/>
    <n v="7"/>
    <s v="Typ"/>
    <x v="1"/>
    <s v="Gd"/>
    <s v="Attchd"/>
    <n v="2006"/>
    <s v="Fin"/>
    <x v="1"/>
    <n v="712"/>
    <s v="TA"/>
    <s v="TA"/>
    <x v="0"/>
    <n v="0"/>
    <n v="0"/>
    <n v="0"/>
    <n v="0"/>
    <n v="0"/>
    <n v="0"/>
    <s v="NA"/>
    <s v="NA"/>
    <s v="NA"/>
    <n v="0"/>
    <n v="5"/>
    <x v="1"/>
    <n v="2007"/>
    <s v="New"/>
    <s v="Partial"/>
    <n v="283463"/>
  </r>
  <r>
    <x v="1348"/>
    <n v="20"/>
    <s v="RL"/>
    <s v="NA"/>
    <n v="16196"/>
    <s v="Pave"/>
    <s v="NA"/>
    <s v="IR3"/>
    <x v="2"/>
    <s v="AllPub"/>
    <s v="Inside"/>
    <s v="Gtl"/>
    <x v="12"/>
    <s v="Norm"/>
    <s v="Norm"/>
    <s v="1Fam"/>
    <x v="1"/>
    <x v="0"/>
    <x v="0"/>
    <x v="45"/>
    <x v="30"/>
    <s v="Gable"/>
    <s v="CompShg"/>
    <s v="VinylSd"/>
    <s v="VinylSd"/>
    <s v="None"/>
    <x v="1"/>
    <x v="0"/>
    <s v="TA"/>
    <x v="0"/>
    <s v="Gd"/>
    <s v="TA"/>
    <s v="Gd"/>
    <x v="0"/>
    <n v="1443"/>
    <s v="Unf"/>
    <n v="0"/>
    <n v="39"/>
    <n v="1482"/>
    <s v="GasA"/>
    <s v="Ex"/>
    <s v="Y"/>
    <s v="SBrkr"/>
    <n v="1494"/>
    <n v="0"/>
    <n v="0"/>
    <x v="13"/>
    <n v="1"/>
    <n v="0"/>
    <n v="2"/>
    <n v="0"/>
    <n v="3"/>
    <n v="1"/>
    <x v="0"/>
    <n v="5"/>
    <s v="Typ"/>
    <x v="1"/>
    <s v="Fa"/>
    <s v="Attchd"/>
    <n v="1998"/>
    <s v="RFn"/>
    <x v="0"/>
    <n v="514"/>
    <s v="TA"/>
    <s v="TA"/>
    <x v="0"/>
    <n v="402"/>
    <n v="25"/>
    <n v="0"/>
    <n v="0"/>
    <n v="0"/>
    <n v="0"/>
    <s v="NA"/>
    <s v="NA"/>
    <s v="NA"/>
    <n v="0"/>
    <n v="8"/>
    <x v="5"/>
    <n v="2007"/>
    <s v="WD"/>
    <s v="Normal"/>
    <n v="215000"/>
  </r>
  <r>
    <x v="1349"/>
    <n v="70"/>
    <s v="RM"/>
    <n v="50"/>
    <n v="5250"/>
    <s v="Pave"/>
    <s v="Pave"/>
    <s v="Reg"/>
    <x v="0"/>
    <s v="AllPub"/>
    <s v="Inside"/>
    <s v="Gtl"/>
    <x v="7"/>
    <s v="Norm"/>
    <s v="Norm"/>
    <s v="1Fam"/>
    <x v="0"/>
    <x v="2"/>
    <x v="0"/>
    <x v="110"/>
    <x v="26"/>
    <s v="Gable"/>
    <s v="CompShg"/>
    <s v="MetalSd"/>
    <s v="MetalSd"/>
    <s v="None"/>
    <x v="1"/>
    <x v="1"/>
    <s v="Gd"/>
    <x v="2"/>
    <s v="TA"/>
    <s v="Fa"/>
    <s v="No"/>
    <x v="6"/>
    <n v="259"/>
    <s v="Unf"/>
    <n v="0"/>
    <n v="425"/>
    <n v="684"/>
    <s v="OthW"/>
    <s v="Fa"/>
    <s v="N"/>
    <s v="SBrkr"/>
    <n v="938"/>
    <n v="1215"/>
    <n v="205"/>
    <x v="606"/>
    <n v="0"/>
    <n v="0"/>
    <n v="2"/>
    <n v="0"/>
    <n v="4"/>
    <n v="1"/>
    <x v="1"/>
    <n v="8"/>
    <s v="Typ"/>
    <x v="0"/>
    <s v="NA"/>
    <s v="NA"/>
    <s v="NA"/>
    <s v="NA"/>
    <x v="3"/>
    <n v="0"/>
    <s v="NA"/>
    <s v="NA"/>
    <x v="0"/>
    <n v="0"/>
    <n v="54"/>
    <n v="20"/>
    <n v="0"/>
    <n v="0"/>
    <n v="0"/>
    <s v="NA"/>
    <s v="NA"/>
    <s v="NA"/>
    <n v="0"/>
    <n v="12"/>
    <x v="3"/>
    <n v="2008"/>
    <s v="WD"/>
    <s v="Normal"/>
    <n v="122000"/>
  </r>
  <r>
    <x v="1350"/>
    <n v="90"/>
    <s v="RL"/>
    <n v="91"/>
    <n v="11643"/>
    <s v="Pave"/>
    <s v="NA"/>
    <s v="Reg"/>
    <x v="0"/>
    <s v="AllPub"/>
    <s v="Inside"/>
    <s v="Gtl"/>
    <x v="11"/>
    <s v="Artery"/>
    <s v="Norm"/>
    <s v="Duplex"/>
    <x v="0"/>
    <x v="3"/>
    <x v="0"/>
    <x v="60"/>
    <x v="45"/>
    <s v="Gable"/>
    <s v="CompShg"/>
    <s v="MetalSd"/>
    <s v="MetalSd"/>
    <s v="BrkFace"/>
    <x v="309"/>
    <x v="1"/>
    <s v="TA"/>
    <x v="1"/>
    <s v="TA"/>
    <s v="TA"/>
    <s v="No"/>
    <x v="6"/>
    <n v="500"/>
    <s v="Unf"/>
    <n v="0"/>
    <n v="748"/>
    <n v="1248"/>
    <s v="GasA"/>
    <s v="TA"/>
    <s v="Y"/>
    <s v="SBrkr"/>
    <n v="1338"/>
    <n v="1296"/>
    <n v="0"/>
    <x v="823"/>
    <n v="1"/>
    <n v="1"/>
    <n v="2"/>
    <n v="2"/>
    <n v="6"/>
    <n v="2"/>
    <x v="1"/>
    <n v="12"/>
    <s v="Typ"/>
    <x v="0"/>
    <s v="NA"/>
    <s v="Detchd"/>
    <n v="1969"/>
    <s v="Unf"/>
    <x v="4"/>
    <n v="96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200000"/>
  </r>
  <r>
    <x v="1351"/>
    <n v="60"/>
    <s v="RL"/>
    <n v="70"/>
    <n v="9247"/>
    <s v="Pave"/>
    <s v="NA"/>
    <s v="IR1"/>
    <x v="0"/>
    <s v="AllPub"/>
    <s v="Inside"/>
    <s v="Gtl"/>
    <x v="11"/>
    <s v="Norm"/>
    <s v="Norm"/>
    <s v="1Fam"/>
    <x v="0"/>
    <x v="1"/>
    <x v="2"/>
    <x v="12"/>
    <x v="11"/>
    <s v="Gable"/>
    <s v="CompShg"/>
    <s v="HdBoard"/>
    <s v="HdBoard"/>
    <s v="BrkFace"/>
    <x v="310"/>
    <x v="1"/>
    <s v="TA"/>
    <x v="1"/>
    <s v="TA"/>
    <s v="TA"/>
    <s v="No"/>
    <x v="3"/>
    <n v="319"/>
    <s v="Unf"/>
    <n v="0"/>
    <n v="539"/>
    <n v="858"/>
    <s v="GasA"/>
    <s v="Ex"/>
    <s v="Y"/>
    <s v="SBrkr"/>
    <n v="858"/>
    <n v="858"/>
    <n v="0"/>
    <x v="246"/>
    <n v="0"/>
    <n v="0"/>
    <n v="1"/>
    <n v="1"/>
    <n v="4"/>
    <n v="1"/>
    <x v="1"/>
    <n v="8"/>
    <s v="Typ"/>
    <x v="1"/>
    <s v="Gd"/>
    <s v="Attchd"/>
    <n v="1962"/>
    <s v="Fin"/>
    <x v="0"/>
    <n v="490"/>
    <s v="TA"/>
    <s v="TA"/>
    <x v="0"/>
    <n v="0"/>
    <n v="84"/>
    <n v="0"/>
    <n v="0"/>
    <n v="120"/>
    <n v="0"/>
    <s v="NA"/>
    <s v="NA"/>
    <s v="NA"/>
    <n v="0"/>
    <n v="3"/>
    <x v="10"/>
    <n v="2008"/>
    <s v="WD"/>
    <s v="Normal"/>
    <n v="171000"/>
  </r>
  <r>
    <x v="1352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1"/>
    <x v="7"/>
    <x v="96"/>
    <x v="4"/>
    <s v="Gable"/>
    <s v="CompShg"/>
    <s v="MetalSd"/>
    <s v="MetalSd"/>
    <s v="None"/>
    <x v="1"/>
    <x v="0"/>
    <s v="TA"/>
    <x v="2"/>
    <s v="TA"/>
    <s v="TA"/>
    <s v="No"/>
    <x v="2"/>
    <n v="0"/>
    <s v="Unf"/>
    <n v="0"/>
    <n v="698"/>
    <n v="698"/>
    <s v="GasA"/>
    <s v="TA"/>
    <s v="Y"/>
    <s v="SBrkr"/>
    <n v="786"/>
    <n v="390"/>
    <n v="0"/>
    <x v="49"/>
    <n v="0"/>
    <n v="0"/>
    <n v="1"/>
    <n v="0"/>
    <n v="2"/>
    <n v="1"/>
    <x v="1"/>
    <n v="4"/>
    <s v="Typ"/>
    <x v="0"/>
    <s v="NA"/>
    <s v="Detchd"/>
    <n v="1999"/>
    <s v="Unf"/>
    <x v="0"/>
    <n v="624"/>
    <s v="TA"/>
    <s v="TA"/>
    <x v="1"/>
    <n v="210"/>
    <n v="0"/>
    <n v="0"/>
    <n v="0"/>
    <n v="0"/>
    <n v="0"/>
    <s v="NA"/>
    <s v="NA"/>
    <s v="NA"/>
    <n v="0"/>
    <n v="7"/>
    <x v="9"/>
    <n v="2009"/>
    <s v="WD"/>
    <s v="Normal"/>
    <n v="134900"/>
  </r>
  <r>
    <x v="1353"/>
    <n v="50"/>
    <s v="RL"/>
    <n v="56"/>
    <n v="14720"/>
    <s v="Pave"/>
    <s v="NA"/>
    <s v="IR1"/>
    <x v="0"/>
    <s v="AllPub"/>
    <s v="CulDSac"/>
    <s v="Gtl"/>
    <x v="3"/>
    <s v="Norm"/>
    <s v="Norm"/>
    <s v="1Fam"/>
    <x v="2"/>
    <x v="2"/>
    <x v="0"/>
    <x v="49"/>
    <x v="29"/>
    <s v="Hip"/>
    <s v="CompShg"/>
    <s v="VinylSd"/>
    <s v="VinylSd"/>
    <s v="BrkFace"/>
    <x v="311"/>
    <x v="0"/>
    <s v="TA"/>
    <x v="0"/>
    <s v="Gd"/>
    <s v="TA"/>
    <s v="Av"/>
    <x v="0"/>
    <n v="816"/>
    <s v="Unf"/>
    <n v="0"/>
    <n v="1217"/>
    <n v="2033"/>
    <s v="GasA"/>
    <s v="Ex"/>
    <s v="Y"/>
    <s v="SBrkr"/>
    <n v="2053"/>
    <n v="1185"/>
    <n v="0"/>
    <x v="824"/>
    <n v="1"/>
    <n v="0"/>
    <n v="2"/>
    <n v="1"/>
    <n v="4"/>
    <n v="1"/>
    <x v="0"/>
    <n v="9"/>
    <s v="Typ"/>
    <x v="1"/>
    <s v="Ex"/>
    <s v="Attchd"/>
    <n v="1996"/>
    <s v="Fin"/>
    <x v="1"/>
    <n v="666"/>
    <s v="TA"/>
    <s v="TA"/>
    <x v="0"/>
    <n v="283"/>
    <n v="86"/>
    <n v="0"/>
    <n v="0"/>
    <n v="0"/>
    <n v="0"/>
    <s v="NA"/>
    <s v="NA"/>
    <s v="NA"/>
    <n v="0"/>
    <n v="3"/>
    <x v="10"/>
    <n v="2010"/>
    <s v="WD"/>
    <s v="Normal"/>
    <n v="410000"/>
  </r>
  <r>
    <x v="1354"/>
    <n v="60"/>
    <s v="RL"/>
    <s v="NA"/>
    <n v="10316"/>
    <s v="Pave"/>
    <s v="NA"/>
    <s v="IR1"/>
    <x v="0"/>
    <s v="AllPub"/>
    <s v="Inside"/>
    <s v="Gtl"/>
    <x v="0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735"/>
    <s v="Unf"/>
    <n v="0"/>
    <n v="257"/>
    <n v="992"/>
    <s v="GasA"/>
    <s v="Ex"/>
    <s v="Y"/>
    <s v="SBrkr"/>
    <n v="992"/>
    <n v="873"/>
    <n v="0"/>
    <x v="825"/>
    <n v="1"/>
    <n v="0"/>
    <n v="2"/>
    <n v="1"/>
    <n v="3"/>
    <n v="1"/>
    <x v="0"/>
    <n v="7"/>
    <s v="Typ"/>
    <x v="1"/>
    <s v="TA"/>
    <s v="Attchd"/>
    <n v="2000"/>
    <s v="RFn"/>
    <x v="1"/>
    <n v="839"/>
    <s v="TA"/>
    <s v="TA"/>
    <x v="0"/>
    <n v="0"/>
    <n v="184"/>
    <n v="0"/>
    <n v="0"/>
    <n v="0"/>
    <n v="0"/>
    <s v="NA"/>
    <s v="NA"/>
    <s v="NA"/>
    <n v="0"/>
    <n v="6"/>
    <x v="11"/>
    <n v="2008"/>
    <s v="WD"/>
    <s v="Normal"/>
    <n v="235000"/>
  </r>
  <r>
    <x v="1355"/>
    <n v="80"/>
    <s v="RL"/>
    <n v="102"/>
    <n v="10192"/>
    <s v="Pave"/>
    <s v="NA"/>
    <s v="IR1"/>
    <x v="0"/>
    <s v="AllPub"/>
    <s v="Inside"/>
    <s v="Gtl"/>
    <x v="6"/>
    <s v="Norm"/>
    <s v="Norm"/>
    <s v="1Fam"/>
    <x v="5"/>
    <x v="0"/>
    <x v="2"/>
    <x v="21"/>
    <x v="36"/>
    <s v="Gable"/>
    <s v="CompShg"/>
    <s v="MetalSd"/>
    <s v="MetalSd"/>
    <s v="BrkFace"/>
    <x v="282"/>
    <x v="1"/>
    <s v="TA"/>
    <x v="1"/>
    <s v="TA"/>
    <s v="TA"/>
    <s v="No"/>
    <x v="2"/>
    <n v="0"/>
    <s v="Unf"/>
    <n v="0"/>
    <n v="570"/>
    <n v="570"/>
    <s v="GasA"/>
    <s v="Gd"/>
    <s v="Y"/>
    <s v="SBrkr"/>
    <n v="1222"/>
    <n v="698"/>
    <n v="0"/>
    <x v="163"/>
    <n v="0"/>
    <n v="0"/>
    <n v="3"/>
    <n v="0"/>
    <n v="4"/>
    <n v="1"/>
    <x v="0"/>
    <n v="8"/>
    <s v="Typ"/>
    <x v="1"/>
    <s v="TA"/>
    <s v="Attchd"/>
    <n v="1968"/>
    <s v="RFn"/>
    <x v="0"/>
    <n v="487"/>
    <s v="TA"/>
    <s v="TA"/>
    <x v="0"/>
    <n v="0"/>
    <n v="98"/>
    <n v="0"/>
    <n v="0"/>
    <n v="0"/>
    <n v="0"/>
    <s v="NA"/>
    <s v="GdPrv"/>
    <s v="NA"/>
    <n v="0"/>
    <n v="9"/>
    <x v="2"/>
    <n v="2006"/>
    <s v="WD"/>
    <s v="Normal"/>
    <n v="170000"/>
  </r>
  <r>
    <x v="1356"/>
    <n v="20"/>
    <s v="RL"/>
    <s v="NA"/>
    <n v="9477"/>
    <s v="Pave"/>
    <s v="NA"/>
    <s v="Reg"/>
    <x v="0"/>
    <s v="AllPub"/>
    <s v="Corner"/>
    <s v="Gtl"/>
    <x v="11"/>
    <s v="Norm"/>
    <s v="Norm"/>
    <s v="1Fam"/>
    <x v="1"/>
    <x v="3"/>
    <x v="0"/>
    <x v="27"/>
    <x v="24"/>
    <s v="Gable"/>
    <s v="CompShg"/>
    <s v="HdBoard"/>
    <s v="HdBoard"/>
    <s v="BrkFace"/>
    <x v="312"/>
    <x v="1"/>
    <s v="TA"/>
    <x v="1"/>
    <s v="TA"/>
    <s v="TA"/>
    <s v="No"/>
    <x v="3"/>
    <n v="340"/>
    <s v="Unf"/>
    <n v="0"/>
    <n v="524"/>
    <n v="864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6"/>
    <s v="RFn"/>
    <x v="2"/>
    <n v="264"/>
    <s v="TA"/>
    <s v="TA"/>
    <x v="0"/>
    <n v="0"/>
    <n v="0"/>
    <n v="0"/>
    <n v="0"/>
    <n v="0"/>
    <n v="0"/>
    <s v="NA"/>
    <s v="GdWo"/>
    <s v="NA"/>
    <n v="0"/>
    <n v="10"/>
    <x v="4"/>
    <n v="2008"/>
    <s v="WD"/>
    <s v="Normal"/>
    <n v="110000"/>
  </r>
  <r>
    <x v="1357"/>
    <n v="20"/>
    <s v="RL"/>
    <s v="NA"/>
    <n v="12537"/>
    <s v="Pave"/>
    <s v="NA"/>
    <s v="IR1"/>
    <x v="0"/>
    <s v="AllPub"/>
    <s v="CulDSac"/>
    <s v="Gtl"/>
    <x v="11"/>
    <s v="Norm"/>
    <s v="Norm"/>
    <s v="1Fam"/>
    <x v="1"/>
    <x v="3"/>
    <x v="2"/>
    <x v="63"/>
    <x v="17"/>
    <s v="Gable"/>
    <s v="CompShg"/>
    <s v="VinylSd"/>
    <s v="VinylSd"/>
    <s v="None"/>
    <x v="1"/>
    <x v="1"/>
    <s v="TA"/>
    <x v="1"/>
    <s v="TA"/>
    <s v="TA"/>
    <s v="No"/>
    <x v="0"/>
    <n v="734"/>
    <s v="Unf"/>
    <n v="0"/>
    <n v="344"/>
    <n v="1078"/>
    <s v="GasA"/>
    <s v="Ex"/>
    <s v="Y"/>
    <s v="SBrkr"/>
    <n v="1078"/>
    <n v="0"/>
    <n v="0"/>
    <x v="826"/>
    <n v="1"/>
    <n v="0"/>
    <n v="1"/>
    <n v="1"/>
    <n v="3"/>
    <n v="1"/>
    <x v="1"/>
    <n v="6"/>
    <s v="Typ"/>
    <x v="1"/>
    <s v="Fa"/>
    <s v="Attchd"/>
    <n v="1971"/>
    <s v="Fin"/>
    <x v="0"/>
    <n v="500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49900"/>
  </r>
  <r>
    <x v="1358"/>
    <n v="160"/>
    <s v="FV"/>
    <s v="NA"/>
    <n v="2117"/>
    <s v="Pave"/>
    <s v="NA"/>
    <s v="Reg"/>
    <x v="0"/>
    <s v="AllPub"/>
    <s v="Inside"/>
    <s v="Gtl"/>
    <x v="5"/>
    <s v="Norm"/>
    <s v="Norm"/>
    <s v="Twnhs"/>
    <x v="0"/>
    <x v="1"/>
    <x v="0"/>
    <x v="4"/>
    <x v="4"/>
    <s v="Gable"/>
    <s v="CompShg"/>
    <s v="MetalSd"/>
    <s v="MetalSd"/>
    <s v="BrkFace"/>
    <x v="197"/>
    <x v="0"/>
    <s v="TA"/>
    <x v="0"/>
    <s v="Gd"/>
    <s v="TA"/>
    <s v="No"/>
    <x v="0"/>
    <n v="378"/>
    <s v="Unf"/>
    <n v="0"/>
    <n v="378"/>
    <n v="756"/>
    <s v="GasA"/>
    <s v="Ex"/>
    <s v="Y"/>
    <s v="SBrkr"/>
    <n v="769"/>
    <n v="804"/>
    <n v="0"/>
    <x v="357"/>
    <n v="0"/>
    <n v="0"/>
    <n v="2"/>
    <n v="1"/>
    <n v="3"/>
    <n v="1"/>
    <x v="0"/>
    <n v="5"/>
    <s v="Typ"/>
    <x v="0"/>
    <s v="N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10"/>
    <s v="WD"/>
    <s v="Normal"/>
    <n v="177500"/>
  </r>
  <r>
    <x v="1359"/>
    <n v="20"/>
    <s v="RL"/>
    <n v="129"/>
    <n v="16737"/>
    <s v="Pave"/>
    <s v="NA"/>
    <s v="Reg"/>
    <x v="0"/>
    <s v="AllPub"/>
    <s v="FR3"/>
    <s v="Gtl"/>
    <x v="10"/>
    <s v="Norm"/>
    <s v="Norm"/>
    <s v="1Fam"/>
    <x v="1"/>
    <x v="4"/>
    <x v="0"/>
    <x v="6"/>
    <x v="6"/>
    <s v="Hip"/>
    <s v="CompShg"/>
    <s v="VinylSd"/>
    <s v="VinylSd"/>
    <s v="BrkFace"/>
    <x v="33"/>
    <x v="0"/>
    <s v="TA"/>
    <x v="0"/>
    <s v="Ex"/>
    <s v="TA"/>
    <s v="Av"/>
    <x v="0"/>
    <n v="1447"/>
    <s v="Unf"/>
    <n v="0"/>
    <n v="533"/>
    <n v="1980"/>
    <s v="GasA"/>
    <s v="Ex"/>
    <s v="Y"/>
    <s v="SBrkr"/>
    <n v="1980"/>
    <n v="0"/>
    <n v="0"/>
    <x v="827"/>
    <n v="1"/>
    <n v="0"/>
    <n v="2"/>
    <n v="0"/>
    <n v="3"/>
    <n v="1"/>
    <x v="2"/>
    <n v="8"/>
    <s v="Typ"/>
    <x v="1"/>
    <s v="Gd"/>
    <s v="Attchd"/>
    <n v="2004"/>
    <s v="Fin"/>
    <x v="1"/>
    <n v="770"/>
    <s v="TA"/>
    <s v="TA"/>
    <x v="0"/>
    <n v="194"/>
    <n v="45"/>
    <n v="0"/>
    <n v="0"/>
    <n v="0"/>
    <n v="0"/>
    <s v="NA"/>
    <s v="NA"/>
    <s v="NA"/>
    <n v="0"/>
    <n v="9"/>
    <x v="2"/>
    <n v="2006"/>
    <s v="WD"/>
    <s v="Normal"/>
    <n v="315000"/>
  </r>
  <r>
    <x v="1360"/>
    <n v="70"/>
    <s v="RL"/>
    <n v="51"/>
    <n v="9842"/>
    <s v="Pave"/>
    <s v="NA"/>
    <s v="Reg"/>
    <x v="0"/>
    <s v="AllPub"/>
    <s v="Inside"/>
    <s v="Gtl"/>
    <x v="23"/>
    <s v="Feedr"/>
    <s v="Norm"/>
    <s v="1Fam"/>
    <x v="0"/>
    <x v="3"/>
    <x v="2"/>
    <x v="42"/>
    <x v="30"/>
    <s v="Gable"/>
    <s v="CompShg"/>
    <s v="MetalSd"/>
    <s v="Wd Sdng"/>
    <s v="None"/>
    <x v="1"/>
    <x v="1"/>
    <s v="TA"/>
    <x v="2"/>
    <s v="TA"/>
    <s v="Fa"/>
    <s v="No"/>
    <x v="2"/>
    <n v="0"/>
    <s v="Unf"/>
    <n v="0"/>
    <n v="612"/>
    <n v="612"/>
    <s v="GasA"/>
    <s v="Ex"/>
    <s v="Y"/>
    <s v="SBrkr"/>
    <n v="990"/>
    <n v="1611"/>
    <n v="0"/>
    <x v="828"/>
    <n v="0"/>
    <n v="0"/>
    <n v="3"/>
    <n v="1"/>
    <n v="4"/>
    <n v="1"/>
    <x v="1"/>
    <n v="8"/>
    <s v="Typ"/>
    <x v="0"/>
    <s v="NA"/>
    <s v="BuiltIn"/>
    <n v="1998"/>
    <s v="RFn"/>
    <x v="0"/>
    <n v="621"/>
    <s v="TA"/>
    <s v="TA"/>
    <x v="0"/>
    <n v="183"/>
    <n v="0"/>
    <n v="301"/>
    <n v="0"/>
    <n v="0"/>
    <n v="0"/>
    <s v="NA"/>
    <s v="NA"/>
    <s v="NA"/>
    <n v="0"/>
    <n v="5"/>
    <x v="1"/>
    <n v="2008"/>
    <s v="WD"/>
    <s v="Normal"/>
    <n v="189000"/>
  </r>
  <r>
    <x v="1361"/>
    <n v="20"/>
    <s v="RL"/>
    <n v="124"/>
    <n v="16158"/>
    <s v="Pave"/>
    <s v="NA"/>
    <s v="IR1"/>
    <x v="2"/>
    <s v="AllPub"/>
    <s v="Inside"/>
    <s v="Mod"/>
    <x v="18"/>
    <s v="Norm"/>
    <s v="Norm"/>
    <s v="1Fam"/>
    <x v="1"/>
    <x v="0"/>
    <x v="0"/>
    <x v="11"/>
    <x v="6"/>
    <s v="Hip"/>
    <s v="CompShg"/>
    <s v="VinylSd"/>
    <s v="VinylSd"/>
    <s v="Stone"/>
    <x v="81"/>
    <x v="0"/>
    <s v="TA"/>
    <x v="0"/>
    <s v="Ex"/>
    <s v="TA"/>
    <s v="Av"/>
    <x v="1"/>
    <n v="1274"/>
    <s v="Unf"/>
    <n v="0"/>
    <n v="256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5"/>
    <s v="Fin"/>
    <x v="0"/>
    <n v="430"/>
    <s v="TA"/>
    <s v="TA"/>
    <x v="0"/>
    <n v="168"/>
    <n v="36"/>
    <n v="0"/>
    <n v="0"/>
    <n v="0"/>
    <n v="0"/>
    <s v="NA"/>
    <s v="NA"/>
    <s v="NA"/>
    <n v="0"/>
    <n v="6"/>
    <x v="11"/>
    <n v="2009"/>
    <s v="WD"/>
    <s v="Normal"/>
    <n v="260000"/>
  </r>
  <r>
    <x v="1362"/>
    <n v="50"/>
    <s v="RL"/>
    <s v="NA"/>
    <n v="12513"/>
    <s v="Pave"/>
    <s v="NA"/>
    <s v="IR1"/>
    <x v="0"/>
    <s v="AllPub"/>
    <s v="FR2"/>
    <s v="Gtl"/>
    <x v="11"/>
    <s v="Feedr"/>
    <s v="Norm"/>
    <s v="1Fam"/>
    <x v="2"/>
    <x v="5"/>
    <x v="4"/>
    <x v="26"/>
    <x v="12"/>
    <s v="Gable"/>
    <s v="CompShg"/>
    <s v="VinylSd"/>
    <s v="VinylSd"/>
    <s v="None"/>
    <x v="1"/>
    <x v="1"/>
    <s v="Gd"/>
    <x v="2"/>
    <s v="TA"/>
    <s v="Fa"/>
    <s v="No"/>
    <x v="2"/>
    <n v="0"/>
    <s v="Unf"/>
    <n v="0"/>
    <n v="715"/>
    <n v="715"/>
    <s v="GasA"/>
    <s v="Gd"/>
    <s v="Y"/>
    <s v="SBrkr"/>
    <n v="1281"/>
    <n v="457"/>
    <n v="0"/>
    <x v="829"/>
    <n v="0"/>
    <n v="0"/>
    <n v="2"/>
    <n v="0"/>
    <n v="4"/>
    <n v="1"/>
    <x v="1"/>
    <n v="7"/>
    <s v="Typ"/>
    <x v="1"/>
    <s v="Gd"/>
    <s v="Attchd"/>
    <n v="1920"/>
    <s v="Unf"/>
    <x v="2"/>
    <n v="368"/>
    <s v="TA"/>
    <s v="TA"/>
    <x v="0"/>
    <n v="55"/>
    <n v="0"/>
    <n v="0"/>
    <n v="0"/>
    <n v="0"/>
    <n v="0"/>
    <s v="NA"/>
    <s v="NA"/>
    <s v="NA"/>
    <n v="0"/>
    <n v="6"/>
    <x v="11"/>
    <n v="2009"/>
    <s v="WD"/>
    <s v="Normal"/>
    <n v="104900"/>
  </r>
  <r>
    <x v="1363"/>
    <n v="60"/>
    <s v="RL"/>
    <n v="73"/>
    <n v="8499"/>
    <s v="Pave"/>
    <s v="NA"/>
    <s v="IR1"/>
    <x v="0"/>
    <s v="AllPub"/>
    <s v="Inside"/>
    <s v="Gtl"/>
    <x v="17"/>
    <s v="Norm"/>
    <s v="Norm"/>
    <s v="1Fam"/>
    <x v="0"/>
    <x v="1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616"/>
    <n v="616"/>
    <s v="GasA"/>
    <s v="Ex"/>
    <s v="Y"/>
    <s v="SBrkr"/>
    <n v="616"/>
    <n v="796"/>
    <n v="0"/>
    <x v="350"/>
    <n v="0"/>
    <n v="0"/>
    <n v="2"/>
    <n v="1"/>
    <n v="3"/>
    <n v="1"/>
    <x v="0"/>
    <n v="6"/>
    <s v="Typ"/>
    <x v="1"/>
    <s v="Gd"/>
    <s v="BuiltIn"/>
    <n v="2007"/>
    <s v="Fin"/>
    <x v="0"/>
    <n v="432"/>
    <s v="TA"/>
    <s v="TA"/>
    <x v="0"/>
    <n v="0"/>
    <n v="36"/>
    <n v="0"/>
    <n v="0"/>
    <n v="0"/>
    <n v="0"/>
    <s v="NA"/>
    <s v="NA"/>
    <s v="NA"/>
    <n v="0"/>
    <n v="3"/>
    <x v="10"/>
    <n v="2007"/>
    <s v="New"/>
    <s v="Partial"/>
    <n v="156932"/>
  </r>
  <r>
    <x v="1364"/>
    <n v="160"/>
    <s v="FV"/>
    <n v="30"/>
    <n v="3180"/>
    <s v="Pave"/>
    <s v="Pave"/>
    <s v="Reg"/>
    <x v="0"/>
    <s v="AllPub"/>
    <s v="Inside"/>
    <s v="Gtl"/>
    <x v="5"/>
    <s v="Norm"/>
    <s v="Norm"/>
    <s v="TwnhsE"/>
    <x v="0"/>
    <x v="0"/>
    <x v="0"/>
    <x v="11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4"/>
    <x v="7"/>
    <n v="2006"/>
    <s v="WD"/>
    <s v="Abnorml"/>
    <n v="144152"/>
  </r>
  <r>
    <x v="1365"/>
    <n v="60"/>
    <s v="FV"/>
    <s v="NA"/>
    <n v="7500"/>
    <s v="Pave"/>
    <s v="NA"/>
    <s v="Reg"/>
    <x v="0"/>
    <s v="AllPub"/>
    <s v="Inside"/>
    <s v="Gtl"/>
    <x v="5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533"/>
    <s v="Unf"/>
    <n v="0"/>
    <n v="281"/>
    <n v="814"/>
    <s v="GasA"/>
    <s v="Ex"/>
    <s v="Y"/>
    <s v="SBrkr"/>
    <n v="814"/>
    <n v="860"/>
    <n v="0"/>
    <x v="443"/>
    <n v="1"/>
    <n v="0"/>
    <n v="2"/>
    <n v="1"/>
    <n v="3"/>
    <n v="1"/>
    <x v="0"/>
    <n v="7"/>
    <s v="Typ"/>
    <x v="0"/>
    <s v="NA"/>
    <s v="Attchd"/>
    <n v="2000"/>
    <s v="RFn"/>
    <x v="0"/>
    <n v="663"/>
    <s v="TA"/>
    <s v="TA"/>
    <x v="0"/>
    <n v="0"/>
    <n v="96"/>
    <n v="0"/>
    <n v="0"/>
    <n v="0"/>
    <n v="0"/>
    <s v="NA"/>
    <s v="NA"/>
    <s v="NA"/>
    <n v="0"/>
    <n v="1"/>
    <x v="8"/>
    <n v="2010"/>
    <s v="WD"/>
    <s v="Normal"/>
    <n v="216000"/>
  </r>
  <r>
    <x v="1366"/>
    <n v="60"/>
    <s v="RL"/>
    <n v="68"/>
    <n v="9179"/>
    <s v="Pave"/>
    <s v="NA"/>
    <s v="IR1"/>
    <x v="0"/>
    <s v="AllPub"/>
    <s v="Inside"/>
    <s v="Gtl"/>
    <x v="0"/>
    <s v="Norm"/>
    <s v="Norm"/>
    <s v="1Fam"/>
    <x v="0"/>
    <x v="0"/>
    <x v="0"/>
    <x v="40"/>
    <x v="41"/>
    <s v="Gable"/>
    <s v="CompShg"/>
    <s v="VinylSd"/>
    <s v="VinylSd"/>
    <s v="BrkFace"/>
    <x v="241"/>
    <x v="0"/>
    <s v="TA"/>
    <x v="0"/>
    <s v="Gd"/>
    <s v="TA"/>
    <s v="No"/>
    <x v="0"/>
    <n v="633"/>
    <s v="Unf"/>
    <n v="0"/>
    <n v="240"/>
    <n v="873"/>
    <s v="GasA"/>
    <s v="Ex"/>
    <s v="Y"/>
    <s v="SBrkr"/>
    <n v="882"/>
    <n v="908"/>
    <n v="0"/>
    <x v="482"/>
    <n v="1"/>
    <n v="0"/>
    <n v="2"/>
    <n v="1"/>
    <n v="3"/>
    <n v="1"/>
    <x v="0"/>
    <n v="7"/>
    <s v="Typ"/>
    <x v="0"/>
    <s v="NA"/>
    <s v="Attchd"/>
    <n v="1999"/>
    <s v="RFn"/>
    <x v="0"/>
    <n v="588"/>
    <s v="TA"/>
    <s v="TA"/>
    <x v="0"/>
    <n v="0"/>
    <n v="88"/>
    <n v="0"/>
    <n v="0"/>
    <n v="0"/>
    <n v="0"/>
    <s v="NA"/>
    <s v="NA"/>
    <s v="NA"/>
    <n v="0"/>
    <n v="6"/>
    <x v="11"/>
    <n v="2008"/>
    <s v="WD"/>
    <s v="Abnorml"/>
    <n v="193000"/>
  </r>
  <r>
    <x v="1367"/>
    <n v="160"/>
    <s v="RM"/>
    <n v="41"/>
    <n v="2665"/>
    <s v="Pave"/>
    <s v="NA"/>
    <s v="Reg"/>
    <x v="0"/>
    <s v="AllPub"/>
    <s v="Inside"/>
    <s v="Gtl"/>
    <x v="14"/>
    <s v="Norm"/>
    <s v="Norm"/>
    <s v="TwnhsE"/>
    <x v="0"/>
    <x v="3"/>
    <x v="2"/>
    <x v="54"/>
    <x v="44"/>
    <s v="Gable"/>
    <s v="CompShg"/>
    <s v="CemntBd"/>
    <s v="CmentBd"/>
    <s v="None"/>
    <x v="1"/>
    <x v="1"/>
    <s v="TA"/>
    <x v="0"/>
    <s v="TA"/>
    <s v="TA"/>
    <s v="No"/>
    <x v="1"/>
    <n v="548"/>
    <s v="Rec"/>
    <n v="173"/>
    <n v="36"/>
    <n v="757"/>
    <s v="GasA"/>
    <s v="Ex"/>
    <s v="Y"/>
    <s v="SBrkr"/>
    <n v="925"/>
    <n v="550"/>
    <n v="0"/>
    <x v="830"/>
    <n v="0"/>
    <n v="0"/>
    <n v="2"/>
    <n v="0"/>
    <n v="4"/>
    <n v="1"/>
    <x v="1"/>
    <n v="6"/>
    <s v="Typ"/>
    <x v="1"/>
    <s v="TA"/>
    <s v="Attchd"/>
    <n v="1977"/>
    <s v="RFn"/>
    <x v="2"/>
    <n v="336"/>
    <s v="TA"/>
    <s v="TA"/>
    <x v="0"/>
    <n v="104"/>
    <n v="26"/>
    <n v="0"/>
    <n v="0"/>
    <n v="0"/>
    <n v="0"/>
    <s v="NA"/>
    <s v="NA"/>
    <s v="NA"/>
    <n v="0"/>
    <n v="7"/>
    <x v="9"/>
    <n v="2006"/>
    <s v="WD"/>
    <s v="Normal"/>
    <n v="127000"/>
  </r>
  <r>
    <x v="1368"/>
    <n v="120"/>
    <s v="RM"/>
    <s v="NA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16"/>
    <s v="Gable"/>
    <s v="CompShg"/>
    <s v="VinylSd"/>
    <s v="VinylSd"/>
    <s v="BrkFace"/>
    <x v="182"/>
    <x v="0"/>
    <s v="TA"/>
    <x v="0"/>
    <s v="Gd"/>
    <s v="TA"/>
    <s v="Av"/>
    <x v="0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6"/>
    <x v="11"/>
    <n v="2009"/>
    <s v="WD"/>
    <s v="Normal"/>
    <n v="144000"/>
  </r>
  <r>
    <x v="1369"/>
    <n v="20"/>
    <s v="RL"/>
    <n v="48"/>
    <n v="10635"/>
    <s v="Pave"/>
    <s v="NA"/>
    <s v="IR2"/>
    <x v="0"/>
    <s v="AllPub"/>
    <s v="FR2"/>
    <s v="Gtl"/>
    <x v="0"/>
    <s v="Norm"/>
    <s v="Norm"/>
    <s v="1Fam"/>
    <x v="1"/>
    <x v="2"/>
    <x v="0"/>
    <x v="0"/>
    <x v="0"/>
    <s v="Hip"/>
    <s v="CompShg"/>
    <s v="VinylSd"/>
    <s v="VinylSd"/>
    <s v="BrkFace"/>
    <x v="284"/>
    <x v="0"/>
    <s v="TA"/>
    <x v="0"/>
    <s v="Gd"/>
    <s v="TA"/>
    <s v="Av"/>
    <x v="4"/>
    <n v="370"/>
    <s v="GLQ"/>
    <n v="972"/>
    <n v="315"/>
    <n v="1657"/>
    <s v="GasA"/>
    <s v="Ex"/>
    <s v="Y"/>
    <s v="SBrkr"/>
    <n v="1668"/>
    <n v="0"/>
    <n v="0"/>
    <x v="216"/>
    <n v="1"/>
    <n v="0"/>
    <n v="2"/>
    <n v="0"/>
    <n v="3"/>
    <n v="1"/>
    <x v="0"/>
    <n v="8"/>
    <s v="Typ"/>
    <x v="1"/>
    <s v="TA"/>
    <s v="Attchd"/>
    <n v="2003"/>
    <s v="Fin"/>
    <x v="0"/>
    <n v="502"/>
    <s v="TA"/>
    <s v="TA"/>
    <x v="0"/>
    <n v="0"/>
    <n v="262"/>
    <n v="0"/>
    <n v="0"/>
    <n v="0"/>
    <n v="0"/>
    <s v="NA"/>
    <s v="NA"/>
    <s v="NA"/>
    <n v="0"/>
    <n v="5"/>
    <x v="1"/>
    <n v="2010"/>
    <s v="WD"/>
    <s v="Normal"/>
    <n v="232000"/>
  </r>
  <r>
    <x v="1370"/>
    <n v="50"/>
    <s v="RL"/>
    <n v="90"/>
    <n v="5400"/>
    <s v="Pave"/>
    <s v="NA"/>
    <s v="Reg"/>
    <x v="0"/>
    <s v="AllPub"/>
    <s v="Corner"/>
    <s v="Gtl"/>
    <x v="7"/>
    <s v="Artery"/>
    <s v="Norm"/>
    <s v="1Fam"/>
    <x v="2"/>
    <x v="5"/>
    <x v="2"/>
    <x v="26"/>
    <x v="8"/>
    <s v="Gable"/>
    <s v="CompShg"/>
    <s v="CBlock"/>
    <s v="CBlock"/>
    <s v="None"/>
    <x v="1"/>
    <x v="3"/>
    <s v="TA"/>
    <x v="0"/>
    <s v="TA"/>
    <s v="TA"/>
    <s v="No"/>
    <x v="1"/>
    <n v="315"/>
    <s v="Rec"/>
    <n v="105"/>
    <n v="420"/>
    <n v="840"/>
    <s v="GasA"/>
    <s v="Ex"/>
    <s v="Y"/>
    <s v="SBrkr"/>
    <n v="840"/>
    <n v="534"/>
    <n v="0"/>
    <x v="831"/>
    <n v="0"/>
    <n v="0"/>
    <n v="1"/>
    <n v="0"/>
    <n v="2"/>
    <n v="1"/>
    <x v="1"/>
    <n v="6"/>
    <s v="Typ"/>
    <x v="0"/>
    <s v="NA"/>
    <s v="Detchd"/>
    <n v="1967"/>
    <s v="Fin"/>
    <x v="2"/>
    <n v="338"/>
    <s v="TA"/>
    <s v="TA"/>
    <x v="0"/>
    <n v="0"/>
    <n v="0"/>
    <n v="198"/>
    <n v="0"/>
    <n v="0"/>
    <n v="0"/>
    <s v="NA"/>
    <s v="NA"/>
    <s v="NA"/>
    <n v="0"/>
    <n v="10"/>
    <x v="4"/>
    <n v="2009"/>
    <s v="WD"/>
    <s v="Normal"/>
    <n v="105000"/>
  </r>
  <r>
    <x v="1371"/>
    <n v="80"/>
    <s v="RL"/>
    <n v="80"/>
    <n v="9600"/>
    <s v="Pave"/>
    <s v="NA"/>
    <s v="Reg"/>
    <x v="0"/>
    <s v="AllPub"/>
    <s v="Inside"/>
    <s v="Gtl"/>
    <x v="11"/>
    <s v="Norm"/>
    <s v="Norm"/>
    <s v="1Fam"/>
    <x v="5"/>
    <x v="1"/>
    <x v="2"/>
    <x v="32"/>
    <x v="29"/>
    <s v="Hip"/>
    <s v="CompShg"/>
    <s v="AsbShng"/>
    <s v="AsbShng"/>
    <s v="None"/>
    <x v="1"/>
    <x v="1"/>
    <s v="TA"/>
    <x v="1"/>
    <s v="TA"/>
    <s v="TA"/>
    <s v="Av"/>
    <x v="4"/>
    <n v="831"/>
    <s v="Unf"/>
    <n v="0"/>
    <n v="161"/>
    <n v="992"/>
    <s v="GasA"/>
    <s v="Gd"/>
    <s v="Y"/>
    <s v="SBrkr"/>
    <n v="1661"/>
    <n v="0"/>
    <n v="0"/>
    <x v="354"/>
    <n v="1"/>
    <n v="0"/>
    <n v="1"/>
    <n v="0"/>
    <n v="3"/>
    <n v="1"/>
    <x v="0"/>
    <n v="8"/>
    <s v="Typ"/>
    <x v="1"/>
    <s v="TA"/>
    <s v="BuiltIn"/>
    <n v="1955"/>
    <s v="RFn"/>
    <x v="2"/>
    <n v="377"/>
    <s v="TA"/>
    <s v="TA"/>
    <x v="0"/>
    <n v="0"/>
    <n v="28"/>
    <n v="0"/>
    <n v="0"/>
    <n v="178"/>
    <n v="0"/>
    <s v="NA"/>
    <s v="MnPrv"/>
    <s v="NA"/>
    <n v="0"/>
    <n v="10"/>
    <x v="4"/>
    <n v="2008"/>
    <s v="WD"/>
    <s v="Normal"/>
    <n v="165500"/>
  </r>
  <r>
    <x v="1372"/>
    <n v="60"/>
    <s v="RL"/>
    <n v="75"/>
    <n v="9750"/>
    <s v="Pave"/>
    <s v="NA"/>
    <s v="Reg"/>
    <x v="0"/>
    <s v="AllPub"/>
    <s v="Corner"/>
    <s v="Gtl"/>
    <x v="0"/>
    <s v="Norm"/>
    <s v="Norm"/>
    <s v="1Fam"/>
    <x v="0"/>
    <x v="0"/>
    <x v="2"/>
    <x v="45"/>
    <x v="30"/>
    <s v="Gable"/>
    <s v="CompShg"/>
    <s v="VinylSd"/>
    <s v="VinylSd"/>
    <s v="None"/>
    <x v="1"/>
    <x v="1"/>
    <s v="TA"/>
    <x v="0"/>
    <s v="Gd"/>
    <s v="TA"/>
    <s v="Av"/>
    <x v="0"/>
    <n v="975"/>
    <s v="Unf"/>
    <n v="0"/>
    <n v="133"/>
    <n v="1108"/>
    <s v="GasA"/>
    <s v="Ex"/>
    <s v="Y"/>
    <s v="SBrkr"/>
    <n v="1108"/>
    <n v="989"/>
    <n v="0"/>
    <x v="340"/>
    <n v="1"/>
    <n v="0"/>
    <n v="2"/>
    <n v="1"/>
    <n v="3"/>
    <n v="1"/>
    <x v="0"/>
    <n v="8"/>
    <s v="Typ"/>
    <x v="1"/>
    <s v="TA"/>
    <s v="Detchd"/>
    <n v="1998"/>
    <s v="RFn"/>
    <x v="0"/>
    <n v="583"/>
    <s v="TA"/>
    <s v="TA"/>
    <x v="0"/>
    <n v="253"/>
    <n v="170"/>
    <n v="0"/>
    <n v="0"/>
    <n v="0"/>
    <n v="0"/>
    <s v="NA"/>
    <s v="NA"/>
    <s v="NA"/>
    <n v="0"/>
    <n v="6"/>
    <x v="11"/>
    <n v="2006"/>
    <s v="WD"/>
    <s v="Normal"/>
    <n v="274300"/>
  </r>
  <r>
    <x v="1373"/>
    <n v="20"/>
    <s v="RL"/>
    <s v="NA"/>
    <n v="11400"/>
    <s v="Pave"/>
    <s v="NA"/>
    <s v="Reg"/>
    <x v="0"/>
    <s v="AllPub"/>
    <s v="Inside"/>
    <s v="Gtl"/>
    <x v="3"/>
    <s v="Norm"/>
    <s v="Norm"/>
    <s v="1Fam"/>
    <x v="1"/>
    <x v="6"/>
    <x v="0"/>
    <x v="2"/>
    <x v="2"/>
    <s v="Hip"/>
    <s v="CompShg"/>
    <s v="VinylSd"/>
    <s v="VinylSd"/>
    <s v="BrkFace"/>
    <x v="313"/>
    <x v="2"/>
    <s v="TA"/>
    <x v="0"/>
    <s v="Ex"/>
    <s v="TA"/>
    <s v="Gd"/>
    <x v="0"/>
    <n v="1282"/>
    <s v="Unf"/>
    <n v="0"/>
    <n v="1351"/>
    <n v="2633"/>
    <s v="GasA"/>
    <s v="Ex"/>
    <s v="Y"/>
    <s v="SBrkr"/>
    <n v="2633"/>
    <n v="0"/>
    <n v="0"/>
    <x v="832"/>
    <n v="1"/>
    <n v="0"/>
    <n v="2"/>
    <n v="1"/>
    <n v="2"/>
    <n v="1"/>
    <x v="2"/>
    <n v="8"/>
    <s v="Typ"/>
    <x v="2"/>
    <s v="Gd"/>
    <s v="Attchd"/>
    <n v="2001"/>
    <s v="RFn"/>
    <x v="1"/>
    <n v="804"/>
    <s v="TA"/>
    <s v="TA"/>
    <x v="0"/>
    <n v="314"/>
    <n v="140"/>
    <n v="0"/>
    <n v="0"/>
    <n v="0"/>
    <n v="0"/>
    <s v="NA"/>
    <s v="NA"/>
    <s v="NA"/>
    <n v="0"/>
    <n v="3"/>
    <x v="10"/>
    <n v="2007"/>
    <s v="WD"/>
    <s v="Normal"/>
    <n v="466500"/>
  </r>
  <r>
    <x v="1374"/>
    <n v="60"/>
    <s v="FV"/>
    <n v="85"/>
    <n v="10625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CemntBd"/>
    <s v="CmentBd"/>
    <s v="None"/>
    <x v="1"/>
    <x v="0"/>
    <s v="TA"/>
    <x v="0"/>
    <s v="Gd"/>
    <s v="TA"/>
    <s v="No"/>
    <x v="2"/>
    <n v="0"/>
    <s v="Unf"/>
    <n v="0"/>
    <n v="1026"/>
    <n v="1026"/>
    <s v="GasA"/>
    <s v="Ex"/>
    <s v="Y"/>
    <s v="SBrkr"/>
    <n v="1026"/>
    <n v="932"/>
    <n v="0"/>
    <x v="660"/>
    <n v="0"/>
    <n v="0"/>
    <n v="2"/>
    <n v="1"/>
    <n v="3"/>
    <n v="1"/>
    <x v="0"/>
    <n v="9"/>
    <s v="Typ"/>
    <x v="1"/>
    <s v="Gd"/>
    <s v="Attchd"/>
    <n v="2005"/>
    <s v="Fin"/>
    <x v="1"/>
    <n v="936"/>
    <s v="TA"/>
    <s v="TA"/>
    <x v="0"/>
    <n v="154"/>
    <n v="210"/>
    <n v="0"/>
    <n v="0"/>
    <n v="0"/>
    <n v="0"/>
    <s v="NA"/>
    <s v="NA"/>
    <s v="NA"/>
    <n v="0"/>
    <n v="7"/>
    <x v="9"/>
    <n v="2008"/>
    <s v="WD"/>
    <s v="Normal"/>
    <n v="250000"/>
  </r>
  <r>
    <x v="1375"/>
    <n v="20"/>
    <s v="RL"/>
    <n v="89"/>
    <n v="10991"/>
    <s v="Pave"/>
    <s v="NA"/>
    <s v="IR1"/>
    <x v="3"/>
    <s v="AllPub"/>
    <s v="Inside"/>
    <s v="Gtl"/>
    <x v="16"/>
    <s v="Norm"/>
    <s v="Norm"/>
    <s v="1Fam"/>
    <x v="1"/>
    <x v="2"/>
    <x v="0"/>
    <x v="22"/>
    <x v="12"/>
    <s v="Gable"/>
    <s v="CompShg"/>
    <s v="VinylSd"/>
    <s v="VinylSd"/>
    <s v="BrkFace"/>
    <x v="152"/>
    <x v="0"/>
    <s v="TA"/>
    <x v="0"/>
    <s v="Gd"/>
    <s v="TA"/>
    <s v="Gd"/>
    <x v="2"/>
    <n v="0"/>
    <s v="Unf"/>
    <n v="0"/>
    <n v="1571"/>
    <n v="1571"/>
    <s v="GasA"/>
    <s v="Ex"/>
    <s v="Y"/>
    <s v="SBrkr"/>
    <n v="1571"/>
    <n v="0"/>
    <n v="0"/>
    <x v="708"/>
    <n v="0"/>
    <n v="0"/>
    <n v="2"/>
    <n v="0"/>
    <n v="3"/>
    <n v="1"/>
    <x v="0"/>
    <n v="7"/>
    <s v="Typ"/>
    <x v="1"/>
    <s v="Gd"/>
    <s v="Attchd"/>
    <n v="2007"/>
    <s v="Fin"/>
    <x v="1"/>
    <n v="722"/>
    <s v="TA"/>
    <s v="TA"/>
    <x v="0"/>
    <n v="100"/>
    <n v="36"/>
    <n v="0"/>
    <n v="0"/>
    <n v="0"/>
    <n v="0"/>
    <s v="NA"/>
    <s v="NA"/>
    <s v="NA"/>
    <n v="0"/>
    <n v="12"/>
    <x v="3"/>
    <n v="2007"/>
    <s v="New"/>
    <s v="Partial"/>
    <n v="239000"/>
  </r>
  <r>
    <x v="1376"/>
    <n v="30"/>
    <s v="RL"/>
    <n v="52"/>
    <n v="6292"/>
    <s v="Pave"/>
    <s v="NA"/>
    <s v="Reg"/>
    <x v="1"/>
    <s v="AllPub"/>
    <s v="Inside"/>
    <s v="Gtl"/>
    <x v="23"/>
    <s v="Norm"/>
    <s v="Norm"/>
    <s v="1Fam"/>
    <x v="1"/>
    <x v="1"/>
    <x v="0"/>
    <x v="19"/>
    <x v="8"/>
    <s v="Gable"/>
    <s v="CompShg"/>
    <s v="Wd Sdng"/>
    <s v="Wd Sdng"/>
    <s v="None"/>
    <x v="1"/>
    <x v="1"/>
    <s v="TA"/>
    <x v="2"/>
    <s v="Gd"/>
    <s v="TA"/>
    <s v="Mn"/>
    <x v="3"/>
    <n v="384"/>
    <s v="Unf"/>
    <n v="0"/>
    <n v="384"/>
    <n v="768"/>
    <s v="GasA"/>
    <s v="TA"/>
    <s v="N"/>
    <s v="SBrkr"/>
    <n v="790"/>
    <n v="0"/>
    <n v="0"/>
    <x v="833"/>
    <n v="0"/>
    <n v="0"/>
    <n v="1"/>
    <n v="0"/>
    <n v="2"/>
    <n v="1"/>
    <x v="1"/>
    <n v="4"/>
    <s v="Typ"/>
    <x v="0"/>
    <s v="NA"/>
    <s v="Detchd"/>
    <n v="1925"/>
    <s v="Unf"/>
    <x v="2"/>
    <n v="160"/>
    <s v="Fa"/>
    <s v="TA"/>
    <x v="0"/>
    <n v="0"/>
    <n v="141"/>
    <n v="0"/>
    <n v="0"/>
    <n v="0"/>
    <n v="0"/>
    <s v="NA"/>
    <s v="NA"/>
    <s v="NA"/>
    <n v="0"/>
    <n v="4"/>
    <x v="7"/>
    <n v="2008"/>
    <s v="WD"/>
    <s v="Normal"/>
    <n v="91000"/>
  </r>
  <r>
    <x v="1377"/>
    <n v="50"/>
    <s v="RL"/>
    <n v="60"/>
    <n v="10998"/>
    <s v="Pave"/>
    <s v="Grvl"/>
    <s v="Reg"/>
    <x v="0"/>
    <s v="AllPub"/>
    <s v="Inside"/>
    <s v="Gtl"/>
    <x v="15"/>
    <s v="Norm"/>
    <s v="Norm"/>
    <s v="1Fam"/>
    <x v="2"/>
    <x v="3"/>
    <x v="0"/>
    <x v="71"/>
    <x v="13"/>
    <s v="Gable"/>
    <s v="CompShg"/>
    <s v="Wd Sdng"/>
    <s v="Wd Sdng"/>
    <s v="None"/>
    <x v="1"/>
    <x v="1"/>
    <s v="TA"/>
    <x v="1"/>
    <s v="TA"/>
    <s v="TA"/>
    <s v="No"/>
    <x v="6"/>
    <n v="408"/>
    <s v="BLQ"/>
    <n v="420"/>
    <n v="156"/>
    <n v="984"/>
    <s v="GasA"/>
    <s v="Ex"/>
    <s v="Y"/>
    <s v="SBrkr"/>
    <n v="984"/>
    <n v="620"/>
    <n v="0"/>
    <x v="222"/>
    <n v="0"/>
    <n v="0"/>
    <n v="2"/>
    <n v="0"/>
    <n v="3"/>
    <n v="1"/>
    <x v="1"/>
    <n v="6"/>
    <s v="Min2"/>
    <x v="0"/>
    <s v="NA"/>
    <s v="Detchd"/>
    <n v="1977"/>
    <s v="Unf"/>
    <x v="0"/>
    <n v="660"/>
    <s v="TA"/>
    <s v="TA"/>
    <x v="0"/>
    <n v="0"/>
    <n v="68"/>
    <n v="0"/>
    <n v="0"/>
    <n v="0"/>
    <n v="0"/>
    <s v="NA"/>
    <s v="NA"/>
    <s v="NA"/>
    <n v="0"/>
    <n v="7"/>
    <x v="9"/>
    <n v="2009"/>
    <s v="WD"/>
    <s v="Normal"/>
    <n v="117000"/>
  </r>
  <r>
    <x v="1378"/>
    <n v="160"/>
    <s v="RM"/>
    <n v="21"/>
    <n v="1953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314"/>
    <x v="1"/>
    <s v="TA"/>
    <x v="1"/>
    <s v="TA"/>
    <s v="Fa"/>
    <s v="No"/>
    <x v="4"/>
    <n v="309"/>
    <s v="Unf"/>
    <n v="0"/>
    <n v="174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x v="0"/>
    <n v="72"/>
    <n v="0"/>
    <n v="0"/>
    <n v="0"/>
    <n v="0"/>
    <n v="0"/>
    <s v="NA"/>
    <s v="NA"/>
    <s v="NA"/>
    <n v="0"/>
    <n v="6"/>
    <x v="11"/>
    <n v="2006"/>
    <s v="WD"/>
    <s v="Normal"/>
    <n v="83000"/>
  </r>
  <r>
    <x v="1379"/>
    <n v="80"/>
    <s v="RL"/>
    <n v="73"/>
    <n v="9735"/>
    <s v="Pave"/>
    <s v="NA"/>
    <s v="Reg"/>
    <x v="0"/>
    <s v="AllPub"/>
    <s v="Inside"/>
    <s v="Gtl"/>
    <x v="16"/>
    <s v="Norm"/>
    <s v="Norm"/>
    <s v="1Fam"/>
    <x v="5"/>
    <x v="3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384"/>
    <n v="384"/>
    <s v="GasA"/>
    <s v="Gd"/>
    <s v="Y"/>
    <s v="NA"/>
    <n v="754"/>
    <n v="640"/>
    <n v="0"/>
    <x v="304"/>
    <n v="0"/>
    <n v="0"/>
    <n v="2"/>
    <n v="1"/>
    <n v="3"/>
    <n v="1"/>
    <x v="0"/>
    <n v="7"/>
    <s v="Typ"/>
    <x v="0"/>
    <s v="NA"/>
    <s v="BuiltIn"/>
    <n v="2007"/>
    <s v="Fin"/>
    <x v="0"/>
    <n v="400"/>
    <s v="TA"/>
    <s v="TA"/>
    <x v="0"/>
    <n v="100"/>
    <n v="0"/>
    <n v="0"/>
    <n v="0"/>
    <n v="0"/>
    <n v="0"/>
    <s v="NA"/>
    <s v="NA"/>
    <s v="NA"/>
    <n v="0"/>
    <n v="5"/>
    <x v="1"/>
    <n v="2008"/>
    <s v="WD"/>
    <s v="Normal"/>
    <n v="167500"/>
  </r>
  <r>
    <x v="1380"/>
    <n v="30"/>
    <s v="RL"/>
    <n v="45"/>
    <n v="8212"/>
    <s v="Pave"/>
    <s v="Grvl"/>
    <s v="Reg"/>
    <x v="0"/>
    <s v="AllPub"/>
    <s v="Inside"/>
    <s v="Gtl"/>
    <x v="15"/>
    <s v="Norm"/>
    <s v="Norm"/>
    <s v="1Fam"/>
    <x v="1"/>
    <x v="7"/>
    <x v="6"/>
    <x v="101"/>
    <x v="8"/>
    <s v="Gable"/>
    <s v="CompShg"/>
    <s v="Stucco"/>
    <s v="Stucco"/>
    <s v="None"/>
    <x v="1"/>
    <x v="1"/>
    <s v="Fa"/>
    <x v="2"/>
    <s v="TA"/>
    <s v="Fa"/>
    <s v="No"/>
    <x v="3"/>
    <n v="203"/>
    <s v="Unf"/>
    <n v="0"/>
    <n v="661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Detchd"/>
    <n v="1938"/>
    <s v="Unf"/>
    <x v="2"/>
    <n v="200"/>
    <s v="TA"/>
    <s v="Fa"/>
    <x v="0"/>
    <n v="0"/>
    <n v="0"/>
    <n v="96"/>
    <n v="0"/>
    <n v="0"/>
    <n v="0"/>
    <s v="NA"/>
    <s v="NA"/>
    <s v="NA"/>
    <n v="0"/>
    <n v="6"/>
    <x v="11"/>
    <n v="2010"/>
    <s v="WD"/>
    <s v="Normal"/>
    <n v="58500"/>
  </r>
  <r>
    <x v="1381"/>
    <n v="20"/>
    <s v="RL"/>
    <s v="NA"/>
    <n v="12925"/>
    <s v="Pave"/>
    <s v="NA"/>
    <s v="IR1"/>
    <x v="0"/>
    <s v="AllPub"/>
    <s v="Corner"/>
    <s v="Gtl"/>
    <x v="11"/>
    <s v="Norm"/>
    <s v="Norm"/>
    <s v="1Fam"/>
    <x v="1"/>
    <x v="1"/>
    <x v="3"/>
    <x v="16"/>
    <x v="3"/>
    <s v="Gable"/>
    <s v="CompShg"/>
    <s v="BrkFace"/>
    <s v="Plywood"/>
    <s v="None"/>
    <x v="1"/>
    <x v="1"/>
    <s v="TA"/>
    <x v="1"/>
    <s v="TA"/>
    <s v="TA"/>
    <s v="Mn"/>
    <x v="4"/>
    <n v="865"/>
    <s v="Unf"/>
    <n v="0"/>
    <n v="340"/>
    <n v="1205"/>
    <s v="GasA"/>
    <s v="Ex"/>
    <s v="Y"/>
    <s v="SBrkr"/>
    <n v="2117"/>
    <n v="0"/>
    <n v="0"/>
    <x v="834"/>
    <n v="0"/>
    <n v="0"/>
    <n v="2"/>
    <n v="1"/>
    <n v="4"/>
    <n v="1"/>
    <x v="1"/>
    <n v="7"/>
    <s v="Typ"/>
    <x v="2"/>
    <s v="Gd"/>
    <s v="Attchd"/>
    <n v="1970"/>
    <s v="Fin"/>
    <x v="0"/>
    <n v="550"/>
    <s v="TA"/>
    <s v="TA"/>
    <x v="0"/>
    <n v="0"/>
    <n v="42"/>
    <n v="0"/>
    <n v="0"/>
    <n v="0"/>
    <n v="0"/>
    <s v="NA"/>
    <s v="NA"/>
    <s v="NA"/>
    <n v="0"/>
    <n v="5"/>
    <x v="1"/>
    <n v="2008"/>
    <s v="WD"/>
    <s v="Normal"/>
    <n v="237500"/>
  </r>
  <r>
    <x v="1382"/>
    <n v="70"/>
    <s v="RM"/>
    <n v="60"/>
    <n v="7200"/>
    <s v="Pave"/>
    <s v="NA"/>
    <s v="Reg"/>
    <x v="0"/>
    <s v="AllPub"/>
    <s v="Corner"/>
    <s v="Gtl"/>
    <x v="7"/>
    <s v="Norm"/>
    <s v="Norm"/>
    <s v="1Fam"/>
    <x v="0"/>
    <x v="0"/>
    <x v="3"/>
    <x v="26"/>
    <x v="8"/>
    <s v="Hip"/>
    <s v="CompShg"/>
    <s v="Wd Sdng"/>
    <s v="Wd Sdng"/>
    <s v="None"/>
    <x v="1"/>
    <x v="1"/>
    <s v="TA"/>
    <x v="2"/>
    <s v="Fa"/>
    <s v="TA"/>
    <s v="No"/>
    <x v="2"/>
    <n v="0"/>
    <s v="Unf"/>
    <n v="0"/>
    <n v="596"/>
    <n v="596"/>
    <s v="GasA"/>
    <s v="Ex"/>
    <s v="Y"/>
    <s v="SBrkr"/>
    <n v="998"/>
    <n v="764"/>
    <n v="0"/>
    <x v="835"/>
    <n v="1"/>
    <n v="0"/>
    <n v="1"/>
    <n v="1"/>
    <n v="4"/>
    <n v="1"/>
    <x v="0"/>
    <n v="8"/>
    <s v="Typ"/>
    <x v="0"/>
    <s v="NA"/>
    <s v="Detchd"/>
    <n v="1989"/>
    <s v="Unf"/>
    <x v="0"/>
    <n v="576"/>
    <s v="TA"/>
    <s v="TA"/>
    <x v="1"/>
    <n v="36"/>
    <n v="0"/>
    <n v="221"/>
    <n v="0"/>
    <n v="0"/>
    <n v="0"/>
    <s v="NA"/>
    <s v="NA"/>
    <s v="NA"/>
    <n v="0"/>
    <n v="10"/>
    <x v="4"/>
    <n v="2006"/>
    <s v="WD"/>
    <s v="Normal"/>
    <n v="157000"/>
  </r>
  <r>
    <x v="1383"/>
    <n v="30"/>
    <s v="RL"/>
    <s v="NA"/>
    <n v="25339"/>
    <s v="Pave"/>
    <s v="NA"/>
    <s v="Reg"/>
    <x v="0"/>
    <s v="AllPub"/>
    <s v="Inside"/>
    <s v="Gtl"/>
    <x v="9"/>
    <s v="Norm"/>
    <s v="Norm"/>
    <s v="1Fam"/>
    <x v="1"/>
    <x v="3"/>
    <x v="3"/>
    <x v="79"/>
    <x v="12"/>
    <s v="Gable"/>
    <s v="CompShg"/>
    <s v="Wd Sdng"/>
    <s v="Wd Sdng"/>
    <s v="None"/>
    <x v="1"/>
    <x v="1"/>
    <s v="Gd"/>
    <x v="2"/>
    <s v="TA"/>
    <s v="TA"/>
    <s v="No"/>
    <x v="2"/>
    <n v="0"/>
    <s v="Unf"/>
    <n v="0"/>
    <n v="816"/>
    <n v="816"/>
    <s v="GasA"/>
    <s v="Ex"/>
    <s v="Y"/>
    <s v="SBrkr"/>
    <n v="1416"/>
    <n v="0"/>
    <n v="0"/>
    <x v="603"/>
    <n v="0"/>
    <n v="0"/>
    <n v="2"/>
    <n v="0"/>
    <n v="3"/>
    <n v="1"/>
    <x v="0"/>
    <n v="7"/>
    <s v="Typ"/>
    <x v="0"/>
    <s v="NA"/>
    <s v="Attchd"/>
    <n v="2007"/>
    <s v="Unf"/>
    <x v="0"/>
    <n v="576"/>
    <s v="TA"/>
    <s v="TA"/>
    <x v="1"/>
    <n v="0"/>
    <n v="0"/>
    <n v="112"/>
    <n v="0"/>
    <n v="0"/>
    <n v="0"/>
    <s v="NA"/>
    <s v="NA"/>
    <s v="NA"/>
    <n v="0"/>
    <n v="8"/>
    <x v="5"/>
    <n v="2007"/>
    <s v="WD"/>
    <s v="Normal"/>
    <n v="112000"/>
  </r>
  <r>
    <x v="1384"/>
    <n v="50"/>
    <s v="RL"/>
    <n v="60"/>
    <n v="9060"/>
    <s v="Pave"/>
    <s v="NA"/>
    <s v="Reg"/>
    <x v="0"/>
    <s v="AllPub"/>
    <s v="Inside"/>
    <s v="Gtl"/>
    <x v="15"/>
    <s v="Norm"/>
    <s v="Norm"/>
    <s v="1Fam"/>
    <x v="2"/>
    <x v="1"/>
    <x v="0"/>
    <x v="9"/>
    <x v="8"/>
    <s v="Gable"/>
    <s v="CompShg"/>
    <s v="WdShing"/>
    <s v="Wd Shng"/>
    <s v="None"/>
    <x v="1"/>
    <x v="1"/>
    <s v="TA"/>
    <x v="2"/>
    <s v="TA"/>
    <s v="TA"/>
    <s v="Mn"/>
    <x v="3"/>
    <n v="204"/>
    <s v="Unf"/>
    <n v="0"/>
    <n v="356"/>
    <n v="560"/>
    <s v="GasA"/>
    <s v="TA"/>
    <s v="Y"/>
    <s v="SBrkr"/>
    <n v="698"/>
    <n v="560"/>
    <n v="0"/>
    <x v="358"/>
    <n v="0"/>
    <n v="0"/>
    <n v="1"/>
    <n v="0"/>
    <n v="2"/>
    <n v="1"/>
    <x v="1"/>
    <n v="6"/>
    <s v="Typ"/>
    <x v="0"/>
    <s v="NA"/>
    <s v="Detchd"/>
    <n v="1939"/>
    <s v="Unf"/>
    <x v="2"/>
    <n v="280"/>
    <s v="TA"/>
    <s v="TA"/>
    <x v="2"/>
    <n v="0"/>
    <n v="0"/>
    <n v="0"/>
    <n v="0"/>
    <n v="0"/>
    <n v="0"/>
    <s v="NA"/>
    <s v="MnPrv"/>
    <s v="NA"/>
    <n v="0"/>
    <n v="10"/>
    <x v="4"/>
    <n v="2009"/>
    <s v="WD"/>
    <s v="Normal"/>
    <n v="105000"/>
  </r>
  <r>
    <x v="1385"/>
    <n v="50"/>
    <s v="RM"/>
    <n v="40"/>
    <n v="5436"/>
    <s v="Pave"/>
    <s v="NA"/>
    <s v="Reg"/>
    <x v="0"/>
    <s v="AllPub"/>
    <s v="Inside"/>
    <s v="Gtl"/>
    <x v="13"/>
    <s v="Norm"/>
    <s v="Norm"/>
    <s v="1Fam"/>
    <x v="2"/>
    <x v="5"/>
    <x v="1"/>
    <x v="91"/>
    <x v="12"/>
    <s v="Gable"/>
    <s v="CompShg"/>
    <s v="VinylSd"/>
    <s v="VinylSd"/>
    <s v="None"/>
    <x v="1"/>
    <x v="1"/>
    <s v="Gd"/>
    <x v="2"/>
    <s v="TA"/>
    <s v="TA"/>
    <s v="No"/>
    <x v="4"/>
    <n v="735"/>
    <s v="Unf"/>
    <n v="0"/>
    <n v="61"/>
    <n v="796"/>
    <s v="GasA"/>
    <s v="Gd"/>
    <s v="Y"/>
    <s v="SBrkr"/>
    <n v="796"/>
    <n v="358"/>
    <n v="0"/>
    <x v="706"/>
    <n v="1"/>
    <n v="0"/>
    <n v="1"/>
    <n v="0"/>
    <n v="3"/>
    <n v="1"/>
    <x v="0"/>
    <n v="7"/>
    <s v="Typ"/>
    <x v="0"/>
    <s v="NA"/>
    <s v="Detchd"/>
    <n v="1922"/>
    <s v="Unf"/>
    <x v="2"/>
    <n v="240"/>
    <s v="TA"/>
    <s v="TA"/>
    <x v="1"/>
    <n v="0"/>
    <n v="96"/>
    <n v="0"/>
    <n v="0"/>
    <n v="0"/>
    <n v="0"/>
    <s v="NA"/>
    <s v="MnPrv"/>
    <s v="NA"/>
    <n v="0"/>
    <n v="5"/>
    <x v="1"/>
    <n v="2010"/>
    <s v="WD"/>
    <s v="Normal"/>
    <n v="125500"/>
  </r>
  <r>
    <x v="1386"/>
    <n v="60"/>
    <s v="RL"/>
    <n v="80"/>
    <n v="16692"/>
    <s v="Pave"/>
    <s v="NA"/>
    <s v="IR1"/>
    <x v="0"/>
    <s v="AllPub"/>
    <s v="Inside"/>
    <s v="Gtl"/>
    <x v="6"/>
    <s v="RRAn"/>
    <s v="Norm"/>
    <s v="1Fam"/>
    <x v="0"/>
    <x v="0"/>
    <x v="0"/>
    <x v="90"/>
    <x v="59"/>
    <s v="Gable"/>
    <s v="CompShg"/>
    <s v="Plywood"/>
    <s v="Plywood"/>
    <s v="BrkFace"/>
    <x v="47"/>
    <x v="1"/>
    <s v="TA"/>
    <x v="1"/>
    <s v="Gd"/>
    <s v="TA"/>
    <s v="No"/>
    <x v="4"/>
    <n v="790"/>
    <s v="LwQ"/>
    <n v="469"/>
    <n v="133"/>
    <n v="1392"/>
    <s v="GasA"/>
    <s v="TA"/>
    <s v="Y"/>
    <s v="SBrkr"/>
    <n v="1392"/>
    <n v="1392"/>
    <n v="0"/>
    <x v="836"/>
    <n v="1"/>
    <n v="0"/>
    <n v="3"/>
    <n v="1"/>
    <n v="5"/>
    <n v="1"/>
    <x v="0"/>
    <n v="12"/>
    <s v="Typ"/>
    <x v="2"/>
    <s v="TA"/>
    <s v="Attchd"/>
    <n v="1978"/>
    <s v="RFn"/>
    <x v="0"/>
    <n v="564"/>
    <s v="TA"/>
    <s v="TA"/>
    <x v="0"/>
    <n v="0"/>
    <n v="112"/>
    <n v="0"/>
    <n v="0"/>
    <n v="440"/>
    <n v="519"/>
    <s v="Fa"/>
    <s v="MnPrv"/>
    <s v="TenC"/>
    <n v="2000"/>
    <n v="7"/>
    <x v="9"/>
    <n v="2006"/>
    <s v="WD"/>
    <s v="Normal"/>
    <n v="250000"/>
  </r>
  <r>
    <x v="1387"/>
    <n v="50"/>
    <s v="RM"/>
    <n v="60"/>
    <n v="8520"/>
    <s v="Pave"/>
    <s v="Grvl"/>
    <s v="Reg"/>
    <x v="0"/>
    <s v="AllPub"/>
    <s v="Inside"/>
    <s v="Gtl"/>
    <x v="7"/>
    <s v="Artery"/>
    <s v="Norm"/>
    <s v="1Fam"/>
    <x v="2"/>
    <x v="1"/>
    <x v="3"/>
    <x v="77"/>
    <x v="8"/>
    <s v="Gable"/>
    <s v="CompShg"/>
    <s v="Stucco"/>
    <s v="Stucco"/>
    <s v="None"/>
    <x v="1"/>
    <x v="1"/>
    <s v="Gd"/>
    <x v="2"/>
    <s v="TA"/>
    <s v="TA"/>
    <s v="No"/>
    <x v="3"/>
    <n v="168"/>
    <s v="LwQ"/>
    <n v="546"/>
    <n v="0"/>
    <n v="714"/>
    <s v="GasW"/>
    <s v="TA"/>
    <s v="N"/>
    <s v="SBrkr"/>
    <n v="1664"/>
    <n v="862"/>
    <n v="0"/>
    <x v="804"/>
    <n v="0"/>
    <n v="0"/>
    <n v="2"/>
    <n v="0"/>
    <n v="5"/>
    <n v="1"/>
    <x v="0"/>
    <n v="10"/>
    <s v="Typ"/>
    <x v="1"/>
    <s v="Gd"/>
    <s v="Detchd"/>
    <n v="1916"/>
    <s v="Unf"/>
    <x v="2"/>
    <n v="216"/>
    <s v="TA"/>
    <s v="TA"/>
    <x v="0"/>
    <n v="88"/>
    <n v="15"/>
    <n v="0"/>
    <n v="0"/>
    <n v="0"/>
    <n v="0"/>
    <s v="NA"/>
    <s v="GdWo"/>
    <s v="NA"/>
    <n v="0"/>
    <n v="8"/>
    <x v="5"/>
    <n v="2007"/>
    <s v="CWD"/>
    <s v="Family"/>
    <n v="136000"/>
  </r>
  <r>
    <x v="1388"/>
    <n v="20"/>
    <s v="RL"/>
    <n v="42"/>
    <n v="14892"/>
    <s v="Pave"/>
    <s v="NA"/>
    <s v="IR1"/>
    <x v="3"/>
    <s v="AllPub"/>
    <s v="CulDSac"/>
    <s v="Gtl"/>
    <x v="17"/>
    <s v="Norm"/>
    <s v="Norm"/>
    <s v="1Fam"/>
    <x v="1"/>
    <x v="4"/>
    <x v="0"/>
    <x v="13"/>
    <x v="12"/>
    <s v="Gable"/>
    <s v="CompShg"/>
    <s v="VinylSd"/>
    <s v="VinylSd"/>
    <s v="Stone"/>
    <x v="213"/>
    <x v="2"/>
    <s v="TA"/>
    <x v="0"/>
    <s v="Ex"/>
    <s v="TA"/>
    <s v="Gd"/>
    <x v="0"/>
    <n v="1320"/>
    <s v="Unf"/>
    <n v="0"/>
    <n v="426"/>
    <n v="1746"/>
    <s v="GasA"/>
    <s v="Ex"/>
    <s v="Y"/>
    <s v="SBrkr"/>
    <n v="1746"/>
    <n v="0"/>
    <n v="0"/>
    <x v="837"/>
    <n v="1"/>
    <n v="0"/>
    <n v="2"/>
    <n v="0"/>
    <n v="3"/>
    <n v="1"/>
    <x v="2"/>
    <n v="7"/>
    <s v="Typ"/>
    <x v="2"/>
    <s v="Gd"/>
    <s v="Attchd"/>
    <n v="2006"/>
    <s v="Fin"/>
    <x v="1"/>
    <n v="758"/>
    <s v="TA"/>
    <s v="TA"/>
    <x v="0"/>
    <n v="201"/>
    <n v="39"/>
    <n v="0"/>
    <n v="0"/>
    <n v="0"/>
    <n v="0"/>
    <s v="NA"/>
    <s v="NA"/>
    <s v="NA"/>
    <n v="0"/>
    <n v="10"/>
    <x v="4"/>
    <n v="2009"/>
    <s v="WD"/>
    <s v="Normal"/>
    <n v="377500"/>
  </r>
  <r>
    <x v="1389"/>
    <n v="50"/>
    <s v="RM"/>
    <n v="60"/>
    <n v="6000"/>
    <s v="Pave"/>
    <s v="NA"/>
    <s v="Reg"/>
    <x v="0"/>
    <s v="AllPub"/>
    <s v="Inside"/>
    <s v="Gtl"/>
    <x v="8"/>
    <s v="Norm"/>
    <s v="Norm"/>
    <s v="1Fam"/>
    <x v="2"/>
    <x v="1"/>
    <x v="2"/>
    <x v="71"/>
    <x v="8"/>
    <s v="Gable"/>
    <s v="CompShg"/>
    <s v="Wd Sdng"/>
    <s v="Wd Sdng"/>
    <s v="None"/>
    <x v="1"/>
    <x v="1"/>
    <s v="Gd"/>
    <x v="2"/>
    <s v="TA"/>
    <s v="Gd"/>
    <s v="No"/>
    <x v="1"/>
    <n v="375"/>
    <s v="Unf"/>
    <n v="0"/>
    <n v="360"/>
    <n v="735"/>
    <s v="GasA"/>
    <s v="Ex"/>
    <s v="Y"/>
    <s v="SBrkr"/>
    <n v="869"/>
    <n v="349"/>
    <n v="0"/>
    <x v="399"/>
    <n v="0"/>
    <n v="1"/>
    <n v="1"/>
    <n v="0"/>
    <n v="3"/>
    <n v="1"/>
    <x v="1"/>
    <n v="6"/>
    <s v="Typ"/>
    <x v="1"/>
    <s v="Gd"/>
    <s v="Detchd"/>
    <n v="2003"/>
    <s v="Unf"/>
    <x v="0"/>
    <n v="440"/>
    <s v="TA"/>
    <s v="TA"/>
    <x v="0"/>
    <n v="0"/>
    <n v="0"/>
    <n v="0"/>
    <n v="0"/>
    <n v="0"/>
    <n v="0"/>
    <s v="NA"/>
    <s v="NA"/>
    <s v="NA"/>
    <n v="0"/>
    <n v="3"/>
    <x v="10"/>
    <n v="2007"/>
    <s v="WD"/>
    <s v="Normal"/>
    <n v="131000"/>
  </r>
  <r>
    <x v="1390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4"/>
    <x v="4"/>
    <s v="Gable"/>
    <s v="CompShg"/>
    <s v="VinylSd"/>
    <s v="VinylSd"/>
    <s v="BrkFace"/>
    <x v="315"/>
    <x v="0"/>
    <s v="TA"/>
    <x v="0"/>
    <s v="Gd"/>
    <s v="TA"/>
    <s v="Av"/>
    <x v="0"/>
    <n v="1400"/>
    <s v="Unf"/>
    <n v="0"/>
    <n v="125"/>
    <n v="1525"/>
    <s v="GasA"/>
    <s v="Ex"/>
    <s v="Y"/>
    <s v="SBrkr"/>
    <n v="1525"/>
    <n v="0"/>
    <n v="0"/>
    <x v="166"/>
    <n v="1"/>
    <n v="0"/>
    <n v="2"/>
    <n v="0"/>
    <n v="3"/>
    <n v="1"/>
    <x v="0"/>
    <n v="6"/>
    <s v="Typ"/>
    <x v="0"/>
    <s v="NA"/>
    <s v="Attchd"/>
    <n v="2000"/>
    <s v="RFn"/>
    <x v="0"/>
    <n v="541"/>
    <s v="TA"/>
    <s v="TA"/>
    <x v="0"/>
    <n v="219"/>
    <n v="36"/>
    <n v="0"/>
    <n v="0"/>
    <n v="0"/>
    <n v="0"/>
    <s v="NA"/>
    <s v="NA"/>
    <s v="NA"/>
    <n v="0"/>
    <n v="9"/>
    <x v="2"/>
    <n v="2006"/>
    <s v="WD"/>
    <s v="Normal"/>
    <n v="235000"/>
  </r>
  <r>
    <x v="1391"/>
    <n v="90"/>
    <s v="RL"/>
    <n v="65"/>
    <n v="8944"/>
    <s v="Pave"/>
    <s v="NA"/>
    <s v="Reg"/>
    <x v="0"/>
    <s v="AllPub"/>
    <s v="Inside"/>
    <s v="Gtl"/>
    <x v="11"/>
    <s v="Norm"/>
    <s v="Norm"/>
    <s v="Duplex"/>
    <x v="1"/>
    <x v="3"/>
    <x v="0"/>
    <x v="17"/>
    <x v="15"/>
    <s v="Gable"/>
    <s v="CompShg"/>
    <s v="Plywood"/>
    <s v="Plywood"/>
    <s v="None"/>
    <x v="1"/>
    <x v="1"/>
    <s v="TA"/>
    <x v="1"/>
    <s v="TA"/>
    <s v="TA"/>
    <s v="No"/>
    <x v="2"/>
    <n v="0"/>
    <s v="Unf"/>
    <n v="0"/>
    <n v="1584"/>
    <n v="1584"/>
    <s v="GasA"/>
    <s v="TA"/>
    <s v="Y"/>
    <s v="SBrkr"/>
    <n v="1584"/>
    <n v="0"/>
    <n v="0"/>
    <x v="838"/>
    <n v="0"/>
    <n v="0"/>
    <n v="2"/>
    <n v="0"/>
    <n v="4"/>
    <n v="2"/>
    <x v="1"/>
    <n v="8"/>
    <s v="Mod"/>
    <x v="0"/>
    <s v="NA"/>
    <s v="Detchd"/>
    <n v="1967"/>
    <s v="Unf"/>
    <x v="1"/>
    <n v="792"/>
    <s v="TA"/>
    <s v="TA"/>
    <x v="0"/>
    <n v="0"/>
    <n v="152"/>
    <n v="0"/>
    <n v="0"/>
    <n v="0"/>
    <n v="0"/>
    <s v="NA"/>
    <s v="NA"/>
    <s v="NA"/>
    <n v="0"/>
    <n v="4"/>
    <x v="7"/>
    <n v="2009"/>
    <s v="WD"/>
    <s v="Normal"/>
    <n v="124000"/>
  </r>
  <r>
    <x v="1392"/>
    <n v="85"/>
    <s v="RL"/>
    <n v="68"/>
    <n v="7838"/>
    <s v="Pave"/>
    <s v="NA"/>
    <s v="Reg"/>
    <x v="0"/>
    <s v="AllPub"/>
    <s v="Inside"/>
    <s v="Gtl"/>
    <x v="11"/>
    <s v="Norm"/>
    <s v="Norm"/>
    <s v="1Fam"/>
    <x v="4"/>
    <x v="3"/>
    <x v="0"/>
    <x v="17"/>
    <x v="15"/>
    <s v="Gable"/>
    <s v="CompShg"/>
    <s v="HdBoard"/>
    <s v="HdBoard"/>
    <s v="None"/>
    <x v="1"/>
    <x v="1"/>
    <s v="TA"/>
    <x v="1"/>
    <s v="TA"/>
    <s v="TA"/>
    <s v="Av"/>
    <x v="1"/>
    <n v="769"/>
    <s v="Unf"/>
    <n v="0"/>
    <n v="95"/>
    <n v="864"/>
    <s v="GasA"/>
    <s v="TA"/>
    <s v="Y"/>
    <s v="SBrkr"/>
    <n v="900"/>
    <n v="0"/>
    <n v="0"/>
    <x v="25"/>
    <n v="1"/>
    <n v="0"/>
    <n v="1"/>
    <n v="0"/>
    <n v="3"/>
    <n v="1"/>
    <x v="1"/>
    <n v="6"/>
    <s v="Typ"/>
    <x v="1"/>
    <s v="Po"/>
    <s v="Attchd"/>
    <n v="1967"/>
    <s v="RFn"/>
    <x v="2"/>
    <n v="288"/>
    <s v="TA"/>
    <s v="TA"/>
    <x v="0"/>
    <n v="175"/>
    <n v="144"/>
    <n v="0"/>
    <n v="0"/>
    <n v="0"/>
    <n v="0"/>
    <s v="NA"/>
    <s v="MnWw"/>
    <s v="NA"/>
    <n v="0"/>
    <n v="12"/>
    <x v="3"/>
    <n v="2006"/>
    <s v="WD"/>
    <s v="Normal"/>
    <n v="123000"/>
  </r>
  <r>
    <x v="1393"/>
    <n v="190"/>
    <s v="RM"/>
    <n v="60"/>
    <n v="10800"/>
    <s v="Pave"/>
    <s v="Pave"/>
    <s v="Reg"/>
    <x v="0"/>
    <s v="AllPub"/>
    <s v="Inside"/>
    <s v="Gtl"/>
    <x v="7"/>
    <s v="Norm"/>
    <s v="Norm"/>
    <s v="2fmCon"/>
    <x v="2"/>
    <x v="1"/>
    <x v="3"/>
    <x v="111"/>
    <x v="4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482"/>
    <n v="482"/>
    <s v="GasA"/>
    <s v="Ex"/>
    <s v="N"/>
    <s v="SBrkr"/>
    <n v="1221"/>
    <n v="691"/>
    <n v="0"/>
    <x v="839"/>
    <n v="0"/>
    <n v="0"/>
    <n v="2"/>
    <n v="0"/>
    <n v="3"/>
    <n v="2"/>
    <x v="1"/>
    <n v="7"/>
    <s v="Typ"/>
    <x v="1"/>
    <s v="TA"/>
    <s v="Detchd"/>
    <n v="2003"/>
    <s v="Unf"/>
    <x v="0"/>
    <n v="672"/>
    <s v="Gd"/>
    <s v="TA"/>
    <x v="0"/>
    <n v="0"/>
    <n v="25"/>
    <n v="212"/>
    <n v="0"/>
    <n v="0"/>
    <n v="0"/>
    <s v="NA"/>
    <s v="NA"/>
    <s v="NA"/>
    <n v="0"/>
    <n v="4"/>
    <x v="7"/>
    <n v="2008"/>
    <s v="WD"/>
    <s v="Normal"/>
    <n v="163000"/>
  </r>
  <r>
    <x v="1394"/>
    <n v="120"/>
    <s v="RL"/>
    <n v="53"/>
    <n v="4045"/>
    <s v="Pave"/>
    <s v="NA"/>
    <s v="Reg"/>
    <x v="0"/>
    <s v="AllPub"/>
    <s v="Inside"/>
    <s v="Gtl"/>
    <x v="21"/>
    <s v="Norm"/>
    <s v="Norm"/>
    <s v="TwnhsE"/>
    <x v="1"/>
    <x v="0"/>
    <x v="0"/>
    <x v="13"/>
    <x v="10"/>
    <s v="Hip"/>
    <s v="CompShg"/>
    <s v="VinylSd"/>
    <s v="VinylSd"/>
    <s v="BrkFace"/>
    <x v="278"/>
    <x v="0"/>
    <s v="TA"/>
    <x v="0"/>
    <s v="Gd"/>
    <s v="TA"/>
    <s v="Av"/>
    <x v="0"/>
    <n v="1070"/>
    <s v="Unf"/>
    <n v="0"/>
    <n v="286"/>
    <n v="1356"/>
    <s v="GasA"/>
    <s v="Ex"/>
    <s v="Y"/>
    <s v="SBrkr"/>
    <n v="1500"/>
    <n v="0"/>
    <n v="0"/>
    <x v="653"/>
    <n v="1"/>
    <n v="0"/>
    <n v="2"/>
    <n v="0"/>
    <n v="2"/>
    <n v="1"/>
    <x v="0"/>
    <n v="6"/>
    <s v="Typ"/>
    <x v="1"/>
    <s v="Gd"/>
    <s v="Attchd"/>
    <n v="2006"/>
    <s v="Fin"/>
    <x v="1"/>
    <n v="648"/>
    <s v="TA"/>
    <s v="TA"/>
    <x v="0"/>
    <n v="161"/>
    <n v="20"/>
    <n v="0"/>
    <n v="0"/>
    <n v="0"/>
    <n v="0"/>
    <s v="NA"/>
    <s v="NA"/>
    <s v="NA"/>
    <n v="0"/>
    <n v="10"/>
    <x v="4"/>
    <n v="2006"/>
    <s v="New"/>
    <s v="Partial"/>
    <n v="246578"/>
  </r>
  <r>
    <x v="1395"/>
    <n v="60"/>
    <s v="RL"/>
    <n v="88"/>
    <n v="12665"/>
    <s v="Pave"/>
    <s v="NA"/>
    <s v="IR1"/>
    <x v="0"/>
    <s v="AllPub"/>
    <s v="Inside"/>
    <s v="Gtl"/>
    <x v="16"/>
    <s v="Norm"/>
    <s v="Norm"/>
    <s v="1Fam"/>
    <x v="0"/>
    <x v="2"/>
    <x v="0"/>
    <x v="11"/>
    <x v="10"/>
    <s v="Hip"/>
    <s v="CompShg"/>
    <s v="VinylSd"/>
    <s v="VinylSd"/>
    <s v="BrkFace"/>
    <x v="175"/>
    <x v="0"/>
    <s v="TA"/>
    <x v="0"/>
    <s v="Gd"/>
    <s v="Gd"/>
    <s v="Gd"/>
    <x v="2"/>
    <n v="0"/>
    <s v="Unf"/>
    <n v="0"/>
    <n v="1094"/>
    <n v="1094"/>
    <s v="GasA"/>
    <s v="Ex"/>
    <s v="Y"/>
    <s v="SBrkr"/>
    <n v="1133"/>
    <n v="1349"/>
    <n v="0"/>
    <x v="840"/>
    <n v="0"/>
    <n v="0"/>
    <n v="2"/>
    <n v="1"/>
    <n v="4"/>
    <n v="1"/>
    <x v="0"/>
    <n v="9"/>
    <s v="Typ"/>
    <x v="1"/>
    <s v="Gd"/>
    <s v="BuiltIn"/>
    <n v="2005"/>
    <s v="Fin"/>
    <x v="1"/>
    <n v="642"/>
    <s v="TA"/>
    <s v="TA"/>
    <x v="0"/>
    <n v="144"/>
    <n v="39"/>
    <n v="0"/>
    <n v="0"/>
    <n v="0"/>
    <n v="0"/>
    <s v="NA"/>
    <s v="NA"/>
    <s v="NA"/>
    <n v="0"/>
    <n v="2"/>
    <x v="0"/>
    <n v="2007"/>
    <s v="WD"/>
    <s v="Normal"/>
    <n v="281213"/>
  </r>
  <r>
    <x v="1396"/>
    <n v="20"/>
    <s v="RL"/>
    <s v="NA"/>
    <n v="57200"/>
    <s v="Pave"/>
    <s v="NA"/>
    <s v="IR1"/>
    <x v="1"/>
    <s v="AllPub"/>
    <s v="Inside"/>
    <s v="Sev"/>
    <x v="16"/>
    <s v="Norm"/>
    <s v="Norm"/>
    <s v="1Fam"/>
    <x v="1"/>
    <x v="3"/>
    <x v="0"/>
    <x v="47"/>
    <x v="8"/>
    <s v="Gable"/>
    <s v="CompShg"/>
    <s v="Wd Sdng"/>
    <s v="Wd Sdng"/>
    <s v="None"/>
    <x v="1"/>
    <x v="1"/>
    <s v="TA"/>
    <x v="1"/>
    <s v="TA"/>
    <s v="TA"/>
    <s v="Av"/>
    <x v="4"/>
    <n v="353"/>
    <s v="Rec"/>
    <n v="334"/>
    <n v="60"/>
    <n v="747"/>
    <s v="GasA"/>
    <s v="TA"/>
    <s v="Y"/>
    <s v="SBrkr"/>
    <n v="1687"/>
    <n v="0"/>
    <n v="0"/>
    <x v="841"/>
    <n v="1"/>
    <n v="0"/>
    <n v="1"/>
    <n v="0"/>
    <n v="3"/>
    <n v="1"/>
    <x v="1"/>
    <n v="7"/>
    <s v="Min1"/>
    <x v="2"/>
    <s v="TA"/>
    <s v="Detchd"/>
    <n v="1966"/>
    <s v="Unf"/>
    <x v="0"/>
    <n v="572"/>
    <s v="TA"/>
    <s v="TA"/>
    <x v="1"/>
    <n v="0"/>
    <n v="0"/>
    <n v="50"/>
    <n v="0"/>
    <n v="0"/>
    <n v="0"/>
    <s v="NA"/>
    <s v="NA"/>
    <s v="NA"/>
    <n v="0"/>
    <n v="6"/>
    <x v="11"/>
    <n v="2010"/>
    <s v="WD"/>
    <s v="Normal"/>
    <n v="160000"/>
  </r>
  <r>
    <x v="1397"/>
    <n v="70"/>
    <s v="RM"/>
    <n v="51"/>
    <n v="6120"/>
    <s v="Pave"/>
    <s v="NA"/>
    <s v="Reg"/>
    <x v="0"/>
    <s v="AllPub"/>
    <s v="Inside"/>
    <s v="Gtl"/>
    <x v="8"/>
    <s v="Norm"/>
    <s v="Norm"/>
    <s v="1Fam"/>
    <x v="0"/>
    <x v="3"/>
    <x v="1"/>
    <x v="26"/>
    <x v="16"/>
    <s v="Gable"/>
    <s v="CompShg"/>
    <s v="MetalSd"/>
    <s v="MetalSd"/>
    <s v="None"/>
    <x v="1"/>
    <x v="1"/>
    <s v="TA"/>
    <x v="2"/>
    <s v="TA"/>
    <s v="TA"/>
    <s v="Mn"/>
    <x v="2"/>
    <n v="0"/>
    <s v="Unf"/>
    <n v="0"/>
    <n v="939"/>
    <n v="939"/>
    <s v="GasA"/>
    <s v="Ex"/>
    <s v="Y"/>
    <s v="SBrkr"/>
    <n v="939"/>
    <n v="574"/>
    <n v="0"/>
    <x v="842"/>
    <n v="0"/>
    <n v="0"/>
    <n v="1"/>
    <n v="1"/>
    <n v="4"/>
    <n v="1"/>
    <x v="1"/>
    <n v="8"/>
    <s v="Typ"/>
    <x v="0"/>
    <s v="NA"/>
    <s v="Detchd"/>
    <n v="1933"/>
    <s v="Unf"/>
    <x v="2"/>
    <n v="180"/>
    <s v="Fa"/>
    <s v="Fa"/>
    <x v="1"/>
    <n v="24"/>
    <n v="0"/>
    <n v="150"/>
    <n v="0"/>
    <n v="0"/>
    <n v="0"/>
    <s v="NA"/>
    <s v="NA"/>
    <s v="NA"/>
    <n v="0"/>
    <n v="5"/>
    <x v="1"/>
    <n v="2007"/>
    <s v="WD"/>
    <s v="Normal"/>
    <n v="137500"/>
  </r>
  <r>
    <x v="1398"/>
    <n v="50"/>
    <s v="RL"/>
    <n v="60"/>
    <n v="7200"/>
    <s v="Pave"/>
    <s v="NA"/>
    <s v="Reg"/>
    <x v="0"/>
    <s v="AllPub"/>
    <s v="Inside"/>
    <s v="Gtl"/>
    <x v="11"/>
    <s v="Norm"/>
    <s v="Norm"/>
    <s v="1Fam"/>
    <x v="2"/>
    <x v="3"/>
    <x v="4"/>
    <x v="52"/>
    <x v="38"/>
    <s v="Gable"/>
    <s v="CompShg"/>
    <s v="VinylSd"/>
    <s v="Wd Sdng"/>
    <s v="None"/>
    <x v="1"/>
    <x v="1"/>
    <s v="TA"/>
    <x v="1"/>
    <s v="TA"/>
    <s v="TA"/>
    <s v="No"/>
    <x v="3"/>
    <n v="180"/>
    <s v="BLQ"/>
    <n v="352"/>
    <n v="676"/>
    <n v="1208"/>
    <s v="GasA"/>
    <s v="Gd"/>
    <s v="Y"/>
    <s v="FuseA"/>
    <n v="1136"/>
    <n v="768"/>
    <n v="0"/>
    <x v="466"/>
    <n v="1"/>
    <n v="0"/>
    <n v="1"/>
    <n v="1"/>
    <n v="3"/>
    <n v="1"/>
    <x v="1"/>
    <n v="7"/>
    <s v="Min1"/>
    <x v="0"/>
    <s v="NA"/>
    <s v="Attchd"/>
    <n v="1950"/>
    <s v="Unf"/>
    <x v="2"/>
    <n v="240"/>
    <s v="TA"/>
    <s v="TA"/>
    <x v="0"/>
    <n v="0"/>
    <n v="0"/>
    <n v="168"/>
    <n v="0"/>
    <n v="0"/>
    <n v="0"/>
    <s v="NA"/>
    <s v="GdPrv"/>
    <s v="NA"/>
    <n v="0"/>
    <n v="5"/>
    <x v="1"/>
    <n v="2009"/>
    <s v="WD"/>
    <s v="Normal"/>
    <n v="138000"/>
  </r>
  <r>
    <x v="1399"/>
    <n v="50"/>
    <s v="RL"/>
    <n v="51"/>
    <n v="6171"/>
    <s v="Pave"/>
    <s v="NA"/>
    <s v="Reg"/>
    <x v="0"/>
    <s v="AllPub"/>
    <s v="Inside"/>
    <s v="Gtl"/>
    <x v="23"/>
    <s v="Norm"/>
    <s v="Norm"/>
    <s v="1Fam"/>
    <x v="2"/>
    <x v="1"/>
    <x v="2"/>
    <x v="82"/>
    <x v="20"/>
    <s v="Gable"/>
    <s v="CompShg"/>
    <s v="WdShing"/>
    <s v="Wd Shng"/>
    <s v="None"/>
    <x v="1"/>
    <x v="1"/>
    <s v="TA"/>
    <x v="2"/>
    <s v="TA"/>
    <s v="TA"/>
    <s v="No"/>
    <x v="4"/>
    <n v="264"/>
    <s v="Unf"/>
    <n v="0"/>
    <n v="712"/>
    <n v="976"/>
    <s v="GasA"/>
    <s v="Ex"/>
    <s v="Y"/>
    <s v="SBrkr"/>
    <n v="1160"/>
    <n v="448"/>
    <n v="0"/>
    <x v="843"/>
    <n v="0"/>
    <n v="0"/>
    <n v="2"/>
    <n v="1"/>
    <n v="3"/>
    <n v="1"/>
    <x v="0"/>
    <n v="7"/>
    <s v="Typ"/>
    <x v="1"/>
    <s v="Gd"/>
    <s v="Detchd"/>
    <n v="1925"/>
    <s v="Unf"/>
    <x v="2"/>
    <n v="216"/>
    <s v="Fa"/>
    <s v="TA"/>
    <x v="0"/>
    <n v="147"/>
    <n v="16"/>
    <n v="0"/>
    <n v="0"/>
    <n v="0"/>
    <n v="0"/>
    <s v="NA"/>
    <s v="MnPrv"/>
    <s v="NA"/>
    <n v="0"/>
    <n v="10"/>
    <x v="4"/>
    <n v="2009"/>
    <s v="WD"/>
    <s v="Normal"/>
    <n v="137450"/>
  </r>
  <r>
    <x v="1400"/>
    <n v="50"/>
    <s v="RM"/>
    <n v="50"/>
    <n v="6000"/>
    <s v="Pave"/>
    <s v="NA"/>
    <s v="Reg"/>
    <x v="0"/>
    <s v="AllPub"/>
    <s v="Corner"/>
    <s v="Gtl"/>
    <x v="8"/>
    <s v="Norm"/>
    <s v="Norm"/>
    <s v="1Fam"/>
    <x v="2"/>
    <x v="1"/>
    <x v="3"/>
    <x v="15"/>
    <x v="8"/>
    <s v="Gable"/>
    <s v="CompShg"/>
    <s v="WdShing"/>
    <s v="Wd Shng"/>
    <s v="None"/>
    <x v="1"/>
    <x v="1"/>
    <s v="TA"/>
    <x v="2"/>
    <s v="TA"/>
    <s v="TA"/>
    <s v="No"/>
    <x v="2"/>
    <n v="0"/>
    <s v="Unf"/>
    <n v="0"/>
    <n v="862"/>
    <n v="862"/>
    <s v="GasA"/>
    <s v="TA"/>
    <s v="Y"/>
    <s v="SBrkr"/>
    <n v="950"/>
    <n v="208"/>
    <n v="0"/>
    <x v="58"/>
    <n v="0"/>
    <n v="0"/>
    <n v="1"/>
    <n v="0"/>
    <n v="3"/>
    <n v="1"/>
    <x v="1"/>
    <n v="5"/>
    <s v="Typ"/>
    <x v="1"/>
    <s v="Gd"/>
    <s v="BuiltIn"/>
    <n v="1929"/>
    <s v="RFn"/>
    <x v="2"/>
    <n v="208"/>
    <s v="TA"/>
    <s v="TA"/>
    <x v="0"/>
    <n v="0"/>
    <n v="0"/>
    <n v="112"/>
    <n v="0"/>
    <n v="0"/>
    <n v="0"/>
    <s v="NA"/>
    <s v="NA"/>
    <s v="NA"/>
    <n v="0"/>
    <n v="7"/>
    <x v="9"/>
    <n v="2008"/>
    <s v="WD"/>
    <s v="Normal"/>
    <n v="120000"/>
  </r>
  <r>
    <x v="1401"/>
    <n v="60"/>
    <s v="RL"/>
    <n v="62"/>
    <n v="7415"/>
    <s v="Pave"/>
    <s v="NA"/>
    <s v="IR1"/>
    <x v="0"/>
    <s v="AllPub"/>
    <s v="Inside"/>
    <s v="Gtl"/>
    <x v="17"/>
    <s v="Norm"/>
    <s v="Norm"/>
    <s v="1Fam"/>
    <x v="0"/>
    <x v="1"/>
    <x v="0"/>
    <x v="6"/>
    <x v="16"/>
    <s v="Gable"/>
    <s v="CompShg"/>
    <s v="VinylSd"/>
    <s v="VinylSd"/>
    <s v="None"/>
    <x v="1"/>
    <x v="1"/>
    <s v="TA"/>
    <x v="0"/>
    <s v="TA"/>
    <s v="TA"/>
    <s v="No"/>
    <x v="0"/>
    <n v="759"/>
    <s v="Unf"/>
    <n v="0"/>
    <n v="80"/>
    <n v="839"/>
    <s v="GasA"/>
    <s v="Ex"/>
    <s v="Y"/>
    <s v="SBrkr"/>
    <n v="864"/>
    <n v="729"/>
    <n v="0"/>
    <x v="172"/>
    <n v="1"/>
    <n v="0"/>
    <n v="2"/>
    <n v="1"/>
    <n v="3"/>
    <n v="1"/>
    <x v="1"/>
    <n v="8"/>
    <s v="Typ"/>
    <x v="1"/>
    <s v="TA"/>
    <s v="Attchd"/>
    <n v="2004"/>
    <s v="Fin"/>
    <x v="0"/>
    <n v="398"/>
    <s v="TA"/>
    <s v="TA"/>
    <x v="0"/>
    <n v="100"/>
    <n v="75"/>
    <n v="0"/>
    <n v="0"/>
    <n v="0"/>
    <n v="0"/>
    <s v="NA"/>
    <s v="NA"/>
    <s v="NA"/>
    <n v="0"/>
    <n v="4"/>
    <x v="7"/>
    <n v="2008"/>
    <s v="WD"/>
    <s v="Normal"/>
    <n v="193000"/>
  </r>
  <r>
    <x v="1402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Gd"/>
    <s v="Av"/>
    <x v="2"/>
    <n v="0"/>
    <s v="Unf"/>
    <n v="0"/>
    <n v="1286"/>
    <n v="1286"/>
    <s v="GasA"/>
    <s v="Ex"/>
    <s v="Y"/>
    <s v="SBrkr"/>
    <n v="1294"/>
    <n v="0"/>
    <n v="0"/>
    <x v="411"/>
    <n v="0"/>
    <n v="0"/>
    <n v="2"/>
    <n v="0"/>
    <n v="2"/>
    <n v="1"/>
    <x v="0"/>
    <n v="6"/>
    <s v="Typ"/>
    <x v="1"/>
    <s v="Gd"/>
    <s v="Attchd"/>
    <n v="2006"/>
    <s v="RFn"/>
    <x v="0"/>
    <n v="662"/>
    <s v="TA"/>
    <s v="TA"/>
    <x v="0"/>
    <n v="168"/>
    <n v="55"/>
    <n v="0"/>
    <n v="0"/>
    <n v="0"/>
    <n v="0"/>
    <s v="NA"/>
    <s v="NA"/>
    <s v="NA"/>
    <n v="0"/>
    <n v="7"/>
    <x v="9"/>
    <n v="2006"/>
    <s v="New"/>
    <s v="Partial"/>
    <n v="193879"/>
  </r>
  <r>
    <x v="1403"/>
    <n v="20"/>
    <s v="RL"/>
    <n v="49"/>
    <n v="15256"/>
    <s v="Pave"/>
    <s v="NA"/>
    <s v="IR1"/>
    <x v="0"/>
    <s v="AllPub"/>
    <s v="CulDSac"/>
    <s v="Gtl"/>
    <x v="5"/>
    <s v="RRAn"/>
    <s v="Norm"/>
    <s v="1Fam"/>
    <x v="1"/>
    <x v="2"/>
    <x v="0"/>
    <x v="22"/>
    <x v="12"/>
    <s v="Gable"/>
    <s v="CompShg"/>
    <s v="VinylSd"/>
    <s v="VinylSd"/>
    <s v="Stone"/>
    <x v="62"/>
    <x v="0"/>
    <s v="TA"/>
    <x v="0"/>
    <s v="Gd"/>
    <s v="TA"/>
    <s v="Gd"/>
    <x v="0"/>
    <n v="929"/>
    <s v="Unf"/>
    <n v="0"/>
    <n v="556"/>
    <n v="1485"/>
    <s v="GasA"/>
    <s v="Ex"/>
    <s v="Y"/>
    <s v="SBrkr"/>
    <n v="1464"/>
    <n v="0"/>
    <n v="0"/>
    <x v="545"/>
    <n v="1"/>
    <n v="0"/>
    <n v="2"/>
    <n v="0"/>
    <n v="3"/>
    <n v="1"/>
    <x v="0"/>
    <n v="6"/>
    <s v="Typ"/>
    <x v="0"/>
    <s v="NA"/>
    <s v="Attchd"/>
    <n v="2007"/>
    <s v="Unf"/>
    <x v="1"/>
    <n v="754"/>
    <s v="TA"/>
    <s v="TA"/>
    <x v="0"/>
    <n v="168"/>
    <n v="160"/>
    <n v="0"/>
    <n v="0"/>
    <n v="0"/>
    <n v="0"/>
    <s v="NA"/>
    <s v="NA"/>
    <s v="NA"/>
    <n v="0"/>
    <n v="8"/>
    <x v="5"/>
    <n v="2007"/>
    <s v="WD"/>
    <s v="Normal"/>
    <n v="282922"/>
  </r>
  <r>
    <x v="1404"/>
    <n v="50"/>
    <s v="RL"/>
    <n v="60"/>
    <n v="10410"/>
    <s v="Pave"/>
    <s v="Grvl"/>
    <s v="Reg"/>
    <x v="0"/>
    <s v="AllPub"/>
    <s v="Corner"/>
    <s v="Gtl"/>
    <x v="7"/>
    <s v="Artery"/>
    <s v="Norm"/>
    <s v="1Fam"/>
    <x v="2"/>
    <x v="7"/>
    <x v="4"/>
    <x v="3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72"/>
    <n v="672"/>
    <s v="GasA"/>
    <s v="TA"/>
    <s v="Y"/>
    <s v="SBrkr"/>
    <n v="694"/>
    <n v="520"/>
    <n v="0"/>
    <x v="128"/>
    <n v="0"/>
    <n v="0"/>
    <n v="1"/>
    <n v="0"/>
    <n v="3"/>
    <n v="1"/>
    <x v="1"/>
    <n v="6"/>
    <s v="Typ"/>
    <x v="0"/>
    <s v="NA"/>
    <s v="Detchd"/>
    <n v="1998"/>
    <s v="Unf"/>
    <x v="1"/>
    <n v="936"/>
    <s v="TA"/>
    <s v="TA"/>
    <x v="0"/>
    <n v="216"/>
    <n v="0"/>
    <n v="160"/>
    <n v="0"/>
    <n v="0"/>
    <n v="0"/>
    <s v="NA"/>
    <s v="MnPrv"/>
    <s v="NA"/>
    <n v="0"/>
    <n v="1"/>
    <x v="8"/>
    <n v="2006"/>
    <s v="WD"/>
    <s v="Family"/>
    <n v="105000"/>
  </r>
  <r>
    <x v="1405"/>
    <n v="120"/>
    <s v="RM"/>
    <n v="44"/>
    <n v="3842"/>
    <s v="Pave"/>
    <s v="NA"/>
    <s v="IR1"/>
    <x v="3"/>
    <s v="AllPub"/>
    <s v="Inside"/>
    <s v="Mod"/>
    <x v="2"/>
    <s v="Norm"/>
    <s v="Norm"/>
    <s v="TwnhsE"/>
    <x v="1"/>
    <x v="2"/>
    <x v="0"/>
    <x v="6"/>
    <x v="6"/>
    <s v="Hip"/>
    <s v="CompShg"/>
    <s v="CemntBd"/>
    <s v="CmentBd"/>
    <s v="Stone"/>
    <x v="102"/>
    <x v="0"/>
    <s v="TA"/>
    <x v="0"/>
    <s v="Ex"/>
    <s v="TA"/>
    <s v="Gd"/>
    <x v="0"/>
    <n v="1373"/>
    <s v="Unf"/>
    <n v="0"/>
    <n v="221"/>
    <n v="1594"/>
    <s v="GasA"/>
    <s v="Ex"/>
    <s v="Y"/>
    <s v="SBrkr"/>
    <n v="1646"/>
    <n v="0"/>
    <n v="0"/>
    <x v="607"/>
    <n v="1"/>
    <n v="1"/>
    <n v="2"/>
    <n v="0"/>
    <n v="2"/>
    <n v="1"/>
    <x v="0"/>
    <n v="5"/>
    <s v="Typ"/>
    <x v="1"/>
    <s v="Gd"/>
    <s v="Attchd"/>
    <n v="2004"/>
    <s v="Fin"/>
    <x v="0"/>
    <n v="482"/>
    <s v="TA"/>
    <s v="TA"/>
    <x v="0"/>
    <n v="128"/>
    <n v="53"/>
    <n v="0"/>
    <n v="0"/>
    <n v="155"/>
    <n v="0"/>
    <s v="NA"/>
    <s v="NA"/>
    <s v="NA"/>
    <n v="0"/>
    <n v="1"/>
    <x v="8"/>
    <n v="2008"/>
    <s v="WD"/>
    <s v="Normal"/>
    <n v="275000"/>
  </r>
  <r>
    <x v="1406"/>
    <n v="85"/>
    <s v="RL"/>
    <n v="70"/>
    <n v="8445"/>
    <s v="Pave"/>
    <s v="NA"/>
    <s v="Reg"/>
    <x v="0"/>
    <s v="AllPub"/>
    <s v="Corner"/>
    <s v="Gtl"/>
    <x v="0"/>
    <s v="Norm"/>
    <s v="Norm"/>
    <s v="1Fam"/>
    <x v="4"/>
    <x v="3"/>
    <x v="3"/>
    <x v="41"/>
    <x v="12"/>
    <s v="Gable"/>
    <s v="CompShg"/>
    <s v="HdBoard"/>
    <s v="Wd Shng"/>
    <s v="None"/>
    <x v="1"/>
    <x v="1"/>
    <s v="TA"/>
    <x v="1"/>
    <s v="Gd"/>
    <s v="TA"/>
    <s v="Av"/>
    <x v="0"/>
    <n v="656"/>
    <s v="Unf"/>
    <n v="0"/>
    <n v="112"/>
    <n v="768"/>
    <s v="GasA"/>
    <s v="TA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8"/>
    <s v="Unf"/>
    <x v="0"/>
    <n v="396"/>
    <s v="TA"/>
    <s v="TA"/>
    <x v="0"/>
    <n v="58"/>
    <n v="0"/>
    <n v="0"/>
    <n v="0"/>
    <n v="0"/>
    <n v="0"/>
    <s v="NA"/>
    <s v="MnPrv"/>
    <s v="NA"/>
    <n v="0"/>
    <n v="3"/>
    <x v="10"/>
    <n v="2009"/>
    <s v="WD"/>
    <s v="Normal"/>
    <n v="133000"/>
  </r>
  <r>
    <x v="1407"/>
    <n v="20"/>
    <s v="RL"/>
    <s v="NA"/>
    <n v="8780"/>
    <s v="Pave"/>
    <s v="NA"/>
    <s v="IR1"/>
    <x v="0"/>
    <s v="AllPub"/>
    <s v="Corner"/>
    <s v="Gtl"/>
    <x v="4"/>
    <s v="Norm"/>
    <s v="Norm"/>
    <s v="1Fam"/>
    <x v="1"/>
    <x v="3"/>
    <x v="0"/>
    <x v="55"/>
    <x v="42"/>
    <s v="Gable"/>
    <s v="CompShg"/>
    <s v="HdBoard"/>
    <s v="Plywood"/>
    <s v="None"/>
    <x v="1"/>
    <x v="1"/>
    <s v="TA"/>
    <x v="1"/>
    <s v="TA"/>
    <s v="TA"/>
    <s v="No"/>
    <x v="1"/>
    <n v="625"/>
    <s v="Unf"/>
    <n v="0"/>
    <n v="208"/>
    <n v="833"/>
    <s v="GasA"/>
    <s v="Ex"/>
    <s v="Y"/>
    <s v="SBrkr"/>
    <n v="833"/>
    <n v="0"/>
    <n v="0"/>
    <x v="725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3"/>
    <x v="10"/>
    <n v="2009"/>
    <s v="WD"/>
    <s v="Normal"/>
    <n v="112000"/>
  </r>
  <r>
    <x v="1408"/>
    <n v="70"/>
    <s v="RM"/>
    <n v="60"/>
    <n v="7740"/>
    <s v="Pave"/>
    <s v="NA"/>
    <s v="Reg"/>
    <x v="0"/>
    <s v="AllPub"/>
    <s v="Inside"/>
    <s v="Gtl"/>
    <x v="7"/>
    <s v="Norm"/>
    <s v="Norm"/>
    <s v="1Fam"/>
    <x v="0"/>
    <x v="5"/>
    <x v="3"/>
    <x v="48"/>
    <x v="8"/>
    <s v="Gable"/>
    <s v="CompShg"/>
    <s v="VinylSd"/>
    <s v="VinylSd"/>
    <s v="None"/>
    <x v="1"/>
    <x v="1"/>
    <s v="TA"/>
    <x v="1"/>
    <s v="Fa"/>
    <s v="TA"/>
    <s v="No"/>
    <x v="2"/>
    <n v="0"/>
    <s v="Unf"/>
    <n v="0"/>
    <n v="622"/>
    <n v="622"/>
    <s v="GasA"/>
    <s v="Gd"/>
    <s v="Y"/>
    <s v="SBrkr"/>
    <n v="741"/>
    <n v="622"/>
    <n v="0"/>
    <x v="233"/>
    <n v="0"/>
    <n v="0"/>
    <n v="1"/>
    <n v="0"/>
    <n v="3"/>
    <n v="1"/>
    <x v="1"/>
    <n v="6"/>
    <s v="Typ"/>
    <x v="0"/>
    <s v="NA"/>
    <s v="Detchd"/>
    <n v="1966"/>
    <s v="Unf"/>
    <x v="0"/>
    <n v="528"/>
    <s v="TA"/>
    <s v="TA"/>
    <x v="0"/>
    <n v="0"/>
    <n v="0"/>
    <n v="0"/>
    <n v="0"/>
    <n v="168"/>
    <n v="0"/>
    <s v="NA"/>
    <s v="NA"/>
    <s v="NA"/>
    <n v="0"/>
    <n v="6"/>
    <x v="11"/>
    <n v="2010"/>
    <s v="WD"/>
    <s v="Normal"/>
    <n v="125500"/>
  </r>
  <r>
    <x v="1409"/>
    <n v="60"/>
    <s v="RL"/>
    <n v="46"/>
    <n v="20544"/>
    <s v="Pave"/>
    <s v="NA"/>
    <s v="IR1"/>
    <x v="0"/>
    <s v="AllPub"/>
    <s v="CulDSac"/>
    <s v="Gtl"/>
    <x v="6"/>
    <s v="Norm"/>
    <s v="Norm"/>
    <s v="1Fam"/>
    <x v="0"/>
    <x v="0"/>
    <x v="2"/>
    <x v="73"/>
    <x v="47"/>
    <s v="Gable"/>
    <s v="CompShg"/>
    <s v="Plywood"/>
    <s v="Plywood"/>
    <s v="BrkFace"/>
    <x v="316"/>
    <x v="1"/>
    <s v="Gd"/>
    <x v="1"/>
    <s v="Gd"/>
    <s v="TA"/>
    <s v="No"/>
    <x v="2"/>
    <n v="0"/>
    <s v="Unf"/>
    <n v="0"/>
    <n v="791"/>
    <n v="791"/>
    <s v="GasA"/>
    <s v="Gd"/>
    <s v="Y"/>
    <s v="SBrkr"/>
    <n v="1236"/>
    <n v="857"/>
    <n v="0"/>
    <x v="844"/>
    <n v="0"/>
    <n v="0"/>
    <n v="2"/>
    <n v="1"/>
    <n v="3"/>
    <n v="1"/>
    <x v="1"/>
    <n v="7"/>
    <s v="Typ"/>
    <x v="1"/>
    <s v="TA"/>
    <s v="Attchd"/>
    <n v="1986"/>
    <s v="Fin"/>
    <x v="0"/>
    <n v="542"/>
    <s v="TA"/>
    <s v="TA"/>
    <x v="0"/>
    <n v="364"/>
    <n v="63"/>
    <n v="0"/>
    <n v="0"/>
    <n v="0"/>
    <n v="0"/>
    <s v="NA"/>
    <s v="MnPrv"/>
    <s v="NA"/>
    <n v="0"/>
    <n v="11"/>
    <x v="6"/>
    <n v="2008"/>
    <s v="WD"/>
    <s v="Normal"/>
    <n v="215000"/>
  </r>
  <r>
    <x v="1410"/>
    <n v="60"/>
    <s v="RL"/>
    <n v="79"/>
    <n v="12420"/>
    <s v="Pave"/>
    <s v="NA"/>
    <s v="Reg"/>
    <x v="0"/>
    <s v="AllPub"/>
    <s v="Inside"/>
    <s v="Gtl"/>
    <x v="0"/>
    <s v="Norm"/>
    <s v="Norm"/>
    <s v="1Fam"/>
    <x v="0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666"/>
    <s v="Unf"/>
    <n v="0"/>
    <n v="278"/>
    <n v="944"/>
    <s v="GasA"/>
    <s v="Ex"/>
    <s v="Y"/>
    <s v="SBrkr"/>
    <n v="944"/>
    <n v="896"/>
    <n v="0"/>
    <x v="845"/>
    <n v="1"/>
    <n v="0"/>
    <n v="2"/>
    <n v="1"/>
    <n v="3"/>
    <n v="1"/>
    <x v="0"/>
    <n v="6"/>
    <s v="Typ"/>
    <x v="0"/>
    <s v="NA"/>
    <s v="Attchd"/>
    <n v="2001"/>
    <s v="RFn"/>
    <x v="0"/>
    <n v="622"/>
    <s v="TA"/>
    <s v="TA"/>
    <x v="0"/>
    <n v="0"/>
    <n v="45"/>
    <n v="0"/>
    <n v="0"/>
    <n v="0"/>
    <n v="0"/>
    <s v="NA"/>
    <s v="NA"/>
    <s v="NA"/>
    <n v="0"/>
    <n v="6"/>
    <x v="11"/>
    <n v="2009"/>
    <s v="WD"/>
    <s v="Normal"/>
    <n v="230000"/>
  </r>
  <r>
    <x v="1411"/>
    <n v="50"/>
    <s v="RL"/>
    <n v="80"/>
    <n v="9600"/>
    <s v="Pave"/>
    <s v="NA"/>
    <s v="Reg"/>
    <x v="0"/>
    <s v="AllPub"/>
    <s v="Inside"/>
    <s v="Gtl"/>
    <x v="11"/>
    <s v="Norm"/>
    <s v="Norm"/>
    <s v="1Fam"/>
    <x v="2"/>
    <x v="1"/>
    <x v="1"/>
    <x v="52"/>
    <x v="6"/>
    <s v="Gable"/>
    <s v="CompShg"/>
    <s v="VinylSd"/>
    <s v="VinylSd"/>
    <s v="None"/>
    <x v="1"/>
    <x v="1"/>
    <s v="Gd"/>
    <x v="1"/>
    <s v="TA"/>
    <s v="TA"/>
    <s v="No"/>
    <x v="4"/>
    <n v="120"/>
    <s v="Unf"/>
    <n v="0"/>
    <n v="736"/>
    <n v="856"/>
    <s v="GasA"/>
    <s v="Ex"/>
    <s v="Y"/>
    <s v="SBrkr"/>
    <n v="1112"/>
    <n v="556"/>
    <n v="0"/>
    <x v="216"/>
    <n v="0"/>
    <n v="0"/>
    <n v="1"/>
    <n v="1"/>
    <n v="3"/>
    <n v="1"/>
    <x v="1"/>
    <n v="6"/>
    <s v="Min2"/>
    <x v="0"/>
    <s v="NA"/>
    <s v="Attchd"/>
    <n v="1950"/>
    <s v="Unf"/>
    <x v="2"/>
    <n v="271"/>
    <s v="TA"/>
    <s v="TA"/>
    <x v="0"/>
    <n v="0"/>
    <n v="0"/>
    <n v="0"/>
    <n v="0"/>
    <n v="0"/>
    <n v="0"/>
    <s v="NA"/>
    <s v="MnPrv"/>
    <s v="NA"/>
    <n v="0"/>
    <n v="9"/>
    <x v="2"/>
    <n v="2009"/>
    <s v="WD"/>
    <s v="Normal"/>
    <n v="140000"/>
  </r>
  <r>
    <x v="1412"/>
    <n v="90"/>
    <s v="RL"/>
    <n v="60"/>
    <n v="7200"/>
    <s v="Pave"/>
    <s v="NA"/>
    <s v="Reg"/>
    <x v="0"/>
    <s v="AllPub"/>
    <s v="Inside"/>
    <s v="Gtl"/>
    <x v="11"/>
    <s v="Norm"/>
    <s v="Norm"/>
    <s v="Duplex"/>
    <x v="1"/>
    <x v="5"/>
    <x v="0"/>
    <x v="87"/>
    <x v="8"/>
    <s v="Gable"/>
    <s v="CompShg"/>
    <s v="BrkFace"/>
    <s v="Stone"/>
    <s v="None"/>
    <x v="1"/>
    <x v="1"/>
    <s v="TA"/>
    <x v="4"/>
    <s v="NA"/>
    <s v="NA"/>
    <s v="NA"/>
    <x v="5"/>
    <n v="0"/>
    <s v="NA"/>
    <n v="0"/>
    <n v="0"/>
    <n v="0"/>
    <s v="Wall"/>
    <s v="Fa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56"/>
    <s v="Unf"/>
    <x v="0"/>
    <n v="42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90000"/>
  </r>
  <r>
    <x v="1413"/>
    <n v="20"/>
    <s v="RL"/>
    <n v="88"/>
    <n v="10994"/>
    <s v="Pave"/>
    <s v="NA"/>
    <s v="IR1"/>
    <x v="0"/>
    <s v="AllPub"/>
    <s v="Corner"/>
    <s v="Gtl"/>
    <x v="12"/>
    <s v="Norm"/>
    <s v="Norm"/>
    <s v="1Fam"/>
    <x v="1"/>
    <x v="2"/>
    <x v="0"/>
    <x v="11"/>
    <x v="10"/>
    <s v="Gable"/>
    <s v="CompShg"/>
    <s v="VinylSd"/>
    <s v="VinylSd"/>
    <s v="Stone"/>
    <x v="317"/>
    <x v="0"/>
    <s v="TA"/>
    <x v="0"/>
    <s v="Gd"/>
    <s v="Gd"/>
    <s v="No"/>
    <x v="0"/>
    <n v="976"/>
    <s v="Unf"/>
    <n v="0"/>
    <n v="868"/>
    <n v="1844"/>
    <s v="GasA"/>
    <s v="Ex"/>
    <s v="Y"/>
    <s v="SBrkr"/>
    <n v="1844"/>
    <n v="0"/>
    <n v="0"/>
    <x v="103"/>
    <n v="1"/>
    <n v="0"/>
    <n v="2"/>
    <n v="0"/>
    <n v="2"/>
    <n v="1"/>
    <x v="0"/>
    <n v="7"/>
    <s v="Typ"/>
    <x v="1"/>
    <s v="Gd"/>
    <s v="Attchd"/>
    <n v="2005"/>
    <s v="Fin"/>
    <x v="0"/>
    <n v="620"/>
    <s v="TA"/>
    <s v="TA"/>
    <x v="0"/>
    <n v="165"/>
    <n v="44"/>
    <n v="0"/>
    <n v="0"/>
    <n v="0"/>
    <n v="0"/>
    <s v="NA"/>
    <s v="NA"/>
    <s v="NA"/>
    <n v="0"/>
    <n v="9"/>
    <x v="2"/>
    <n v="2009"/>
    <s v="COD"/>
    <s v="Abnorml"/>
    <n v="257000"/>
  </r>
  <r>
    <x v="1414"/>
    <n v="50"/>
    <s v="RL"/>
    <n v="64"/>
    <n v="13053"/>
    <s v="Pave"/>
    <s v="Pave"/>
    <s v="Reg"/>
    <x v="1"/>
    <s v="AllPub"/>
    <s v="Inside"/>
    <s v="Gtl"/>
    <x v="8"/>
    <s v="Norm"/>
    <s v="Norm"/>
    <s v="1Fam"/>
    <x v="2"/>
    <x v="1"/>
    <x v="3"/>
    <x v="66"/>
    <x v="4"/>
    <s v="Gambrel"/>
    <s v="CompShg"/>
    <s v="Wd Sdng"/>
    <s v="Wd Sdng"/>
    <s v="None"/>
    <x v="1"/>
    <x v="1"/>
    <s v="TA"/>
    <x v="2"/>
    <s v="TA"/>
    <s v="TA"/>
    <s v="No"/>
    <x v="2"/>
    <n v="0"/>
    <s v="Unf"/>
    <n v="0"/>
    <n v="833"/>
    <n v="833"/>
    <s v="GasA"/>
    <s v="Gd"/>
    <s v="Y"/>
    <s v="SBrkr"/>
    <n v="1053"/>
    <n v="795"/>
    <n v="0"/>
    <x v="846"/>
    <n v="0"/>
    <n v="0"/>
    <n v="1"/>
    <n v="1"/>
    <n v="4"/>
    <n v="1"/>
    <x v="0"/>
    <n v="8"/>
    <s v="Typ"/>
    <x v="1"/>
    <s v="Gd"/>
    <s v="Detchd"/>
    <n v="1922"/>
    <s v="Unf"/>
    <x v="0"/>
    <n v="370"/>
    <s v="TA"/>
    <s v="TA"/>
    <x v="1"/>
    <n v="0"/>
    <n v="0"/>
    <n v="0"/>
    <n v="0"/>
    <n v="220"/>
    <n v="0"/>
    <s v="NA"/>
    <s v="NA"/>
    <s v="NA"/>
    <n v="0"/>
    <n v="6"/>
    <x v="11"/>
    <n v="2008"/>
    <s v="WD"/>
    <s v="Normal"/>
    <n v="207000"/>
  </r>
  <r>
    <x v="1415"/>
    <n v="120"/>
    <s v="RL"/>
    <n v="51"/>
    <n v="3635"/>
    <s v="Pave"/>
    <s v="NA"/>
    <s v="Reg"/>
    <x v="0"/>
    <s v="AllPub"/>
    <s v="Inside"/>
    <s v="Gtl"/>
    <x v="21"/>
    <s v="Norm"/>
    <s v="Norm"/>
    <s v="TwnhsE"/>
    <x v="1"/>
    <x v="0"/>
    <x v="0"/>
    <x v="22"/>
    <x v="12"/>
    <s v="Hip"/>
    <s v="CompShg"/>
    <s v="VinylSd"/>
    <s v="VinylSd"/>
    <s v="BrkFace"/>
    <x v="232"/>
    <x v="0"/>
    <s v="TA"/>
    <x v="0"/>
    <s v="Gd"/>
    <s v="TA"/>
    <s v="No"/>
    <x v="1"/>
    <n v="988"/>
    <s v="Unf"/>
    <n v="0"/>
    <n v="398"/>
    <n v="1386"/>
    <s v="GasA"/>
    <s v="Ex"/>
    <s v="Y"/>
    <s v="SBrkr"/>
    <n v="1569"/>
    <n v="0"/>
    <n v="0"/>
    <x v="847"/>
    <n v="0"/>
    <n v="1"/>
    <n v="2"/>
    <n v="0"/>
    <n v="1"/>
    <n v="1"/>
    <x v="0"/>
    <n v="7"/>
    <s v="Typ"/>
    <x v="1"/>
    <s v="TA"/>
    <s v="Attchd"/>
    <n v="2007"/>
    <s v="RFn"/>
    <x v="1"/>
    <n v="660"/>
    <s v="TA"/>
    <s v="TA"/>
    <x v="0"/>
    <n v="143"/>
    <n v="20"/>
    <n v="0"/>
    <n v="0"/>
    <n v="0"/>
    <n v="0"/>
    <s v="NA"/>
    <s v="NA"/>
    <s v="NA"/>
    <n v="0"/>
    <n v="5"/>
    <x v="1"/>
    <n v="2009"/>
    <s v="WD"/>
    <s v="Normal"/>
    <n v="175900"/>
  </r>
  <r>
    <x v="1416"/>
    <n v="190"/>
    <s v="RM"/>
    <n v="60"/>
    <n v="11340"/>
    <s v="Pave"/>
    <s v="NA"/>
    <s v="Reg"/>
    <x v="0"/>
    <s v="AllPub"/>
    <s v="Inside"/>
    <s v="Gtl"/>
    <x v="7"/>
    <s v="Norm"/>
    <s v="Norm"/>
    <s v="2fmCon"/>
    <x v="0"/>
    <x v="5"/>
    <x v="2"/>
    <x v="57"/>
    <x v="8"/>
    <s v="Gable"/>
    <s v="CompShg"/>
    <s v="VinylSd"/>
    <s v="AsbShng"/>
    <s v="None"/>
    <x v="1"/>
    <x v="1"/>
    <s v="TA"/>
    <x v="0"/>
    <s v="TA"/>
    <s v="TA"/>
    <s v="No"/>
    <x v="2"/>
    <n v="0"/>
    <s v="Unf"/>
    <n v="0"/>
    <n v="777"/>
    <n v="777"/>
    <s v="GasA"/>
    <s v="Gd"/>
    <s v="Y"/>
    <s v="SBrkr"/>
    <n v="1246"/>
    <n v="1044"/>
    <n v="0"/>
    <x v="671"/>
    <n v="0"/>
    <n v="0"/>
    <n v="2"/>
    <n v="0"/>
    <n v="4"/>
    <n v="2"/>
    <x v="1"/>
    <n v="11"/>
    <s v="Typ"/>
    <x v="0"/>
    <s v="NA"/>
    <s v="Detchd"/>
    <n v="1971"/>
    <s v="Unf"/>
    <x v="0"/>
    <n v="560"/>
    <s v="TA"/>
    <s v="TA"/>
    <x v="1"/>
    <n v="0"/>
    <n v="0"/>
    <n v="114"/>
    <n v="0"/>
    <n v="0"/>
    <n v="0"/>
    <s v="NA"/>
    <s v="NA"/>
    <s v="NA"/>
    <n v="0"/>
    <n v="4"/>
    <x v="7"/>
    <n v="2010"/>
    <s v="WD"/>
    <s v="Normal"/>
    <n v="122500"/>
  </r>
  <r>
    <x v="1417"/>
    <n v="60"/>
    <s v="RL"/>
    <s v="NA"/>
    <n v="16545"/>
    <s v="Pave"/>
    <s v="NA"/>
    <s v="IR1"/>
    <x v="0"/>
    <s v="AllPub"/>
    <s v="Inside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318"/>
    <x v="0"/>
    <s v="TA"/>
    <x v="0"/>
    <s v="Gd"/>
    <s v="TA"/>
    <s v="Mn"/>
    <x v="0"/>
    <n v="781"/>
    <s v="Unf"/>
    <n v="0"/>
    <n v="503"/>
    <n v="1284"/>
    <s v="GasA"/>
    <s v="Ex"/>
    <s v="Y"/>
    <s v="SBrkr"/>
    <n v="1310"/>
    <n v="1140"/>
    <n v="0"/>
    <x v="848"/>
    <n v="1"/>
    <n v="0"/>
    <n v="2"/>
    <n v="1"/>
    <n v="3"/>
    <n v="1"/>
    <x v="0"/>
    <n v="7"/>
    <s v="Typ"/>
    <x v="1"/>
    <s v="TA"/>
    <s v="Attchd"/>
    <n v="1998"/>
    <s v="Fin"/>
    <x v="1"/>
    <n v="1069"/>
    <s v="TA"/>
    <s v="TA"/>
    <x v="0"/>
    <n v="0"/>
    <n v="126"/>
    <n v="0"/>
    <n v="0"/>
    <n v="0"/>
    <n v="0"/>
    <s v="NA"/>
    <s v="NA"/>
    <s v="NA"/>
    <n v="0"/>
    <n v="5"/>
    <x v="1"/>
    <n v="2009"/>
    <s v="WD"/>
    <s v="Normal"/>
    <n v="340000"/>
  </r>
  <r>
    <x v="1418"/>
    <n v="20"/>
    <s v="RL"/>
    <n v="71"/>
    <n v="9204"/>
    <s v="Pave"/>
    <s v="NA"/>
    <s v="Reg"/>
    <x v="0"/>
    <s v="AllPub"/>
    <s v="Inside"/>
    <s v="Gtl"/>
    <x v="11"/>
    <s v="Norm"/>
    <s v="Norm"/>
    <s v="1Fam"/>
    <x v="1"/>
    <x v="3"/>
    <x v="0"/>
    <x v="37"/>
    <x v="25"/>
    <s v="Gable"/>
    <s v="CompShg"/>
    <s v="HdBoard"/>
    <s v="HdBoard"/>
    <s v="None"/>
    <x v="1"/>
    <x v="1"/>
    <s v="TA"/>
    <x v="1"/>
    <s v="TA"/>
    <s v="TA"/>
    <s v="No"/>
    <x v="4"/>
    <n v="25"/>
    <s v="Rec"/>
    <n v="872"/>
    <n v="247"/>
    <n v="1144"/>
    <s v="GasA"/>
    <s v="TA"/>
    <s v="Y"/>
    <s v="SBrkr"/>
    <n v="1144"/>
    <n v="0"/>
    <n v="0"/>
    <x v="327"/>
    <n v="1"/>
    <n v="0"/>
    <n v="1"/>
    <n v="1"/>
    <n v="3"/>
    <n v="1"/>
    <x v="1"/>
    <n v="6"/>
    <s v="Typ"/>
    <x v="0"/>
    <s v="NA"/>
    <s v="Detchd"/>
    <n v="1962"/>
    <s v="Unf"/>
    <x v="2"/>
    <n v="336"/>
    <s v="TA"/>
    <s v="TA"/>
    <x v="0"/>
    <n v="0"/>
    <n v="88"/>
    <n v="0"/>
    <n v="0"/>
    <n v="0"/>
    <n v="0"/>
    <s v="NA"/>
    <s v="NA"/>
    <s v="NA"/>
    <n v="0"/>
    <n v="8"/>
    <x v="5"/>
    <n v="2008"/>
    <s v="COD"/>
    <s v="Normal"/>
    <n v="124000"/>
  </r>
  <r>
    <x v="1419"/>
    <n v="20"/>
    <s v="RL"/>
    <s v="NA"/>
    <n v="16381"/>
    <s v="Pave"/>
    <s v="NA"/>
    <s v="IR1"/>
    <x v="0"/>
    <s v="AllPub"/>
    <s v="Inside"/>
    <s v="Gtl"/>
    <x v="2"/>
    <s v="Norm"/>
    <s v="Norm"/>
    <s v="1Fam"/>
    <x v="1"/>
    <x v="1"/>
    <x v="0"/>
    <x v="60"/>
    <x v="45"/>
    <s v="Gable"/>
    <s v="CompShg"/>
    <s v="Plywood"/>
    <s v="Plywood"/>
    <s v="BrkFace"/>
    <x v="80"/>
    <x v="0"/>
    <s v="Gd"/>
    <x v="1"/>
    <s v="TA"/>
    <s v="TA"/>
    <s v="Av"/>
    <x v="3"/>
    <n v="1110"/>
    <s v="Unf"/>
    <n v="0"/>
    <n v="734"/>
    <n v="1844"/>
    <s v="GasA"/>
    <s v="Gd"/>
    <s v="Y"/>
    <s v="SBrkr"/>
    <n v="1844"/>
    <n v="0"/>
    <n v="0"/>
    <x v="103"/>
    <n v="1"/>
    <n v="0"/>
    <n v="2"/>
    <n v="0"/>
    <n v="3"/>
    <n v="1"/>
    <x v="0"/>
    <n v="7"/>
    <s v="Typ"/>
    <x v="1"/>
    <s v="TA"/>
    <s v="Attchd"/>
    <n v="1969"/>
    <s v="RFn"/>
    <x v="0"/>
    <n v="540"/>
    <s v="TA"/>
    <s v="TA"/>
    <x v="0"/>
    <n v="0"/>
    <n v="73"/>
    <n v="216"/>
    <n v="0"/>
    <n v="0"/>
    <n v="0"/>
    <s v="NA"/>
    <s v="NA"/>
    <s v="NA"/>
    <n v="0"/>
    <n v="12"/>
    <x v="3"/>
    <n v="2006"/>
    <s v="WD"/>
    <s v="Normal"/>
    <n v="223000"/>
  </r>
  <r>
    <x v="1420"/>
    <n v="60"/>
    <s v="RL"/>
    <n v="90"/>
    <n v="11700"/>
    <s v="Pave"/>
    <s v="NA"/>
    <s v="Reg"/>
    <x v="0"/>
    <s v="AllPub"/>
    <s v="Corner"/>
    <s v="Gtl"/>
    <x v="6"/>
    <s v="Norm"/>
    <s v="Norm"/>
    <s v="1Fam"/>
    <x v="0"/>
    <x v="1"/>
    <x v="2"/>
    <x v="21"/>
    <x v="34"/>
    <s v="Gable"/>
    <s v="CompShg"/>
    <s v="HdBoard"/>
    <s v="HdBoard"/>
    <s v="BrkFace"/>
    <x v="181"/>
    <x v="1"/>
    <s v="TA"/>
    <x v="1"/>
    <s v="TA"/>
    <s v="TA"/>
    <s v="No"/>
    <x v="1"/>
    <n v="404"/>
    <s v="Unf"/>
    <n v="0"/>
    <n v="304"/>
    <n v="708"/>
    <s v="GasA"/>
    <s v="Gd"/>
    <s v="Y"/>
    <s v="SBrkr"/>
    <n v="708"/>
    <n v="708"/>
    <n v="0"/>
    <x v="603"/>
    <n v="0"/>
    <n v="0"/>
    <n v="2"/>
    <n v="1"/>
    <n v="3"/>
    <n v="1"/>
    <x v="1"/>
    <n v="7"/>
    <s v="Typ"/>
    <x v="1"/>
    <s v="TA"/>
    <s v="Attchd"/>
    <n v="1968"/>
    <s v="RFn"/>
    <x v="0"/>
    <n v="776"/>
    <s v="TA"/>
    <s v="TA"/>
    <x v="0"/>
    <n v="0"/>
    <n v="169"/>
    <n v="0"/>
    <n v="0"/>
    <n v="119"/>
    <n v="0"/>
    <s v="NA"/>
    <s v="NA"/>
    <s v="NA"/>
    <n v="0"/>
    <n v="5"/>
    <x v="1"/>
    <n v="2006"/>
    <s v="WD"/>
    <s v="Normal"/>
    <n v="179900"/>
  </r>
  <r>
    <x v="1421"/>
    <n v="120"/>
    <s v="RL"/>
    <n v="53"/>
    <n v="4043"/>
    <s v="Pave"/>
    <s v="NA"/>
    <s v="Reg"/>
    <x v="0"/>
    <s v="AllPub"/>
    <s v="Inside"/>
    <s v="Gtl"/>
    <x v="20"/>
    <s v="Norm"/>
    <s v="Norm"/>
    <s v="TwnhsE"/>
    <x v="1"/>
    <x v="1"/>
    <x v="0"/>
    <x v="54"/>
    <x v="44"/>
    <s v="Gable"/>
    <s v="CompShg"/>
    <s v="Plywood"/>
    <s v="Plywood"/>
    <s v="None"/>
    <x v="1"/>
    <x v="1"/>
    <s v="TA"/>
    <x v="1"/>
    <s v="Gd"/>
    <s v="TA"/>
    <s v="No"/>
    <x v="1"/>
    <n v="360"/>
    <s v="Unf"/>
    <n v="0"/>
    <n v="709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1"/>
    <s v="Fa"/>
    <s v="Attchd"/>
    <n v="1977"/>
    <s v="RFn"/>
    <x v="0"/>
    <n v="440"/>
    <s v="TA"/>
    <s v="TA"/>
    <x v="0"/>
    <n v="0"/>
    <n v="55"/>
    <n v="0"/>
    <n v="0"/>
    <n v="165"/>
    <n v="0"/>
    <s v="NA"/>
    <s v="NA"/>
    <s v="NA"/>
    <n v="0"/>
    <n v="7"/>
    <x v="9"/>
    <n v="2010"/>
    <s v="WD"/>
    <s v="Normal"/>
    <n v="127500"/>
  </r>
  <r>
    <x v="1422"/>
    <n v="120"/>
    <s v="RM"/>
    <n v="37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86"/>
    <s v="Unf"/>
    <n v="0"/>
    <n v="162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3"/>
    <x v="10"/>
    <n v="2008"/>
    <s v="WD"/>
    <s v="Normal"/>
    <n v="136500"/>
  </r>
  <r>
    <x v="1423"/>
    <n v="80"/>
    <s v="RL"/>
    <s v="NA"/>
    <n v="19690"/>
    <s v="Pave"/>
    <s v="NA"/>
    <s v="IR1"/>
    <x v="0"/>
    <s v="AllPub"/>
    <s v="CulDSac"/>
    <s v="Gtl"/>
    <x v="15"/>
    <s v="Norm"/>
    <s v="Norm"/>
    <s v="1Fam"/>
    <x v="5"/>
    <x v="1"/>
    <x v="3"/>
    <x v="27"/>
    <x v="24"/>
    <s v="Flat"/>
    <s v="Tar&amp;Grv"/>
    <s v="Plywood"/>
    <s v="Plywood"/>
    <s v="None"/>
    <x v="1"/>
    <x v="0"/>
    <s v="Gd"/>
    <x v="1"/>
    <s v="Gd"/>
    <s v="TA"/>
    <s v="Av"/>
    <x v="2"/>
    <n v="0"/>
    <s v="Unf"/>
    <n v="0"/>
    <n v="697"/>
    <n v="697"/>
    <s v="GasA"/>
    <s v="TA"/>
    <s v="Y"/>
    <s v="SBrkr"/>
    <n v="1575"/>
    <n v="626"/>
    <n v="0"/>
    <x v="849"/>
    <n v="0"/>
    <n v="0"/>
    <n v="2"/>
    <n v="0"/>
    <n v="4"/>
    <n v="1"/>
    <x v="0"/>
    <n v="8"/>
    <s v="Typ"/>
    <x v="1"/>
    <s v="Gd"/>
    <s v="Attchd"/>
    <n v="1966"/>
    <s v="Unf"/>
    <x v="0"/>
    <n v="432"/>
    <s v="Gd"/>
    <s v="Gd"/>
    <x v="0"/>
    <n v="586"/>
    <n v="236"/>
    <n v="0"/>
    <n v="0"/>
    <n v="0"/>
    <n v="738"/>
    <s v="Gd"/>
    <s v="GdPrv"/>
    <s v="NA"/>
    <n v="0"/>
    <n v="8"/>
    <x v="5"/>
    <n v="2006"/>
    <s v="WD"/>
    <s v="Alloca"/>
    <n v="274970"/>
  </r>
  <r>
    <x v="1424"/>
    <n v="20"/>
    <s v="RL"/>
    <s v="NA"/>
    <n v="9503"/>
    <s v="Pave"/>
    <s v="NA"/>
    <s v="Reg"/>
    <x v="0"/>
    <s v="AllPub"/>
    <s v="Inside"/>
    <s v="Gtl"/>
    <x v="11"/>
    <s v="Norm"/>
    <s v="Norm"/>
    <s v="1Fam"/>
    <x v="1"/>
    <x v="3"/>
    <x v="0"/>
    <x v="18"/>
    <x v="22"/>
    <s v="Hip"/>
    <s v="CompShg"/>
    <s v="HdBoard"/>
    <s v="HdBoard"/>
    <s v="None"/>
    <x v="1"/>
    <x v="1"/>
    <s v="TA"/>
    <x v="1"/>
    <s v="TA"/>
    <s v="TA"/>
    <s v="No"/>
    <x v="1"/>
    <n v="457"/>
    <s v="Rec"/>
    <n v="374"/>
    <n v="193"/>
    <n v="1024"/>
    <s v="GasA"/>
    <s v="TA"/>
    <s v="Y"/>
    <s v="SBrkr"/>
    <n v="1344"/>
    <n v="0"/>
    <n v="0"/>
    <x v="140"/>
    <n v="1"/>
    <n v="0"/>
    <n v="1"/>
    <n v="0"/>
    <n v="2"/>
    <n v="1"/>
    <x v="1"/>
    <n v="6"/>
    <s v="Min1"/>
    <x v="1"/>
    <s v="TA"/>
    <s v="Detchd"/>
    <n v="1970"/>
    <s v="Unf"/>
    <x v="2"/>
    <n v="484"/>
    <s v="TA"/>
    <s v="TA"/>
    <x v="0"/>
    <n v="316"/>
    <n v="28"/>
    <n v="0"/>
    <n v="0"/>
    <n v="0"/>
    <n v="0"/>
    <s v="NA"/>
    <s v="GdWo"/>
    <s v="NA"/>
    <n v="0"/>
    <n v="6"/>
    <x v="11"/>
    <n v="2007"/>
    <s v="WD"/>
    <s v="Normal"/>
    <n v="144000"/>
  </r>
  <r>
    <x v="1425"/>
    <n v="20"/>
    <s v="RL"/>
    <n v="80"/>
    <n v="10721"/>
    <s v="Pave"/>
    <s v="NA"/>
    <s v="IR1"/>
    <x v="0"/>
    <s v="AllPub"/>
    <s v="Inside"/>
    <s v="Gtl"/>
    <x v="11"/>
    <s v="Norm"/>
    <s v="Norm"/>
    <s v="1Fam"/>
    <x v="1"/>
    <x v="1"/>
    <x v="2"/>
    <x v="28"/>
    <x v="19"/>
    <s v="Hip"/>
    <s v="CompShg"/>
    <s v="HdBoard"/>
    <s v="HdBoard"/>
    <s v="Stone"/>
    <x v="237"/>
    <x v="0"/>
    <s v="TA"/>
    <x v="1"/>
    <s v="TA"/>
    <s v="TA"/>
    <s v="No"/>
    <x v="2"/>
    <n v="0"/>
    <s v="Unf"/>
    <n v="0"/>
    <n v="1252"/>
    <n v="1252"/>
    <s v="GasA"/>
    <s v="Ex"/>
    <s v="Y"/>
    <s v="SBrkr"/>
    <n v="1252"/>
    <n v="0"/>
    <n v="0"/>
    <x v="143"/>
    <n v="0"/>
    <n v="0"/>
    <n v="1"/>
    <n v="0"/>
    <n v="3"/>
    <n v="1"/>
    <x v="0"/>
    <n v="7"/>
    <s v="Typ"/>
    <x v="0"/>
    <s v="NA"/>
    <s v="Detchd"/>
    <n v="1960"/>
    <s v="Unf"/>
    <x v="0"/>
    <n v="528"/>
    <s v="TA"/>
    <s v="TA"/>
    <x v="0"/>
    <n v="0"/>
    <n v="39"/>
    <n v="0"/>
    <n v="0"/>
    <n v="0"/>
    <n v="0"/>
    <s v="NA"/>
    <s v="NA"/>
    <s v="NA"/>
    <n v="0"/>
    <n v="10"/>
    <x v="4"/>
    <n v="2008"/>
    <s v="WD"/>
    <s v="Normal"/>
    <n v="142000"/>
  </r>
  <r>
    <x v="1426"/>
    <n v="60"/>
    <s v="RL"/>
    <n v="81"/>
    <n v="10944"/>
    <s v="Pave"/>
    <s v="NA"/>
    <s v="IR1"/>
    <x v="0"/>
    <s v="AllPub"/>
    <s v="Inside"/>
    <s v="Gtl"/>
    <x v="3"/>
    <s v="Norm"/>
    <s v="Norm"/>
    <s v="1Fam"/>
    <x v="0"/>
    <x v="0"/>
    <x v="0"/>
    <x v="29"/>
    <x v="54"/>
    <s v="Gable"/>
    <s v="CompShg"/>
    <s v="VinylSd"/>
    <s v="VinylSd"/>
    <s v="BrkFace"/>
    <x v="319"/>
    <x v="0"/>
    <s v="TA"/>
    <x v="0"/>
    <s v="Gd"/>
    <s v="TA"/>
    <s v="No"/>
    <x v="0"/>
    <n v="1000"/>
    <s v="Unf"/>
    <n v="0"/>
    <n v="223"/>
    <n v="1223"/>
    <s v="GasA"/>
    <s v="Ex"/>
    <s v="Y"/>
    <s v="SBrkr"/>
    <n v="1223"/>
    <n v="904"/>
    <n v="0"/>
    <x v="642"/>
    <n v="1"/>
    <n v="0"/>
    <n v="2"/>
    <n v="1"/>
    <n v="3"/>
    <n v="1"/>
    <x v="0"/>
    <n v="5"/>
    <s v="Typ"/>
    <x v="2"/>
    <s v="TA"/>
    <s v="Attchd"/>
    <n v="1994"/>
    <s v="RFn"/>
    <x v="0"/>
    <n v="525"/>
    <s v="TA"/>
    <s v="TA"/>
    <x v="0"/>
    <n v="171"/>
    <n v="132"/>
    <n v="0"/>
    <n v="0"/>
    <n v="0"/>
    <n v="0"/>
    <s v="NA"/>
    <s v="NA"/>
    <s v="NA"/>
    <n v="0"/>
    <n v="8"/>
    <x v="5"/>
    <n v="2008"/>
    <s v="WD"/>
    <s v="Normal"/>
    <n v="271000"/>
  </r>
  <r>
    <x v="1427"/>
    <n v="50"/>
    <s v="RL"/>
    <n v="60"/>
    <n v="10930"/>
    <s v="Pave"/>
    <s v="Grvl"/>
    <s v="Reg"/>
    <x v="1"/>
    <s v="AllPub"/>
    <s v="Inside"/>
    <s v="Gtl"/>
    <x v="11"/>
    <s v="Artery"/>
    <s v="Norm"/>
    <s v="1Fam"/>
    <x v="2"/>
    <x v="3"/>
    <x v="2"/>
    <x v="43"/>
    <x v="8"/>
    <s v="Gable"/>
    <s v="CompShg"/>
    <s v="MetalSd"/>
    <s v="MetalSd"/>
    <s v="None"/>
    <x v="1"/>
    <x v="1"/>
    <s v="TA"/>
    <x v="1"/>
    <s v="TA"/>
    <s v="TA"/>
    <s v="No"/>
    <x v="4"/>
    <n v="580"/>
    <s v="Unf"/>
    <n v="0"/>
    <n v="333"/>
    <n v="913"/>
    <s v="GasA"/>
    <s v="TA"/>
    <s v="Y"/>
    <s v="FuseA"/>
    <n v="1048"/>
    <n v="510"/>
    <n v="0"/>
    <x v="250"/>
    <n v="1"/>
    <n v="0"/>
    <n v="1"/>
    <n v="1"/>
    <n v="3"/>
    <n v="1"/>
    <x v="1"/>
    <n v="6"/>
    <s v="Typ"/>
    <x v="1"/>
    <s v="TA"/>
    <s v="Attchd"/>
    <n v="1962"/>
    <s v="Unf"/>
    <x v="2"/>
    <n v="288"/>
    <s v="TA"/>
    <s v="TA"/>
    <x v="0"/>
    <n v="0"/>
    <n v="0"/>
    <n v="0"/>
    <n v="0"/>
    <n v="0"/>
    <n v="0"/>
    <s v="NA"/>
    <s v="NA"/>
    <s v="NA"/>
    <n v="0"/>
    <n v="4"/>
    <x v="7"/>
    <n v="2008"/>
    <s v="WD"/>
    <s v="Normal"/>
    <n v="140000"/>
  </r>
  <r>
    <x v="1428"/>
    <n v="30"/>
    <s v="RM"/>
    <n v="60"/>
    <n v="7200"/>
    <s v="Pave"/>
    <s v="NA"/>
    <s v="Reg"/>
    <x v="0"/>
    <s v="AllPub"/>
    <s v="Corner"/>
    <s v="Gtl"/>
    <x v="7"/>
    <s v="Norm"/>
    <s v="Norm"/>
    <s v="1Fam"/>
    <x v="1"/>
    <x v="3"/>
    <x v="3"/>
    <x v="70"/>
    <x v="36"/>
    <s v="Gable"/>
    <s v="CompShg"/>
    <s v="MetalSd"/>
    <s v="MetalSd"/>
    <s v="Stone"/>
    <x v="320"/>
    <x v="1"/>
    <s v="Gd"/>
    <x v="1"/>
    <s v="TA"/>
    <s v="TA"/>
    <s v="No"/>
    <x v="4"/>
    <n v="510"/>
    <s v="Unf"/>
    <n v="0"/>
    <n v="278"/>
    <n v="788"/>
    <s v="GasA"/>
    <s v="TA"/>
    <s v="Y"/>
    <s v="SBrkr"/>
    <n v="804"/>
    <n v="0"/>
    <n v="0"/>
    <x v="850"/>
    <n v="1"/>
    <n v="0"/>
    <n v="1"/>
    <n v="0"/>
    <n v="2"/>
    <n v="1"/>
    <x v="0"/>
    <n v="4"/>
    <s v="Typ"/>
    <x v="2"/>
    <s v="Gd"/>
    <s v="Attchd"/>
    <n v="1940"/>
    <s v="Unf"/>
    <x v="2"/>
    <n v="240"/>
    <s v="TA"/>
    <s v="TA"/>
    <x v="0"/>
    <n v="0"/>
    <n v="0"/>
    <n v="154"/>
    <n v="0"/>
    <n v="0"/>
    <n v="0"/>
    <s v="NA"/>
    <s v="MnPrv"/>
    <s v="NA"/>
    <n v="0"/>
    <n v="2"/>
    <x v="0"/>
    <n v="2010"/>
    <s v="WD"/>
    <s v="Abnorml"/>
    <n v="119000"/>
  </r>
  <r>
    <x v="1429"/>
    <n v="20"/>
    <s v="RL"/>
    <s v="NA"/>
    <n v="12546"/>
    <s v="Pave"/>
    <s v="NA"/>
    <s v="IR1"/>
    <x v="0"/>
    <s v="AllPub"/>
    <s v="Corner"/>
    <s v="Gtl"/>
    <x v="6"/>
    <s v="Norm"/>
    <s v="Norm"/>
    <s v="1Fam"/>
    <x v="1"/>
    <x v="1"/>
    <x v="3"/>
    <x v="38"/>
    <x v="35"/>
    <s v="Gable"/>
    <s v="CompShg"/>
    <s v="MetalSd"/>
    <s v="MetalSd"/>
    <s v="BrkFace"/>
    <x v="321"/>
    <x v="0"/>
    <s v="Gd"/>
    <x v="1"/>
    <s v="Gd"/>
    <s v="TA"/>
    <s v="No"/>
    <x v="4"/>
    <n v="678"/>
    <s v="Unf"/>
    <n v="0"/>
    <n v="762"/>
    <n v="1440"/>
    <s v="GasA"/>
    <s v="Ex"/>
    <s v="Y"/>
    <s v="SBrkr"/>
    <n v="1440"/>
    <n v="0"/>
    <n v="0"/>
    <x v="211"/>
    <n v="0"/>
    <n v="0"/>
    <n v="2"/>
    <n v="0"/>
    <n v="3"/>
    <n v="1"/>
    <x v="0"/>
    <n v="7"/>
    <s v="Typ"/>
    <x v="1"/>
    <s v="TA"/>
    <s v="Attchd"/>
    <n v="1981"/>
    <s v="Fin"/>
    <x v="0"/>
    <n v="467"/>
    <s v="TA"/>
    <s v="TA"/>
    <x v="0"/>
    <n v="0"/>
    <n v="0"/>
    <n v="99"/>
    <n v="0"/>
    <n v="0"/>
    <n v="0"/>
    <s v="NA"/>
    <s v="NA"/>
    <s v="NA"/>
    <n v="0"/>
    <n v="4"/>
    <x v="7"/>
    <n v="2007"/>
    <s v="WD"/>
    <s v="Normal"/>
    <n v="182900"/>
  </r>
  <r>
    <x v="1430"/>
    <n v="60"/>
    <s v="RL"/>
    <n v="60"/>
    <n v="21930"/>
    <s v="Pave"/>
    <s v="NA"/>
    <s v="IR3"/>
    <x v="0"/>
    <s v="AllPub"/>
    <s v="Inside"/>
    <s v="Gtl"/>
    <x v="17"/>
    <s v="RRAn"/>
    <s v="Norm"/>
    <s v="1Fam"/>
    <x v="0"/>
    <x v="3"/>
    <x v="0"/>
    <x v="11"/>
    <x v="6"/>
    <s v="Gable"/>
    <s v="CompShg"/>
    <s v="VinylSd"/>
    <s v="VinylSd"/>
    <s v="None"/>
    <x v="1"/>
    <x v="0"/>
    <s v="TA"/>
    <x v="0"/>
    <s v="Gd"/>
    <s v="Gd"/>
    <s v="Av"/>
    <x v="2"/>
    <n v="0"/>
    <s v="Unf"/>
    <n v="0"/>
    <n v="732"/>
    <n v="732"/>
    <s v="GasA"/>
    <s v="Ex"/>
    <s v="Y"/>
    <s v="SBrkr"/>
    <n v="734"/>
    <n v="1104"/>
    <n v="0"/>
    <x v="427"/>
    <n v="0"/>
    <n v="0"/>
    <n v="2"/>
    <n v="1"/>
    <n v="4"/>
    <n v="1"/>
    <x v="1"/>
    <n v="7"/>
    <s v="Typ"/>
    <x v="1"/>
    <s v="Gd"/>
    <s v="BuiltIn"/>
    <n v="2005"/>
    <s v="Fin"/>
    <x v="0"/>
    <n v="372"/>
    <s v="TA"/>
    <s v="TA"/>
    <x v="0"/>
    <n v="100"/>
    <n v="40"/>
    <n v="0"/>
    <n v="0"/>
    <n v="0"/>
    <n v="0"/>
    <s v="NA"/>
    <s v="NA"/>
    <s v="NA"/>
    <n v="0"/>
    <n v="7"/>
    <x v="9"/>
    <n v="2006"/>
    <s v="WD"/>
    <s v="Normal"/>
    <n v="192140"/>
  </r>
  <r>
    <x v="1431"/>
    <n v="120"/>
    <s v="RL"/>
    <s v="NA"/>
    <n v="4928"/>
    <s v="Pave"/>
    <s v="NA"/>
    <s v="IR1"/>
    <x v="0"/>
    <s v="AllPub"/>
    <s v="Inside"/>
    <s v="Gtl"/>
    <x v="20"/>
    <s v="Norm"/>
    <s v="Norm"/>
    <s v="TwnhsE"/>
    <x v="1"/>
    <x v="1"/>
    <x v="2"/>
    <x v="1"/>
    <x v="1"/>
    <s v="Gable"/>
    <s v="CompShg"/>
    <s v="Plywood"/>
    <s v="Plywood"/>
    <s v="None"/>
    <x v="1"/>
    <x v="1"/>
    <s v="TA"/>
    <x v="1"/>
    <s v="Gd"/>
    <s v="TA"/>
    <s v="No"/>
    <x v="6"/>
    <n v="958"/>
    <s v="Unf"/>
    <n v="0"/>
    <n v="0"/>
    <n v="95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0"/>
    <s v="NA"/>
    <s v="Attchd"/>
    <n v="1976"/>
    <s v="RFn"/>
    <x v="0"/>
    <n v="440"/>
    <s v="TA"/>
    <s v="TA"/>
    <x v="0"/>
    <n v="0"/>
    <n v="60"/>
    <n v="0"/>
    <n v="0"/>
    <n v="0"/>
    <n v="0"/>
    <s v="NA"/>
    <s v="NA"/>
    <s v="NA"/>
    <n v="0"/>
    <n v="10"/>
    <x v="4"/>
    <n v="2009"/>
    <s v="WD"/>
    <s v="Normal"/>
    <n v="143750"/>
  </r>
  <r>
    <x v="1432"/>
    <n v="30"/>
    <s v="RL"/>
    <n v="60"/>
    <n v="10800"/>
    <s v="Pave"/>
    <s v="Grvl"/>
    <s v="Reg"/>
    <x v="0"/>
    <s v="AllPub"/>
    <s v="Inside"/>
    <s v="Gtl"/>
    <x v="7"/>
    <s v="Norm"/>
    <s v="Norm"/>
    <s v="1Fam"/>
    <x v="1"/>
    <x v="5"/>
    <x v="2"/>
    <x v="25"/>
    <x v="12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56"/>
    <n v="656"/>
    <s v="GasA"/>
    <s v="TA"/>
    <s v="Y"/>
    <s v="SBrkr"/>
    <n v="968"/>
    <n v="0"/>
    <n v="0"/>
    <x v="165"/>
    <n v="0"/>
    <n v="0"/>
    <n v="2"/>
    <n v="0"/>
    <n v="4"/>
    <n v="1"/>
    <x v="1"/>
    <n v="5"/>
    <s v="Typ"/>
    <x v="0"/>
    <s v="NA"/>
    <s v="Detchd"/>
    <n v="1928"/>
    <s v="Unf"/>
    <x v="2"/>
    <n v="216"/>
    <s v="Fa"/>
    <s v="Fa"/>
    <x v="0"/>
    <n v="0"/>
    <n v="0"/>
    <n v="0"/>
    <n v="0"/>
    <n v="0"/>
    <n v="0"/>
    <s v="NA"/>
    <s v="NA"/>
    <s v="NA"/>
    <n v="0"/>
    <n v="8"/>
    <x v="5"/>
    <n v="2007"/>
    <s v="WD"/>
    <s v="Normal"/>
    <n v="64500"/>
  </r>
  <r>
    <x v="1433"/>
    <n v="60"/>
    <s v="RL"/>
    <n v="93"/>
    <n v="10261"/>
    <s v="Pave"/>
    <s v="NA"/>
    <s v="IR1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BrkFace"/>
    <x v="310"/>
    <x v="1"/>
    <s v="TA"/>
    <x v="0"/>
    <s v="Gd"/>
    <s v="TA"/>
    <s v="No"/>
    <x v="2"/>
    <n v="0"/>
    <s v="Unf"/>
    <n v="0"/>
    <n v="936"/>
    <n v="936"/>
    <s v="GasA"/>
    <s v="Ex"/>
    <s v="Y"/>
    <s v="SBrkr"/>
    <n v="962"/>
    <n v="830"/>
    <n v="0"/>
    <x v="223"/>
    <n v="1"/>
    <n v="0"/>
    <n v="2"/>
    <n v="1"/>
    <n v="3"/>
    <n v="1"/>
    <x v="1"/>
    <n v="8"/>
    <s v="Typ"/>
    <x v="1"/>
    <s v="TA"/>
    <s v="Attchd"/>
    <n v="2000"/>
    <s v="Fin"/>
    <x v="0"/>
    <n v="451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86500"/>
  </r>
  <r>
    <x v="1434"/>
    <n v="20"/>
    <s v="RL"/>
    <n v="80"/>
    <n v="17400"/>
    <s v="Pave"/>
    <s v="NA"/>
    <s v="Reg"/>
    <x v="2"/>
    <s v="AllPub"/>
    <s v="Inside"/>
    <s v="Mod"/>
    <x v="4"/>
    <s v="Norm"/>
    <s v="Norm"/>
    <s v="1Fam"/>
    <x v="1"/>
    <x v="3"/>
    <x v="0"/>
    <x v="54"/>
    <x v="44"/>
    <s v="Gable"/>
    <s v="CompShg"/>
    <s v="BrkFace"/>
    <s v="BrkFace"/>
    <s v="None"/>
    <x v="1"/>
    <x v="1"/>
    <s v="TA"/>
    <x v="1"/>
    <s v="TA"/>
    <s v="TA"/>
    <s v="No"/>
    <x v="1"/>
    <n v="936"/>
    <s v="Unf"/>
    <n v="0"/>
    <n v="190"/>
    <n v="1126"/>
    <s v="GasA"/>
    <s v="Fa"/>
    <s v="Y"/>
    <s v="SBrkr"/>
    <n v="1126"/>
    <n v="0"/>
    <n v="0"/>
    <x v="437"/>
    <n v="1"/>
    <n v="0"/>
    <n v="2"/>
    <n v="0"/>
    <n v="3"/>
    <n v="1"/>
    <x v="1"/>
    <n v="5"/>
    <s v="Typ"/>
    <x v="1"/>
    <s v="Gd"/>
    <s v="Attchd"/>
    <n v="1977"/>
    <s v="RFn"/>
    <x v="0"/>
    <n v="484"/>
    <s v="TA"/>
    <s v="TA"/>
    <x v="2"/>
    <n v="295"/>
    <n v="41"/>
    <n v="0"/>
    <n v="0"/>
    <n v="0"/>
    <n v="0"/>
    <s v="NA"/>
    <s v="NA"/>
    <s v="NA"/>
    <n v="0"/>
    <n v="5"/>
    <x v="1"/>
    <n v="2006"/>
    <s v="WD"/>
    <s v="Normal"/>
    <n v="160000"/>
  </r>
  <r>
    <x v="1435"/>
    <n v="20"/>
    <s v="RL"/>
    <n v="80"/>
    <n v="8400"/>
    <s v="Pave"/>
    <s v="NA"/>
    <s v="Reg"/>
    <x v="0"/>
    <s v="AllPub"/>
    <s v="Inside"/>
    <s v="Gtl"/>
    <x v="11"/>
    <s v="Norm"/>
    <s v="Norm"/>
    <s v="1Fam"/>
    <x v="1"/>
    <x v="1"/>
    <x v="7"/>
    <x v="12"/>
    <x v="6"/>
    <s v="Gable"/>
    <s v="CompShg"/>
    <s v="Wd Sdng"/>
    <s v="Wd Sdng"/>
    <s v="BrkFace"/>
    <x v="322"/>
    <x v="0"/>
    <s v="Gd"/>
    <x v="1"/>
    <s v="TA"/>
    <s v="TA"/>
    <s v="No"/>
    <x v="2"/>
    <n v="0"/>
    <s v="Unf"/>
    <n v="0"/>
    <n v="1319"/>
    <n v="1319"/>
    <s v="GasA"/>
    <s v="TA"/>
    <s v="Y"/>
    <s v="SBrkr"/>
    <n v="1537"/>
    <n v="0"/>
    <n v="0"/>
    <x v="851"/>
    <n v="1"/>
    <n v="0"/>
    <n v="1"/>
    <n v="1"/>
    <n v="3"/>
    <n v="1"/>
    <x v="0"/>
    <n v="7"/>
    <s v="Typ"/>
    <x v="1"/>
    <s v="Gd"/>
    <s v="Attchd"/>
    <n v="1962"/>
    <s v="RFn"/>
    <x v="0"/>
    <n v="462"/>
    <s v="TA"/>
    <s v="TA"/>
    <x v="0"/>
    <n v="0"/>
    <n v="36"/>
    <n v="0"/>
    <n v="0"/>
    <n v="0"/>
    <n v="0"/>
    <s v="NA"/>
    <s v="GdPrv"/>
    <s v="NA"/>
    <n v="0"/>
    <n v="7"/>
    <x v="9"/>
    <n v="2008"/>
    <s v="COD"/>
    <s v="Abnorml"/>
    <n v="174000"/>
  </r>
  <r>
    <x v="1436"/>
    <n v="20"/>
    <s v="RL"/>
    <n v="60"/>
    <n v="9000"/>
    <s v="Pave"/>
    <s v="NA"/>
    <s v="Reg"/>
    <x v="0"/>
    <s v="AllPub"/>
    <s v="FR2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0"/>
    <s v="TA"/>
    <s v="TA"/>
    <s v="No"/>
    <x v="1"/>
    <n v="616"/>
    <s v="Unf"/>
    <n v="0"/>
    <n v="248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74"/>
    <s v="Unf"/>
    <x v="0"/>
    <n v="528"/>
    <s v="TA"/>
    <s v="TA"/>
    <x v="0"/>
    <n v="0"/>
    <n v="0"/>
    <n v="0"/>
    <n v="0"/>
    <n v="0"/>
    <n v="0"/>
    <s v="NA"/>
    <s v="GdWo"/>
    <s v="NA"/>
    <n v="0"/>
    <n v="5"/>
    <x v="1"/>
    <n v="2007"/>
    <s v="WD"/>
    <s v="Normal"/>
    <n v="120500"/>
  </r>
  <r>
    <x v="1437"/>
    <n v="20"/>
    <s v="RL"/>
    <n v="96"/>
    <n v="12444"/>
    <s v="Pave"/>
    <s v="NA"/>
    <s v="Reg"/>
    <x v="0"/>
    <s v="AllPub"/>
    <s v="FR2"/>
    <s v="Gtl"/>
    <x v="10"/>
    <s v="Norm"/>
    <s v="Norm"/>
    <s v="1Fam"/>
    <x v="1"/>
    <x v="2"/>
    <x v="0"/>
    <x v="74"/>
    <x v="17"/>
    <s v="Hip"/>
    <s v="CompShg"/>
    <s v="VinylSd"/>
    <s v="VinylSd"/>
    <s v="Stone"/>
    <x v="323"/>
    <x v="2"/>
    <s v="TA"/>
    <x v="0"/>
    <s v="Ex"/>
    <s v="TA"/>
    <s v="Av"/>
    <x v="0"/>
    <n v="1336"/>
    <s v="Unf"/>
    <n v="0"/>
    <n v="596"/>
    <n v="1932"/>
    <s v="GasA"/>
    <s v="Ex"/>
    <s v="Y"/>
    <s v="SBrkr"/>
    <n v="1932"/>
    <n v="0"/>
    <n v="0"/>
    <x v="852"/>
    <n v="1"/>
    <n v="0"/>
    <n v="2"/>
    <n v="0"/>
    <n v="2"/>
    <n v="1"/>
    <x v="2"/>
    <n v="7"/>
    <s v="Typ"/>
    <x v="1"/>
    <s v="Gd"/>
    <s v="Attchd"/>
    <n v="2008"/>
    <s v="Fin"/>
    <x v="1"/>
    <n v="774"/>
    <s v="TA"/>
    <s v="TA"/>
    <x v="0"/>
    <n v="0"/>
    <n v="66"/>
    <n v="0"/>
    <n v="304"/>
    <n v="0"/>
    <n v="0"/>
    <s v="NA"/>
    <s v="NA"/>
    <s v="NA"/>
    <n v="0"/>
    <n v="11"/>
    <x v="6"/>
    <n v="2008"/>
    <s v="New"/>
    <s v="Partial"/>
    <n v="394617"/>
  </r>
  <r>
    <x v="1438"/>
    <n v="20"/>
    <s v="RM"/>
    <n v="90"/>
    <n v="7407"/>
    <s v="Pave"/>
    <s v="NA"/>
    <s v="Reg"/>
    <x v="0"/>
    <s v="AllPub"/>
    <s v="Inside"/>
    <s v="Gtl"/>
    <x v="7"/>
    <s v="Artery"/>
    <s v="Norm"/>
    <s v="1Fam"/>
    <x v="1"/>
    <x v="1"/>
    <x v="3"/>
    <x v="24"/>
    <x v="29"/>
    <s v="Gable"/>
    <s v="CompShg"/>
    <s v="MetalSd"/>
    <s v="MetalSd"/>
    <s v="None"/>
    <x v="1"/>
    <x v="1"/>
    <s v="TA"/>
    <x v="1"/>
    <s v="TA"/>
    <s v="TA"/>
    <s v="No"/>
    <x v="0"/>
    <n v="600"/>
    <s v="Unf"/>
    <n v="0"/>
    <n v="312"/>
    <n v="912"/>
    <s v="GasA"/>
    <s v="TA"/>
    <s v="Y"/>
    <s v="FuseA"/>
    <n v="1236"/>
    <n v="0"/>
    <n v="0"/>
    <x v="190"/>
    <n v="1"/>
    <n v="0"/>
    <n v="1"/>
    <n v="0"/>
    <n v="2"/>
    <n v="1"/>
    <x v="1"/>
    <n v="6"/>
    <s v="Typ"/>
    <x v="0"/>
    <s v="NA"/>
    <s v="Attchd"/>
    <n v="1957"/>
    <s v="Unf"/>
    <x v="0"/>
    <n v="923"/>
    <s v="TA"/>
    <s v="TA"/>
    <x v="0"/>
    <n v="0"/>
    <n v="158"/>
    <n v="158"/>
    <n v="0"/>
    <n v="0"/>
    <n v="0"/>
    <s v="NA"/>
    <s v="MnPrv"/>
    <s v="NA"/>
    <n v="0"/>
    <n v="4"/>
    <x v="7"/>
    <n v="2010"/>
    <s v="WD"/>
    <s v="Normal"/>
    <n v="149700"/>
  </r>
  <r>
    <x v="1439"/>
    <n v="60"/>
    <s v="RL"/>
    <n v="80"/>
    <n v="11584"/>
    <s v="Pave"/>
    <s v="NA"/>
    <s v="Reg"/>
    <x v="0"/>
    <s v="AllPub"/>
    <s v="Inside"/>
    <s v="Gtl"/>
    <x v="6"/>
    <s v="Norm"/>
    <s v="Norm"/>
    <s v="1Fam"/>
    <x v="5"/>
    <x v="0"/>
    <x v="2"/>
    <x v="56"/>
    <x v="43"/>
    <s v="Hip"/>
    <s v="CompShg"/>
    <s v="HdBoard"/>
    <s v="HdBoard"/>
    <s v="BrkFace"/>
    <x v="324"/>
    <x v="1"/>
    <s v="TA"/>
    <x v="1"/>
    <s v="TA"/>
    <s v="TA"/>
    <s v="No"/>
    <x v="0"/>
    <n v="315"/>
    <s v="Rec"/>
    <n v="110"/>
    <n v="114"/>
    <n v="539"/>
    <s v="GasA"/>
    <s v="TA"/>
    <s v="Y"/>
    <s v="SBrkr"/>
    <n v="1040"/>
    <n v="685"/>
    <n v="0"/>
    <x v="853"/>
    <n v="0"/>
    <n v="0"/>
    <n v="2"/>
    <n v="1"/>
    <n v="3"/>
    <n v="1"/>
    <x v="1"/>
    <n v="6"/>
    <s v="Typ"/>
    <x v="1"/>
    <s v="TA"/>
    <s v="Attchd"/>
    <n v="1979"/>
    <s v="RFn"/>
    <x v="0"/>
    <n v="550"/>
    <s v="TA"/>
    <s v="TA"/>
    <x v="0"/>
    <n v="0"/>
    <n v="88"/>
    <n v="216"/>
    <n v="0"/>
    <n v="0"/>
    <n v="0"/>
    <s v="NA"/>
    <s v="NA"/>
    <s v="NA"/>
    <n v="0"/>
    <n v="11"/>
    <x v="6"/>
    <n v="2007"/>
    <s v="WD"/>
    <s v="Normal"/>
    <n v="197000"/>
  </r>
  <r>
    <x v="1440"/>
    <n v="70"/>
    <s v="RL"/>
    <n v="79"/>
    <n v="11526"/>
    <s v="Pave"/>
    <s v="NA"/>
    <s v="IR1"/>
    <x v="1"/>
    <s v="AllPub"/>
    <s v="Inside"/>
    <s v="Mod"/>
    <x v="2"/>
    <s v="Norm"/>
    <s v="Norm"/>
    <s v="1Fam"/>
    <x v="7"/>
    <x v="1"/>
    <x v="3"/>
    <x v="91"/>
    <x v="54"/>
    <s v="Gable"/>
    <s v="CompShg"/>
    <s v="MetalSd"/>
    <s v="MetalSd"/>
    <s v="None"/>
    <x v="1"/>
    <x v="1"/>
    <s v="TA"/>
    <x v="2"/>
    <s v="Ex"/>
    <s v="TA"/>
    <s v="No"/>
    <x v="2"/>
    <n v="0"/>
    <s v="Unf"/>
    <n v="0"/>
    <n v="588"/>
    <n v="588"/>
    <s v="GasA"/>
    <s v="Fa"/>
    <s v="Y"/>
    <s v="SBrkr"/>
    <n v="1423"/>
    <n v="748"/>
    <n v="384"/>
    <x v="854"/>
    <n v="0"/>
    <n v="0"/>
    <n v="2"/>
    <n v="0"/>
    <n v="3"/>
    <n v="1"/>
    <x v="1"/>
    <n v="11"/>
    <s v="Min1"/>
    <x v="1"/>
    <s v="Gd"/>
    <s v="Detchd"/>
    <n v="1993"/>
    <s v="Fin"/>
    <x v="0"/>
    <n v="672"/>
    <s v="TA"/>
    <s v="TA"/>
    <x v="0"/>
    <n v="431"/>
    <n v="0"/>
    <n v="0"/>
    <n v="0"/>
    <n v="0"/>
    <n v="0"/>
    <s v="NA"/>
    <s v="NA"/>
    <s v="NA"/>
    <n v="0"/>
    <n v="9"/>
    <x v="2"/>
    <n v="2008"/>
    <s v="WD"/>
    <s v="Normal"/>
    <n v="191000"/>
  </r>
  <r>
    <x v="1441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06"/>
    <x v="0"/>
    <s v="TA"/>
    <x v="0"/>
    <s v="Gd"/>
    <s v="TA"/>
    <s v="Av"/>
    <x v="0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x v="1"/>
    <n v="2008"/>
    <s v="WD"/>
    <s v="Normal"/>
    <n v="149300"/>
  </r>
  <r>
    <x v="1442"/>
    <n v="60"/>
    <s v="FV"/>
    <n v="85"/>
    <n v="11003"/>
    <s v="Pave"/>
    <s v="NA"/>
    <s v="Reg"/>
    <x v="0"/>
    <s v="AllPub"/>
    <s v="Inside"/>
    <s v="Gtl"/>
    <x v="5"/>
    <s v="Norm"/>
    <s v="Norm"/>
    <s v="1Fam"/>
    <x v="0"/>
    <x v="6"/>
    <x v="0"/>
    <x v="74"/>
    <x v="17"/>
    <s v="Gable"/>
    <s v="CompShg"/>
    <s v="VinylSd"/>
    <s v="VinylSd"/>
    <s v="Stone"/>
    <x v="213"/>
    <x v="2"/>
    <s v="TA"/>
    <x v="0"/>
    <s v="Ex"/>
    <s v="TA"/>
    <s v="Av"/>
    <x v="0"/>
    <n v="765"/>
    <s v="Unf"/>
    <n v="0"/>
    <n v="252"/>
    <n v="1017"/>
    <s v="GasA"/>
    <s v="Ex"/>
    <s v="Y"/>
    <s v="SBrkr"/>
    <n v="1026"/>
    <n v="981"/>
    <n v="0"/>
    <x v="855"/>
    <n v="1"/>
    <n v="0"/>
    <n v="2"/>
    <n v="1"/>
    <n v="3"/>
    <n v="1"/>
    <x v="2"/>
    <n v="10"/>
    <s v="Typ"/>
    <x v="1"/>
    <s v="Ex"/>
    <s v="Attchd"/>
    <n v="2008"/>
    <s v="Fin"/>
    <x v="1"/>
    <n v="812"/>
    <s v="TA"/>
    <s v="TA"/>
    <x v="0"/>
    <n v="168"/>
    <n v="52"/>
    <n v="0"/>
    <n v="0"/>
    <n v="0"/>
    <n v="0"/>
    <s v="NA"/>
    <s v="NA"/>
    <s v="NA"/>
    <n v="0"/>
    <n v="4"/>
    <x v="7"/>
    <n v="2009"/>
    <s v="WD"/>
    <s v="Normal"/>
    <n v="310000"/>
  </r>
  <r>
    <x v="1443"/>
    <n v="30"/>
    <s v="RL"/>
    <s v="NA"/>
    <n v="8854"/>
    <s v="Pave"/>
    <s v="NA"/>
    <s v="Reg"/>
    <x v="0"/>
    <s v="AllPub"/>
    <s v="Inside"/>
    <s v="Gtl"/>
    <x v="8"/>
    <s v="Norm"/>
    <s v="Norm"/>
    <s v="1Fam"/>
    <x v="3"/>
    <x v="1"/>
    <x v="2"/>
    <x v="77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52"/>
    <n v="952"/>
    <s v="Grav"/>
    <s v="Fa"/>
    <s v="N"/>
    <s v="FuseF"/>
    <n v="952"/>
    <n v="0"/>
    <n v="0"/>
    <x v="73"/>
    <n v="0"/>
    <n v="0"/>
    <n v="1"/>
    <n v="0"/>
    <n v="2"/>
    <n v="1"/>
    <x v="3"/>
    <n v="4"/>
    <s v="Typ"/>
    <x v="1"/>
    <s v="Gd"/>
    <s v="Detchd"/>
    <n v="1916"/>
    <s v="Unf"/>
    <x v="2"/>
    <n v="192"/>
    <s v="Fa"/>
    <s v="Po"/>
    <x v="2"/>
    <n v="0"/>
    <n v="98"/>
    <n v="0"/>
    <n v="0"/>
    <n v="40"/>
    <n v="0"/>
    <s v="NA"/>
    <s v="NA"/>
    <s v="NA"/>
    <n v="0"/>
    <n v="5"/>
    <x v="1"/>
    <n v="2009"/>
    <s v="WD"/>
    <s v="Normal"/>
    <n v="121000"/>
  </r>
  <r>
    <x v="1444"/>
    <n v="20"/>
    <s v="RL"/>
    <n v="63"/>
    <n v="8500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128"/>
    <x v="0"/>
    <s v="TA"/>
    <x v="0"/>
    <s v="Gd"/>
    <s v="TA"/>
    <s v="Av"/>
    <x v="2"/>
    <n v="0"/>
    <s v="Unf"/>
    <n v="0"/>
    <n v="1422"/>
    <n v="1422"/>
    <s v="GasA"/>
    <s v="Ex"/>
    <s v="Y"/>
    <s v="SBrkr"/>
    <n v="1422"/>
    <n v="0"/>
    <n v="0"/>
    <x v="227"/>
    <n v="0"/>
    <n v="0"/>
    <n v="2"/>
    <n v="0"/>
    <n v="3"/>
    <n v="1"/>
    <x v="0"/>
    <n v="7"/>
    <s v="Typ"/>
    <x v="0"/>
    <s v="NA"/>
    <s v="Attchd"/>
    <n v="2004"/>
    <s v="RFn"/>
    <x v="0"/>
    <n v="626"/>
    <s v="TA"/>
    <s v="TA"/>
    <x v="0"/>
    <n v="192"/>
    <n v="60"/>
    <n v="0"/>
    <n v="0"/>
    <n v="0"/>
    <n v="0"/>
    <s v="NA"/>
    <s v="NA"/>
    <s v="NA"/>
    <n v="0"/>
    <n v="11"/>
    <x v="6"/>
    <n v="2007"/>
    <s v="WD"/>
    <s v="Normal"/>
    <n v="179600"/>
  </r>
  <r>
    <x v="1445"/>
    <n v="85"/>
    <s v="RL"/>
    <n v="70"/>
    <n v="8400"/>
    <s v="Pave"/>
    <s v="NA"/>
    <s v="Reg"/>
    <x v="0"/>
    <s v="AllPub"/>
    <s v="Inside"/>
    <s v="Gtl"/>
    <x v="9"/>
    <s v="Norm"/>
    <s v="Norm"/>
    <s v="1Fam"/>
    <x v="4"/>
    <x v="1"/>
    <x v="0"/>
    <x v="27"/>
    <x v="24"/>
    <s v="Gable"/>
    <s v="CompShg"/>
    <s v="VinylSd"/>
    <s v="VinylSd"/>
    <s v="None"/>
    <x v="1"/>
    <x v="1"/>
    <s v="TA"/>
    <x v="1"/>
    <s v="TA"/>
    <s v="TA"/>
    <s v="Gd"/>
    <x v="6"/>
    <n v="187"/>
    <s v="Rec"/>
    <n v="627"/>
    <n v="0"/>
    <n v="814"/>
    <s v="GasA"/>
    <s v="Gd"/>
    <s v="Y"/>
    <s v="SBrkr"/>
    <n v="913"/>
    <n v="0"/>
    <n v="0"/>
    <x v="856"/>
    <n v="1"/>
    <n v="0"/>
    <n v="1"/>
    <n v="0"/>
    <n v="3"/>
    <n v="1"/>
    <x v="1"/>
    <n v="6"/>
    <s v="Typ"/>
    <x v="0"/>
    <s v="NA"/>
    <s v="Detchd"/>
    <n v="1990"/>
    <s v="Unf"/>
    <x v="2"/>
    <n v="240"/>
    <s v="TA"/>
    <s v="TA"/>
    <x v="0"/>
    <n v="0"/>
    <n v="0"/>
    <n v="252"/>
    <n v="0"/>
    <n v="0"/>
    <n v="0"/>
    <s v="NA"/>
    <s v="NA"/>
    <s v="NA"/>
    <n v="0"/>
    <n v="5"/>
    <x v="1"/>
    <n v="2007"/>
    <s v="WD"/>
    <s v="Normal"/>
    <n v="129000"/>
  </r>
  <r>
    <x v="1446"/>
    <n v="20"/>
    <s v="RL"/>
    <s v="NA"/>
    <n v="26142"/>
    <s v="Pave"/>
    <s v="NA"/>
    <s v="IR1"/>
    <x v="0"/>
    <s v="AllPub"/>
    <s v="CulDSac"/>
    <s v="Gtl"/>
    <x v="4"/>
    <s v="Norm"/>
    <s v="Norm"/>
    <s v="1Fam"/>
    <x v="1"/>
    <x v="3"/>
    <x v="3"/>
    <x v="12"/>
    <x v="11"/>
    <s v="Gable"/>
    <s v="CompShg"/>
    <s v="HdBoard"/>
    <s v="HdBoard"/>
    <s v="BrkFace"/>
    <x v="244"/>
    <x v="1"/>
    <s v="TA"/>
    <x v="1"/>
    <s v="TA"/>
    <s v="TA"/>
    <s v="No"/>
    <x v="3"/>
    <n v="593"/>
    <s v="Unf"/>
    <n v="0"/>
    <n v="595"/>
    <n v="1188"/>
    <s v="GasA"/>
    <s v="TA"/>
    <s v="Y"/>
    <s v="SBrkr"/>
    <n v="1188"/>
    <n v="0"/>
    <n v="0"/>
    <x v="777"/>
    <n v="0"/>
    <n v="0"/>
    <n v="1"/>
    <n v="0"/>
    <n v="3"/>
    <n v="1"/>
    <x v="1"/>
    <n v="6"/>
    <s v="Typ"/>
    <x v="0"/>
    <s v="NA"/>
    <s v="Attchd"/>
    <n v="1962"/>
    <s v="Unf"/>
    <x v="2"/>
    <n v="312"/>
    <s v="TA"/>
    <s v="TA"/>
    <x v="2"/>
    <n v="261"/>
    <n v="39"/>
    <n v="0"/>
    <n v="0"/>
    <n v="0"/>
    <n v="0"/>
    <s v="NA"/>
    <s v="NA"/>
    <s v="NA"/>
    <n v="0"/>
    <n v="4"/>
    <x v="7"/>
    <n v="2010"/>
    <s v="WD"/>
    <s v="Normal"/>
    <n v="157900"/>
  </r>
  <r>
    <x v="1447"/>
    <n v="60"/>
    <s v="RL"/>
    <n v="80"/>
    <n v="10000"/>
    <s v="Pave"/>
    <s v="NA"/>
    <s v="Reg"/>
    <x v="0"/>
    <s v="AllPub"/>
    <s v="Inside"/>
    <s v="Gtl"/>
    <x v="0"/>
    <s v="Norm"/>
    <s v="Norm"/>
    <s v="1Fam"/>
    <x v="0"/>
    <x v="2"/>
    <x v="0"/>
    <x v="49"/>
    <x v="29"/>
    <s v="Gable"/>
    <s v="CompShg"/>
    <s v="VinylSd"/>
    <s v="VinylSd"/>
    <s v="BrkFace"/>
    <x v="325"/>
    <x v="0"/>
    <s v="TA"/>
    <x v="0"/>
    <s v="Gd"/>
    <s v="TA"/>
    <s v="No"/>
    <x v="0"/>
    <n v="1079"/>
    <s v="Unf"/>
    <n v="0"/>
    <n v="141"/>
    <n v="1220"/>
    <s v="GasA"/>
    <s v="Ex"/>
    <s v="Y"/>
    <s v="SBrkr"/>
    <n v="1220"/>
    <n v="870"/>
    <n v="0"/>
    <x v="7"/>
    <n v="1"/>
    <n v="0"/>
    <n v="2"/>
    <n v="1"/>
    <n v="3"/>
    <n v="1"/>
    <x v="0"/>
    <n v="8"/>
    <s v="Typ"/>
    <x v="1"/>
    <s v="TA"/>
    <s v="Attchd"/>
    <n v="1995"/>
    <s v="RFn"/>
    <x v="0"/>
    <n v="556"/>
    <s v="TA"/>
    <s v="TA"/>
    <x v="0"/>
    <n v="0"/>
    <n v="65"/>
    <n v="0"/>
    <n v="0"/>
    <n v="0"/>
    <n v="0"/>
    <s v="NA"/>
    <s v="NA"/>
    <s v="NA"/>
    <n v="0"/>
    <n v="12"/>
    <x v="3"/>
    <n v="2007"/>
    <s v="WD"/>
    <s v="Normal"/>
    <n v="240000"/>
  </r>
  <r>
    <x v="1448"/>
    <n v="50"/>
    <s v="RL"/>
    <n v="70"/>
    <n v="11767"/>
    <s v="Pave"/>
    <s v="NA"/>
    <s v="Reg"/>
    <x v="0"/>
    <s v="AllPub"/>
    <s v="Inside"/>
    <s v="Gtl"/>
    <x v="15"/>
    <s v="Norm"/>
    <s v="Norm"/>
    <s v="1Fam"/>
    <x v="0"/>
    <x v="5"/>
    <x v="3"/>
    <x v="48"/>
    <x v="4"/>
    <s v="Gable"/>
    <s v="CompShg"/>
    <s v="MetalSd"/>
    <s v="HdBoard"/>
    <s v="None"/>
    <x v="1"/>
    <x v="1"/>
    <s v="TA"/>
    <x v="1"/>
    <s v="Fa"/>
    <s v="TA"/>
    <s v="No"/>
    <x v="2"/>
    <n v="0"/>
    <s v="Unf"/>
    <n v="0"/>
    <n v="560"/>
    <n v="560"/>
    <s v="GasA"/>
    <s v="Gd"/>
    <s v="N"/>
    <s v="SBrkr"/>
    <n v="796"/>
    <n v="550"/>
    <n v="0"/>
    <x v="857"/>
    <n v="0"/>
    <n v="0"/>
    <n v="1"/>
    <n v="1"/>
    <n v="2"/>
    <n v="1"/>
    <x v="1"/>
    <n v="6"/>
    <s v="Min2"/>
    <x v="0"/>
    <s v="NA"/>
    <s v="Detchd"/>
    <n v="1950"/>
    <s v="Unf"/>
    <x v="2"/>
    <n v="384"/>
    <s v="Fa"/>
    <s v="TA"/>
    <x v="0"/>
    <n v="168"/>
    <n v="24"/>
    <n v="0"/>
    <n v="0"/>
    <n v="0"/>
    <n v="0"/>
    <s v="NA"/>
    <s v="GdWo"/>
    <s v="NA"/>
    <n v="0"/>
    <n v="5"/>
    <x v="1"/>
    <n v="2007"/>
    <s v="WD"/>
    <s v="Normal"/>
    <n v="112000"/>
  </r>
  <r>
    <x v="1449"/>
    <n v="180"/>
    <s v="RM"/>
    <n v="21"/>
    <n v="1533"/>
    <s v="Pave"/>
    <s v="NA"/>
    <s v="Reg"/>
    <x v="0"/>
    <s v="AllPub"/>
    <s v="Inside"/>
    <s v="Gtl"/>
    <x v="14"/>
    <s v="Norm"/>
    <s v="Norm"/>
    <s v="Twnhs"/>
    <x v="4"/>
    <x v="3"/>
    <x v="3"/>
    <x v="16"/>
    <x v="3"/>
    <s v="Gable"/>
    <s v="CompShg"/>
    <s v="CemntBd"/>
    <s v="CmentBd"/>
    <s v="None"/>
    <x v="1"/>
    <x v="1"/>
    <s v="TA"/>
    <x v="1"/>
    <s v="Gd"/>
    <s v="TA"/>
    <s v="Av"/>
    <x v="0"/>
    <n v="553"/>
    <s v="Unf"/>
    <n v="0"/>
    <n v="77"/>
    <n v="630"/>
    <s v="GasA"/>
    <s v="Ex"/>
    <s v="Y"/>
    <s v="SBrkr"/>
    <n v="630"/>
    <n v="0"/>
    <n v="0"/>
    <x v="353"/>
    <n v="1"/>
    <n v="0"/>
    <n v="1"/>
    <n v="0"/>
    <n v="1"/>
    <n v="1"/>
    <x v="2"/>
    <n v="3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6"/>
    <s v="WD"/>
    <s v="Abnorml"/>
    <n v="92000"/>
  </r>
  <r>
    <x v="1450"/>
    <n v="90"/>
    <s v="RL"/>
    <n v="60"/>
    <n v="9000"/>
    <s v="Pave"/>
    <s v="NA"/>
    <s v="Reg"/>
    <x v="0"/>
    <s v="AllPub"/>
    <s v="FR2"/>
    <s v="Gtl"/>
    <x v="11"/>
    <s v="Norm"/>
    <s v="Norm"/>
    <s v="Duplex"/>
    <x v="0"/>
    <x v="3"/>
    <x v="0"/>
    <x v="99"/>
    <x v="60"/>
    <s v="Gable"/>
    <s v="CompShg"/>
    <s v="VinylSd"/>
    <s v="VinylSd"/>
    <s v="None"/>
    <x v="1"/>
    <x v="1"/>
    <s v="TA"/>
    <x v="1"/>
    <s v="Gd"/>
    <s v="TA"/>
    <s v="No"/>
    <x v="2"/>
    <n v="0"/>
    <s v="Unf"/>
    <n v="0"/>
    <n v="896"/>
    <n v="896"/>
    <s v="GasA"/>
    <s v="TA"/>
    <s v="Y"/>
    <s v="SBrkr"/>
    <n v="896"/>
    <n v="896"/>
    <n v="0"/>
    <x v="223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x v="0"/>
    <n v="32"/>
    <n v="45"/>
    <n v="0"/>
    <n v="0"/>
    <n v="0"/>
    <n v="0"/>
    <s v="NA"/>
    <s v="NA"/>
    <s v="NA"/>
    <n v="0"/>
    <n v="9"/>
    <x v="2"/>
    <n v="2009"/>
    <s v="WD"/>
    <s v="Normal"/>
    <n v="136000"/>
  </r>
  <r>
    <x v="1451"/>
    <n v="20"/>
    <s v="RL"/>
    <n v="78"/>
    <n v="9262"/>
    <s v="Pave"/>
    <s v="NA"/>
    <s v="Reg"/>
    <x v="0"/>
    <s v="AllPub"/>
    <s v="Inside"/>
    <s v="Gtl"/>
    <x v="5"/>
    <s v="Norm"/>
    <s v="Norm"/>
    <s v="1Fam"/>
    <x v="1"/>
    <x v="2"/>
    <x v="0"/>
    <x v="74"/>
    <x v="37"/>
    <s v="Gable"/>
    <s v="CompShg"/>
    <s v="CemntBd"/>
    <s v="CmentBd"/>
    <s v="Stone"/>
    <x v="326"/>
    <x v="0"/>
    <s v="TA"/>
    <x v="0"/>
    <s v="Gd"/>
    <s v="TA"/>
    <s v="No"/>
    <x v="2"/>
    <n v="0"/>
    <s v="Unf"/>
    <n v="0"/>
    <n v="1573"/>
    <n v="1573"/>
    <s v="GasA"/>
    <s v="Ex"/>
    <s v="Y"/>
    <s v="SBrkr"/>
    <n v="1578"/>
    <n v="0"/>
    <n v="0"/>
    <x v="394"/>
    <n v="0"/>
    <n v="0"/>
    <n v="2"/>
    <n v="0"/>
    <n v="3"/>
    <n v="1"/>
    <x v="2"/>
    <n v="7"/>
    <s v="Typ"/>
    <x v="1"/>
    <s v="Gd"/>
    <s v="Attchd"/>
    <n v="2008"/>
    <s v="Fin"/>
    <x v="1"/>
    <n v="840"/>
    <s v="TA"/>
    <s v="TA"/>
    <x v="0"/>
    <n v="0"/>
    <n v="36"/>
    <n v="0"/>
    <n v="0"/>
    <n v="0"/>
    <n v="0"/>
    <s v="NA"/>
    <s v="NA"/>
    <s v="NA"/>
    <n v="0"/>
    <n v="5"/>
    <x v="1"/>
    <n v="2009"/>
    <s v="New"/>
    <s v="Partial"/>
    <n v="287090"/>
  </r>
  <r>
    <x v="1452"/>
    <n v="180"/>
    <s v="RM"/>
    <n v="35"/>
    <n v="3675"/>
    <s v="Pave"/>
    <s v="NA"/>
    <s v="Reg"/>
    <x v="0"/>
    <s v="AllPub"/>
    <s v="Inside"/>
    <s v="Gtl"/>
    <x v="15"/>
    <s v="Norm"/>
    <s v="Norm"/>
    <s v="TwnhsE"/>
    <x v="5"/>
    <x v="3"/>
    <x v="0"/>
    <x v="11"/>
    <x v="6"/>
    <s v="Gable"/>
    <s v="CompShg"/>
    <s v="VinylSd"/>
    <s v="VinylSd"/>
    <s v="BrkFace"/>
    <x v="152"/>
    <x v="1"/>
    <s v="TA"/>
    <x v="0"/>
    <s v="Gd"/>
    <s v="TA"/>
    <s v="Gd"/>
    <x v="0"/>
    <n v="547"/>
    <s v="Unf"/>
    <n v="0"/>
    <n v="0"/>
    <n v="547"/>
    <s v="GasA"/>
    <s v="Gd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Fin"/>
    <x v="0"/>
    <n v="525"/>
    <s v="TA"/>
    <s v="TA"/>
    <x v="0"/>
    <n v="0"/>
    <n v="28"/>
    <n v="0"/>
    <n v="0"/>
    <n v="0"/>
    <n v="0"/>
    <s v="NA"/>
    <s v="NA"/>
    <s v="NA"/>
    <n v="0"/>
    <n v="5"/>
    <x v="1"/>
    <n v="2006"/>
    <s v="WD"/>
    <s v="Normal"/>
    <n v="145000"/>
  </r>
  <r>
    <x v="1453"/>
    <n v="20"/>
    <s v="RL"/>
    <n v="90"/>
    <n v="17217"/>
    <s v="Pave"/>
    <s v="NA"/>
    <s v="Reg"/>
    <x v="0"/>
    <s v="AllPub"/>
    <s v="Inside"/>
    <s v="Gtl"/>
    <x v="4"/>
    <s v="Norm"/>
    <s v="Norm"/>
    <s v="1Fam"/>
    <x v="1"/>
    <x v="3"/>
    <x v="0"/>
    <x v="13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40"/>
    <n v="1140"/>
    <s v="GasA"/>
    <s v="Ex"/>
    <s v="Y"/>
    <s v="SBrkr"/>
    <n v="1140"/>
    <n v="0"/>
    <n v="0"/>
    <x v="550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x v="0"/>
    <n v="36"/>
    <n v="56"/>
    <n v="0"/>
    <n v="0"/>
    <n v="0"/>
    <n v="0"/>
    <s v="NA"/>
    <s v="NA"/>
    <s v="NA"/>
    <n v="0"/>
    <n v="7"/>
    <x v="9"/>
    <n v="2006"/>
    <s v="WD"/>
    <s v="Abnorml"/>
    <n v="84500"/>
  </r>
  <r>
    <x v="1454"/>
    <n v="20"/>
    <s v="FV"/>
    <n v="62"/>
    <n v="7500"/>
    <s v="Pave"/>
    <s v="Pave"/>
    <s v="Reg"/>
    <x v="0"/>
    <s v="AllPub"/>
    <s v="Inside"/>
    <s v="Gtl"/>
    <x v="5"/>
    <s v="Norm"/>
    <s v="Norm"/>
    <s v="1Fam"/>
    <x v="1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410"/>
    <s v="Unf"/>
    <n v="0"/>
    <n v="811"/>
    <n v="1221"/>
    <s v="GasA"/>
    <s v="Ex"/>
    <s v="Y"/>
    <s v="SBrkr"/>
    <n v="1221"/>
    <n v="0"/>
    <n v="0"/>
    <x v="755"/>
    <n v="1"/>
    <n v="0"/>
    <n v="2"/>
    <n v="0"/>
    <n v="2"/>
    <n v="1"/>
    <x v="0"/>
    <n v="6"/>
    <s v="Typ"/>
    <x v="0"/>
    <s v="NA"/>
    <s v="Attchd"/>
    <n v="2004"/>
    <s v="RFn"/>
    <x v="0"/>
    <n v="400"/>
    <s v="TA"/>
    <s v="TA"/>
    <x v="0"/>
    <n v="0"/>
    <n v="113"/>
    <n v="0"/>
    <n v="0"/>
    <n v="0"/>
    <n v="0"/>
    <s v="NA"/>
    <s v="NA"/>
    <s v="NA"/>
    <n v="0"/>
    <n v="10"/>
    <x v="4"/>
    <n v="2009"/>
    <s v="WD"/>
    <s v="Normal"/>
    <n v="185000"/>
  </r>
  <r>
    <x v="1455"/>
    <n v="60"/>
    <s v="RL"/>
    <n v="62"/>
    <n v="7917"/>
    <s v="Pave"/>
    <s v="NA"/>
    <s v="Reg"/>
    <x v="0"/>
    <s v="AllPub"/>
    <s v="Inside"/>
    <s v="Gtl"/>
    <x v="17"/>
    <s v="Norm"/>
    <s v="Norm"/>
    <s v="1Fam"/>
    <x v="0"/>
    <x v="1"/>
    <x v="0"/>
    <x v="40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53"/>
    <n v="953"/>
    <s v="GasA"/>
    <s v="Ex"/>
    <s v="Y"/>
    <s v="SBrkr"/>
    <n v="953"/>
    <n v="694"/>
    <n v="0"/>
    <x v="445"/>
    <n v="0"/>
    <n v="0"/>
    <n v="2"/>
    <n v="1"/>
    <n v="3"/>
    <n v="1"/>
    <x v="1"/>
    <n v="7"/>
    <s v="Typ"/>
    <x v="1"/>
    <s v="TA"/>
    <s v="Attchd"/>
    <n v="1999"/>
    <s v="RFn"/>
    <x v="0"/>
    <n v="460"/>
    <s v="TA"/>
    <s v="TA"/>
    <x v="0"/>
    <n v="0"/>
    <n v="40"/>
    <n v="0"/>
    <n v="0"/>
    <n v="0"/>
    <n v="0"/>
    <s v="NA"/>
    <s v="NA"/>
    <s v="NA"/>
    <n v="0"/>
    <n v="8"/>
    <x v="5"/>
    <n v="2007"/>
    <s v="WD"/>
    <s v="Normal"/>
    <n v="175000"/>
  </r>
  <r>
    <x v="1456"/>
    <n v="20"/>
    <s v="RL"/>
    <n v="85"/>
    <n v="13175"/>
    <s v="Pave"/>
    <s v="NA"/>
    <s v="Reg"/>
    <x v="0"/>
    <s v="AllPub"/>
    <s v="Inside"/>
    <s v="Gtl"/>
    <x v="6"/>
    <s v="Norm"/>
    <s v="Norm"/>
    <s v="1Fam"/>
    <x v="1"/>
    <x v="1"/>
    <x v="2"/>
    <x v="90"/>
    <x v="55"/>
    <s v="Gable"/>
    <s v="CompShg"/>
    <s v="Plywood"/>
    <s v="Plywood"/>
    <s v="Stone"/>
    <x v="327"/>
    <x v="1"/>
    <s v="TA"/>
    <x v="1"/>
    <s v="Gd"/>
    <s v="TA"/>
    <s v="No"/>
    <x v="1"/>
    <n v="790"/>
    <s v="Rec"/>
    <n v="163"/>
    <n v="589"/>
    <n v="1542"/>
    <s v="GasA"/>
    <s v="TA"/>
    <s v="Y"/>
    <s v="SBrkr"/>
    <n v="2073"/>
    <n v="0"/>
    <n v="0"/>
    <x v="858"/>
    <n v="1"/>
    <n v="0"/>
    <n v="2"/>
    <n v="0"/>
    <n v="3"/>
    <n v="1"/>
    <x v="1"/>
    <n v="7"/>
    <s v="Min1"/>
    <x v="2"/>
    <s v="TA"/>
    <s v="Attchd"/>
    <n v="1978"/>
    <s v="Unf"/>
    <x v="0"/>
    <n v="500"/>
    <s v="TA"/>
    <s v="TA"/>
    <x v="0"/>
    <n v="349"/>
    <n v="0"/>
    <n v="0"/>
    <n v="0"/>
    <n v="0"/>
    <n v="0"/>
    <s v="NA"/>
    <s v="MnPrv"/>
    <s v="NA"/>
    <n v="0"/>
    <n v="2"/>
    <x v="0"/>
    <n v="2010"/>
    <s v="WD"/>
    <s v="Normal"/>
    <n v="210000"/>
  </r>
  <r>
    <x v="1457"/>
    <n v="70"/>
    <s v="RL"/>
    <n v="66"/>
    <n v="9042"/>
    <s v="Pave"/>
    <s v="NA"/>
    <s v="Reg"/>
    <x v="0"/>
    <s v="AllPub"/>
    <s v="Inside"/>
    <s v="Gtl"/>
    <x v="2"/>
    <s v="Norm"/>
    <s v="Norm"/>
    <s v="1Fam"/>
    <x v="0"/>
    <x v="0"/>
    <x v="7"/>
    <x v="71"/>
    <x v="10"/>
    <s v="Gable"/>
    <s v="CompShg"/>
    <s v="CemntBd"/>
    <s v="CmentBd"/>
    <s v="None"/>
    <x v="1"/>
    <x v="2"/>
    <s v="Gd"/>
    <x v="5"/>
    <s v="TA"/>
    <s v="Gd"/>
    <s v="No"/>
    <x v="0"/>
    <n v="275"/>
    <s v="Unf"/>
    <n v="0"/>
    <n v="877"/>
    <n v="1152"/>
    <s v="GasA"/>
    <s v="Ex"/>
    <s v="Y"/>
    <s v="SBrkr"/>
    <n v="1188"/>
    <n v="1152"/>
    <n v="0"/>
    <x v="859"/>
    <n v="0"/>
    <n v="0"/>
    <n v="2"/>
    <n v="0"/>
    <n v="4"/>
    <n v="1"/>
    <x v="0"/>
    <n v="9"/>
    <s v="Typ"/>
    <x v="2"/>
    <s v="Gd"/>
    <s v="Attchd"/>
    <n v="1941"/>
    <s v="RFn"/>
    <x v="2"/>
    <n v="252"/>
    <s v="TA"/>
    <s v="TA"/>
    <x v="0"/>
    <n v="0"/>
    <n v="60"/>
    <n v="0"/>
    <n v="0"/>
    <n v="0"/>
    <n v="0"/>
    <s v="NA"/>
    <s v="GdPrv"/>
    <s v="Shed"/>
    <n v="2500"/>
    <n v="5"/>
    <x v="1"/>
    <n v="2010"/>
    <s v="WD"/>
    <s v="Normal"/>
    <n v="266500"/>
  </r>
  <r>
    <x v="1458"/>
    <n v="20"/>
    <s v="RL"/>
    <n v="68"/>
    <n v="9717"/>
    <s v="Pave"/>
    <s v="NA"/>
    <s v="Reg"/>
    <x v="0"/>
    <s v="AllPub"/>
    <s v="Inside"/>
    <s v="Gtl"/>
    <x v="11"/>
    <s v="Norm"/>
    <s v="Norm"/>
    <s v="1Fam"/>
    <x v="1"/>
    <x v="3"/>
    <x v="2"/>
    <x v="52"/>
    <x v="29"/>
    <s v="Hip"/>
    <s v="CompShg"/>
    <s v="MetalSd"/>
    <s v="MetalSd"/>
    <s v="None"/>
    <x v="1"/>
    <x v="1"/>
    <s v="TA"/>
    <x v="1"/>
    <s v="TA"/>
    <s v="TA"/>
    <s v="Mn"/>
    <x v="0"/>
    <n v="49"/>
    <s v="Rec"/>
    <n v="1029"/>
    <n v="0"/>
    <n v="1078"/>
    <s v="GasA"/>
    <s v="Gd"/>
    <s v="Y"/>
    <s v="FuseA"/>
    <n v="1078"/>
    <n v="0"/>
    <n v="0"/>
    <x v="826"/>
    <n v="1"/>
    <n v="0"/>
    <n v="1"/>
    <n v="0"/>
    <n v="2"/>
    <n v="1"/>
    <x v="0"/>
    <n v="5"/>
    <s v="Typ"/>
    <x v="0"/>
    <s v="NA"/>
    <s v="Attchd"/>
    <n v="1950"/>
    <s v="Unf"/>
    <x v="2"/>
    <n v="240"/>
    <s v="TA"/>
    <s v="TA"/>
    <x v="0"/>
    <n v="366"/>
    <n v="0"/>
    <n v="112"/>
    <n v="0"/>
    <n v="0"/>
    <n v="0"/>
    <s v="NA"/>
    <s v="NA"/>
    <s v="NA"/>
    <n v="0"/>
    <n v="4"/>
    <x v="7"/>
    <n v="2010"/>
    <s v="WD"/>
    <s v="Normal"/>
    <n v="142125"/>
  </r>
  <r>
    <x v="1459"/>
    <n v="20"/>
    <s v="RL"/>
    <n v="75"/>
    <n v="9937"/>
    <s v="Pave"/>
    <s v="NA"/>
    <s v="Reg"/>
    <x v="0"/>
    <s v="AllPub"/>
    <s v="Inside"/>
    <s v="Gtl"/>
    <x v="15"/>
    <s v="Norm"/>
    <s v="Norm"/>
    <s v="1Fam"/>
    <x v="1"/>
    <x v="3"/>
    <x v="2"/>
    <x v="10"/>
    <x v="9"/>
    <s v="Gable"/>
    <s v="CompShg"/>
    <s v="HdBoard"/>
    <s v="HdBoard"/>
    <s v="None"/>
    <x v="1"/>
    <x v="0"/>
    <s v="TA"/>
    <x v="1"/>
    <s v="TA"/>
    <s v="TA"/>
    <s v="No"/>
    <x v="4"/>
    <n v="830"/>
    <s v="LwQ"/>
    <n v="290"/>
    <n v="136"/>
    <n v="1256"/>
    <s v="GasA"/>
    <s v="Gd"/>
    <s v="Y"/>
    <s v="SBrkr"/>
    <n v="1256"/>
    <n v="0"/>
    <n v="0"/>
    <x v="860"/>
    <n v="1"/>
    <n v="0"/>
    <n v="1"/>
    <n v="1"/>
    <n v="3"/>
    <n v="1"/>
    <x v="1"/>
    <n v="6"/>
    <s v="Typ"/>
    <x v="0"/>
    <s v="NA"/>
    <s v="Attchd"/>
    <n v="1965"/>
    <s v="Fin"/>
    <x v="2"/>
    <n v="276"/>
    <s v="TA"/>
    <s v="TA"/>
    <x v="0"/>
    <n v="736"/>
    <n v="68"/>
    <n v="0"/>
    <n v="0"/>
    <n v="0"/>
    <n v="0"/>
    <s v="NA"/>
    <s v="NA"/>
    <s v="NA"/>
    <n v="0"/>
    <n v="6"/>
    <x v="11"/>
    <n v="2008"/>
    <s v="WD"/>
    <s v="Normal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x v="0"/>
    <n v="2008"/>
    <s v="WD"/>
    <s v="Normal"/>
    <n v="208500"/>
    <n v="0.74450405755904014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x v="1"/>
    <n v="2007"/>
    <s v="WD"/>
    <s v="Normal"/>
    <n v="181500"/>
    <n v="0.70839714992986302"/>
    <x v="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x v="2"/>
    <n v="2008"/>
    <s v="WD"/>
    <s v="Normal"/>
    <n v="223500"/>
    <n v="0.77070515771113224"/>
    <x v="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x v="0"/>
    <n v="2006"/>
    <s v="WD"/>
    <s v="Abnorml"/>
    <n v="140000"/>
    <n v="0.3148022481270677"/>
    <x v="1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x v="3"/>
    <n v="2008"/>
    <s v="WD"/>
    <s v="Normal"/>
    <n v="250000"/>
    <n v="0.96345238561738678"/>
    <x v="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x v="4"/>
    <n v="2009"/>
    <s v="WD"/>
    <s v="Normal"/>
    <n v="143000"/>
    <n v="0.26342512626420123"/>
    <x v="1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x v="5"/>
    <n v="2007"/>
    <s v="WD"/>
    <s v="Normal"/>
    <n v="307000"/>
    <n v="0.49560123635159059"/>
    <x v="1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x v="6"/>
    <n v="2009"/>
    <s v="WD"/>
    <s v="Normal"/>
    <n v="200000"/>
    <n v="0.58006117808504043"/>
    <x v="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x v="7"/>
    <n v="2008"/>
    <s v="WD"/>
    <s v="Abnorml"/>
    <n v="129900"/>
    <n v="8.0595852558577374E-2"/>
    <x v="1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x v="8"/>
    <n v="2008"/>
    <s v="WD"/>
    <s v="Normal"/>
    <n v="118000"/>
    <n v="0.63842790079486733"/>
    <x v="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x v="0"/>
    <n v="2008"/>
    <s v="WD"/>
    <s v="Normal"/>
    <n v="129500"/>
    <n v="8.0663495451672507E-2"/>
    <x v="1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x v="9"/>
    <n v="2006"/>
    <s v="New"/>
    <s v="Partial"/>
    <n v="345000"/>
    <n v="0.41731351905142866"/>
    <x v="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x v="2"/>
    <n v="2008"/>
    <s v="WD"/>
    <s v="Normal"/>
    <n v="144000"/>
    <n v="0.83772860971256247"/>
    <x v="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x v="5"/>
    <n v="2007"/>
    <s v="New"/>
    <s v="Partial"/>
    <n v="279500"/>
    <n v="0.57390850582318909"/>
    <x v="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x v="1"/>
    <n v="2008"/>
    <s v="WD"/>
    <s v="Normal"/>
    <n v="157000"/>
    <n v="7.8242726563995113E-3"/>
    <x v="1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x v="9"/>
    <n v="2007"/>
    <s v="WD"/>
    <s v="Normal"/>
    <n v="132000"/>
    <n v="4.0651029128052518E-2"/>
    <x v="1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x v="10"/>
    <n v="2010"/>
    <s v="WD"/>
    <s v="Normal"/>
    <n v="149000"/>
    <n v="0.7222886759324012"/>
    <x v="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x v="4"/>
    <n v="2006"/>
    <s v="WD"/>
    <s v="Normal"/>
    <n v="90000"/>
    <n v="0.95783367856725488"/>
    <x v="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x v="11"/>
    <n v="2008"/>
    <s v="WD"/>
    <s v="Normal"/>
    <n v="159000"/>
    <n v="0.76776528749171102"/>
    <x v="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x v="1"/>
    <n v="2009"/>
    <s v="COD"/>
    <s v="Abnorml"/>
    <n v="139000"/>
    <n v="0.61655508788431823"/>
    <x v="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x v="6"/>
    <n v="2006"/>
    <s v="New"/>
    <s v="Partial"/>
    <n v="325300"/>
    <n v="0.91417121940017765"/>
    <x v="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x v="11"/>
    <n v="2007"/>
    <s v="WD"/>
    <s v="Normal"/>
    <n v="139400"/>
    <n v="0.31280882204203397"/>
    <x v="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x v="2"/>
    <n v="2008"/>
    <s v="WD"/>
    <s v="Normal"/>
    <n v="230000"/>
    <n v="0.51502251057117265"/>
    <x v="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x v="11"/>
    <n v="2007"/>
    <s v="WD"/>
    <s v="Normal"/>
    <n v="129900"/>
    <n v="0.53539936648896858"/>
    <x v="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x v="1"/>
    <n v="2010"/>
    <s v="WD"/>
    <s v="Normal"/>
    <n v="154000"/>
    <n v="0.20652410415502931"/>
    <x v="1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x v="9"/>
    <n v="2009"/>
    <s v="WD"/>
    <s v="Normal"/>
    <n v="256300"/>
    <n v="0.73317728265546456"/>
    <x v="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x v="1"/>
    <n v="2010"/>
    <s v="WD"/>
    <s v="Normal"/>
    <n v="134800"/>
    <n v="0.79449815965957404"/>
    <x v="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x v="1"/>
    <n v="2010"/>
    <s v="WD"/>
    <s v="Normal"/>
    <n v="306000"/>
    <n v="0.69592288423247073"/>
    <x v="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x v="3"/>
    <n v="2006"/>
    <s v="WD"/>
    <s v="Normal"/>
    <n v="207500"/>
    <n v="0.20126510595405245"/>
    <x v="1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x v="1"/>
    <n v="2008"/>
    <s v="WD"/>
    <s v="Normal"/>
    <n v="68500"/>
    <n v="0.44144643781845838"/>
    <x v="1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x v="9"/>
    <n v="2008"/>
    <s v="WD"/>
    <s v="Normal"/>
    <n v="40000"/>
    <n v="0.87084466604279587"/>
    <x v="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x v="11"/>
    <n v="2008"/>
    <s v="WD"/>
    <s v="Normal"/>
    <n v="149350"/>
    <n v="0.1268510962838868"/>
    <x v="1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x v="8"/>
    <n v="2008"/>
    <s v="WD"/>
    <s v="Normal"/>
    <n v="179900"/>
    <n v="0.17523290679071646"/>
    <x v="1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x v="7"/>
    <n v="2010"/>
    <s v="WD"/>
    <s v="Normal"/>
    <n v="165500"/>
    <n v="0.10804161011633118"/>
    <x v="1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x v="5"/>
    <n v="2007"/>
    <s v="WD"/>
    <s v="Normal"/>
    <n v="277500"/>
    <n v="0.23948989197709247"/>
    <x v="1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x v="2"/>
    <n v="2006"/>
    <s v="WD"/>
    <s v="Normal"/>
    <n v="309000"/>
    <n v="0.78834377385513399"/>
    <x v="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x v="11"/>
    <n v="2009"/>
    <s v="WD"/>
    <s v="Normal"/>
    <n v="145000"/>
    <n v="0.67920606172483999"/>
    <x v="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153000"/>
    <n v="0.21798411569177056"/>
    <x v="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x v="8"/>
    <n v="2010"/>
    <s v="WD"/>
    <s v="Abnorml"/>
    <n v="109000"/>
    <n v="0.63936364183909788"/>
    <x v="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1"/>
    <n v="2008"/>
    <s v="WD"/>
    <s v="AdjLand"/>
    <n v="82000"/>
    <n v="0.27222868184409899"/>
    <x v="1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x v="3"/>
    <n v="2006"/>
    <s v="WD"/>
    <s v="Abnorml"/>
    <n v="160000"/>
    <n v="0.13734074330751922"/>
    <x v="1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x v="9"/>
    <n v="2007"/>
    <s v="WD"/>
    <s v="Normal"/>
    <n v="170000"/>
    <n v="0.93008871410469618"/>
    <x v="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x v="3"/>
    <n v="2007"/>
    <s v="WD"/>
    <s v="Normal"/>
    <n v="144000"/>
    <n v="0.88710564437293837"/>
    <x v="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x v="9"/>
    <n v="2008"/>
    <s v="WD"/>
    <s v="Normal"/>
    <n v="130250"/>
    <n v="0.87473203926914433"/>
    <x v="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41000"/>
    <n v="0.76581878179971286"/>
    <x v="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x v="0"/>
    <n v="2010"/>
    <s v="WD"/>
    <s v="Normal"/>
    <n v="319900"/>
    <n v="0.21862296742004605"/>
    <x v="1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x v="5"/>
    <n v="2009"/>
    <s v="WD"/>
    <s v="Abnorml"/>
    <n v="239686"/>
    <n v="0.45032585791510227"/>
    <x v="1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x v="9"/>
    <n v="2007"/>
    <s v="WD"/>
    <s v="Normal"/>
    <n v="249700"/>
    <n v="0.68306940584924813"/>
    <x v="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x v="11"/>
    <n v="2009"/>
    <s v="New"/>
    <s v="Partial"/>
    <n v="113000"/>
    <n v="0.8362311821581484"/>
    <x v="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x v="8"/>
    <n v="2007"/>
    <s v="WD"/>
    <s v="Normal"/>
    <n v="127000"/>
    <n v="3.308238222467641E-2"/>
    <x v="1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x v="9"/>
    <n v="2007"/>
    <s v="WD"/>
    <s v="Normal"/>
    <n v="177000"/>
    <n v="0.88619941537824387"/>
    <x v="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x v="2"/>
    <n v="2006"/>
    <s v="WD"/>
    <s v="Normal"/>
    <n v="114500"/>
    <n v="0.96824516375470382"/>
    <x v="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x v="1"/>
    <n v="2010"/>
    <s v="WD"/>
    <s v="Normal"/>
    <n v="110000"/>
    <n v="0.93612168244848537"/>
    <x v="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x v="6"/>
    <n v="2006"/>
    <s v="WD"/>
    <s v="Normal"/>
    <n v="385000"/>
    <n v="0.17789065467706788"/>
    <x v="1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x v="0"/>
    <n v="2007"/>
    <s v="WD"/>
    <s v="Normal"/>
    <n v="130000"/>
    <n v="0.76261367937953506"/>
    <x v="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x v="9"/>
    <n v="2008"/>
    <s v="WD"/>
    <s v="Normal"/>
    <n v="180500"/>
    <n v="0.99971876659044157"/>
    <x v="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x v="5"/>
    <n v="2009"/>
    <s v="WD"/>
    <s v="Abnorml"/>
    <n v="172500"/>
    <n v="0.66453337284413072"/>
    <x v="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x v="5"/>
    <n v="2006"/>
    <s v="WD"/>
    <s v="Normal"/>
    <n v="196500"/>
    <n v="0.3332296524193411"/>
    <x v="1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x v="4"/>
    <n v="2006"/>
    <s v="New"/>
    <s v="Partial"/>
    <n v="438780"/>
    <n v="0.75118184851724157"/>
    <x v="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x v="8"/>
    <n v="2008"/>
    <s v="WD"/>
    <s v="Normal"/>
    <n v="124900"/>
    <n v="0.17535668262788284"/>
    <x v="1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x v="1"/>
    <n v="2006"/>
    <s v="New"/>
    <s v="Partial"/>
    <n v="158000"/>
    <n v="8.9332466337364469E-2"/>
    <x v="1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x v="10"/>
    <n v="2007"/>
    <s v="WD"/>
    <s v="Normal"/>
    <n v="101000"/>
    <n v="0.55211908608253057"/>
    <x v="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x v="4"/>
    <n v="2007"/>
    <s v="WD"/>
    <s v="Normal"/>
    <n v="202500"/>
    <n v="0.67262120733665975"/>
    <x v="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x v="7"/>
    <n v="2010"/>
    <s v="WD"/>
    <s v="Normal"/>
    <n v="140000"/>
    <n v="0.95791210991532572"/>
    <x v="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x v="0"/>
    <n v="2009"/>
    <s v="WD"/>
    <s v="Normal"/>
    <n v="219500"/>
    <n v="0.13193864449440251"/>
    <x v="1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x v="4"/>
    <n v="2007"/>
    <s v="WD"/>
    <s v="Normal"/>
    <n v="317000"/>
    <n v="0.69635776502019298"/>
    <x v="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x v="9"/>
    <n v="2010"/>
    <s v="WD"/>
    <s v="Normal"/>
    <n v="180000"/>
    <n v="0.51326805860290481"/>
    <x v="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x v="11"/>
    <n v="2007"/>
    <s v="WD"/>
    <s v="Normal"/>
    <n v="226000"/>
    <n v="0.70403569071710415"/>
    <x v="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80000"/>
    <n v="0.71625915726868483"/>
    <x v="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x v="9"/>
    <n v="2006"/>
    <s v="WD"/>
    <s v="Normal"/>
    <n v="225000"/>
    <n v="0.96296377026130253"/>
    <x v="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x v="0"/>
    <n v="2007"/>
    <s v="WD"/>
    <s v="Normal"/>
    <n v="244000"/>
    <n v="0.69930036365792991"/>
    <x v="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29500"/>
    <n v="0.21180169280833638"/>
    <x v="1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x v="3"/>
    <n v="2009"/>
    <s v="WD"/>
    <s v="Normal"/>
    <n v="185000"/>
    <n v="0.41508716418368818"/>
    <x v="1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x v="1"/>
    <n v="2010"/>
    <s v="WD"/>
    <s v="Normal"/>
    <n v="144900"/>
    <n v="0.78367429659574728"/>
    <x v="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x v="1"/>
    <n v="2010"/>
    <s v="WD"/>
    <s v="Normal"/>
    <n v="107400"/>
    <n v="0.80453945069075639"/>
    <x v="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x v="6"/>
    <n v="2009"/>
    <s v="WD"/>
    <s v="Normal"/>
    <n v="91000"/>
    <n v="0.83976546923599271"/>
    <x v="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x v="7"/>
    <n v="2008"/>
    <s v="WD"/>
    <s v="Normal"/>
    <n v="135750"/>
    <n v="0.19581536141400013"/>
    <x v="1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x v="8"/>
    <n v="2008"/>
    <s v="WD"/>
    <s v="Normal"/>
    <n v="127000"/>
    <n v="0.55054777695126844"/>
    <x v="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10"/>
    <s v="WD"/>
    <s v="Normal"/>
    <n v="136500"/>
    <n v="0.29854513704720054"/>
    <x v="1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x v="1"/>
    <n v="2009"/>
    <s v="WD"/>
    <s v="Normal"/>
    <n v="110000"/>
    <n v="0.56759277384631779"/>
    <x v="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x v="11"/>
    <n v="2009"/>
    <s v="WD"/>
    <s v="Normal"/>
    <n v="193500"/>
    <n v="9.2528620003298645E-2"/>
    <x v="1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x v="10"/>
    <n v="2006"/>
    <s v="WD"/>
    <s v="Normal"/>
    <n v="153500"/>
    <n v="0.69924610151666666"/>
    <x v="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x v="4"/>
    <n v="2008"/>
    <s v="WD"/>
    <s v="Normal"/>
    <n v="245000"/>
    <n v="0.41134556901040553"/>
    <x v="1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x v="9"/>
    <n v="2007"/>
    <s v="COD"/>
    <s v="Normal"/>
    <n v="126500"/>
    <n v="0.97810518449225881"/>
    <x v="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x v="1"/>
    <n v="2009"/>
    <s v="WD"/>
    <s v="Normal"/>
    <n v="168500"/>
    <n v="0.55648090037941289"/>
    <x v="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x v="7"/>
    <n v="2006"/>
    <s v="WD"/>
    <s v="Normal"/>
    <n v="260000"/>
    <n v="0.58800794574964499"/>
    <x v="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x v="10"/>
    <n v="2009"/>
    <s v="WD"/>
    <s v="Normal"/>
    <n v="174000"/>
    <n v="0.9945828277266755"/>
    <x v="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11"/>
    <n v="2009"/>
    <s v="New"/>
    <s v="Partial"/>
    <n v="164500"/>
    <n v="0.87950040375825034"/>
    <x v="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x v="4"/>
    <n v="2009"/>
    <s v="ConLD"/>
    <s v="Abnorml"/>
    <n v="85000"/>
    <n v="0.30560764002043017"/>
    <x v="1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7"/>
    <s v="WD"/>
    <s v="Normal"/>
    <n v="123600"/>
    <n v="0.92857323913252976"/>
    <x v="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x v="9"/>
    <n v="2006"/>
    <s v="WD"/>
    <s v="Normal"/>
    <n v="109900"/>
    <n v="0.39659090802198083"/>
    <x v="1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x v="3"/>
    <n v="2006"/>
    <s v="WD"/>
    <s v="Abnorml"/>
    <n v="98600"/>
    <n v="0.15861209603489346"/>
    <x v="1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x v="5"/>
    <n v="2009"/>
    <s v="WD"/>
    <s v="Normal"/>
    <n v="163500"/>
    <n v="0.65372247200315714"/>
    <x v="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x v="6"/>
    <n v="2007"/>
    <s v="WD"/>
    <s v="Normal"/>
    <n v="133900"/>
    <n v="0.2360422371895049"/>
    <x v="1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x v="1"/>
    <n v="2007"/>
    <s v="WD"/>
    <s v="Normal"/>
    <n v="204750"/>
    <n v="0.49598783370699384"/>
    <x v="1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x v="7"/>
    <n v="2009"/>
    <s v="WD"/>
    <s v="Normal"/>
    <n v="185000"/>
    <n v="0.12799717878782801"/>
    <x v="1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x v="5"/>
    <n v="2006"/>
    <s v="WD"/>
    <s v="Normal"/>
    <n v="214000"/>
    <n v="0.24378438604215802"/>
    <x v="1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x v="1"/>
    <n v="2007"/>
    <s v="WD"/>
    <s v="Normal"/>
    <n v="94750"/>
    <n v="0.62678177659066969"/>
    <x v="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x v="1"/>
    <n v="2010"/>
    <s v="COD"/>
    <s v="Abnorml"/>
    <n v="83000"/>
    <n v="0.13721866553435635"/>
    <x v="1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x v="8"/>
    <n v="2010"/>
    <s v="WD"/>
    <s v="Normal"/>
    <n v="128950"/>
    <n v="0.72517770483201993"/>
    <x v="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x v="0"/>
    <n v="2010"/>
    <s v="WD"/>
    <s v="Normal"/>
    <n v="205000"/>
    <n v="0.34413022165655505"/>
    <x v="1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x v="11"/>
    <n v="2010"/>
    <s v="WD"/>
    <s v="Normal"/>
    <n v="178000"/>
    <n v="0.87607391245615229"/>
    <x v="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Alloca"/>
    <n v="118964"/>
    <n v="0.57847700185353323"/>
    <x v="0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x v="1"/>
    <n v="2010"/>
    <s v="WD"/>
    <s v="Normal"/>
    <n v="198900"/>
    <n v="0.39590226138667362"/>
    <x v="1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x v="11"/>
    <n v="2007"/>
    <s v="WD"/>
    <s v="Normal"/>
    <n v="169500"/>
    <n v="0.79932584824299824"/>
    <x v="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x v="5"/>
    <n v="2008"/>
    <s v="WD"/>
    <s v="Normal"/>
    <n v="250000"/>
    <n v="0.23874137682654151"/>
    <x v="1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x v="5"/>
    <n v="2007"/>
    <s v="WD"/>
    <s v="Normal"/>
    <n v="100000"/>
    <n v="0.66763530181866892"/>
    <x v="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x v="7"/>
    <n v="2008"/>
    <s v="WD"/>
    <s v="Partial"/>
    <n v="115000"/>
    <n v="0.59505586746866368"/>
    <x v="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x v="5"/>
    <n v="2007"/>
    <s v="WD"/>
    <s v="Normal"/>
    <n v="115000"/>
    <n v="0.23195320783175899"/>
    <x v="1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x v="8"/>
    <n v="2010"/>
    <s v="COD"/>
    <s v="Normal"/>
    <n v="190000"/>
    <n v="7.8839387652463011E-2"/>
    <x v="1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x v="4"/>
    <n v="2006"/>
    <s v="WD"/>
    <s v="Normal"/>
    <n v="136900"/>
    <n v="0.67948375713315901"/>
    <x v="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x v="7"/>
    <n v="2010"/>
    <s v="WD"/>
    <s v="Normal"/>
    <n v="180000"/>
    <n v="0.20794125815735931"/>
    <x v="1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x v="4"/>
    <n v="2007"/>
    <s v="New"/>
    <s v="Partial"/>
    <n v="383970"/>
    <n v="0.35661276107142914"/>
    <x v="1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x v="4"/>
    <n v="2007"/>
    <s v="COD"/>
    <s v="Abnorml"/>
    <n v="217000"/>
    <n v="0.75900588861194196"/>
    <x v="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x v="9"/>
    <n v="2007"/>
    <s v="WD"/>
    <s v="Normal"/>
    <n v="259500"/>
    <n v="0.89121409327611489"/>
    <x v="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76000"/>
    <n v="0.19615439615266317"/>
    <x v="1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x v="2"/>
    <n v="2009"/>
    <s v="WD"/>
    <s v="Normal"/>
    <n v="139000"/>
    <n v="0.78421129733252048"/>
    <x v="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x v="7"/>
    <n v="2007"/>
    <s v="New"/>
    <s v="Partial"/>
    <n v="155000"/>
    <n v="0.27886238122033125"/>
    <x v="1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x v="1"/>
    <n v="2010"/>
    <s v="WD"/>
    <s v="Normal"/>
    <n v="320000"/>
    <n v="0.98873578943975926"/>
    <x v="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x v="9"/>
    <n v="2006"/>
    <s v="New"/>
    <s v="Partial"/>
    <n v="163990"/>
    <n v="0.27732101344625359"/>
    <x v="1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x v="4"/>
    <n v="2006"/>
    <s v="WD"/>
    <s v="Normal"/>
    <n v="180000"/>
    <n v="5.1577350124832444E-2"/>
    <x v="1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x v="11"/>
    <n v="2007"/>
    <s v="WD"/>
    <s v="Normal"/>
    <n v="100000"/>
    <n v="0.64540045492815534"/>
    <x v="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x v="11"/>
    <n v="2008"/>
    <s v="WD"/>
    <s v="Normal"/>
    <n v="136000"/>
    <n v="0.94104162463238106"/>
    <x v="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x v="10"/>
    <n v="2008"/>
    <s v="WD"/>
    <s v="Normal"/>
    <n v="153900"/>
    <n v="0.99756339794768534"/>
    <x v="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x v="8"/>
    <n v="2009"/>
    <s v="WD"/>
    <s v="Normal"/>
    <n v="181000"/>
    <n v="0.13517883968503563"/>
    <x v="1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x v="11"/>
    <n v="2006"/>
    <s v="WD"/>
    <s v="Normal"/>
    <n v="84500"/>
    <n v="0.11929336618898712"/>
    <x v="1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x v="0"/>
    <n v="2007"/>
    <s v="WD"/>
    <s v="Normal"/>
    <n v="128000"/>
    <n v="0.66614880877280591"/>
    <x v="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1"/>
    <n v="2007"/>
    <s v="WD"/>
    <s v="Normal"/>
    <n v="87000"/>
    <n v="0.36915741549326719"/>
    <x v="1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x v="9"/>
    <n v="2006"/>
    <s v="WD"/>
    <s v="Normal"/>
    <n v="155000"/>
    <n v="0.60626818474847521"/>
    <x v="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x v="9"/>
    <n v="2006"/>
    <s v="WD"/>
    <s v="Abnorml"/>
    <n v="150000"/>
    <n v="0.88966764424014788"/>
    <x v="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x v="1"/>
    <n v="2006"/>
    <s v="WD"/>
    <s v="Normal"/>
    <n v="226000"/>
    <n v="0.33184237713729148"/>
    <x v="1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x v="9"/>
    <n v="2009"/>
    <s v="WD"/>
    <s v="Normal"/>
    <n v="244000"/>
    <n v="2.9182653983807816E-2"/>
    <x v="1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50750"/>
    <n v="0.25089674354084268"/>
    <x v="1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x v="11"/>
    <n v="2009"/>
    <s v="WD"/>
    <s v="Normal"/>
    <n v="220000"/>
    <n v="2.9096181700838386E-2"/>
    <x v="1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x v="9"/>
    <n v="2006"/>
    <s v="WD"/>
    <s v="Normal"/>
    <n v="180000"/>
    <n v="0.76875234664304248"/>
    <x v="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x v="1"/>
    <n v="2008"/>
    <s v="WD"/>
    <s v="Normal"/>
    <n v="174000"/>
    <n v="8.9164894336627998E-2"/>
    <x v="1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x v="9"/>
    <n v="2007"/>
    <s v="WD"/>
    <s v="Normal"/>
    <n v="143000"/>
    <n v="0.19851653186858187"/>
    <x v="1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x v="9"/>
    <n v="2006"/>
    <s v="WD"/>
    <s v="Family"/>
    <n v="171000"/>
    <n v="0.95355501877951576"/>
    <x v="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x v="3"/>
    <n v="2008"/>
    <s v="WD"/>
    <s v="Normal"/>
    <n v="230000"/>
    <n v="0.96474036437724764"/>
    <x v="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x v="5"/>
    <n v="2009"/>
    <s v="WD"/>
    <s v="Normal"/>
    <n v="231500"/>
    <n v="6.0388690755970087E-2"/>
    <x v="1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10"/>
    <s v="ConLI"/>
    <s v="Normal"/>
    <n v="115000"/>
    <n v="0.28260353173679187"/>
    <x v="1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x v="8"/>
    <n v="2006"/>
    <s v="WD"/>
    <s v="Normal"/>
    <n v="260000"/>
    <n v="1.8239633481523354E-2"/>
    <x v="1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x v="11"/>
    <n v="2010"/>
    <s v="WD"/>
    <s v="Normal"/>
    <n v="166000"/>
    <n v="0.77512075681593462"/>
    <x v="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x v="11"/>
    <n v="2009"/>
    <s v="WD"/>
    <s v="Normal"/>
    <n v="204000"/>
    <n v="0.28070522678372067"/>
    <x v="1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x v="6"/>
    <n v="2006"/>
    <s v="ConLI"/>
    <s v="Abnorml"/>
    <n v="125000"/>
    <n v="0.67213989809080354"/>
    <x v="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0000"/>
    <n v="0.78148904729817903"/>
    <x v="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x v="6"/>
    <n v="2009"/>
    <s v="WD"/>
    <s v="Normal"/>
    <n v="105000"/>
    <n v="0.18576843901330542"/>
    <x v="1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x v="1"/>
    <n v="2010"/>
    <s v="WD"/>
    <s v="Normal"/>
    <n v="222500"/>
    <n v="0.19931207039075249"/>
    <x v="1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08"/>
    <s v="WD"/>
    <s v="Normal"/>
    <n v="141000"/>
    <n v="0.5900212476659692"/>
    <x v="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x v="7"/>
    <n v="2006"/>
    <s v="WD"/>
    <s v="Normal"/>
    <n v="115000"/>
    <n v="0.85720913162177348"/>
    <x v="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x v="8"/>
    <n v="2007"/>
    <s v="WD"/>
    <s v="Normal"/>
    <n v="122000"/>
    <n v="4.0582248859533654E-2"/>
    <x v="1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x v="8"/>
    <n v="2008"/>
    <s v="New"/>
    <s v="Partial"/>
    <n v="372402"/>
    <n v="0.69471967109437627"/>
    <x v="0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x v="11"/>
    <n v="2006"/>
    <s v="WD"/>
    <s v="Normal"/>
    <n v="190000"/>
    <n v="0.12896941696698916"/>
    <x v="1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x v="10"/>
    <n v="2008"/>
    <s v="WD"/>
    <s v="Normal"/>
    <n v="235000"/>
    <n v="0.84901847685099319"/>
    <x v="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x v="10"/>
    <n v="2006"/>
    <s v="WD"/>
    <s v="Family"/>
    <n v="125000"/>
    <n v="0.64996887146528548"/>
    <x v="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x v="7"/>
    <n v="2008"/>
    <s v="WD"/>
    <s v="Normal"/>
    <n v="79000"/>
    <n v="0.42391391744872831"/>
    <x v="1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09500"/>
    <n v="0.16544278308347571"/>
    <x v="1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x v="1"/>
    <n v="2010"/>
    <s v="New"/>
    <s v="Partial"/>
    <n v="269500"/>
    <n v="0.11769551294702696"/>
    <x v="1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x v="1"/>
    <n v="2010"/>
    <s v="WD"/>
    <s v="Normal"/>
    <n v="254900"/>
    <n v="0.52608132259371543"/>
    <x v="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x v="10"/>
    <n v="2006"/>
    <s v="New"/>
    <s v="Partial"/>
    <n v="320000"/>
    <n v="0.43750431819743363"/>
    <x v="1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62500"/>
    <n v="0.91394093370082596"/>
    <x v="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x v="10"/>
    <n v="2008"/>
    <s v="WD"/>
    <s v="Normal"/>
    <n v="412500"/>
    <n v="2.592194010341109E-2"/>
    <x v="1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x v="1"/>
    <n v="2010"/>
    <s v="New"/>
    <s v="Partial"/>
    <n v="220000"/>
    <n v="0.84238890103922393"/>
    <x v="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x v="7"/>
    <n v="2007"/>
    <s v="WD"/>
    <s v="Normal"/>
    <n v="103200"/>
    <n v="0.61968852519530593"/>
    <x v="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x v="4"/>
    <n v="2007"/>
    <s v="WD"/>
    <s v="Normal"/>
    <n v="152000"/>
    <n v="0.38614768808430766"/>
    <x v="1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x v="2"/>
    <n v="2008"/>
    <s v="WD"/>
    <s v="Normal"/>
    <n v="127500"/>
    <n v="0.3825139616480463"/>
    <x v="1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x v="6"/>
    <n v="2009"/>
    <s v="COD"/>
    <s v="Normal"/>
    <n v="190000"/>
    <n v="0.54106606862301176"/>
    <x v="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x v="6"/>
    <n v="2007"/>
    <s v="New"/>
    <s v="Partial"/>
    <n v="325624"/>
    <n v="0.90852228852221462"/>
    <x v="0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x v="1"/>
    <n v="2007"/>
    <s v="WD"/>
    <s v="Normal"/>
    <n v="183500"/>
    <n v="0.82431374318579975"/>
    <x v="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x v="8"/>
    <n v="2006"/>
    <s v="WD"/>
    <s v="Normal"/>
    <n v="228000"/>
    <n v="0.51413437571986798"/>
    <x v="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x v="1"/>
    <n v="2007"/>
    <s v="WD"/>
    <s v="Normal"/>
    <n v="128500"/>
    <n v="0.61675739606414925"/>
    <x v="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x v="1"/>
    <n v="2010"/>
    <s v="WD"/>
    <s v="Normal"/>
    <n v="215000"/>
    <n v="0.6298289153482165"/>
    <x v="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x v="11"/>
    <n v="2006"/>
    <s v="WD"/>
    <s v="Normal"/>
    <n v="239000"/>
    <n v="0.38487906039333952"/>
    <x v="1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x v="11"/>
    <n v="2008"/>
    <s v="COD"/>
    <s v="Normal"/>
    <n v="163000"/>
    <n v="0.44404716503295538"/>
    <x v="1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x v="6"/>
    <n v="2008"/>
    <s v="WD"/>
    <s v="Normal"/>
    <n v="184000"/>
    <n v="0.34508018939956964"/>
    <x v="1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x v="11"/>
    <n v="2007"/>
    <s v="WD"/>
    <s v="Normal"/>
    <n v="243000"/>
    <n v="0.23404175882923972"/>
    <x v="1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x v="2"/>
    <n v="2007"/>
    <s v="WD"/>
    <s v="Normal"/>
    <n v="211000"/>
    <n v="2.7066058683904881E-2"/>
    <x v="1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72500"/>
    <n v="0.22387313958877886"/>
    <x v="1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x v="9"/>
    <n v="2009"/>
    <s v="New"/>
    <s v="Partial"/>
    <n v="501837"/>
    <n v="0.5722396926361869"/>
    <x v="0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x v="9"/>
    <n v="2007"/>
    <s v="WD"/>
    <s v="Normal"/>
    <n v="100000"/>
    <n v="0.57183880744515969"/>
    <x v="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77000"/>
    <n v="0.84511586489307944"/>
    <x v="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x v="9"/>
    <n v="2006"/>
    <s v="WD"/>
    <s v="Normal"/>
    <n v="200100"/>
    <n v="0.21346001621050525"/>
    <x v="1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x v="11"/>
    <n v="2007"/>
    <s v="WD"/>
    <s v="Normal"/>
    <n v="120000"/>
    <n v="0.51996797182680321"/>
    <x v="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x v="11"/>
    <n v="2008"/>
    <s v="WD"/>
    <s v="Normal"/>
    <n v="200000"/>
    <n v="0.38199747680115748"/>
    <x v="1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x v="11"/>
    <n v="2006"/>
    <s v="WD"/>
    <s v="Normal"/>
    <n v="127000"/>
    <n v="0.31222652565544529"/>
    <x v="1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x v="11"/>
    <n v="2006"/>
    <s v="WD"/>
    <s v="Normal"/>
    <n v="475000"/>
    <n v="0.89552053025785505"/>
    <x v="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x v="11"/>
    <n v="2009"/>
    <s v="WD"/>
    <s v="Normal"/>
    <n v="173000"/>
    <n v="0.72541081264890217"/>
    <x v="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x v="5"/>
    <n v="2009"/>
    <s v="WD"/>
    <s v="Normal"/>
    <n v="135000"/>
    <n v="0.49222015600194924"/>
    <x v="1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x v="11"/>
    <n v="2009"/>
    <s v="WD"/>
    <s v="Alloca"/>
    <n v="153337"/>
    <n v="0.50284681390375796"/>
    <x v="0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x v="5"/>
    <n v="2008"/>
    <s v="WD"/>
    <s v="Normal"/>
    <n v="286000"/>
    <n v="0.66013072630099823"/>
    <x v="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x v="3"/>
    <n v="2007"/>
    <s v="WD"/>
    <s v="Normal"/>
    <n v="315000"/>
    <n v="0.86127206041662185"/>
    <x v="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84000"/>
    <n v="0.48677195230691617"/>
    <x v="1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x v="2"/>
    <n v="2009"/>
    <s v="WD"/>
    <s v="Normal"/>
    <n v="192000"/>
    <n v="0.86205312988880656"/>
    <x v="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x v="1"/>
    <n v="2006"/>
    <s v="WD"/>
    <s v="Normal"/>
    <n v="130000"/>
    <n v="0.53989449488087404"/>
    <x v="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27000"/>
    <n v="0.34484456168472588"/>
    <x v="1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x v="9"/>
    <n v="2009"/>
    <s v="WD"/>
    <s v="Normal"/>
    <n v="148500"/>
    <n v="0.13492305587701547"/>
    <x v="1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x v="2"/>
    <n v="2007"/>
    <s v="New"/>
    <s v="Partial"/>
    <n v="311872"/>
    <n v="0.92482548704038181"/>
    <x v="0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x v="10"/>
    <n v="2006"/>
    <s v="WD"/>
    <s v="Abnorml"/>
    <n v="235000"/>
    <n v="0.25627644938779115"/>
    <x v="1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x v="9"/>
    <n v="2009"/>
    <s v="WD"/>
    <s v="Abnorml"/>
    <n v="104000"/>
    <n v="0.25391665679413278"/>
    <x v="1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x v="8"/>
    <n v="2009"/>
    <s v="WD"/>
    <s v="Normal"/>
    <n v="274900"/>
    <n v="0.2043708667136559"/>
    <x v="1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x v="10"/>
    <n v="2010"/>
    <s v="WD"/>
    <s v="Normal"/>
    <n v="140000"/>
    <n v="0.5721224399069057"/>
    <x v="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x v="0"/>
    <n v="2008"/>
    <s v="WD"/>
    <s v="Normal"/>
    <n v="171500"/>
    <n v="0.8436988144837092"/>
    <x v="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x v="1"/>
    <n v="2006"/>
    <s v="COD"/>
    <s v="Normal"/>
    <n v="112000"/>
    <n v="0.35530032692732738"/>
    <x v="1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x v="8"/>
    <n v="2008"/>
    <s v="WD"/>
    <s v="Normal"/>
    <n v="149000"/>
    <n v="0.56294075490088225"/>
    <x v="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x v="7"/>
    <n v="2009"/>
    <s v="WD"/>
    <s v="Normal"/>
    <n v="110000"/>
    <n v="0.41165109706046621"/>
    <x v="1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x v="1"/>
    <n v="2009"/>
    <s v="WD"/>
    <s v="Normal"/>
    <n v="180500"/>
    <n v="0.39650328326034345"/>
    <x v="1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x v="10"/>
    <n v="2007"/>
    <s v="WD"/>
    <s v="Normal"/>
    <n v="143900"/>
    <n v="3.9079968299893242E-2"/>
    <x v="1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x v="7"/>
    <n v="2008"/>
    <s v="WD"/>
    <s v="Normal"/>
    <n v="141000"/>
    <n v="0.56887979003973299"/>
    <x v="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x v="7"/>
    <n v="2007"/>
    <s v="WD"/>
    <s v="Normal"/>
    <n v="277000"/>
    <n v="0.25835633933327873"/>
    <x v="1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x v="9"/>
    <n v="2008"/>
    <s v="WD"/>
    <s v="Normal"/>
    <n v="145000"/>
    <n v="0.12548326213606409"/>
    <x v="1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x v="7"/>
    <n v="2008"/>
    <s v="WD"/>
    <s v="Normal"/>
    <n v="98000"/>
    <n v="0.62807015961356638"/>
    <x v="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x v="10"/>
    <n v="2010"/>
    <s v="WD"/>
    <s v="Normal"/>
    <n v="186000"/>
    <n v="0.86482501897480168"/>
    <x v="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x v="9"/>
    <n v="2009"/>
    <s v="New"/>
    <s v="Partial"/>
    <n v="252678"/>
    <n v="0.29418993615659883"/>
    <x v="1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x v="9"/>
    <n v="2006"/>
    <s v="WD"/>
    <s v="Normal"/>
    <n v="156000"/>
    <n v="0.43066107679615917"/>
    <x v="1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x v="10"/>
    <n v="2010"/>
    <s v="WD"/>
    <s v="Normal"/>
    <n v="161750"/>
    <n v="0.57394427335304232"/>
    <x v="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x v="1"/>
    <n v="2006"/>
    <s v="WD"/>
    <s v="Normal"/>
    <n v="134450"/>
    <n v="0.84082079915711583"/>
    <x v="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x v="7"/>
    <n v="2008"/>
    <s v="WD"/>
    <s v="Normal"/>
    <n v="210000"/>
    <n v="0.23110987105773173"/>
    <x v="1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x v="2"/>
    <n v="2006"/>
    <s v="WD"/>
    <s v="Family"/>
    <n v="107000"/>
    <n v="0.94905317726369953"/>
    <x v="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x v="1"/>
    <n v="2008"/>
    <s v="WD"/>
    <s v="Normal"/>
    <n v="311500"/>
    <n v="9.577825450229005E-3"/>
    <x v="1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x v="10"/>
    <n v="2006"/>
    <s v="New"/>
    <s v="Partial"/>
    <n v="167240"/>
    <n v="0.36693762041578404"/>
    <x v="1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x v="7"/>
    <n v="2006"/>
    <s v="New"/>
    <s v="Partial"/>
    <n v="204900"/>
    <n v="0.78840029003127265"/>
    <x v="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x v="3"/>
    <n v="2009"/>
    <s v="ConLI"/>
    <s v="Normal"/>
    <n v="200000"/>
    <n v="0.44232898977730806"/>
    <x v="1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x v="0"/>
    <n v="2006"/>
    <s v="WD"/>
    <s v="Normal"/>
    <n v="179900"/>
    <n v="0.63572427620629324"/>
    <x v="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x v="10"/>
    <n v="2009"/>
    <s v="WD"/>
    <s v="Abnorml"/>
    <n v="97000"/>
    <n v="0.5110686431750231"/>
    <x v="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x v="11"/>
    <n v="2009"/>
    <s v="WD"/>
    <s v="Normal"/>
    <n v="386250"/>
    <n v="0.71638100801969085"/>
    <x v="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x v="1"/>
    <n v="2009"/>
    <s v="COD"/>
    <s v="Abnorml"/>
    <n v="112000"/>
    <n v="0.61297495007179037"/>
    <x v="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x v="11"/>
    <n v="2007"/>
    <s v="WD"/>
    <s v="Abnorml"/>
    <n v="290000"/>
    <n v="0.44686659023618336"/>
    <x v="1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x v="2"/>
    <n v="2008"/>
    <s v="WD"/>
    <s v="Normal"/>
    <n v="106000"/>
    <n v="0.61358996751186545"/>
    <x v="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x v="1"/>
    <n v="2010"/>
    <s v="WD"/>
    <s v="Normal"/>
    <n v="125000"/>
    <n v="0.58823334469249544"/>
    <x v="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x v="1"/>
    <n v="2009"/>
    <s v="WD"/>
    <s v="Normal"/>
    <n v="192500"/>
    <n v="0.99912291808282849"/>
    <x v="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x v="7"/>
    <n v="2010"/>
    <s v="WD"/>
    <s v="Normal"/>
    <n v="148000"/>
    <n v="0.73068976593903912"/>
    <x v="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x v="9"/>
    <n v="2009"/>
    <s v="WD"/>
    <s v="Normal"/>
    <n v="403000"/>
    <n v="0.39526681979022349"/>
    <x v="1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94500"/>
    <n v="0.92350531783234457"/>
    <x v="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x v="0"/>
    <n v="2010"/>
    <s v="WD"/>
    <s v="Normal"/>
    <n v="128200"/>
    <n v="0.66634390478484662"/>
    <x v="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x v="1"/>
    <n v="2010"/>
    <s v="WD"/>
    <s v="Normal"/>
    <n v="216500"/>
    <n v="0.65270596249919843"/>
    <x v="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89500"/>
    <n v="1.2526983757635723E-2"/>
    <x v="1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x v="1"/>
    <n v="2010"/>
    <s v="WD"/>
    <s v="Normal"/>
    <n v="185500"/>
    <n v="0.50957543084661561"/>
    <x v="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x v="0"/>
    <n v="2010"/>
    <s v="WD"/>
    <s v="Normal"/>
    <n v="194500"/>
    <n v="1.3571519714517977E-2"/>
    <x v="1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x v="3"/>
    <n v="2007"/>
    <s v="New"/>
    <s v="Partial"/>
    <n v="318000"/>
    <n v="0.29980800705534361"/>
    <x v="1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x v="7"/>
    <n v="2010"/>
    <s v="WD"/>
    <s v="Normal"/>
    <n v="113000"/>
    <n v="0.81732057073552311"/>
    <x v="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x v="7"/>
    <n v="2010"/>
    <s v="WD"/>
    <s v="Normal"/>
    <n v="262500"/>
    <n v="0.15825963072298199"/>
    <x v="1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x v="5"/>
    <n v="2007"/>
    <s v="WD"/>
    <s v="Normal"/>
    <n v="110500"/>
    <n v="0.18265829815654744"/>
    <x v="1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x v="7"/>
    <n v="2006"/>
    <s v="WD"/>
    <s v="Normal"/>
    <n v="79000"/>
    <n v="0.50379853125169982"/>
    <x v="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x v="7"/>
    <n v="2009"/>
    <s v="WD"/>
    <s v="Normal"/>
    <n v="120000"/>
    <n v="0.57668469568510616"/>
    <x v="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x v="1"/>
    <n v="2010"/>
    <s v="WD"/>
    <s v="Normal"/>
    <n v="205000"/>
    <n v="0.22980507247666682"/>
    <x v="1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x v="11"/>
    <n v="2006"/>
    <s v="WD"/>
    <s v="Normal"/>
    <n v="241500"/>
    <n v="0.39391797690183028"/>
    <x v="1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x v="7"/>
    <n v="2006"/>
    <s v="WD"/>
    <s v="Normal"/>
    <n v="137000"/>
    <n v="0.11925492698010409"/>
    <x v="1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x v="11"/>
    <n v="2006"/>
    <s v="WD"/>
    <s v="Normal"/>
    <n v="140000"/>
    <n v="0.88735880860308625"/>
    <x v="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x v="2"/>
    <n v="2007"/>
    <s v="WD"/>
    <s v="Normal"/>
    <n v="180000"/>
    <n v="0.23127594114063754"/>
    <x v="1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x v="11"/>
    <n v="2007"/>
    <s v="WD"/>
    <s v="Normal"/>
    <n v="277000"/>
    <n v="0.28237059155719957"/>
    <x v="1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x v="1"/>
    <n v="2010"/>
    <s v="WD"/>
    <s v="Normal"/>
    <n v="76500"/>
    <n v="0.33561908832533482"/>
    <x v="1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x v="3"/>
    <n v="2007"/>
    <s v="WD"/>
    <s v="Family"/>
    <n v="235000"/>
    <n v="0.61428013806113457"/>
    <x v="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x v="3"/>
    <n v="2008"/>
    <s v="WD"/>
    <s v="Normal"/>
    <n v="173000"/>
    <n v="0.49600393746060245"/>
    <x v="1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x v="4"/>
    <n v="2007"/>
    <s v="CWD"/>
    <s v="Normal"/>
    <n v="158000"/>
    <n v="0.82004396363615062"/>
    <x v="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x v="11"/>
    <n v="2010"/>
    <s v="WD"/>
    <s v="Normal"/>
    <n v="145000"/>
    <n v="0.43655924105671751"/>
    <x v="1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x v="0"/>
    <n v="2006"/>
    <s v="WD"/>
    <s v="Normal"/>
    <n v="230000"/>
    <n v="0.38615083078681089"/>
    <x v="1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x v="1"/>
    <n v="2008"/>
    <s v="WD"/>
    <s v="Normal"/>
    <n v="207500"/>
    <n v="0.80228435652160157"/>
    <x v="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x v="10"/>
    <n v="2009"/>
    <s v="WD"/>
    <s v="Abnorml"/>
    <n v="220000"/>
    <n v="4.5769507647116403E-2"/>
    <x v="1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x v="1"/>
    <n v="2008"/>
    <s v="WD"/>
    <s v="Normal"/>
    <n v="231500"/>
    <n v="0.13760601673805006"/>
    <x v="1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x v="3"/>
    <n v="2008"/>
    <s v="WD"/>
    <s v="Normal"/>
    <n v="97000"/>
    <n v="0.19889532468407078"/>
    <x v="1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x v="1"/>
    <n v="2009"/>
    <s v="WD"/>
    <s v="Normal"/>
    <n v="176000"/>
    <n v="0.3936653175910767"/>
    <x v="1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x v="6"/>
    <n v="2007"/>
    <s v="New"/>
    <s v="Partial"/>
    <n v="276000"/>
    <n v="0.19292123482601586"/>
    <x v="1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x v="9"/>
    <n v="2006"/>
    <s v="WD"/>
    <s v="Normal"/>
    <n v="151000"/>
    <n v="0.82931030831101971"/>
    <x v="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30000"/>
    <n v="0.63333681257642271"/>
    <x v="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x v="11"/>
    <n v="2008"/>
    <s v="WD"/>
    <s v="Normal"/>
    <n v="73000"/>
    <n v="0.463706805713754"/>
    <x v="1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x v="11"/>
    <n v="2008"/>
    <s v="WD"/>
    <s v="Normal"/>
    <n v="175500"/>
    <n v="0.60504892317093606"/>
    <x v="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x v="11"/>
    <n v="2006"/>
    <s v="WD"/>
    <s v="Normal"/>
    <n v="185000"/>
    <n v="6.4091132693784192E-2"/>
    <x v="1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x v="9"/>
    <n v="2008"/>
    <s v="WD"/>
    <s v="Normal"/>
    <n v="179500"/>
    <n v="0.61704001052218826"/>
    <x v="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x v="0"/>
    <n v="2008"/>
    <s v="WD"/>
    <s v="Normal"/>
    <n v="120500"/>
    <n v="0.95767718278931135"/>
    <x v="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x v="1"/>
    <n v="2007"/>
    <s v="WD"/>
    <s v="Normal"/>
    <n v="148000"/>
    <n v="0.97406924492678781"/>
    <x v="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x v="5"/>
    <n v="2006"/>
    <s v="New"/>
    <s v="Partial"/>
    <n v="266000"/>
    <n v="0.83156704046421304"/>
    <x v="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x v="7"/>
    <n v="2008"/>
    <s v="WD"/>
    <s v="Normal"/>
    <n v="241500"/>
    <n v="0.99626209201855409"/>
    <x v="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x v="7"/>
    <n v="2010"/>
    <s v="WD"/>
    <s v="Normal"/>
    <n v="290000"/>
    <n v="0.19365971681544669"/>
    <x v="1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x v="7"/>
    <n v="2009"/>
    <s v="WD"/>
    <s v="Normal"/>
    <n v="139000"/>
    <n v="4.471358562333938E-3"/>
    <x v="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x v="11"/>
    <n v="2007"/>
    <s v="WD"/>
    <s v="Normal"/>
    <n v="124500"/>
    <n v="0.67441017366673117"/>
    <x v="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x v="4"/>
    <n v="2009"/>
    <s v="WD"/>
    <s v="Normal"/>
    <n v="205000"/>
    <n v="0.80462365815062886"/>
    <x v="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x v="7"/>
    <n v="2010"/>
    <s v="WD"/>
    <s v="Normal"/>
    <n v="201000"/>
    <n v="0.29086478161840701"/>
    <x v="1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141000"/>
    <n v="0.87671000431993795"/>
    <x v="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x v="1"/>
    <n v="2007"/>
    <s v="New"/>
    <s v="Partial"/>
    <n v="415298"/>
    <n v="9.2221817916249393E-2"/>
    <x v="1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x v="10"/>
    <n v="2008"/>
    <s v="WD"/>
    <s v="Normal"/>
    <n v="192000"/>
    <n v="0.98033782859694829"/>
    <x v="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x v="8"/>
    <n v="2007"/>
    <s v="WD"/>
    <s v="Normal"/>
    <n v="228500"/>
    <n v="0.28202155680274965"/>
    <x v="1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x v="1"/>
    <n v="2006"/>
    <s v="New"/>
    <s v="Partial"/>
    <n v="185000"/>
    <n v="0.9972114226176132"/>
    <x v="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x v="7"/>
    <n v="2009"/>
    <s v="ConLw"/>
    <s v="Normal"/>
    <n v="207500"/>
    <n v="0.84346278977973566"/>
    <x v="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x v="3"/>
    <n v="2009"/>
    <s v="New"/>
    <s v="Partial"/>
    <n v="244600"/>
    <n v="0.93085223552459073"/>
    <x v="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x v="9"/>
    <n v="2007"/>
    <s v="WD"/>
    <s v="Normal"/>
    <n v="179200"/>
    <n v="0.83863599552962387"/>
    <x v="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x v="11"/>
    <n v="2007"/>
    <s v="New"/>
    <s v="Partial"/>
    <n v="164700"/>
    <n v="5.2181390584711052E-2"/>
    <x v="1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x v="11"/>
    <n v="2006"/>
    <s v="WD"/>
    <s v="Normal"/>
    <n v="159000"/>
    <n v="0.89824018438361775"/>
    <x v="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x v="11"/>
    <n v="2006"/>
    <s v="WD"/>
    <s v="Normal"/>
    <n v="88000"/>
    <n v="0.35433060124092142"/>
    <x v="1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x v="0"/>
    <n v="2010"/>
    <s v="WD"/>
    <s v="Normal"/>
    <n v="122000"/>
    <n v="0.22370442715696126"/>
    <x v="1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x v="9"/>
    <n v="2007"/>
    <s v="WD"/>
    <s v="Normal"/>
    <n v="153575"/>
    <n v="0.44231624918626511"/>
    <x v="1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x v="9"/>
    <n v="2006"/>
    <s v="New"/>
    <s v="Partial"/>
    <n v="233230"/>
    <n v="0.66571757058059622"/>
    <x v="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x v="10"/>
    <n v="2008"/>
    <s v="WD"/>
    <s v="Normal"/>
    <n v="135900"/>
    <n v="6.1393823372941192E-2"/>
    <x v="1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x v="8"/>
    <n v="2009"/>
    <s v="WD"/>
    <s v="Normal"/>
    <n v="131000"/>
    <n v="0.45182514403062501"/>
    <x v="1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x v="10"/>
    <n v="2006"/>
    <s v="WD"/>
    <s v="Normal"/>
    <n v="235000"/>
    <n v="0.9901306489853583"/>
    <x v="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x v="4"/>
    <n v="2009"/>
    <s v="WD"/>
    <s v="Normal"/>
    <n v="167000"/>
    <n v="0.99591460232633999"/>
    <x v="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x v="10"/>
    <n v="2006"/>
    <s v="WD"/>
    <s v="Normal"/>
    <n v="142500"/>
    <n v="0.96797603879711203"/>
    <x v="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x v="11"/>
    <n v="2007"/>
    <s v="WD"/>
    <s v="Normal"/>
    <n v="152000"/>
    <n v="0.6733788662607908"/>
    <x v="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x v="11"/>
    <n v="2007"/>
    <s v="WD"/>
    <s v="Normal"/>
    <n v="239000"/>
    <n v="9.7326667634132336E-2"/>
    <x v="1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x v="11"/>
    <n v="2007"/>
    <s v="WD"/>
    <s v="Normal"/>
    <n v="175000"/>
    <n v="0.58533165316421432"/>
    <x v="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x v="5"/>
    <n v="2009"/>
    <s v="WD"/>
    <s v="Family"/>
    <n v="158500"/>
    <n v="0.14545480146391032"/>
    <x v="1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57000"/>
    <n v="0.51053075883548538"/>
    <x v="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x v="1"/>
    <n v="2007"/>
    <s v="WD"/>
    <s v="Normal"/>
    <n v="267000"/>
    <n v="0.19899357863937983"/>
    <x v="1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x v="8"/>
    <n v="2006"/>
    <s v="WD"/>
    <s v="Normal"/>
    <n v="205000"/>
    <n v="0.2193933994199746"/>
    <x v="1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x v="9"/>
    <n v="2006"/>
    <s v="WD"/>
    <s v="Abnorml"/>
    <n v="149900"/>
    <n v="0.33889343273722139"/>
    <x v="1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x v="1"/>
    <n v="2008"/>
    <s v="WD"/>
    <s v="Normal"/>
    <n v="295000"/>
    <n v="0.39128859680323158"/>
    <x v="1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x v="9"/>
    <n v="2007"/>
    <s v="WD"/>
    <s v="Normal"/>
    <n v="305900"/>
    <n v="0.38666362263301102"/>
    <x v="1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x v="11"/>
    <n v="2007"/>
    <s v="WD"/>
    <s v="Normal"/>
    <n v="225000"/>
    <n v="0.21117477475333435"/>
    <x v="1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x v="10"/>
    <n v="2008"/>
    <s v="WD"/>
    <s v="Normal"/>
    <n v="89500"/>
    <n v="0.99440893771050054"/>
    <x v="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x v="10"/>
    <n v="2009"/>
    <s v="WD"/>
    <s v="Normal"/>
    <n v="82500"/>
    <n v="3.6711170147392336E-2"/>
    <x v="1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x v="6"/>
    <n v="2006"/>
    <s v="WD"/>
    <s v="Normal"/>
    <n v="360000"/>
    <n v="0.68180958150153381"/>
    <x v="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x v="1"/>
    <n v="2006"/>
    <s v="WD"/>
    <s v="Normal"/>
    <n v="165600"/>
    <n v="0.67163055629683555"/>
    <x v="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32000"/>
    <n v="7.2539787851472859E-2"/>
    <x v="1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x v="1"/>
    <n v="2006"/>
    <s v="WD"/>
    <s v="Normal"/>
    <n v="119900"/>
    <n v="0.14247437472346158"/>
    <x v="1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375000"/>
    <n v="0.80700460738736002"/>
    <x v="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x v="5"/>
    <n v="2006"/>
    <s v="WD"/>
    <s v="Normal"/>
    <n v="178000"/>
    <n v="0.18043248749129648"/>
    <x v="1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x v="9"/>
    <n v="2009"/>
    <s v="WD"/>
    <s v="Normal"/>
    <n v="188500"/>
    <n v="0.70245794728396049"/>
    <x v="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x v="5"/>
    <n v="2009"/>
    <s v="WD"/>
    <s v="Normal"/>
    <n v="260000"/>
    <n v="0.66589226817359204"/>
    <x v="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x v="3"/>
    <n v="2007"/>
    <s v="WD"/>
    <s v="Normal"/>
    <n v="270000"/>
    <n v="0.69988685762902836"/>
    <x v="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x v="7"/>
    <n v="2009"/>
    <s v="WD"/>
    <s v="Normal"/>
    <n v="260000"/>
    <n v="0.25733972423380258"/>
    <x v="1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x v="11"/>
    <n v="2009"/>
    <s v="WD"/>
    <s v="Normal"/>
    <n v="187500"/>
    <n v="0.39152299878512087"/>
    <x v="1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x v="2"/>
    <n v="2006"/>
    <s v="New"/>
    <s v="Partial"/>
    <n v="342643"/>
    <n v="0.57404358752183993"/>
    <x v="0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x v="11"/>
    <n v="2007"/>
    <s v="WD"/>
    <s v="Normal"/>
    <n v="354000"/>
    <n v="0.26772820336017622"/>
    <x v="1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x v="5"/>
    <n v="2007"/>
    <s v="WD"/>
    <s v="Normal"/>
    <n v="301000"/>
    <n v="0.33736015071803505"/>
    <x v="1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x v="9"/>
    <n v="2006"/>
    <s v="WD"/>
    <s v="Normal"/>
    <n v="126175"/>
    <n v="0.98477526118263703"/>
    <x v="0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x v="11"/>
    <n v="2010"/>
    <s v="WD"/>
    <s v="Normal"/>
    <n v="242000"/>
    <n v="0.92244596734979978"/>
    <x v="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x v="3"/>
    <n v="2007"/>
    <s v="WD"/>
    <s v="Normal"/>
    <n v="87000"/>
    <n v="2.9021658842317999E-2"/>
    <x v="1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x v="1"/>
    <n v="2008"/>
    <s v="Con"/>
    <s v="Normal"/>
    <n v="324000"/>
    <n v="0.88477518213652495"/>
    <x v="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x v="7"/>
    <n v="2006"/>
    <s v="WD"/>
    <s v="Normal"/>
    <n v="145250"/>
    <n v="0.40617432037979406"/>
    <x v="1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x v="9"/>
    <n v="2009"/>
    <s v="WD"/>
    <s v="Normal"/>
    <n v="214500"/>
    <n v="0.33589427252831727"/>
    <x v="1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x v="9"/>
    <n v="2009"/>
    <s v="WD"/>
    <s v="Normal"/>
    <n v="78000"/>
    <n v="0.95980059889405067"/>
    <x v="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x v="6"/>
    <n v="2007"/>
    <s v="WD"/>
    <s v="Normal"/>
    <n v="119000"/>
    <n v="0.78888237091628688"/>
    <x v="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39000"/>
    <n v="0.19461407340787062"/>
    <x v="1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284000"/>
    <n v="0.29538229658090587"/>
    <x v="1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x v="9"/>
    <n v="2008"/>
    <s v="WD"/>
    <s v="Normal"/>
    <n v="207000"/>
    <n v="0.7298206330216942"/>
    <x v="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x v="9"/>
    <n v="2008"/>
    <s v="WD"/>
    <s v="Normal"/>
    <n v="192000"/>
    <n v="0.65319845570888646"/>
    <x v="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x v="5"/>
    <n v="2008"/>
    <s v="WD"/>
    <s v="Normal"/>
    <n v="228950"/>
    <n v="0.76951881690708712"/>
    <x v="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x v="9"/>
    <n v="2007"/>
    <s v="WD"/>
    <s v="Normal"/>
    <n v="377426"/>
    <n v="0.36731505193037062"/>
    <x v="1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x v="3"/>
    <n v="2008"/>
    <s v="WD"/>
    <s v="Normal"/>
    <n v="214000"/>
    <n v="0.76448253844311376"/>
    <x v="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x v="1"/>
    <n v="2006"/>
    <s v="WD"/>
    <s v="Normal"/>
    <n v="202500"/>
    <n v="0.96969593770765372"/>
    <x v="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x v="11"/>
    <n v="2009"/>
    <s v="WD"/>
    <s v="Normal"/>
    <n v="155000"/>
    <n v="0.81879713698561085"/>
    <x v="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x v="7"/>
    <n v="2010"/>
    <s v="WD"/>
    <s v="Normal"/>
    <n v="202900"/>
    <n v="0.68350589244269577"/>
    <x v="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x v="2"/>
    <n v="2009"/>
    <s v="WD"/>
    <s v="Normal"/>
    <n v="82000"/>
    <n v="0.88524772886351211"/>
    <x v="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87500"/>
    <n v="1.559285530062271E-2"/>
    <x v="1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x v="9"/>
    <n v="2008"/>
    <s v="WD"/>
    <s v="Normal"/>
    <n v="266000"/>
    <n v="0.83270840455758088"/>
    <x v="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x v="7"/>
    <n v="2010"/>
    <s v="WD"/>
    <s v="Normal"/>
    <n v="85000"/>
    <n v="0.26284495029340038"/>
    <x v="1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x v="4"/>
    <n v="2006"/>
    <s v="WD"/>
    <s v="Normal"/>
    <n v="140200"/>
    <n v="0.26594825826843893"/>
    <x v="1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x v="7"/>
    <n v="2007"/>
    <s v="WD"/>
    <s v="Normal"/>
    <n v="151500"/>
    <n v="0.45679964051860111"/>
    <x v="1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x v="3"/>
    <n v="2009"/>
    <s v="WD"/>
    <s v="Normal"/>
    <n v="157500"/>
    <n v="0.32294663285515501"/>
    <x v="1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x v="4"/>
    <n v="2008"/>
    <s v="WD"/>
    <s v="Normal"/>
    <n v="154000"/>
    <n v="0.76547547105047042"/>
    <x v="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x v="7"/>
    <n v="2006"/>
    <s v="New"/>
    <s v="Partial"/>
    <n v="437154"/>
    <n v="0.50871581198359717"/>
    <x v="0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x v="3"/>
    <n v="2007"/>
    <s v="New"/>
    <s v="Partial"/>
    <n v="318061"/>
    <n v="0.7793328278890731"/>
    <x v="0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x v="3"/>
    <n v="2006"/>
    <s v="WD"/>
    <s v="Abnorml"/>
    <n v="190000"/>
    <n v="0.1274512421986691"/>
    <x v="1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x v="10"/>
    <n v="2008"/>
    <s v="ConLw"/>
    <s v="Normal"/>
    <n v="95000"/>
    <n v="0.95559268212323722"/>
    <x v="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x v="1"/>
    <n v="2010"/>
    <s v="WD"/>
    <s v="Normal"/>
    <n v="105900"/>
    <n v="0.26425173278951963"/>
    <x v="1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x v="11"/>
    <n v="2006"/>
    <s v="WD"/>
    <s v="Normal"/>
    <n v="140000"/>
    <n v="0.31427734170331156"/>
    <x v="1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x v="5"/>
    <n v="2007"/>
    <s v="WD"/>
    <s v="Normal"/>
    <n v="177500"/>
    <n v="0.81975344247660886"/>
    <x v="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x v="9"/>
    <n v="2009"/>
    <s v="WD"/>
    <s v="Normal"/>
    <n v="173000"/>
    <n v="0.5274386747524773"/>
    <x v="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x v="5"/>
    <n v="2007"/>
    <s v="WD"/>
    <s v="Normal"/>
    <n v="134000"/>
    <n v="0.68828354887744847"/>
    <x v="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x v="9"/>
    <n v="2006"/>
    <s v="WD"/>
    <s v="Abnorml"/>
    <n v="130000"/>
    <n v="0.77469787414057822"/>
    <x v="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x v="11"/>
    <n v="2006"/>
    <s v="WD"/>
    <s v="Normal"/>
    <n v="280000"/>
    <n v="0.56258571570087035"/>
    <x v="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x v="11"/>
    <n v="2007"/>
    <s v="WD"/>
    <s v="Normal"/>
    <n v="156000"/>
    <n v="0.19842197676719608"/>
    <x v="1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x v="9"/>
    <n v="2008"/>
    <s v="WD"/>
    <s v="Normal"/>
    <n v="145000"/>
    <n v="0.36742738435829525"/>
    <x v="1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x v="9"/>
    <n v="2009"/>
    <s v="ConLD"/>
    <s v="Normal"/>
    <n v="198500"/>
    <n v="0.8130558713901116"/>
    <x v="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x v="1"/>
    <n v="2009"/>
    <s v="WD"/>
    <s v="Normal"/>
    <n v="118000"/>
    <n v="0.7770595548663124"/>
    <x v="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x v="9"/>
    <n v="2006"/>
    <s v="WD"/>
    <s v="Normal"/>
    <n v="190000"/>
    <n v="0.9202747228959719"/>
    <x v="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x v="9"/>
    <n v="2009"/>
    <s v="WD"/>
    <s v="Normal"/>
    <n v="147000"/>
    <n v="0.68152033578975979"/>
    <x v="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x v="9"/>
    <n v="2009"/>
    <s v="WD"/>
    <s v="Normal"/>
    <n v="159000"/>
    <n v="0.4997357466743505"/>
    <x v="1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x v="3"/>
    <n v="2008"/>
    <s v="WD"/>
    <s v="Normal"/>
    <n v="165000"/>
    <n v="0.63110117878051153"/>
    <x v="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x v="10"/>
    <n v="2010"/>
    <s v="WD"/>
    <s v="Normal"/>
    <n v="132000"/>
    <n v="0.33575606746772468"/>
    <x v="1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x v="10"/>
    <n v="2010"/>
    <s v="WD"/>
    <s v="Normal"/>
    <n v="162000"/>
    <n v="0.19929496424194937"/>
    <x v="1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x v="8"/>
    <n v="2006"/>
    <s v="WD"/>
    <s v="Normal"/>
    <n v="172400"/>
    <n v="0.91603828504443185"/>
    <x v="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x v="9"/>
    <n v="2008"/>
    <s v="WD"/>
    <s v="Normal"/>
    <n v="134432"/>
    <n v="0.86195210826085666"/>
    <x v="0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x v="0"/>
    <n v="2010"/>
    <s v="WD"/>
    <s v="Normal"/>
    <n v="125000"/>
    <n v="0.98837297317178185"/>
    <x v="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x v="6"/>
    <n v="2009"/>
    <s v="WD"/>
    <s v="Normal"/>
    <n v="123000"/>
    <n v="0.6051437967975396"/>
    <x v="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9"/>
    <n v="2007"/>
    <s v="WD"/>
    <s v="Normal"/>
    <n v="219500"/>
    <n v="0.97104962049093102"/>
    <x v="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x v="10"/>
    <n v="2009"/>
    <s v="WD"/>
    <s v="Normal"/>
    <n v="61000"/>
    <n v="0.30308538187895517"/>
    <x v="1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48000"/>
    <n v="0.66452196937510832"/>
    <x v="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x v="3"/>
    <n v="2007"/>
    <s v="WD"/>
    <s v="Normal"/>
    <n v="340000"/>
    <n v="0.87406568119343186"/>
    <x v="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x v="11"/>
    <n v="2010"/>
    <s v="New"/>
    <s v="Partial"/>
    <n v="394432"/>
    <n v="8.2248356061640937E-2"/>
    <x v="1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x v="11"/>
    <n v="2009"/>
    <s v="WD"/>
    <s v="Normal"/>
    <n v="179000"/>
    <n v="0.57030836754638659"/>
    <x v="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x v="1"/>
    <n v="2010"/>
    <s v="WD"/>
    <s v="Normal"/>
    <n v="127000"/>
    <n v="0.62076323906982578"/>
    <x v="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x v="5"/>
    <n v="2006"/>
    <s v="New"/>
    <s v="Partial"/>
    <n v="187750"/>
    <n v="0.82327580907293618"/>
    <x v="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x v="7"/>
    <n v="2007"/>
    <s v="WD"/>
    <s v="Normal"/>
    <n v="213500"/>
    <n v="0.60258066845456648"/>
    <x v="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x v="4"/>
    <n v="2009"/>
    <s v="WD"/>
    <s v="Normal"/>
    <n v="76000"/>
    <n v="0.18116220218722934"/>
    <x v="1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x v="11"/>
    <n v="2007"/>
    <s v="WD"/>
    <s v="Normal"/>
    <n v="240000"/>
    <n v="0.36885905478985825"/>
    <x v="1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x v="7"/>
    <n v="2010"/>
    <s v="WD"/>
    <s v="Normal"/>
    <n v="192000"/>
    <n v="0.16652385542893666"/>
    <x v="1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x v="1"/>
    <n v="2006"/>
    <s v="WD"/>
    <s v="AdjLand"/>
    <n v="81000"/>
    <n v="0.72654802874792457"/>
    <x v="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x v="4"/>
    <n v="2009"/>
    <s v="WD"/>
    <s v="Abnorml"/>
    <n v="125000"/>
    <n v="0.41087387620217553"/>
    <x v="1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x v="9"/>
    <n v="2008"/>
    <s v="WD"/>
    <s v="Normal"/>
    <n v="191000"/>
    <n v="0.42109825892015873"/>
    <x v="1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x v="5"/>
    <n v="2008"/>
    <s v="New"/>
    <s v="Partial"/>
    <n v="426000"/>
    <n v="0.63216741036510804"/>
    <x v="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x v="7"/>
    <n v="2008"/>
    <s v="WD"/>
    <s v="Normal"/>
    <n v="119000"/>
    <n v="7.4432420822982182E-2"/>
    <x v="1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x v="11"/>
    <n v="2009"/>
    <s v="WD"/>
    <s v="Normal"/>
    <n v="215000"/>
    <n v="0.39060143601024144"/>
    <x v="1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x v="9"/>
    <n v="2007"/>
    <s v="WD"/>
    <s v="Normal"/>
    <n v="106500"/>
    <n v="8.367714221988598E-2"/>
    <x v="1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x v="7"/>
    <n v="2006"/>
    <s v="WD"/>
    <s v="Abnorml"/>
    <n v="100000"/>
    <n v="0.55260783012882542"/>
    <x v="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x v="9"/>
    <n v="2007"/>
    <s v="WD"/>
    <s v="Normal"/>
    <n v="109000"/>
    <n v="0.5530217996455894"/>
    <x v="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x v="11"/>
    <n v="2010"/>
    <s v="WD"/>
    <s v="Normal"/>
    <n v="129000"/>
    <n v="0.28616637086938279"/>
    <x v="1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x v="2"/>
    <n v="2009"/>
    <s v="WD"/>
    <s v="Normal"/>
    <n v="123000"/>
    <n v="0.36171876490627752"/>
    <x v="1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x v="9"/>
    <n v="2007"/>
    <s v="WD"/>
    <s v="Normal"/>
    <n v="169500"/>
    <n v="0.67758656491850655"/>
    <x v="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x v="6"/>
    <n v="2007"/>
    <s v="WD"/>
    <s v="Abnorml"/>
    <n v="67000"/>
    <n v="0.39316869876419547"/>
    <x v="1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x v="4"/>
    <n v="2009"/>
    <s v="WD"/>
    <s v="Normal"/>
    <n v="241000"/>
    <n v="0.65533340164403486"/>
    <x v="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x v="3"/>
    <n v="2008"/>
    <s v="WD"/>
    <s v="Normal"/>
    <n v="245500"/>
    <n v="0.29520585652160702"/>
    <x v="1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x v="9"/>
    <n v="2006"/>
    <s v="New"/>
    <s v="Partial"/>
    <n v="164990"/>
    <n v="0.46438704490715288"/>
    <x v="1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x v="5"/>
    <n v="2008"/>
    <s v="WD"/>
    <s v="Normal"/>
    <n v="108000"/>
    <n v="0.74221846191435592"/>
    <x v="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x v="9"/>
    <n v="2006"/>
    <s v="WD"/>
    <s v="Abnorml"/>
    <n v="258000"/>
    <n v="0.8571141489069346"/>
    <x v="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x v="1"/>
    <n v="2007"/>
    <s v="WD"/>
    <s v="Normal"/>
    <n v="168000"/>
    <n v="0.28367580441696905"/>
    <x v="1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x v="11"/>
    <n v="2009"/>
    <s v="WD"/>
    <s v="Normal"/>
    <n v="150000"/>
    <n v="3.8297497274651926E-2"/>
    <x v="1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x v="10"/>
    <n v="2008"/>
    <s v="WD"/>
    <s v="Normal"/>
    <n v="115000"/>
    <n v="0.19673378990824675"/>
    <x v="1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x v="10"/>
    <n v="2008"/>
    <s v="WD"/>
    <s v="Normal"/>
    <n v="177000"/>
    <n v="0.32750127461335177"/>
    <x v="1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x v="5"/>
    <n v="2007"/>
    <s v="New"/>
    <s v="Partial"/>
    <n v="280000"/>
    <n v="0.70460859805546361"/>
    <x v="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x v="7"/>
    <n v="2008"/>
    <s v="New"/>
    <s v="Partial"/>
    <n v="339750"/>
    <n v="0.33772245226639974"/>
    <x v="1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x v="11"/>
    <n v="2009"/>
    <s v="COD"/>
    <s v="Abnorml"/>
    <n v="60000"/>
    <n v="0.5984882800751038"/>
    <x v="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x v="8"/>
    <n v="2006"/>
    <s v="WD"/>
    <s v="Normal"/>
    <n v="145000"/>
    <n v="0.66313630043059935"/>
    <x v="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x v="11"/>
    <n v="2010"/>
    <s v="New"/>
    <s v="Partial"/>
    <n v="222000"/>
    <n v="0.1035038743866723"/>
    <x v="1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x v="10"/>
    <n v="2010"/>
    <s v="WD"/>
    <s v="Normal"/>
    <n v="115000"/>
    <n v="0.68575713825823215"/>
    <x v="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x v="3"/>
    <n v="2008"/>
    <s v="WD"/>
    <s v="Normal"/>
    <n v="228000"/>
    <n v="0.6931330644676571"/>
    <x v="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x v="5"/>
    <n v="2007"/>
    <s v="New"/>
    <s v="Partial"/>
    <n v="181134"/>
    <n v="0.92971060330435096"/>
    <x v="0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x v="10"/>
    <n v="2006"/>
    <s v="WD"/>
    <s v="Normal"/>
    <n v="149500"/>
    <n v="0.57129972869034251"/>
    <x v="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x v="6"/>
    <n v="2007"/>
    <s v="WD"/>
    <s v="Normal"/>
    <n v="239000"/>
    <n v="0.54243620323657271"/>
    <x v="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x v="7"/>
    <n v="2007"/>
    <s v="WD"/>
    <s v="AdjLand"/>
    <n v="126000"/>
    <n v="0.86959862732372217"/>
    <x v="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x v="9"/>
    <n v="2010"/>
    <s v="WD"/>
    <s v="Normal"/>
    <n v="142000"/>
    <n v="0.13040478193156413"/>
    <x v="1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x v="6"/>
    <n v="2008"/>
    <s v="WD"/>
    <s v="Alloca"/>
    <n v="206300"/>
    <n v="0.19631519482013815"/>
    <x v="1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x v="11"/>
    <n v="2009"/>
    <s v="WD"/>
    <s v="Normal"/>
    <n v="215000"/>
    <n v="1.0940206857432799E-2"/>
    <x v="1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x v="0"/>
    <n v="2008"/>
    <s v="WD"/>
    <s v="Normal"/>
    <n v="113000"/>
    <n v="0.63053335972173385"/>
    <x v="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x v="11"/>
    <n v="2008"/>
    <s v="WD"/>
    <s v="Normal"/>
    <n v="315000"/>
    <n v="0.49849364856639888"/>
    <x v="1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x v="1"/>
    <n v="2008"/>
    <s v="WD"/>
    <s v="Normal"/>
    <n v="139000"/>
    <n v="0.87873410487005588"/>
    <x v="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x v="2"/>
    <n v="2009"/>
    <s v="WD"/>
    <s v="Normal"/>
    <n v="135000"/>
    <n v="0.6275389728459797"/>
    <x v="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x v="5"/>
    <n v="2009"/>
    <s v="WD"/>
    <s v="Normal"/>
    <n v="275000"/>
    <n v="0.64598771317055825"/>
    <x v="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x v="9"/>
    <n v="2008"/>
    <s v="WD"/>
    <s v="Normal"/>
    <n v="109008"/>
    <n v="0.97767857743751752"/>
    <x v="0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x v="2"/>
    <n v="2007"/>
    <s v="New"/>
    <s v="Partial"/>
    <n v="195400"/>
    <n v="0.52531563246812529"/>
    <x v="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x v="10"/>
    <n v="2009"/>
    <s v="WD"/>
    <s v="Normal"/>
    <n v="175000"/>
    <n v="0.35002462603837714"/>
    <x v="1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x v="9"/>
    <n v="2008"/>
    <s v="COD"/>
    <s v="Abnorml"/>
    <n v="85400"/>
    <n v="9.6276908152598151E-2"/>
    <x v="1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x v="2"/>
    <n v="2008"/>
    <s v="ConLD"/>
    <s v="Abnorml"/>
    <n v="79900"/>
    <n v="0.93827780014803741"/>
    <x v="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x v="5"/>
    <n v="2007"/>
    <s v="WD"/>
    <s v="Normal"/>
    <n v="122500"/>
    <n v="0.45879034163991894"/>
    <x v="1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x v="9"/>
    <n v="2008"/>
    <s v="WD"/>
    <s v="Normal"/>
    <n v="181000"/>
    <n v="0.35383587751328782"/>
    <x v="1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x v="11"/>
    <n v="2008"/>
    <s v="WD"/>
    <s v="Normal"/>
    <n v="81000"/>
    <n v="0.64861100553286211"/>
    <x v="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x v="7"/>
    <n v="2009"/>
    <s v="ConLw"/>
    <s v="Normal"/>
    <n v="212000"/>
    <n v="0.35885058954054616"/>
    <x v="1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x v="4"/>
    <n v="2006"/>
    <s v="WD"/>
    <s v="Normal"/>
    <n v="116000"/>
    <n v="0.27925823835833241"/>
    <x v="1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x v="8"/>
    <n v="2009"/>
    <s v="WD"/>
    <s v="Normal"/>
    <n v="119000"/>
    <n v="0.23840707314511689"/>
    <x v="1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x v="10"/>
    <n v="2007"/>
    <s v="WD"/>
    <s v="Normal"/>
    <n v="90350"/>
    <n v="0.41761974299895921"/>
    <x v="1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x v="5"/>
    <n v="2009"/>
    <s v="ConLI"/>
    <s v="Normal"/>
    <n v="110000"/>
    <n v="0.75106578110651256"/>
    <x v="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x v="7"/>
    <n v="2009"/>
    <s v="WD"/>
    <s v="Normal"/>
    <n v="555000"/>
    <n v="2.9152032903570713E-2"/>
    <x v="1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x v="2"/>
    <n v="2008"/>
    <s v="WD"/>
    <s v="Normal"/>
    <n v="118000"/>
    <n v="0.5026955981033534"/>
    <x v="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x v="11"/>
    <n v="2008"/>
    <s v="WD"/>
    <s v="Normal"/>
    <n v="162900"/>
    <n v="1.2815225519878903E-2"/>
    <x v="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x v="11"/>
    <n v="2007"/>
    <s v="New"/>
    <s v="Partial"/>
    <n v="172500"/>
    <n v="0.66326942074092787"/>
    <x v="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x v="9"/>
    <n v="2008"/>
    <s v="WD"/>
    <s v="Normal"/>
    <n v="210000"/>
    <n v="0.59360977576692453"/>
    <x v="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x v="6"/>
    <n v="2009"/>
    <s v="COD"/>
    <s v="Normal"/>
    <n v="127500"/>
    <n v="0.23195602395049619"/>
    <x v="1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190000"/>
    <n v="0.89583057106675612"/>
    <x v="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x v="9"/>
    <n v="2006"/>
    <s v="WD"/>
    <s v="Normal"/>
    <n v="199900"/>
    <n v="0.70914834362943013"/>
    <x v="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x v="11"/>
    <n v="2006"/>
    <s v="WD"/>
    <s v="Normal"/>
    <n v="119500"/>
    <n v="0.10624800454916716"/>
    <x v="1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x v="11"/>
    <n v="2007"/>
    <s v="WD"/>
    <s v="Normal"/>
    <n v="120000"/>
    <n v="0.35488452641439105"/>
    <x v="1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x v="11"/>
    <n v="2006"/>
    <s v="WD"/>
    <s v="Normal"/>
    <n v="110000"/>
    <n v="0.98808674958508214"/>
    <x v="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x v="3"/>
    <n v="2006"/>
    <s v="WD"/>
    <s v="Normal"/>
    <n v="280000"/>
    <n v="0.58730849453718914"/>
    <x v="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x v="9"/>
    <n v="2007"/>
    <s v="WD"/>
    <s v="Normal"/>
    <n v="204000"/>
    <n v="0.44950195132051485"/>
    <x v="1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x v="11"/>
    <n v="2009"/>
    <s v="WD"/>
    <s v="Normal"/>
    <n v="210000"/>
    <n v="7.7098873683829838E-2"/>
    <x v="1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x v="9"/>
    <n v="2006"/>
    <s v="WD"/>
    <s v="Family"/>
    <n v="188000"/>
    <n v="0.95939922704082292"/>
    <x v="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x v="2"/>
    <n v="2007"/>
    <s v="WD"/>
    <s v="Normal"/>
    <n v="175500"/>
    <n v="0.36566034944644055"/>
    <x v="1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x v="1"/>
    <n v="2008"/>
    <s v="COD"/>
    <s v="Abnorml"/>
    <n v="98000"/>
    <n v="0.70122671646541934"/>
    <x v="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x v="10"/>
    <n v="2008"/>
    <s v="WD"/>
    <s v="Normal"/>
    <n v="256000"/>
    <n v="0.7703605980720718"/>
    <x v="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x v="11"/>
    <n v="2008"/>
    <s v="WD"/>
    <s v="Normal"/>
    <n v="161000"/>
    <n v="0.27570560571399816"/>
    <x v="1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x v="9"/>
    <n v="2009"/>
    <s v="WD"/>
    <s v="Normal"/>
    <n v="110000"/>
    <n v="0.80462778574334382"/>
    <x v="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x v="3"/>
    <n v="2009"/>
    <s v="New"/>
    <s v="Partial"/>
    <n v="263435"/>
    <n v="5.8913339081280602E-2"/>
    <x v="1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x v="7"/>
    <n v="2009"/>
    <s v="WD"/>
    <s v="Normal"/>
    <n v="155000"/>
    <n v="0.75965860248226247"/>
    <x v="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x v="3"/>
    <n v="2009"/>
    <s v="WD"/>
    <s v="Normal"/>
    <n v="62383"/>
    <n v="0.4347127213049734"/>
    <x v="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88700"/>
    <n v="0.51314421294156598"/>
    <x v="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9"/>
    <s v="WD"/>
    <s v="Normal"/>
    <n v="124000"/>
    <n v="0.60893556646282676"/>
    <x v="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x v="1"/>
    <n v="2006"/>
    <s v="WD"/>
    <s v="Normal"/>
    <n v="178740"/>
    <n v="0.76571311286404942"/>
    <x v="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x v="7"/>
    <n v="2007"/>
    <s v="WD"/>
    <s v="Normal"/>
    <n v="167000"/>
    <n v="0.74548848911575083"/>
    <x v="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x v="11"/>
    <n v="2007"/>
    <s v="WD"/>
    <s v="Normal"/>
    <n v="146500"/>
    <n v="6.2903749123492614E-2"/>
    <x v="1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x v="1"/>
    <n v="2007"/>
    <s v="WD"/>
    <s v="Normal"/>
    <n v="250000"/>
    <n v="0.4589440940670082"/>
    <x v="1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x v="11"/>
    <n v="2008"/>
    <s v="WD"/>
    <s v="Normal"/>
    <n v="187000"/>
    <n v="0.27771970492215237"/>
    <x v="1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x v="11"/>
    <n v="2010"/>
    <s v="WD"/>
    <s v="Normal"/>
    <n v="212000"/>
    <n v="0.15709794623884765"/>
    <x v="1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x v="6"/>
    <n v="2007"/>
    <s v="WD"/>
    <s v="Normal"/>
    <n v="190000"/>
    <n v="0.30929655613966611"/>
    <x v="1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x v="11"/>
    <n v="2008"/>
    <s v="WD"/>
    <s v="Normal"/>
    <n v="148000"/>
    <n v="0.36987142629661007"/>
    <x v="1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x v="9"/>
    <n v="2007"/>
    <s v="New"/>
    <s v="Partial"/>
    <n v="440000"/>
    <n v="0.99227507663025472"/>
    <x v="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x v="5"/>
    <n v="2007"/>
    <s v="WD"/>
    <s v="Normal"/>
    <n v="251000"/>
    <n v="0.58269656933743652"/>
    <x v="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x v="9"/>
    <n v="2007"/>
    <s v="WD"/>
    <s v="Normal"/>
    <n v="132500"/>
    <n v="0.78217677215287018"/>
    <x v="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x v="7"/>
    <n v="2008"/>
    <s v="WD"/>
    <s v="Normal"/>
    <n v="208900"/>
    <n v="0.98333823591240188"/>
    <x v="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x v="10"/>
    <n v="2007"/>
    <s v="WD"/>
    <s v="Normal"/>
    <n v="380000"/>
    <n v="0.26370769906518376"/>
    <x v="1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x v="2"/>
    <n v="2009"/>
    <s v="WD"/>
    <s v="Normal"/>
    <n v="297000"/>
    <n v="0.57243291510317207"/>
    <x v="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x v="10"/>
    <n v="2007"/>
    <s v="WD"/>
    <s v="Alloca"/>
    <n v="89471"/>
    <n v="6.285017803599624E-2"/>
    <x v="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x v="10"/>
    <n v="2006"/>
    <s v="WD"/>
    <s v="Normal"/>
    <n v="326000"/>
    <n v="0.46438512678365917"/>
    <x v="1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x v="5"/>
    <n v="2006"/>
    <s v="WD"/>
    <s v="Normal"/>
    <n v="374000"/>
    <n v="0.74181633245777845"/>
    <x v="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x v="11"/>
    <n v="2009"/>
    <s v="WD"/>
    <s v="Normal"/>
    <n v="155000"/>
    <n v="0.42323191334643373"/>
    <x v="1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x v="1"/>
    <n v="2006"/>
    <s v="WD"/>
    <s v="Normal"/>
    <n v="164000"/>
    <n v="0.38359053936138621"/>
    <x v="1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x v="10"/>
    <n v="2007"/>
    <s v="WD"/>
    <s v="Normal"/>
    <n v="132500"/>
    <n v="9.4673186209653704E-2"/>
    <x v="1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x v="9"/>
    <n v="2009"/>
    <s v="WD"/>
    <s v="Normal"/>
    <n v="147000"/>
    <n v="0.94350903229350269"/>
    <x v="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56000"/>
    <n v="0.529872229723097"/>
    <x v="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x v="0"/>
    <n v="2007"/>
    <s v="WD"/>
    <s v="Normal"/>
    <n v="175000"/>
    <n v="0.76283842759281173"/>
    <x v="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x v="1"/>
    <n v="2006"/>
    <s v="ConLD"/>
    <s v="Normal"/>
    <n v="160000"/>
    <n v="8.3694558995632828E-2"/>
    <x v="1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86000"/>
    <n v="0.90997581277964401"/>
    <x v="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x v="11"/>
    <n v="2008"/>
    <s v="WD"/>
    <s v="Normal"/>
    <n v="115000"/>
    <n v="0.42153653793376267"/>
    <x v="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x v="5"/>
    <n v="2006"/>
    <s v="WD"/>
    <s v="Normal"/>
    <n v="133000"/>
    <n v="0.17287561983268429"/>
    <x v="1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x v="1"/>
    <n v="2006"/>
    <s v="New"/>
    <s v="Partial"/>
    <n v="172785"/>
    <n v="0.68445432495993708"/>
    <x v="0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55000"/>
    <n v="0.66706387163053016"/>
    <x v="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x v="3"/>
    <n v="2009"/>
    <s v="WD"/>
    <s v="Normal"/>
    <n v="91300"/>
    <n v="0.30603427125125082"/>
    <x v="1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x v="6"/>
    <n v="2009"/>
    <s v="WD"/>
    <s v="Abnorml"/>
    <n v="34900"/>
    <n v="0.70060269250811968"/>
    <x v="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x v="1"/>
    <n v="2007"/>
    <s v="WD"/>
    <s v="Normal"/>
    <n v="430000"/>
    <n v="0.95407500680490143"/>
    <x v="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x v="11"/>
    <n v="2008"/>
    <s v="WD"/>
    <s v="Normal"/>
    <n v="184000"/>
    <n v="0.57962705300556938"/>
    <x v="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x v="11"/>
    <n v="2009"/>
    <s v="WD"/>
    <s v="Normal"/>
    <n v="130000"/>
    <n v="0.44908835833457539"/>
    <x v="1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x v="11"/>
    <n v="2007"/>
    <s v="WD"/>
    <s v="Normal"/>
    <n v="120000"/>
    <n v="0.95149602362963082"/>
    <x v="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x v="1"/>
    <n v="2007"/>
    <s v="WD"/>
    <s v="Normal"/>
    <n v="113000"/>
    <n v="0.23956864524908472"/>
    <x v="1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x v="0"/>
    <n v="2008"/>
    <s v="WD"/>
    <s v="Normal"/>
    <n v="226700"/>
    <n v="0.55345545851830891"/>
    <x v="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x v="7"/>
    <n v="2007"/>
    <s v="WD"/>
    <s v="Normal"/>
    <n v="140000"/>
    <n v="0.24246476525578686"/>
    <x v="1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x v="10"/>
    <n v="2010"/>
    <s v="WD"/>
    <s v="Normal"/>
    <n v="289000"/>
    <n v="0.35588388261725901"/>
    <x v="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x v="11"/>
    <n v="2009"/>
    <s v="WD"/>
    <s v="Normal"/>
    <n v="147000"/>
    <n v="0.9732816072701761"/>
    <x v="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x v="9"/>
    <n v="2009"/>
    <s v="COD"/>
    <s v="Normal"/>
    <n v="124500"/>
    <n v="0.94711604139700911"/>
    <x v="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x v="2"/>
    <n v="2006"/>
    <s v="WD"/>
    <s v="Normal"/>
    <n v="215000"/>
    <n v="0.19473572370554038"/>
    <x v="1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x v="2"/>
    <n v="2009"/>
    <s v="New"/>
    <s v="Partial"/>
    <n v="208300"/>
    <n v="0.72622465570195649"/>
    <x v="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x v="4"/>
    <n v="2008"/>
    <s v="WD"/>
    <s v="Normal"/>
    <n v="161000"/>
    <n v="0.37761140801872561"/>
    <x v="1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x v="9"/>
    <n v="2009"/>
    <s v="WD"/>
    <s v="Normal"/>
    <n v="124500"/>
    <n v="0.19243385290609272"/>
    <x v="1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x v="11"/>
    <n v="2009"/>
    <s v="WD"/>
    <s v="Normal"/>
    <n v="164900"/>
    <n v="1.2201031690147635E-2"/>
    <x v="1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x v="10"/>
    <n v="2006"/>
    <s v="New"/>
    <s v="Partial"/>
    <n v="202665"/>
    <n v="0.10054550629367232"/>
    <x v="1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29900"/>
    <n v="0.16757952921723129"/>
    <x v="1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x v="11"/>
    <n v="2007"/>
    <s v="WD"/>
    <s v="Normal"/>
    <n v="134000"/>
    <n v="0.50572808985940121"/>
    <x v="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x v="11"/>
    <n v="2007"/>
    <s v="WD"/>
    <s v="Normal"/>
    <n v="96500"/>
    <n v="0.62649985852082268"/>
    <x v="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x v="2"/>
    <n v="2009"/>
    <s v="New"/>
    <s v="Partial"/>
    <n v="402861"/>
    <n v="0.50960561130673465"/>
    <x v="0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x v="5"/>
    <n v="2009"/>
    <s v="COD"/>
    <s v="Abnorml"/>
    <n v="158000"/>
    <n v="0.28852475158504454"/>
    <x v="1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x v="9"/>
    <n v="2009"/>
    <s v="WD"/>
    <s v="Normal"/>
    <n v="265000"/>
    <n v="0.34007424368364947"/>
    <x v="1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x v="1"/>
    <n v="2007"/>
    <s v="WD"/>
    <s v="Normal"/>
    <n v="211000"/>
    <n v="5.2824449752801872E-3"/>
    <x v="1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x v="11"/>
    <n v="2009"/>
    <s v="WD"/>
    <s v="Normal"/>
    <n v="234000"/>
    <n v="8.6892244614406366E-2"/>
    <x v="1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x v="5"/>
    <n v="2008"/>
    <s v="WD"/>
    <s v="Normal"/>
    <n v="106250"/>
    <n v="0.99663010648722961"/>
    <x v="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x v="1"/>
    <n v="2007"/>
    <s v="WD"/>
    <s v="Normal"/>
    <n v="150000"/>
    <n v="0.67693845465826852"/>
    <x v="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x v="4"/>
    <n v="2006"/>
    <s v="WD"/>
    <s v="Normal"/>
    <n v="159000"/>
    <n v="0.33966391787487282"/>
    <x v="1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x v="4"/>
    <n v="2007"/>
    <s v="New"/>
    <s v="Partial"/>
    <n v="184750"/>
    <n v="0.84489328945812558"/>
    <x v="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x v="5"/>
    <n v="2007"/>
    <s v="WD"/>
    <s v="Normal"/>
    <n v="315750"/>
    <n v="0.85821900231891246"/>
    <x v="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x v="7"/>
    <n v="2006"/>
    <s v="WD"/>
    <s v="Normal"/>
    <n v="176000"/>
    <n v="0.69427829272361008"/>
    <x v="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x v="11"/>
    <n v="2007"/>
    <s v="WD"/>
    <s v="Normal"/>
    <n v="132000"/>
    <n v="0.3584270892965673"/>
    <x v="1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x v="6"/>
    <n v="2008"/>
    <s v="New"/>
    <s v="Partial"/>
    <n v="446261"/>
    <n v="0.87453022766095689"/>
    <x v="0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x v="9"/>
    <n v="2007"/>
    <s v="WD"/>
    <s v="Normal"/>
    <n v="86000"/>
    <n v="4.151687599787568E-3"/>
    <x v="1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x v="10"/>
    <n v="2007"/>
    <s v="WD"/>
    <s v="Alloca"/>
    <n v="200624"/>
    <n v="0.87908067723721428"/>
    <x v="0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x v="5"/>
    <n v="2008"/>
    <s v="WD"/>
    <s v="Abnorml"/>
    <n v="175000"/>
    <n v="0.10499029118310022"/>
    <x v="1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x v="11"/>
    <n v="2008"/>
    <s v="WD"/>
    <s v="Normal"/>
    <n v="128000"/>
    <n v="0.53453971802598987"/>
    <x v="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07500"/>
    <n v="0.2699640670975989"/>
    <x v="1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8"/>
    <n v="2007"/>
    <s v="WD"/>
    <s v="Normal"/>
    <n v="39300"/>
    <n v="0.5195608228693257"/>
    <x v="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x v="4"/>
    <n v="2006"/>
    <s v="WD"/>
    <s v="Normal"/>
    <n v="178000"/>
    <n v="0.42575299883664963"/>
    <x v="1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x v="8"/>
    <n v="2008"/>
    <s v="WD"/>
    <s v="Normal"/>
    <n v="107500"/>
    <n v="0.3319766373255274"/>
    <x v="1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x v="9"/>
    <n v="2008"/>
    <s v="WD"/>
    <s v="Normal"/>
    <n v="188000"/>
    <n v="0.24550446182940988"/>
    <x v="1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x v="7"/>
    <n v="2008"/>
    <s v="COD"/>
    <s v="Normal"/>
    <n v="111250"/>
    <n v="0.13841093183442044"/>
    <x v="1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x v="9"/>
    <n v="2006"/>
    <s v="WD"/>
    <s v="Normal"/>
    <n v="158000"/>
    <n v="0.58739992000515451"/>
    <x v="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x v="1"/>
    <n v="2010"/>
    <s v="WD"/>
    <s v="Normal"/>
    <n v="272000"/>
    <n v="0.60920022793795559"/>
    <x v="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x v="10"/>
    <n v="2009"/>
    <s v="WD"/>
    <s v="Normal"/>
    <n v="315000"/>
    <n v="3.3641615405622494E-2"/>
    <x v="1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x v="11"/>
    <n v="2007"/>
    <s v="WD"/>
    <s v="Normal"/>
    <n v="248000"/>
    <n v="0.54868329772298463"/>
    <x v="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x v="11"/>
    <n v="2009"/>
    <s v="WD"/>
    <s v="Normal"/>
    <n v="213250"/>
    <n v="0.20048785610789854"/>
    <x v="1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x v="11"/>
    <n v="2007"/>
    <s v="WD"/>
    <s v="Normal"/>
    <n v="133000"/>
    <n v="2.7499685725840495E-2"/>
    <x v="1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x v="2"/>
    <n v="2006"/>
    <s v="New"/>
    <s v="Partial"/>
    <n v="179665"/>
    <n v="0.86095702387765238"/>
    <x v="0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x v="0"/>
    <n v="2006"/>
    <s v="WD"/>
    <s v="Normal"/>
    <n v="229000"/>
    <n v="0.52901855753799387"/>
    <x v="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x v="1"/>
    <n v="2007"/>
    <s v="WD"/>
    <s v="Normal"/>
    <n v="210000"/>
    <n v="0.41786316261817458"/>
    <x v="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x v="7"/>
    <n v="2007"/>
    <s v="WD"/>
    <s v="Normal"/>
    <n v="129500"/>
    <n v="0.573933722160342"/>
    <x v="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x v="11"/>
    <n v="2008"/>
    <s v="WD"/>
    <s v="Normal"/>
    <n v="125000"/>
    <n v="0.34491471387207184"/>
    <x v="1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x v="6"/>
    <n v="2009"/>
    <s v="WD"/>
    <s v="Normal"/>
    <n v="263000"/>
    <n v="0.53639285050659125"/>
    <x v="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x v="4"/>
    <n v="2008"/>
    <s v="COD"/>
    <s v="Abnorml"/>
    <n v="140000"/>
    <n v="0.39011499765592705"/>
    <x v="1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12500"/>
    <n v="0.48526444317834061"/>
    <x v="1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x v="9"/>
    <n v="2009"/>
    <s v="WD"/>
    <s v="Normal"/>
    <n v="255500"/>
    <n v="4.1968015876182707E-2"/>
    <x v="1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x v="1"/>
    <n v="2009"/>
    <s v="WD"/>
    <s v="Normal"/>
    <n v="108000"/>
    <n v="0.69097253521016844"/>
    <x v="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x v="5"/>
    <n v="2008"/>
    <s v="WD"/>
    <s v="Normal"/>
    <n v="284000"/>
    <n v="4.601916415376428E-2"/>
    <x v="1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x v="5"/>
    <n v="2006"/>
    <s v="WD"/>
    <s v="Normal"/>
    <n v="113000"/>
    <n v="0.73806893621326963"/>
    <x v="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x v="1"/>
    <n v="2006"/>
    <s v="WD"/>
    <s v="Normal"/>
    <n v="141000"/>
    <n v="0.53100194262121547"/>
    <x v="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x v="2"/>
    <n v="2006"/>
    <s v="COD"/>
    <s v="Normal"/>
    <n v="108000"/>
    <n v="0.6206308456859867"/>
    <x v="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x v="5"/>
    <n v="2008"/>
    <s v="WD"/>
    <s v="Normal"/>
    <n v="175000"/>
    <n v="0.13433521234833523"/>
    <x v="1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x v="4"/>
    <n v="2006"/>
    <s v="WD"/>
    <s v="Normal"/>
    <n v="234000"/>
    <n v="0.91969224698549379"/>
    <x v="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x v="1"/>
    <n v="2010"/>
    <s v="WD"/>
    <s v="Normal"/>
    <n v="121500"/>
    <n v="6.4271041882409508E-2"/>
    <x v="1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x v="7"/>
    <n v="2006"/>
    <s v="WD"/>
    <s v="Normal"/>
    <n v="170000"/>
    <n v="0.83495224823409098"/>
    <x v="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x v="9"/>
    <n v="2008"/>
    <s v="WD"/>
    <s v="Normal"/>
    <n v="108000"/>
    <n v="5.955053689217582E-2"/>
    <x v="1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x v="9"/>
    <n v="2008"/>
    <s v="WD"/>
    <s v="Normal"/>
    <n v="185000"/>
    <n v="0.6740772831804589"/>
    <x v="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x v="9"/>
    <n v="2006"/>
    <s v="WD"/>
    <s v="Normal"/>
    <n v="268000"/>
    <n v="0.78526268070655025"/>
    <x v="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x v="1"/>
    <n v="2010"/>
    <s v="WD"/>
    <s v="Normal"/>
    <n v="128000"/>
    <n v="0.41328844201020487"/>
    <x v="1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x v="11"/>
    <n v="2008"/>
    <s v="WD"/>
    <s v="Normal"/>
    <n v="325000"/>
    <n v="0.86263261563131466"/>
    <x v="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x v="10"/>
    <n v="2010"/>
    <s v="WD"/>
    <s v="Normal"/>
    <n v="214000"/>
    <n v="0.93753729567132171"/>
    <x v="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x v="2"/>
    <n v="2009"/>
    <s v="WD"/>
    <s v="Normal"/>
    <n v="316600"/>
    <n v="0.92682752312058569"/>
    <x v="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x v="3"/>
    <n v="2006"/>
    <s v="WD"/>
    <s v="Normal"/>
    <n v="135960"/>
    <n v="0.74765104820859585"/>
    <x v="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42600"/>
    <n v="0.91435156310685128"/>
    <x v="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x v="4"/>
    <n v="2006"/>
    <s v="WD"/>
    <s v="Abnorml"/>
    <n v="120000"/>
    <n v="0.45431269867694035"/>
    <x v="1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x v="9"/>
    <n v="2009"/>
    <s v="New"/>
    <s v="Partial"/>
    <n v="224500"/>
    <n v="0.35746402034446156"/>
    <x v="1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x v="3"/>
    <n v="2007"/>
    <s v="WD"/>
    <s v="Normal"/>
    <n v="170000"/>
    <n v="0.91513121709280509"/>
    <x v="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x v="3"/>
    <n v="2007"/>
    <s v="WD"/>
    <s v="Normal"/>
    <n v="139000"/>
    <n v="0.1955720369532874"/>
    <x v="1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x v="4"/>
    <n v="2008"/>
    <s v="COD"/>
    <s v="Abnorml"/>
    <n v="118500"/>
    <n v="9.9710588376427545E-2"/>
    <x v="1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x v="5"/>
    <n v="2009"/>
    <s v="WD"/>
    <s v="Normal"/>
    <n v="145000"/>
    <n v="0.71037287547085326"/>
    <x v="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x v="1"/>
    <n v="2006"/>
    <s v="WD"/>
    <s v="Abnorml"/>
    <n v="164500"/>
    <n v="0.16861514653420306"/>
    <x v="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x v="0"/>
    <n v="2008"/>
    <s v="WD"/>
    <s v="Abnorml"/>
    <n v="146000"/>
    <n v="0.3497564360569182"/>
    <x v="1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31500"/>
    <n v="0.38640061193858311"/>
    <x v="1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x v="11"/>
    <n v="2007"/>
    <s v="WD"/>
    <s v="Normal"/>
    <n v="181900"/>
    <n v="0.95775726194872413"/>
    <x v="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x v="5"/>
    <n v="2009"/>
    <s v="New"/>
    <s v="Partial"/>
    <n v="253293"/>
    <n v="0.13525015729982248"/>
    <x v="1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x v="1"/>
    <n v="2007"/>
    <s v="WD"/>
    <s v="Normal"/>
    <n v="118500"/>
    <n v="0.47164182700707324"/>
    <x v="1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x v="9"/>
    <n v="2008"/>
    <s v="WD"/>
    <s v="Normal"/>
    <n v="325000"/>
    <n v="0.54877463939781113"/>
    <x v="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x v="9"/>
    <n v="2009"/>
    <s v="WD"/>
    <s v="Normal"/>
    <n v="133000"/>
    <n v="0.89958875054866361"/>
    <x v="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x v="10"/>
    <n v="2006"/>
    <s v="New"/>
    <s v="Partial"/>
    <n v="369900"/>
    <n v="0.50975237278751817"/>
    <x v="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x v="1"/>
    <n v="2008"/>
    <s v="WD"/>
    <s v="Normal"/>
    <n v="130000"/>
    <n v="0.20833451553711546"/>
    <x v="1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37000"/>
    <n v="0.41659386856778902"/>
    <x v="1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x v="11"/>
    <n v="2009"/>
    <s v="WD"/>
    <s v="Partial"/>
    <n v="143000"/>
    <n v="0.94949231888418018"/>
    <x v="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x v="5"/>
    <n v="2008"/>
    <s v="WD"/>
    <s v="Normal"/>
    <n v="79500"/>
    <n v="0.58686744919710643"/>
    <x v="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x v="2"/>
    <n v="2008"/>
    <s v="WD"/>
    <s v="Normal"/>
    <n v="185900"/>
    <n v="0.94543529571442553"/>
    <x v="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x v="11"/>
    <n v="2009"/>
    <s v="ConLI"/>
    <s v="Normal"/>
    <n v="451950"/>
    <n v="4.0475890189083374E-2"/>
    <x v="1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38000"/>
    <n v="0.61684551773116802"/>
    <x v="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x v="1"/>
    <n v="2009"/>
    <s v="WD"/>
    <s v="Normal"/>
    <n v="140000"/>
    <n v="0.29520687445370475"/>
    <x v="1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x v="7"/>
    <n v="2008"/>
    <s v="WD"/>
    <s v="Normal"/>
    <n v="110000"/>
    <n v="0.91103873304971639"/>
    <x v="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x v="5"/>
    <n v="2006"/>
    <s v="New"/>
    <s v="Partial"/>
    <n v="319000"/>
    <n v="0.85636534607562831"/>
    <x v="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x v="4"/>
    <n v="2006"/>
    <s v="WD"/>
    <s v="Normal"/>
    <n v="114504"/>
    <n v="0.67933139703588974"/>
    <x v="0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x v="0"/>
    <n v="2007"/>
    <s v="New"/>
    <s v="Partial"/>
    <n v="194201"/>
    <n v="0.8360731119214897"/>
    <x v="0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x v="10"/>
    <n v="2006"/>
    <s v="WD"/>
    <s v="Normal"/>
    <n v="217500"/>
    <n v="0.63227155127045609"/>
    <x v="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x v="9"/>
    <n v="2008"/>
    <s v="COD"/>
    <s v="Normal"/>
    <n v="151000"/>
    <n v="2.4554894096330715E-2"/>
    <x v="1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x v="11"/>
    <n v="2006"/>
    <s v="WD"/>
    <s v="Normal"/>
    <n v="275000"/>
    <n v="0.50822402534676425"/>
    <x v="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x v="3"/>
    <n v="2007"/>
    <s v="WD"/>
    <s v="Normal"/>
    <n v="141000"/>
    <n v="0.98343159501963928"/>
    <x v="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x v="0"/>
    <n v="2006"/>
    <s v="WD"/>
    <s v="Abnorml"/>
    <n v="220000"/>
    <n v="0.54166439800632971"/>
    <x v="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x v="11"/>
    <n v="2010"/>
    <s v="WD"/>
    <s v="Normal"/>
    <n v="151000"/>
    <n v="0.46896944775662375"/>
    <x v="1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x v="2"/>
    <n v="2008"/>
    <s v="WD"/>
    <s v="Normal"/>
    <n v="221000"/>
    <n v="6.7934105281244994E-2"/>
    <x v="1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x v="4"/>
    <n v="2009"/>
    <s v="WD"/>
    <s v="Normal"/>
    <n v="205000"/>
    <n v="0.6023375760359968"/>
    <x v="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x v="6"/>
    <n v="2009"/>
    <s v="WD"/>
    <s v="Normal"/>
    <n v="152000"/>
    <n v="0.44616926791892586"/>
    <x v="1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x v="5"/>
    <n v="2006"/>
    <s v="WD"/>
    <s v="Normal"/>
    <n v="225000"/>
    <n v="0.61491057036605179"/>
    <x v="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x v="2"/>
    <n v="2007"/>
    <s v="WD"/>
    <s v="Alloca"/>
    <n v="359100"/>
    <n v="0.69271485577437719"/>
    <x v="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x v="7"/>
    <n v="2007"/>
    <s v="WD"/>
    <s v="Normal"/>
    <n v="118500"/>
    <n v="0.69407286480585295"/>
    <x v="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x v="1"/>
    <n v="2009"/>
    <s v="WD"/>
    <s v="Normal"/>
    <n v="313000"/>
    <n v="3.8917235502207048E-2"/>
    <x v="1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x v="9"/>
    <n v="2007"/>
    <s v="WD"/>
    <s v="Normal"/>
    <n v="148000"/>
    <n v="0.57404453563978763"/>
    <x v="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x v="6"/>
    <n v="2009"/>
    <s v="WD"/>
    <s v="Normal"/>
    <n v="261500"/>
    <n v="0.7020103729643864"/>
    <x v="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x v="3"/>
    <n v="2007"/>
    <s v="New"/>
    <s v="Partial"/>
    <n v="147000"/>
    <n v="6.219625740503576E-2"/>
    <x v="1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x v="1"/>
    <n v="2010"/>
    <s v="WD"/>
    <s v="Normal"/>
    <n v="75500"/>
    <n v="0.9247430751053981"/>
    <x v="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x v="1"/>
    <n v="2010"/>
    <s v="WD"/>
    <s v="Abnorml"/>
    <n v="137500"/>
    <n v="0.11361868846872336"/>
    <x v="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x v="11"/>
    <n v="2006"/>
    <s v="WD"/>
    <s v="Normal"/>
    <n v="183200"/>
    <n v="0.23508975059115689"/>
    <x v="1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05500"/>
    <n v="0.52832007168543249"/>
    <x v="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x v="9"/>
    <n v="2007"/>
    <s v="New"/>
    <s v="Partial"/>
    <n v="314813"/>
    <n v="0.9161153934248295"/>
    <x v="0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x v="5"/>
    <n v="2008"/>
    <s v="WD"/>
    <s v="Normal"/>
    <n v="305000"/>
    <n v="0.1007159673674467"/>
    <x v="1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x v="2"/>
    <n v="2008"/>
    <s v="WD"/>
    <s v="Normal"/>
    <n v="67000"/>
    <n v="0.81707587337304399"/>
    <x v="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x v="11"/>
    <n v="2008"/>
    <s v="WD"/>
    <s v="Normal"/>
    <n v="240000"/>
    <n v="0.71138662725226032"/>
    <x v="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x v="9"/>
    <n v="2009"/>
    <s v="WD"/>
    <s v="Normal"/>
    <n v="135000"/>
    <n v="0.51510788753050507"/>
    <x v="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68500"/>
    <n v="7.4483255565413908E-2"/>
    <x v="1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x v="6"/>
    <n v="2006"/>
    <s v="WD"/>
    <s v="Normal"/>
    <n v="165150"/>
    <n v="0.15892151654154918"/>
    <x v="1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x v="0"/>
    <n v="2010"/>
    <s v="WD"/>
    <s v="Normal"/>
    <n v="160000"/>
    <n v="0.75227895651097754"/>
    <x v="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x v="5"/>
    <n v="2007"/>
    <s v="WD"/>
    <s v="Normal"/>
    <n v="139900"/>
    <n v="0.58109957415147329"/>
    <x v="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x v="10"/>
    <n v="2010"/>
    <s v="WD"/>
    <s v="Normal"/>
    <n v="153000"/>
    <n v="0.79507963218539968"/>
    <x v="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x v="2"/>
    <n v="2007"/>
    <s v="WD"/>
    <s v="Family"/>
    <n v="135000"/>
    <n v="0.84489054465944868"/>
    <x v="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x v="11"/>
    <n v="2008"/>
    <s v="WD"/>
    <s v="Normal"/>
    <n v="168500"/>
    <n v="0.67906467276090421"/>
    <x v="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x v="11"/>
    <n v="2006"/>
    <s v="WD"/>
    <s v="Abnorml"/>
    <n v="124000"/>
    <n v="0.92142593674194118"/>
    <x v="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x v="5"/>
    <n v="2007"/>
    <s v="WD"/>
    <s v="Normal"/>
    <n v="209500"/>
    <n v="0.38634613080223335"/>
    <x v="1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x v="7"/>
    <n v="2009"/>
    <s v="WD"/>
    <s v="Family"/>
    <n v="82500"/>
    <n v="0.6566604218356451"/>
    <x v="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x v="9"/>
    <n v="2007"/>
    <s v="WD"/>
    <s v="Normal"/>
    <n v="139400"/>
    <n v="0.66136286010209522"/>
    <x v="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x v="11"/>
    <n v="2010"/>
    <s v="WD"/>
    <s v="Normal"/>
    <n v="144000"/>
    <n v="0.29316374882253282"/>
    <x v="1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x v="10"/>
    <n v="2007"/>
    <s v="WD"/>
    <s v="Abnorml"/>
    <n v="200000"/>
    <n v="0.73606601371384683"/>
    <x v="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8"/>
    <n v="2009"/>
    <s v="ConLw"/>
    <s v="Normal"/>
    <n v="60000"/>
    <n v="0.71879373415215564"/>
    <x v="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x v="6"/>
    <n v="2009"/>
    <s v="WD"/>
    <s v="Normal"/>
    <n v="93000"/>
    <n v="0.72873556096534819"/>
    <x v="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x v="1"/>
    <n v="2008"/>
    <s v="WD"/>
    <s v="Normal"/>
    <n v="85000"/>
    <n v="6.3546125900044714E-3"/>
    <x v="1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x v="4"/>
    <n v="2006"/>
    <s v="New"/>
    <s v="Partial"/>
    <n v="264561"/>
    <n v="0.24506204162288514"/>
    <x v="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x v="7"/>
    <n v="2008"/>
    <s v="WD"/>
    <s v="Normal"/>
    <n v="274000"/>
    <n v="0.10132680187523846"/>
    <x v="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x v="1"/>
    <n v="2007"/>
    <s v="WD"/>
    <s v="Normal"/>
    <n v="226000"/>
    <n v="0.98659507851047845"/>
    <x v="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x v="9"/>
    <n v="2009"/>
    <s v="WD"/>
    <s v="Normal"/>
    <n v="345000"/>
    <n v="0.73830387749529625"/>
    <x v="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x v="7"/>
    <n v="2007"/>
    <s v="WD"/>
    <s v="Normal"/>
    <n v="152000"/>
    <n v="0.46369605216600662"/>
    <x v="1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x v="4"/>
    <n v="2009"/>
    <s v="New"/>
    <s v="Partial"/>
    <n v="370878"/>
    <n v="0.42439261023363595"/>
    <x v="1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x v="10"/>
    <n v="2007"/>
    <s v="WD"/>
    <s v="Normal"/>
    <n v="143250"/>
    <n v="9.9875348142495213E-3"/>
    <x v="1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x v="9"/>
    <n v="2008"/>
    <s v="WD"/>
    <s v="Normal"/>
    <n v="98300"/>
    <n v="0.85886924812439069"/>
    <x v="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x v="11"/>
    <n v="2008"/>
    <s v="WD"/>
    <s v="Normal"/>
    <n v="155000"/>
    <n v="0.5905687713379657"/>
    <x v="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x v="11"/>
    <n v="2010"/>
    <s v="WD"/>
    <s v="Normal"/>
    <n v="155000"/>
    <n v="0.65595693293016955"/>
    <x v="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x v="3"/>
    <n v="2007"/>
    <s v="WD"/>
    <s v="Normal"/>
    <n v="84500"/>
    <n v="0.14530678729185564"/>
    <x v="1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205950"/>
    <n v="0.5385578107695651"/>
    <x v="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x v="4"/>
    <n v="2009"/>
    <s v="WD"/>
    <s v="Normal"/>
    <n v="108000"/>
    <n v="0.65815668539472005"/>
    <x v="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x v="9"/>
    <n v="2009"/>
    <s v="WD"/>
    <s v="Normal"/>
    <n v="191000"/>
    <n v="0.15536107051277526"/>
    <x v="1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x v="11"/>
    <n v="2008"/>
    <s v="WD"/>
    <s v="Normal"/>
    <n v="135000"/>
    <n v="0.83744057481667122"/>
    <x v="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x v="5"/>
    <n v="2008"/>
    <s v="WD"/>
    <s v="Normal"/>
    <n v="350000"/>
    <n v="0.20018884238075985"/>
    <x v="1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x v="10"/>
    <n v="2010"/>
    <s v="WD"/>
    <s v="Family"/>
    <n v="88000"/>
    <n v="0.42221655895636112"/>
    <x v="1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x v="5"/>
    <n v="2008"/>
    <s v="WD"/>
    <s v="Normal"/>
    <n v="145500"/>
    <n v="0.74047746910955825"/>
    <x v="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x v="0"/>
    <n v="2008"/>
    <s v="WD"/>
    <s v="Normal"/>
    <n v="149000"/>
    <n v="0.47504759954806042"/>
    <x v="1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x v="8"/>
    <n v="2010"/>
    <s v="WD"/>
    <s v="Abnorml"/>
    <n v="97500"/>
    <n v="5.1128377444650153E-2"/>
    <x v="1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x v="10"/>
    <n v="2009"/>
    <s v="WD"/>
    <s v="Normal"/>
    <n v="167000"/>
    <n v="0.61421185166881798"/>
    <x v="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x v="6"/>
    <n v="2007"/>
    <s v="WD"/>
    <s v="Normal"/>
    <n v="197900"/>
    <n v="0.1219356526453157"/>
    <x v="1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x v="9"/>
    <n v="2009"/>
    <s v="WD"/>
    <s v="Normal"/>
    <n v="402000"/>
    <n v="0.49735068280760231"/>
    <x v="1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x v="9"/>
    <n v="2009"/>
    <s v="WD"/>
    <s v="Normal"/>
    <n v="110000"/>
    <n v="0.23239293846906117"/>
    <x v="1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x v="7"/>
    <n v="2008"/>
    <s v="WD"/>
    <s v="Normal"/>
    <n v="137500"/>
    <n v="0.33130918473539894"/>
    <x v="1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x v="8"/>
    <n v="2006"/>
    <s v="New"/>
    <s v="Partial"/>
    <n v="423000"/>
    <n v="0.9383041777794533"/>
    <x v="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x v="6"/>
    <n v="2006"/>
    <s v="WD"/>
    <s v="Normal"/>
    <n v="230500"/>
    <n v="0.98783889043767881"/>
    <x v="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x v="5"/>
    <n v="2007"/>
    <s v="WD"/>
    <s v="Abnorml"/>
    <n v="129000"/>
    <n v="0.95282764319087276"/>
    <x v="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x v="4"/>
    <n v="2008"/>
    <s v="WD"/>
    <s v="Normal"/>
    <n v="193500"/>
    <n v="0.19542307694963712"/>
    <x v="1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x v="6"/>
    <n v="2006"/>
    <s v="WD"/>
    <s v="Normal"/>
    <n v="168000"/>
    <n v="0.22724965466030889"/>
    <x v="1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x v="9"/>
    <n v="2006"/>
    <s v="WD"/>
    <s v="Normal"/>
    <n v="137500"/>
    <n v="3.515937415399617E-2"/>
    <x v="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x v="0"/>
    <n v="2009"/>
    <s v="WD"/>
    <s v="Normal"/>
    <n v="173500"/>
    <n v="0.30872938123612159"/>
    <x v="1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x v="9"/>
    <n v="2009"/>
    <s v="WD"/>
    <s v="Normal"/>
    <n v="103600"/>
    <n v="0.97240370350513694"/>
    <x v="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x v="11"/>
    <n v="2006"/>
    <s v="WD"/>
    <s v="Normal"/>
    <n v="165000"/>
    <n v="0.92791124122101998"/>
    <x v="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x v="11"/>
    <n v="2007"/>
    <s v="WD"/>
    <s v="Normal"/>
    <n v="257500"/>
    <n v="0.56858970849165735"/>
    <x v="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x v="9"/>
    <n v="2008"/>
    <s v="WD"/>
    <s v="Normal"/>
    <n v="140000"/>
    <n v="0.19320937444430042"/>
    <x v="1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x v="7"/>
    <n v="2009"/>
    <s v="WD"/>
    <s v="Normal"/>
    <n v="148500"/>
    <n v="0.35522157619170569"/>
    <x v="1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x v="1"/>
    <n v="2006"/>
    <s v="WD"/>
    <s v="Normal"/>
    <n v="87000"/>
    <n v="0.12614430366588625"/>
    <x v="1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x v="1"/>
    <n v="2009"/>
    <s v="WD"/>
    <s v="Normal"/>
    <n v="109500"/>
    <n v="0.13184768679711867"/>
    <x v="1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x v="9"/>
    <n v="2009"/>
    <s v="New"/>
    <s v="Partial"/>
    <n v="372500"/>
    <n v="0.31121270190256567"/>
    <x v="1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x v="4"/>
    <n v="2007"/>
    <s v="WD"/>
    <s v="Normal"/>
    <n v="128500"/>
    <n v="0.64122517371776433"/>
    <x v="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x v="1"/>
    <n v="2010"/>
    <s v="WD"/>
    <s v="Normal"/>
    <n v="143000"/>
    <n v="0.93553848986902466"/>
    <x v="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x v="9"/>
    <n v="2009"/>
    <s v="WD"/>
    <s v="Abnorml"/>
    <n v="159434"/>
    <n v="0.4929878824433086"/>
    <x v="1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x v="6"/>
    <n v="2008"/>
    <s v="WD"/>
    <s v="Normal"/>
    <n v="173000"/>
    <n v="0.67866964499579663"/>
    <x v="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x v="9"/>
    <n v="2007"/>
    <s v="WD"/>
    <s v="Normal"/>
    <n v="285000"/>
    <n v="0.5418521360237265"/>
    <x v="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x v="11"/>
    <n v="2010"/>
    <s v="WD"/>
    <s v="Normal"/>
    <n v="221000"/>
    <n v="0.10456008915096671"/>
    <x v="1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x v="2"/>
    <n v="2007"/>
    <s v="WD"/>
    <s v="Normal"/>
    <n v="207500"/>
    <n v="0.27276186740721819"/>
    <x v="1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x v="5"/>
    <n v="2007"/>
    <s v="New"/>
    <s v="Partial"/>
    <n v="227875"/>
    <n v="0.44497621278750932"/>
    <x v="1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x v="10"/>
    <n v="2007"/>
    <s v="WD"/>
    <s v="Normal"/>
    <n v="148800"/>
    <n v="0.63395011231060761"/>
    <x v="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x v="4"/>
    <n v="2007"/>
    <s v="New"/>
    <s v="Partial"/>
    <n v="392000"/>
    <n v="0.21488174055243314"/>
    <x v="1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x v="11"/>
    <n v="2007"/>
    <s v="WD"/>
    <s v="Normal"/>
    <n v="194700"/>
    <n v="0.83069309791532298"/>
    <x v="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n v="2008"/>
    <s v="WD"/>
    <s v="Normal"/>
    <n v="141000"/>
    <n v="0.50205276600863091"/>
    <x v="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x v="8"/>
    <n v="2007"/>
    <s v="WD"/>
    <s v="Normal"/>
    <n v="755000"/>
    <n v="0.40543392388726562"/>
    <x v="1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x v="7"/>
    <n v="2006"/>
    <s v="WD"/>
    <s v="Normal"/>
    <n v="335000"/>
    <n v="0.23191833574164111"/>
    <x v="1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x v="3"/>
    <n v="2006"/>
    <s v="WD"/>
    <s v="Abnorml"/>
    <n v="108480"/>
    <n v="0.13774172572207632"/>
    <x v="1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x v="7"/>
    <n v="2009"/>
    <s v="WD"/>
    <s v="Normal"/>
    <n v="141500"/>
    <n v="0.69231348856494346"/>
    <x v="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x v="9"/>
    <n v="2006"/>
    <s v="WD"/>
    <s v="Normal"/>
    <n v="176000"/>
    <n v="0.94622856663901256"/>
    <x v="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x v="11"/>
    <n v="2006"/>
    <s v="WD"/>
    <s v="Normal"/>
    <n v="89000"/>
    <n v="0.60758183773001195"/>
    <x v="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x v="2"/>
    <n v="2006"/>
    <s v="WD"/>
    <s v="Normal"/>
    <n v="123500"/>
    <n v="0.22528419759925511"/>
    <x v="1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x v="7"/>
    <n v="2010"/>
    <s v="WD"/>
    <s v="Normal"/>
    <n v="138500"/>
    <n v="0.5711361396092931"/>
    <x v="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x v="9"/>
    <n v="2008"/>
    <s v="WD"/>
    <s v="Normal"/>
    <n v="196000"/>
    <n v="0.29371764682138046"/>
    <x v="1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x v="1"/>
    <n v="2006"/>
    <s v="WD"/>
    <s v="Normal"/>
    <n v="312500"/>
    <n v="5.2000542133795902E-2"/>
    <x v="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x v="9"/>
    <n v="2006"/>
    <s v="COD"/>
    <s v="Normal"/>
    <n v="140000"/>
    <n v="0.58836954764163385"/>
    <x v="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x v="9"/>
    <n v="2006"/>
    <s v="New"/>
    <s v="Partial"/>
    <n v="361919"/>
    <n v="0.32478351317625997"/>
    <x v="1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x v="1"/>
    <n v="2010"/>
    <s v="WD"/>
    <s v="Normal"/>
    <n v="140000"/>
    <n v="0.76422212854645322"/>
    <x v="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x v="1"/>
    <n v="2010"/>
    <s v="WD"/>
    <s v="Normal"/>
    <n v="213000"/>
    <n v="0.83706770560687271"/>
    <x v="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x v="9"/>
    <n v="2010"/>
    <s v="WD"/>
    <s v="Normal"/>
    <n v="55000"/>
    <n v="0.87404882964365371"/>
    <x v="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x v="11"/>
    <n v="2007"/>
    <s v="WD"/>
    <s v="Normal"/>
    <n v="302000"/>
    <n v="0.17932058650949534"/>
    <x v="1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x v="3"/>
    <n v="2009"/>
    <s v="WD"/>
    <s v="Normal"/>
    <n v="254000"/>
    <n v="0.14736108005336757"/>
    <x v="1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9"/>
    <n v="2007"/>
    <s v="New"/>
    <s v="Partial"/>
    <n v="179540"/>
    <n v="0.18305235014147292"/>
    <x v="1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x v="3"/>
    <n v="2008"/>
    <s v="WD"/>
    <s v="Abnorml"/>
    <n v="109900"/>
    <n v="0.22951632119173093"/>
    <x v="1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9"/>
    <n v="2008"/>
    <s v="WD"/>
    <s v="Normal"/>
    <n v="52000"/>
    <n v="0.32155709101531882"/>
    <x v="1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x v="8"/>
    <n v="2010"/>
    <s v="WD"/>
    <s v="Abnorml"/>
    <n v="102776"/>
    <n v="0.66798362272782319"/>
    <x v="0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x v="4"/>
    <n v="2008"/>
    <s v="WD"/>
    <s v="Normal"/>
    <n v="189000"/>
    <n v="0.16216804553050101"/>
    <x v="1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x v="1"/>
    <n v="2006"/>
    <s v="WD"/>
    <s v="Normal"/>
    <n v="129000"/>
    <n v="0.2261744578819278"/>
    <x v="1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x v="10"/>
    <n v="2010"/>
    <s v="WD"/>
    <s v="Normal"/>
    <n v="130500"/>
    <n v="0.77578905290426059"/>
    <x v="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x v="5"/>
    <n v="2009"/>
    <s v="WD"/>
    <s v="Normal"/>
    <n v="165000"/>
    <n v="0.10551925569421594"/>
    <x v="1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x v="9"/>
    <n v="2007"/>
    <s v="WD"/>
    <s v="Normal"/>
    <n v="159500"/>
    <n v="0.36192927835385547"/>
    <x v="1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x v="6"/>
    <n v="2008"/>
    <s v="WD"/>
    <s v="Normal"/>
    <n v="157000"/>
    <n v="0.82313834254143425"/>
    <x v="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x v="5"/>
    <n v="2008"/>
    <s v="WD"/>
    <s v="Normal"/>
    <n v="341000"/>
    <n v="0.64916472555278026"/>
    <x v="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28500"/>
    <n v="0.14806880201593009"/>
    <x v="1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x v="3"/>
    <n v="2006"/>
    <s v="WD"/>
    <s v="Normal"/>
    <n v="275000"/>
    <n v="0.90168190232752232"/>
    <x v="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x v="1"/>
    <n v="2010"/>
    <s v="WD"/>
    <s v="Normal"/>
    <n v="143000"/>
    <n v="0.80073992990943077"/>
    <x v="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24500"/>
    <n v="0.81692468901704529"/>
    <x v="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x v="1"/>
    <n v="2008"/>
    <s v="WD"/>
    <s v="Normal"/>
    <n v="135000"/>
    <n v="0.8889667190723729"/>
    <x v="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x v="0"/>
    <n v="2009"/>
    <s v="WD"/>
    <s v="Normal"/>
    <n v="320000"/>
    <n v="0.92302550826424679"/>
    <x v="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x v="6"/>
    <n v="2009"/>
    <s v="WD"/>
    <s v="Normal"/>
    <n v="120500"/>
    <n v="0.67662157117123878"/>
    <x v="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x v="3"/>
    <n v="2009"/>
    <s v="WD"/>
    <s v="Normal"/>
    <n v="222000"/>
    <n v="0.76556717809273533"/>
    <x v="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x v="0"/>
    <n v="2009"/>
    <s v="WD"/>
    <s v="Normal"/>
    <n v="194500"/>
    <n v="0.82065069300552451"/>
    <x v="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x v="9"/>
    <n v="2009"/>
    <s v="COD"/>
    <s v="Abnorml"/>
    <n v="110000"/>
    <n v="0.2737763350458231"/>
    <x v="1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x v="8"/>
    <n v="2009"/>
    <s v="WD"/>
    <s v="Normal"/>
    <n v="103000"/>
    <n v="0.56167982071435096"/>
    <x v="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x v="10"/>
    <n v="2010"/>
    <s v="WD"/>
    <s v="Normal"/>
    <n v="236500"/>
    <n v="0.37801433015874231"/>
    <x v="1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x v="1"/>
    <n v="2007"/>
    <s v="WD"/>
    <s v="Normal"/>
    <n v="187500"/>
    <n v="0.65221249933028325"/>
    <x v="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x v="9"/>
    <n v="2008"/>
    <s v="WD"/>
    <s v="Normal"/>
    <n v="222500"/>
    <n v="0.72317472420354889"/>
    <x v="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x v="10"/>
    <n v="2009"/>
    <s v="WD"/>
    <s v="Normal"/>
    <n v="131400"/>
    <n v="0.18561312192642276"/>
    <x v="1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x v="1"/>
    <n v="2007"/>
    <s v="WD"/>
    <s v="Family"/>
    <n v="108000"/>
    <n v="0.25638824908818092"/>
    <x v="1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x v="4"/>
    <n v="2006"/>
    <s v="WD"/>
    <s v="Normal"/>
    <n v="163000"/>
    <n v="0.80959658811812774"/>
    <x v="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93500"/>
    <n v="0.35443235041440269"/>
    <x v="1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x v="11"/>
    <n v="2006"/>
    <s v="WD"/>
    <s v="Normal"/>
    <n v="239900"/>
    <n v="0.89600283747246701"/>
    <x v="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x v="10"/>
    <n v="2009"/>
    <s v="WD"/>
    <s v="Alloca"/>
    <n v="179000"/>
    <n v="0.16587984763840746"/>
    <x v="1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x v="7"/>
    <n v="2009"/>
    <s v="WD"/>
    <s v="Normal"/>
    <n v="190000"/>
    <n v="0.63375396708653609"/>
    <x v="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x v="1"/>
    <n v="2007"/>
    <s v="WD"/>
    <s v="Abnorml"/>
    <n v="132000"/>
    <n v="0.93734408364237287"/>
    <x v="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x v="1"/>
    <n v="2008"/>
    <s v="WD"/>
    <s v="Normal"/>
    <n v="142000"/>
    <n v="0.55840898648701376"/>
    <x v="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x v="3"/>
    <n v="2007"/>
    <s v="WD"/>
    <s v="Normal"/>
    <n v="179000"/>
    <n v="0.58783038845083435"/>
    <x v="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x v="4"/>
    <n v="2009"/>
    <s v="WD"/>
    <s v="Normal"/>
    <n v="175000"/>
    <n v="0.5574521243226328"/>
    <x v="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x v="4"/>
    <n v="2008"/>
    <s v="WD"/>
    <s v="Normal"/>
    <n v="180000"/>
    <n v="8.0176898193037305E-3"/>
    <x v="1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x v="9"/>
    <n v="2008"/>
    <s v="WD"/>
    <s v="Normal"/>
    <n v="299800"/>
    <n v="0.48283157833271095"/>
    <x v="1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x v="7"/>
    <n v="2009"/>
    <s v="WD"/>
    <s v="Normal"/>
    <n v="236000"/>
    <n v="0.73630217172601764"/>
    <x v="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x v="1"/>
    <n v="2009"/>
    <s v="WD"/>
    <s v="Normal"/>
    <n v="265979"/>
    <n v="0.60105295391549496"/>
    <x v="0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x v="10"/>
    <n v="2010"/>
    <s v="WD"/>
    <s v="Normal"/>
    <n v="260400"/>
    <n v="0.89460942760891193"/>
    <x v="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x v="7"/>
    <n v="2009"/>
    <s v="WD"/>
    <s v="Normal"/>
    <n v="98000"/>
    <n v="0.67275662984600393"/>
    <x v="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x v="11"/>
    <n v="2010"/>
    <s v="WD"/>
    <s v="Normal"/>
    <n v="96500"/>
    <n v="0.83062245574386995"/>
    <x v="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x v="5"/>
    <n v="2007"/>
    <s v="WD"/>
    <s v="Normal"/>
    <n v="162000"/>
    <n v="0.82776831446119026"/>
    <x v="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x v="9"/>
    <n v="2006"/>
    <s v="WD"/>
    <s v="Normal"/>
    <n v="217000"/>
    <n v="0.2248527939958116"/>
    <x v="1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x v="10"/>
    <n v="2006"/>
    <s v="WD"/>
    <s v="Normal"/>
    <n v="275500"/>
    <n v="0.1860118849785527"/>
    <x v="1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x v="9"/>
    <n v="2009"/>
    <s v="WD"/>
    <s v="Normal"/>
    <n v="156000"/>
    <n v="0.43984561601967009"/>
    <x v="1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x v="10"/>
    <n v="2009"/>
    <s v="WD"/>
    <s v="Normal"/>
    <n v="172500"/>
    <n v="0.66297033933048277"/>
    <x v="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x v="7"/>
    <n v="2009"/>
    <s v="WD"/>
    <s v="Normal"/>
    <n v="212000"/>
    <n v="0.7168548875249634"/>
    <x v="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x v="7"/>
    <n v="2010"/>
    <s v="WD"/>
    <s v="Abnorml"/>
    <n v="158900"/>
    <n v="0.20725533227499982"/>
    <x v="1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79400"/>
    <n v="0.25652442391152297"/>
    <x v="1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x v="6"/>
    <n v="2007"/>
    <s v="WD"/>
    <s v="Normal"/>
    <n v="290000"/>
    <n v="0.50501085232194343"/>
    <x v="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x v="4"/>
    <n v="2009"/>
    <s v="WD"/>
    <s v="Normal"/>
    <n v="127500"/>
    <n v="0.84915807792454734"/>
    <x v="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100000"/>
    <n v="0.84722717835798245"/>
    <x v="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x v="11"/>
    <n v="2010"/>
    <s v="Con"/>
    <s v="Normal"/>
    <n v="215200"/>
    <n v="0.24342158655234958"/>
    <x v="1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x v="9"/>
    <n v="2009"/>
    <s v="WD"/>
    <s v="Normal"/>
    <n v="337000"/>
    <n v="0.50707479261986343"/>
    <x v="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x v="7"/>
    <n v="2006"/>
    <s v="WD"/>
    <s v="Normal"/>
    <n v="270000"/>
    <n v="0.6885731735079198"/>
    <x v="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x v="5"/>
    <n v="2008"/>
    <s v="New"/>
    <s v="Partial"/>
    <n v="264132"/>
    <n v="0.19800802058646605"/>
    <x v="1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x v="10"/>
    <n v="2010"/>
    <s v="WD"/>
    <s v="Normal"/>
    <n v="196500"/>
    <n v="0.99536485208596126"/>
    <x v="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x v="9"/>
    <n v="2008"/>
    <s v="WD"/>
    <s v="Normal"/>
    <n v="160000"/>
    <n v="0.93913313277147625"/>
    <x v="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x v="4"/>
    <n v="2006"/>
    <s v="WD"/>
    <s v="Normal"/>
    <n v="216837"/>
    <n v="1.0787981668679336E-2"/>
    <x v="1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x v="11"/>
    <n v="2010"/>
    <s v="WD"/>
    <s v="Normal"/>
    <n v="538000"/>
    <n v="0.18334089792142927"/>
    <x v="1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x v="7"/>
    <n v="2009"/>
    <s v="WD"/>
    <s v="Normal"/>
    <n v="134900"/>
    <n v="0.18403642230458694"/>
    <x v="1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x v="7"/>
    <n v="2006"/>
    <s v="COD"/>
    <s v="Normal"/>
    <n v="102000"/>
    <n v="0.8553366187105832"/>
    <x v="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x v="10"/>
    <n v="2010"/>
    <s v="WD"/>
    <s v="Abnorml"/>
    <n v="107000"/>
    <n v="0.38060570273515149"/>
    <x v="1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x v="9"/>
    <n v="2007"/>
    <s v="COD"/>
    <s v="Normal"/>
    <n v="114500"/>
    <n v="1.5082707248301519E-2"/>
    <x v="1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x v="9"/>
    <n v="2007"/>
    <s v="New"/>
    <s v="Partial"/>
    <n v="395000"/>
    <n v="0.44913954582093318"/>
    <x v="1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x v="11"/>
    <n v="2009"/>
    <s v="WD"/>
    <s v="Normal"/>
    <n v="162000"/>
    <n v="0.35122913373414499"/>
    <x v="1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x v="9"/>
    <n v="2006"/>
    <s v="New"/>
    <s v="Partial"/>
    <n v="221500"/>
    <n v="0.35590411168183833"/>
    <x v="1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x v="11"/>
    <n v="2006"/>
    <s v="WD"/>
    <s v="Normal"/>
    <n v="142500"/>
    <n v="0.22722202526135715"/>
    <x v="1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x v="4"/>
    <n v="2007"/>
    <s v="WD"/>
    <s v="Normal"/>
    <n v="144000"/>
    <n v="0.87945615224697005"/>
    <x v="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35000"/>
    <n v="0.1169978608318698"/>
    <x v="1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x v="11"/>
    <n v="2007"/>
    <s v="WD"/>
    <s v="Normal"/>
    <n v="176000"/>
    <n v="0.62567584764689799"/>
    <x v="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x v="9"/>
    <n v="2006"/>
    <s v="WD"/>
    <s v="Normal"/>
    <n v="175900"/>
    <n v="0.33655438535625459"/>
    <x v="1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x v="11"/>
    <n v="2009"/>
    <s v="WD"/>
    <s v="Normal"/>
    <n v="187100"/>
    <n v="0.54780598198435082"/>
    <x v="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x v="9"/>
    <n v="2009"/>
    <s v="WD"/>
    <s v="Normal"/>
    <n v="165500"/>
    <n v="0.25424623817628078"/>
    <x v="1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x v="11"/>
    <n v="2008"/>
    <s v="WD"/>
    <s v="Normal"/>
    <n v="128000"/>
    <n v="0.75626500674538788"/>
    <x v="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x v="2"/>
    <n v="2009"/>
    <s v="WD"/>
    <s v="Normal"/>
    <n v="161500"/>
    <n v="0.35090758985697368"/>
    <x v="1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x v="11"/>
    <n v="2010"/>
    <s v="WD"/>
    <s v="Normal"/>
    <n v="139000"/>
    <n v="0.28236471524554796"/>
    <x v="1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x v="8"/>
    <n v="2010"/>
    <s v="WD"/>
    <s v="Normal"/>
    <n v="233000"/>
    <n v="0.19044811560351183"/>
    <x v="1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07900"/>
    <n v="0.32728945150219813"/>
    <x v="1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x v="9"/>
    <n v="2007"/>
    <s v="WD"/>
    <s v="Normal"/>
    <n v="187500"/>
    <n v="5.1069888460594903E-2"/>
    <x v="1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x v="2"/>
    <n v="2009"/>
    <s v="WD"/>
    <s v="Normal"/>
    <n v="160200"/>
    <n v="0.50119637112716064"/>
    <x v="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x v="1"/>
    <n v="2007"/>
    <s v="WD"/>
    <s v="Normal"/>
    <n v="146800"/>
    <n v="0.53639169533808939"/>
    <x v="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x v="11"/>
    <n v="2007"/>
    <s v="WD"/>
    <s v="Normal"/>
    <n v="269790"/>
    <n v="0.47754182798779921"/>
    <x v="1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x v="11"/>
    <n v="2007"/>
    <s v="New"/>
    <s v="Partial"/>
    <n v="225000"/>
    <n v="0.68411092952536567"/>
    <x v="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x v="4"/>
    <n v="2008"/>
    <s v="WD"/>
    <s v="Normal"/>
    <n v="194500"/>
    <n v="6.6404526639144867E-2"/>
    <x v="1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x v="7"/>
    <n v="2010"/>
    <s v="WD"/>
    <s v="Normal"/>
    <n v="171000"/>
    <n v="0.22548961948126145"/>
    <x v="1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x v="7"/>
    <n v="2007"/>
    <s v="WD"/>
    <s v="Normal"/>
    <n v="143500"/>
    <n v="5.5539879088323141E-2"/>
    <x v="1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x v="7"/>
    <n v="2008"/>
    <s v="WD"/>
    <s v="Abnorml"/>
    <n v="110000"/>
    <n v="0.13580386850094039"/>
    <x v="1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x v="9"/>
    <n v="2009"/>
    <s v="New"/>
    <s v="Partial"/>
    <n v="485000"/>
    <n v="0.90742411554457969"/>
    <x v="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x v="11"/>
    <n v="2007"/>
    <s v="WD"/>
    <s v="Normal"/>
    <n v="175000"/>
    <n v="0.57938669914062912"/>
    <x v="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x v="1"/>
    <n v="2008"/>
    <s v="WD"/>
    <s v="Normal"/>
    <n v="200000"/>
    <n v="0.64793144682928683"/>
    <x v="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09900"/>
    <n v="2.6053482282999529E-2"/>
    <x v="1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x v="4"/>
    <n v="2008"/>
    <s v="WD"/>
    <s v="Normal"/>
    <n v="189000"/>
    <n v="0.73805949611444177"/>
    <x v="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x v="8"/>
    <n v="2009"/>
    <s v="New"/>
    <s v="Partial"/>
    <n v="582933"/>
    <n v="0.16174534011441799"/>
    <x v="1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x v="11"/>
    <n v="2006"/>
    <s v="WD"/>
    <s v="Family"/>
    <n v="118000"/>
    <n v="9.8587255429366749E-2"/>
    <x v="1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x v="9"/>
    <n v="2008"/>
    <s v="New"/>
    <s v="Partial"/>
    <n v="227680"/>
    <n v="0.22956708309196383"/>
    <x v="1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x v="4"/>
    <n v="2006"/>
    <s v="WD"/>
    <s v="Normal"/>
    <n v="135500"/>
    <n v="0.27840824960261401"/>
    <x v="1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x v="1"/>
    <n v="2009"/>
    <s v="WD"/>
    <s v="Normal"/>
    <n v="223500"/>
    <n v="0.17028106249701502"/>
    <x v="1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x v="11"/>
    <n v="2006"/>
    <s v="WD"/>
    <s v="Normal"/>
    <n v="159950"/>
    <n v="0.79875717262974022"/>
    <x v="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x v="6"/>
    <n v="2009"/>
    <s v="WD"/>
    <s v="Normal"/>
    <n v="106000"/>
    <n v="0.30405601820032746"/>
    <x v="1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x v="8"/>
    <n v="2006"/>
    <s v="WD"/>
    <s v="Normal"/>
    <n v="181000"/>
    <n v="0.66517698431803907"/>
    <x v="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11"/>
    <n v="2008"/>
    <s v="ConLD"/>
    <s v="Normal"/>
    <n v="144500"/>
    <n v="0.10500429563638713"/>
    <x v="1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x v="11"/>
    <n v="2010"/>
    <s v="WD"/>
    <s v="Alloca"/>
    <n v="55993"/>
    <n v="0.30066331180164496"/>
    <x v="1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x v="7"/>
    <n v="2007"/>
    <s v="COD"/>
    <s v="Normal"/>
    <n v="157900"/>
    <n v="0.83496263526046033"/>
    <x v="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x v="9"/>
    <n v="2006"/>
    <s v="WD"/>
    <s v="Normal"/>
    <n v="116000"/>
    <n v="0.91691475480230511"/>
    <x v="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x v="1"/>
    <n v="2010"/>
    <s v="WD"/>
    <s v="Normal"/>
    <n v="224900"/>
    <n v="0.44343970729709736"/>
    <x v="1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x v="9"/>
    <n v="2006"/>
    <s v="WD"/>
    <s v="Normal"/>
    <n v="137000"/>
    <n v="0.48109431268533931"/>
    <x v="1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x v="9"/>
    <n v="2008"/>
    <s v="WD"/>
    <s v="Normal"/>
    <n v="271000"/>
    <n v="0.62037183459890388"/>
    <x v="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x v="11"/>
    <n v="2010"/>
    <s v="WD"/>
    <s v="Normal"/>
    <n v="155000"/>
    <n v="0.97877547471704551"/>
    <x v="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x v="11"/>
    <n v="2010"/>
    <s v="New"/>
    <s v="Partial"/>
    <n v="224000"/>
    <n v="0.5465589392797644"/>
    <x v="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x v="11"/>
    <n v="2008"/>
    <s v="WD"/>
    <s v="Normal"/>
    <n v="183000"/>
    <n v="0.75165333516063459"/>
    <x v="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x v="0"/>
    <n v="2009"/>
    <s v="WD"/>
    <s v="Normal"/>
    <n v="93000"/>
    <n v="0.91047507342481337"/>
    <x v="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x v="4"/>
    <n v="2007"/>
    <s v="WD"/>
    <s v="Family"/>
    <n v="225000"/>
    <n v="0.58951682783486303"/>
    <x v="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x v="9"/>
    <n v="2009"/>
    <s v="WD"/>
    <s v="Normal"/>
    <n v="139500"/>
    <n v="0.73733656345692045"/>
    <x v="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x v="11"/>
    <n v="2006"/>
    <s v="New"/>
    <s v="Partial"/>
    <n v="232600"/>
    <n v="0.39777963592523646"/>
    <x v="1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x v="11"/>
    <n v="2008"/>
    <s v="New"/>
    <s v="Partial"/>
    <n v="385000"/>
    <n v="0.67257632503294096"/>
    <x v="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x v="1"/>
    <n v="2008"/>
    <s v="WD"/>
    <s v="Normal"/>
    <n v="109500"/>
    <n v="0.78500868598430029"/>
    <x v="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x v="7"/>
    <n v="2009"/>
    <s v="WD"/>
    <s v="Normal"/>
    <n v="189000"/>
    <n v="0.35405544467023864"/>
    <x v="1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x v="11"/>
    <n v="2009"/>
    <s v="WD"/>
    <s v="Abnorml"/>
    <n v="185000"/>
    <n v="0.18289713054165635"/>
    <x v="1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x v="9"/>
    <n v="2006"/>
    <s v="WD"/>
    <s v="Normal"/>
    <n v="147400"/>
    <n v="2.6318973023700232E-2"/>
    <x v="1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x v="11"/>
    <n v="2008"/>
    <s v="WD"/>
    <s v="Normal"/>
    <n v="166000"/>
    <n v="0.17444091875740853"/>
    <x v="1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x v="11"/>
    <n v="2006"/>
    <s v="WD"/>
    <s v="Normal"/>
    <n v="151000"/>
    <n v="0.51324055344067043"/>
    <x v="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x v="8"/>
    <n v="2010"/>
    <s v="WD"/>
    <s v="Normal"/>
    <n v="237000"/>
    <n v="0.95802765253182398"/>
    <x v="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x v="0"/>
    <n v="2009"/>
    <s v="WD"/>
    <s v="Normal"/>
    <n v="167000"/>
    <n v="0.56118835058455196"/>
    <x v="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x v="2"/>
    <n v="2008"/>
    <s v="WD"/>
    <s v="Normal"/>
    <n v="139950"/>
    <n v="0.47433723009054707"/>
    <x v="1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x v="0"/>
    <n v="2010"/>
    <s v="WD"/>
    <s v="Normal"/>
    <n v="128000"/>
    <n v="0.35559240810253367"/>
    <x v="1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x v="11"/>
    <n v="2007"/>
    <s v="COD"/>
    <s v="Normal"/>
    <n v="153500"/>
    <n v="0.83428328174938748"/>
    <x v="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00000"/>
    <n v="0.84251651272829453"/>
    <x v="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x v="11"/>
    <n v="2008"/>
    <s v="WD"/>
    <s v="Normal"/>
    <n v="144000"/>
    <n v="0.6068258105442782"/>
    <x v="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30500"/>
    <n v="0.58275344040022492"/>
    <x v="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x v="10"/>
    <n v="2008"/>
    <s v="WD"/>
    <s v="Normal"/>
    <n v="140000"/>
    <n v="0.62481658735708601"/>
    <x v="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x v="11"/>
    <n v="2008"/>
    <s v="WD"/>
    <s v="Normal"/>
    <n v="157500"/>
    <n v="0.48051833698457491"/>
    <x v="1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x v="1"/>
    <n v="2008"/>
    <s v="WD"/>
    <s v="Normal"/>
    <n v="174900"/>
    <n v="0.42376284607335435"/>
    <x v="1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x v="9"/>
    <n v="2007"/>
    <s v="WD"/>
    <s v="Normal"/>
    <n v="141000"/>
    <n v="0.34524215631962629"/>
    <x v="1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x v="11"/>
    <n v="2008"/>
    <s v="WD"/>
    <s v="Normal"/>
    <n v="153900"/>
    <n v="0.10929900121728353"/>
    <x v="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171000"/>
    <n v="0.86177832097371876"/>
    <x v="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x v="9"/>
    <n v="2009"/>
    <s v="WD"/>
    <s v="Normal"/>
    <n v="213000"/>
    <n v="0.6990860077065657"/>
    <x v="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33500"/>
    <n v="0.3798786317452878"/>
    <x v="1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x v="2"/>
    <n v="2008"/>
    <s v="WD"/>
    <s v="Normal"/>
    <n v="240000"/>
    <n v="0.13082896496834184"/>
    <x v="1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x v="5"/>
    <n v="2007"/>
    <s v="WD"/>
    <s v="Normal"/>
    <n v="187000"/>
    <n v="0.43039103635662412"/>
    <x v="1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x v="6"/>
    <n v="2007"/>
    <s v="WD"/>
    <s v="Normal"/>
    <n v="131500"/>
    <n v="0.91141581202695987"/>
    <x v="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x v="1"/>
    <n v="2006"/>
    <s v="WD"/>
    <s v="Normal"/>
    <n v="215000"/>
    <n v="0.56928784119956033"/>
    <x v="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x v="5"/>
    <n v="2007"/>
    <s v="WD"/>
    <s v="Normal"/>
    <n v="164000"/>
    <n v="0.7883509669348393"/>
    <x v="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x v="5"/>
    <n v="2009"/>
    <s v="WD"/>
    <s v="Normal"/>
    <n v="158000"/>
    <n v="0.87747962692878001"/>
    <x v="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x v="9"/>
    <n v="2006"/>
    <s v="WD"/>
    <s v="Abnorml"/>
    <n v="170000"/>
    <n v="0.41016441431238715"/>
    <x v="1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x v="7"/>
    <n v="2010"/>
    <s v="WD"/>
    <s v="Normal"/>
    <n v="127000"/>
    <n v="0.81407889999313332"/>
    <x v="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x v="4"/>
    <n v="2008"/>
    <s v="WD"/>
    <s v="Normal"/>
    <n v="147000"/>
    <n v="0.42352310008975969"/>
    <x v="1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x v="10"/>
    <n v="2009"/>
    <s v="WD"/>
    <s v="Normal"/>
    <n v="174000"/>
    <n v="0.37651548994887973"/>
    <x v="1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x v="11"/>
    <n v="2009"/>
    <s v="WD"/>
    <s v="Family"/>
    <n v="152000"/>
    <n v="0.94995996782487879"/>
    <x v="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x v="5"/>
    <n v="2006"/>
    <s v="WD"/>
    <s v="Normal"/>
    <n v="250000"/>
    <n v="0.66574553456441632"/>
    <x v="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x v="11"/>
    <n v="2007"/>
    <s v="WD"/>
    <s v="Normal"/>
    <n v="189950"/>
    <n v="0.98348671366273099"/>
    <x v="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31500"/>
    <n v="0.33404199750853936"/>
    <x v="1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x v="1"/>
    <n v="2010"/>
    <s v="WD"/>
    <s v="Normal"/>
    <n v="152000"/>
    <n v="0.12885832801298003"/>
    <x v="1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x v="9"/>
    <n v="2009"/>
    <s v="WD"/>
    <s v="Normal"/>
    <n v="132500"/>
    <n v="0.45766063131963275"/>
    <x v="1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x v="1"/>
    <n v="2008"/>
    <s v="New"/>
    <s v="Partial"/>
    <n v="250580"/>
    <n v="0.48223669423487148"/>
    <x v="1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x v="5"/>
    <n v="2009"/>
    <s v="WD"/>
    <s v="Normal"/>
    <n v="148500"/>
    <n v="8.907566293079594E-2"/>
    <x v="1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x v="6"/>
    <n v="2007"/>
    <s v="New"/>
    <s v="Partial"/>
    <n v="248900"/>
    <n v="0.77855651972293394"/>
    <x v="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x v="1"/>
    <n v="2007"/>
    <s v="WD"/>
    <s v="Normal"/>
    <n v="129000"/>
    <n v="0.47264180534700007"/>
    <x v="1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x v="1"/>
    <n v="2006"/>
    <s v="WD"/>
    <s v="Normal"/>
    <n v="169000"/>
    <n v="0.97839998696732988"/>
    <x v="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x v="11"/>
    <n v="2010"/>
    <s v="WD"/>
    <s v="Normal"/>
    <n v="236000"/>
    <n v="0.14788256120892018"/>
    <x v="1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09500"/>
    <n v="0.96817459735981171"/>
    <x v="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x v="11"/>
    <n v="2010"/>
    <s v="WD"/>
    <s v="Normal"/>
    <n v="200500"/>
    <n v="0.44290184192299442"/>
    <x v="1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x v="4"/>
    <n v="2008"/>
    <s v="WD"/>
    <s v="Normal"/>
    <n v="116000"/>
    <n v="0.74404316038505625"/>
    <x v="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x v="2"/>
    <n v="2009"/>
    <s v="WD"/>
    <s v="Normal"/>
    <n v="133000"/>
    <n v="0.49171310939187585"/>
    <x v="1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x v="5"/>
    <n v="2009"/>
    <s v="WD"/>
    <s v="Abnorml"/>
    <n v="66500"/>
    <n v="0.48421415211883734"/>
    <x v="1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x v="5"/>
    <n v="2007"/>
    <s v="New"/>
    <s v="Partial"/>
    <n v="303477"/>
    <n v="0.12016877549639271"/>
    <x v="1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132250"/>
    <n v="0.23411871563820852"/>
    <x v="1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x v="11"/>
    <n v="2009"/>
    <s v="WD"/>
    <s v="Normal"/>
    <n v="350000"/>
    <n v="4.0455115283852594E-2"/>
    <x v="1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x v="11"/>
    <n v="2010"/>
    <s v="WD"/>
    <s v="Normal"/>
    <n v="148000"/>
    <n v="4.7991300116088986E-2"/>
    <x v="1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36500"/>
    <n v="0.72043702739202176"/>
    <x v="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x v="11"/>
    <n v="2007"/>
    <s v="WD"/>
    <s v="Normal"/>
    <n v="157000"/>
    <n v="0.45434578400219983"/>
    <x v="1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x v="7"/>
    <n v="2007"/>
    <s v="WD"/>
    <s v="Normal"/>
    <n v="187500"/>
    <n v="0.77655346214830101"/>
    <x v="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x v="3"/>
    <n v="2009"/>
    <s v="WD"/>
    <s v="Normal"/>
    <n v="178000"/>
    <n v="0.82653919862081882"/>
    <x v="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x v="10"/>
    <n v="2006"/>
    <s v="WD"/>
    <s v="Normal"/>
    <n v="118500"/>
    <n v="0.40716110342638046"/>
    <x v="1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00000"/>
    <n v="0.58895309588392886"/>
    <x v="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x v="8"/>
    <n v="2008"/>
    <s v="CWD"/>
    <s v="Abnorml"/>
    <n v="328900"/>
    <n v="0.5800332988111927"/>
    <x v="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x v="11"/>
    <n v="2006"/>
    <s v="WD"/>
    <s v="Family"/>
    <n v="145000"/>
    <n v="0.93453664545234805"/>
    <x v="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x v="7"/>
    <n v="2008"/>
    <s v="WD"/>
    <s v="Normal"/>
    <n v="135500"/>
    <n v="0.33953383653720226"/>
    <x v="1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x v="4"/>
    <n v="2007"/>
    <s v="WD"/>
    <s v="Normal"/>
    <n v="268000"/>
    <n v="0.77965389801283647"/>
    <x v="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x v="0"/>
    <n v="2009"/>
    <s v="WD"/>
    <s v="Normal"/>
    <n v="149500"/>
    <n v="0.5965735221801105"/>
    <x v="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x v="9"/>
    <n v="2007"/>
    <s v="WD"/>
    <s v="Normal"/>
    <n v="122900"/>
    <n v="0.325354484874668"/>
    <x v="1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x v="9"/>
    <n v="2009"/>
    <s v="WD"/>
    <s v="Normal"/>
    <n v="172500"/>
    <n v="0.33779331381952837"/>
    <x v="1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x v="0"/>
    <n v="2006"/>
    <s v="WD"/>
    <s v="Normal"/>
    <n v="154500"/>
    <n v="0.8181690468672369"/>
    <x v="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x v="11"/>
    <n v="2008"/>
    <s v="WD"/>
    <s v="Normal"/>
    <n v="165000"/>
    <n v="0.14871070633018846"/>
    <x v="1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Alloca"/>
    <n v="118858"/>
    <n v="0.36326017995751425"/>
    <x v="1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x v="4"/>
    <n v="2008"/>
    <s v="WD"/>
    <s v="Normal"/>
    <n v="140000"/>
    <n v="0.66798566061839981"/>
    <x v="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x v="7"/>
    <n v="2006"/>
    <s v="WD"/>
    <s v="Abnorml"/>
    <n v="106500"/>
    <n v="0.22493384274032169"/>
    <x v="1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x v="11"/>
    <n v="2009"/>
    <s v="WD"/>
    <s v="Alloca"/>
    <n v="142953"/>
    <n v="0.77852694768774855"/>
    <x v="0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x v="10"/>
    <n v="2010"/>
    <s v="New"/>
    <s v="Partial"/>
    <n v="611657"/>
    <n v="0.33018750986335776"/>
    <x v="1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35000"/>
    <n v="2.3615401996909591E-2"/>
    <x v="1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10000"/>
    <n v="0.83907930714168244"/>
    <x v="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53000"/>
    <n v="0.38680792794518193"/>
    <x v="1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x v="9"/>
    <n v="2006"/>
    <s v="WD"/>
    <s v="Normal"/>
    <n v="180000"/>
    <n v="0.9501625974140816"/>
    <x v="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x v="5"/>
    <n v="2006"/>
    <s v="New"/>
    <s v="Partial"/>
    <n v="240000"/>
    <n v="0.76078360902473696"/>
    <x v="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x v="5"/>
    <n v="2007"/>
    <s v="WD"/>
    <s v="Normal"/>
    <n v="125500"/>
    <n v="0.20081262017396284"/>
    <x v="1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x v="0"/>
    <n v="2010"/>
    <s v="WD"/>
    <s v="Normal"/>
    <n v="128000"/>
    <n v="0.66935847867710307"/>
    <x v="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x v="11"/>
    <n v="2007"/>
    <s v="WD"/>
    <s v="Normal"/>
    <n v="255000"/>
    <n v="0.43343505409417027"/>
    <x v="1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x v="11"/>
    <n v="2006"/>
    <s v="WD"/>
    <s v="Normal"/>
    <n v="250000"/>
    <n v="0.90807885285701651"/>
    <x v="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x v="11"/>
    <n v="2006"/>
    <s v="WD"/>
    <s v="Normal"/>
    <n v="131000"/>
    <n v="0.58849291348079369"/>
    <x v="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x v="11"/>
    <n v="2009"/>
    <s v="WD"/>
    <s v="Normal"/>
    <n v="174000"/>
    <n v="2.3167756208034573E-3"/>
    <x v="1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x v="8"/>
    <n v="2010"/>
    <s v="WD"/>
    <s v="Normal"/>
    <n v="154300"/>
    <n v="0.76582938098179276"/>
    <x v="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x v="4"/>
    <n v="2009"/>
    <s v="WD"/>
    <s v="Normal"/>
    <n v="143500"/>
    <n v="0.5183702021593104"/>
    <x v="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x v="9"/>
    <n v="2006"/>
    <s v="WD"/>
    <s v="Abnorml"/>
    <n v="88000"/>
    <n v="0.51095130882929696"/>
    <x v="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45000"/>
    <n v="0.23061104080750705"/>
    <x v="1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11"/>
    <n v="2009"/>
    <s v="New"/>
    <s v="Partial"/>
    <n v="173733"/>
    <n v="0.80411156031815079"/>
    <x v="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75000"/>
    <n v="0.98319350962379948"/>
    <x v="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x v="4"/>
    <n v="2006"/>
    <s v="WD"/>
    <s v="Abnorml"/>
    <n v="35311"/>
    <n v="0.29273159028696238"/>
    <x v="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x v="7"/>
    <n v="2009"/>
    <s v="WD"/>
    <s v="Normal"/>
    <n v="135000"/>
    <n v="0.80784377311420252"/>
    <x v="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x v="6"/>
    <n v="2007"/>
    <s v="WD"/>
    <s v="Normal"/>
    <n v="238000"/>
    <n v="6.0746216784254292E-2"/>
    <x v="1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x v="1"/>
    <n v="2008"/>
    <s v="WD"/>
    <s v="Normal"/>
    <n v="176500"/>
    <n v="0.85415405185976712"/>
    <x v="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x v="9"/>
    <n v="2007"/>
    <s v="WD"/>
    <s v="Normal"/>
    <n v="201000"/>
    <n v="0.32900771513033178"/>
    <x v="1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x v="2"/>
    <n v="2008"/>
    <s v="WD"/>
    <s v="Normal"/>
    <n v="145900"/>
    <n v="0.70055166838545868"/>
    <x v="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x v="4"/>
    <n v="2006"/>
    <s v="New"/>
    <s v="Partial"/>
    <n v="169990"/>
    <n v="0.5590652433362383"/>
    <x v="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x v="9"/>
    <n v="2008"/>
    <s v="WD"/>
    <s v="Normal"/>
    <n v="193000"/>
    <n v="0.92300227891149245"/>
    <x v="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x v="1"/>
    <n v="2006"/>
    <s v="WD"/>
    <s v="Normal"/>
    <n v="207500"/>
    <n v="0.41110720895219099"/>
    <x v="1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x v="10"/>
    <n v="2008"/>
    <s v="WD"/>
    <s v="Abnorml"/>
    <n v="175000"/>
    <n v="0.4900531770951384"/>
    <x v="1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x v="1"/>
    <n v="2007"/>
    <s v="WD"/>
    <s v="Normal"/>
    <n v="285000"/>
    <n v="0.6125403995550317"/>
    <x v="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x v="7"/>
    <n v="2008"/>
    <s v="WD"/>
    <s v="Normal"/>
    <n v="176000"/>
    <n v="0.65948385678077148"/>
    <x v="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x v="11"/>
    <n v="2009"/>
    <s v="WD"/>
    <s v="Normal"/>
    <n v="236500"/>
    <n v="0.53094629412560645"/>
    <x v="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x v="6"/>
    <n v="2006"/>
    <s v="WD"/>
    <s v="Normal"/>
    <n v="222000"/>
    <n v="0.40540265828796407"/>
    <x v="1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x v="9"/>
    <n v="2009"/>
    <s v="WD"/>
    <s v="Normal"/>
    <n v="201000"/>
    <n v="0.89836724410019286"/>
    <x v="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17500"/>
    <n v="0.98646677808623706"/>
    <x v="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x v="10"/>
    <n v="2007"/>
    <s v="WD"/>
    <s v="Normal"/>
    <n v="320000"/>
    <n v="0.16959733719750936"/>
    <x v="1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x v="5"/>
    <n v="2009"/>
    <s v="WD"/>
    <s v="Normal"/>
    <n v="190000"/>
    <n v="0.43008171557505359"/>
    <x v="1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242000"/>
    <n v="3.467736909026442E-2"/>
    <x v="1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x v="11"/>
    <n v="2006"/>
    <s v="WD"/>
    <s v="Normal"/>
    <n v="79900"/>
    <n v="2.8368276364810874E-2"/>
    <x v="1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x v="5"/>
    <n v="2009"/>
    <s v="WD"/>
    <s v="Normal"/>
    <n v="184900"/>
    <n v="0.73443133349148426"/>
    <x v="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x v="0"/>
    <n v="2009"/>
    <s v="WD"/>
    <s v="Normal"/>
    <n v="253000"/>
    <n v="0.65813763991531393"/>
    <x v="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x v="5"/>
    <n v="2006"/>
    <s v="New"/>
    <s v="Partial"/>
    <n v="239799"/>
    <n v="0.63582687872155552"/>
    <x v="0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x v="11"/>
    <n v="2010"/>
    <s v="COD"/>
    <s v="Normal"/>
    <n v="244400"/>
    <n v="0.19282110394847995"/>
    <x v="1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x v="9"/>
    <n v="2006"/>
    <s v="WD"/>
    <s v="Normal"/>
    <n v="150900"/>
    <n v="0.73631310786186832"/>
    <x v="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x v="11"/>
    <n v="2009"/>
    <s v="WD"/>
    <s v="Normal"/>
    <n v="214000"/>
    <n v="2.9676820060320463E-2"/>
    <x v="1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x v="5"/>
    <n v="2007"/>
    <s v="Oth"/>
    <s v="Abnorml"/>
    <n v="150000"/>
    <n v="0.77247737899171354"/>
    <x v="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x v="11"/>
    <n v="2007"/>
    <s v="WD"/>
    <s v="Normal"/>
    <n v="143000"/>
    <n v="0.9781981534048878"/>
    <x v="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x v="8"/>
    <n v="2009"/>
    <s v="COD"/>
    <s v="Abnorml"/>
    <n v="137500"/>
    <n v="0.24913942729997729"/>
    <x v="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x v="2"/>
    <n v="2009"/>
    <s v="WD"/>
    <s v="Normal"/>
    <n v="124900"/>
    <n v="0.15059006271089559"/>
    <x v="1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x v="10"/>
    <n v="2006"/>
    <s v="WD"/>
    <s v="Normal"/>
    <n v="143000"/>
    <n v="0.61277847267925456"/>
    <x v="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x v="6"/>
    <n v="2007"/>
    <s v="WD"/>
    <s v="Normal"/>
    <n v="270000"/>
    <n v="0.78813030486686686"/>
    <x v="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x v="0"/>
    <n v="2006"/>
    <s v="WD"/>
    <s v="Normal"/>
    <n v="192500"/>
    <n v="0.28733059610403422"/>
    <x v="1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x v="10"/>
    <n v="2010"/>
    <s v="WD"/>
    <s v="Normal"/>
    <n v="197500"/>
    <n v="0.5091385489844461"/>
    <x v="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x v="9"/>
    <n v="2007"/>
    <s v="WD"/>
    <s v="Normal"/>
    <n v="129000"/>
    <n v="0.17073703342238411"/>
    <x v="1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x v="9"/>
    <n v="2006"/>
    <s v="WD"/>
    <s v="Abnorml"/>
    <n v="119900"/>
    <n v="0.49895786162323985"/>
    <x v="1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x v="7"/>
    <n v="2009"/>
    <s v="WD"/>
    <s v="Normal"/>
    <n v="133900"/>
    <n v="6.1504929016470422E-3"/>
    <x v="1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x v="2"/>
    <n v="2008"/>
    <s v="WD"/>
    <s v="Normal"/>
    <n v="172000"/>
    <n v="0.48393065714477301"/>
    <x v="1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x v="4"/>
    <n v="2006"/>
    <s v="WD"/>
    <s v="AdjLand"/>
    <n v="127500"/>
    <n v="0.38073491242409641"/>
    <x v="1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45000"/>
    <n v="0.37460260664725298"/>
    <x v="1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x v="1"/>
    <n v="2009"/>
    <s v="WD"/>
    <s v="Normal"/>
    <n v="124000"/>
    <n v="0.70189726249638107"/>
    <x v="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32000"/>
    <n v="0.10713400074601453"/>
    <x v="1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x v="4"/>
    <n v="2007"/>
    <s v="WD"/>
    <s v="Normal"/>
    <n v="185000"/>
    <n v="0.65632977533776937"/>
    <x v="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x v="1"/>
    <n v="2010"/>
    <s v="WD"/>
    <s v="Normal"/>
    <n v="155000"/>
    <n v="0.8062729283978225"/>
    <x v="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x v="0"/>
    <n v="2010"/>
    <s v="WD"/>
    <s v="Normal"/>
    <n v="116500"/>
    <n v="0.88432888266378396"/>
    <x v="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x v="9"/>
    <n v="2008"/>
    <s v="WD"/>
    <s v="Normal"/>
    <n v="272000"/>
    <n v="0.77847380646223197"/>
    <x v="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x v="9"/>
    <n v="2007"/>
    <s v="WD"/>
    <s v="Normal"/>
    <n v="155000"/>
    <n v="0.42263684436247306"/>
    <x v="1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x v="1"/>
    <n v="2009"/>
    <s v="WD"/>
    <s v="Normal"/>
    <n v="239000"/>
    <n v="0.50146818889824696"/>
    <x v="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x v="0"/>
    <n v="2010"/>
    <s v="WD"/>
    <s v="Normal"/>
    <n v="214900"/>
    <n v="0.62789250536631369"/>
    <x v="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x v="9"/>
    <n v="2007"/>
    <s v="New"/>
    <s v="Partial"/>
    <n v="178900"/>
    <n v="0.31271700573261396"/>
    <x v="1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x v="11"/>
    <n v="2009"/>
    <s v="WD"/>
    <s v="Normal"/>
    <n v="160000"/>
    <n v="0.5426542481630211"/>
    <x v="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x v="9"/>
    <n v="2008"/>
    <s v="WD"/>
    <s v="Normal"/>
    <n v="135000"/>
    <n v="0.92705938639852481"/>
    <x v="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x v="1"/>
    <n v="2009"/>
    <s v="WD"/>
    <s v="Abnorml"/>
    <n v="37900"/>
    <n v="0.80718837896247464"/>
    <x v="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x v="10"/>
    <n v="2006"/>
    <s v="ConLD"/>
    <s v="Normal"/>
    <n v="140000"/>
    <n v="0.49646049044958351"/>
    <x v="1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x v="3"/>
    <n v="2006"/>
    <s v="WD"/>
    <s v="Abnorml"/>
    <n v="135000"/>
    <n v="0.30174372706268404"/>
    <x v="1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x v="9"/>
    <n v="2009"/>
    <s v="WD"/>
    <s v="Normal"/>
    <n v="173000"/>
    <n v="0.34195078520785438"/>
    <x v="1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x v="7"/>
    <n v="2010"/>
    <s v="WD"/>
    <s v="Normal"/>
    <n v="99500"/>
    <n v="0.52091167893138157"/>
    <x v="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x v="3"/>
    <n v="2008"/>
    <s v="New"/>
    <s v="Partial"/>
    <n v="182000"/>
    <n v="0.67680278985761688"/>
    <x v="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x v="4"/>
    <n v="2009"/>
    <s v="WD"/>
    <s v="Normal"/>
    <n v="167500"/>
    <n v="0.32428008315218659"/>
    <x v="1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x v="7"/>
    <n v="2006"/>
    <s v="WD"/>
    <s v="Normal"/>
    <n v="165000"/>
    <n v="0.68603385793558846"/>
    <x v="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6"/>
    <s v="WD"/>
    <s v="Normal"/>
    <n v="85500"/>
    <n v="0.53864480448298546"/>
    <x v="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x v="6"/>
    <n v="2007"/>
    <s v="New"/>
    <s v="Partial"/>
    <n v="199900"/>
    <n v="0.77809490366195422"/>
    <x v="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n v="2007"/>
    <s v="WD"/>
    <s v="Abnorml"/>
    <n v="110000"/>
    <n v="0.46898197637534556"/>
    <x v="1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x v="11"/>
    <n v="2009"/>
    <s v="WD"/>
    <s v="Normal"/>
    <n v="139000"/>
    <n v="0.16021935722931313"/>
    <x v="1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x v="9"/>
    <n v="2008"/>
    <s v="WD"/>
    <s v="Normal"/>
    <n v="178400"/>
    <n v="0.33066247675020832"/>
    <x v="1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x v="9"/>
    <n v="2009"/>
    <s v="WD"/>
    <s v="Normal"/>
    <n v="336000"/>
    <n v="4.2397406230438306E-2"/>
    <x v="1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x v="10"/>
    <n v="2008"/>
    <s v="WD"/>
    <s v="Normal"/>
    <n v="159895"/>
    <n v="0.39341694682604955"/>
    <x v="1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255900"/>
    <n v="0.17607423063501049"/>
    <x v="1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x v="5"/>
    <n v="2009"/>
    <s v="COD"/>
    <s v="Normal"/>
    <n v="126000"/>
    <n v="0.49031152090517205"/>
    <x v="1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x v="5"/>
    <n v="2008"/>
    <s v="ConLD"/>
    <s v="Normal"/>
    <n v="125000"/>
    <n v="0.41768172059050512"/>
    <x v="1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x v="11"/>
    <n v="2006"/>
    <s v="WD"/>
    <s v="Normal"/>
    <n v="117000"/>
    <n v="0.67118031404667766"/>
    <x v="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x v="7"/>
    <n v="2010"/>
    <s v="New"/>
    <s v="Partial"/>
    <n v="395192"/>
    <n v="0.77228135502934392"/>
    <x v="0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x v="11"/>
    <n v="2007"/>
    <s v="WD"/>
    <s v="Normal"/>
    <n v="195000"/>
    <n v="0.22236176827852883"/>
    <x v="1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x v="5"/>
    <n v="2006"/>
    <s v="New"/>
    <s v="Partial"/>
    <n v="197000"/>
    <n v="0.20882931198521804"/>
    <x v="1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x v="11"/>
    <n v="2006"/>
    <s v="WD"/>
    <s v="Normal"/>
    <n v="348000"/>
    <n v="0.20619506906406804"/>
    <x v="1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x v="6"/>
    <n v="2009"/>
    <s v="WD"/>
    <s v="Normal"/>
    <n v="168000"/>
    <n v="0.64659916608232848"/>
    <x v="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x v="9"/>
    <n v="2007"/>
    <s v="WD"/>
    <s v="Normal"/>
    <n v="187000"/>
    <n v="0.83058118005884596"/>
    <x v="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x v="5"/>
    <n v="2006"/>
    <s v="New"/>
    <s v="Partial"/>
    <n v="173900"/>
    <n v="0.95519398967345326"/>
    <x v="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x v="9"/>
    <n v="2009"/>
    <s v="WD"/>
    <s v="Normal"/>
    <n v="337500"/>
    <n v="0.4105438717647194"/>
    <x v="1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x v="5"/>
    <n v="2006"/>
    <s v="WD"/>
    <s v="Abnorml"/>
    <n v="121600"/>
    <n v="0.46028029494332501"/>
    <x v="1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x v="8"/>
    <n v="2006"/>
    <s v="COD"/>
    <s v="Normal"/>
    <n v="136500"/>
    <n v="0.44966368073585605"/>
    <x v="1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x v="0"/>
    <n v="2009"/>
    <s v="WD"/>
    <s v="Normal"/>
    <n v="185000"/>
    <n v="0.37051928346782304"/>
    <x v="1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x v="1"/>
    <n v="2006"/>
    <s v="WD"/>
    <s v="Normal"/>
    <n v="91000"/>
    <n v="0.78850192226614357"/>
    <x v="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x v="0"/>
    <n v="2010"/>
    <s v="WD"/>
    <s v="Normal"/>
    <n v="206000"/>
    <n v="0.23779508381148484"/>
    <x v="1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x v="9"/>
    <n v="2009"/>
    <s v="WD"/>
    <s v="Normal"/>
    <n v="82000"/>
    <n v="0.39467664560591398"/>
    <x v="1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x v="8"/>
    <n v="2007"/>
    <s v="WD"/>
    <s v="Abnorml"/>
    <n v="86000"/>
    <n v="0.3065199167413013"/>
    <x v="1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x v="9"/>
    <n v="2008"/>
    <s v="WD"/>
    <s v="Normal"/>
    <n v="232000"/>
    <n v="0.98206123907232901"/>
    <x v="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36905"/>
    <n v="0.30785446459087917"/>
    <x v="1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x v="1"/>
    <n v="2009"/>
    <s v="WD"/>
    <s v="Normal"/>
    <n v="181000"/>
    <n v="0.1851398084320518"/>
    <x v="1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x v="6"/>
    <n v="2008"/>
    <s v="WD"/>
    <s v="Normal"/>
    <n v="149900"/>
    <n v="0.101954670763995"/>
    <x v="1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x v="10"/>
    <n v="2007"/>
    <s v="WD"/>
    <s v="Normal"/>
    <n v="163500"/>
    <n v="0.79542836744346113"/>
    <x v="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x v="5"/>
    <n v="2009"/>
    <s v="WD"/>
    <s v="Normal"/>
    <n v="88000"/>
    <n v="0.95072570865966555"/>
    <x v="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x v="7"/>
    <n v="2009"/>
    <s v="WD"/>
    <s v="Normal"/>
    <n v="240000"/>
    <n v="0.83209431526642919"/>
    <x v="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x v="11"/>
    <n v="2006"/>
    <s v="WD"/>
    <s v="Normal"/>
    <n v="102000"/>
    <n v="0.2840904910424028"/>
    <x v="1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x v="5"/>
    <n v="2008"/>
    <s v="WD"/>
    <s v="Normal"/>
    <n v="135000"/>
    <n v="0.68667595356933231"/>
    <x v="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n v="2010"/>
    <s v="WD"/>
    <s v="Normal"/>
    <n v="100000"/>
    <n v="0.15449325368162325"/>
    <x v="1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x v="5"/>
    <n v="2007"/>
    <s v="WD"/>
    <s v="Normal"/>
    <n v="165000"/>
    <n v="0.75879247244813197"/>
    <x v="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x v="11"/>
    <n v="2009"/>
    <s v="WD"/>
    <s v="Normal"/>
    <n v="85000"/>
    <n v="0.33410206537255227"/>
    <x v="1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x v="6"/>
    <n v="2007"/>
    <s v="WD"/>
    <s v="Normal"/>
    <n v="119200"/>
    <n v="0.62474925897665878"/>
    <x v="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x v="6"/>
    <n v="2009"/>
    <s v="WD"/>
    <s v="Normal"/>
    <n v="227000"/>
    <n v="6.7641678717788145E-2"/>
    <x v="1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x v="11"/>
    <n v="2009"/>
    <s v="WD"/>
    <s v="Normal"/>
    <n v="203000"/>
    <n v="0.77508275005427829"/>
    <x v="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x v="5"/>
    <n v="2009"/>
    <s v="COD"/>
    <s v="Abnorml"/>
    <n v="187500"/>
    <n v="0.42658057490612622"/>
    <x v="1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x v="1"/>
    <n v="2007"/>
    <s v="WD"/>
    <s v="Normal"/>
    <n v="160000"/>
    <n v="0.9106948784511395"/>
    <x v="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x v="7"/>
    <n v="2006"/>
    <s v="WD"/>
    <s v="Normal"/>
    <n v="213490"/>
    <n v="0.71608227667643809"/>
    <x v="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x v="11"/>
    <n v="2008"/>
    <s v="WD"/>
    <s v="Normal"/>
    <n v="176000"/>
    <n v="0.62649823786700709"/>
    <x v="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x v="9"/>
    <n v="2006"/>
    <s v="New"/>
    <s v="Partial"/>
    <n v="194000"/>
    <n v="0.1927254117073558"/>
    <x v="1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x v="10"/>
    <n v="2007"/>
    <s v="WD"/>
    <s v="Normal"/>
    <n v="87000"/>
    <n v="0.86272852350759699"/>
    <x v="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x v="1"/>
    <n v="2008"/>
    <s v="WD"/>
    <s v="Normal"/>
    <n v="191000"/>
    <n v="0.4594578335411631"/>
    <x v="1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x v="1"/>
    <n v="2008"/>
    <s v="COD"/>
    <s v="Abnorml"/>
    <n v="287000"/>
    <n v="0.57981362198801678"/>
    <x v="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x v="10"/>
    <n v="2007"/>
    <s v="WD"/>
    <s v="Normal"/>
    <n v="112500"/>
    <n v="0.82861860917844754"/>
    <x v="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x v="7"/>
    <n v="2010"/>
    <s v="WD"/>
    <s v="Normal"/>
    <n v="167500"/>
    <n v="8.2771482249926476E-2"/>
    <x v="1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x v="7"/>
    <n v="2008"/>
    <s v="New"/>
    <s v="Partial"/>
    <n v="293077"/>
    <n v="0.25172013765173851"/>
    <x v="1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05000"/>
    <n v="6.8212883715617401E-2"/>
    <x v="1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x v="1"/>
    <n v="2006"/>
    <s v="WD"/>
    <s v="Normal"/>
    <n v="118000"/>
    <n v="0.69984073857185214"/>
    <x v="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x v="9"/>
    <n v="2006"/>
    <s v="WD"/>
    <s v="Normal"/>
    <n v="160000"/>
    <n v="0.50787092516104848"/>
    <x v="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x v="5"/>
    <n v="2009"/>
    <s v="WD"/>
    <s v="Normal"/>
    <n v="197000"/>
    <n v="9.7414516357711589E-2"/>
    <x v="1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x v="6"/>
    <n v="2006"/>
    <s v="WD"/>
    <s v="Abnorml"/>
    <n v="310000"/>
    <n v="0.51004604240025631"/>
    <x v="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x v="0"/>
    <n v="2006"/>
    <s v="WD"/>
    <s v="Normal"/>
    <n v="230000"/>
    <n v="0.34216172255154143"/>
    <x v="1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x v="11"/>
    <n v="2007"/>
    <s v="WD"/>
    <s v="Normal"/>
    <n v="119750"/>
    <n v="0.32637588743695656"/>
    <x v="1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x v="8"/>
    <n v="2009"/>
    <s v="WD"/>
    <s v="Normal"/>
    <n v="84000"/>
    <n v="3.0607632590596179E-2"/>
    <x v="1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x v="2"/>
    <n v="2009"/>
    <s v="WD"/>
    <s v="Normal"/>
    <n v="315500"/>
    <n v="0.6881637980074613"/>
    <x v="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x v="2"/>
    <n v="2008"/>
    <s v="WD"/>
    <s v="Normal"/>
    <n v="287000"/>
    <n v="0.23762330413953259"/>
    <x v="1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n v="2009"/>
    <s v="WD"/>
    <s v="Normal"/>
    <n v="97000"/>
    <n v="3.4382157508330957E-2"/>
    <x v="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x v="7"/>
    <n v="2009"/>
    <s v="WD"/>
    <s v="Normal"/>
    <n v="80000"/>
    <n v="0.7980080167115754"/>
    <x v="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x v="8"/>
    <n v="2006"/>
    <s v="WD"/>
    <s v="Normal"/>
    <n v="155000"/>
    <n v="0.52296353640436188"/>
    <x v="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x v="9"/>
    <n v="2008"/>
    <s v="WD"/>
    <s v="Normal"/>
    <n v="173000"/>
    <n v="0.62063737798418417"/>
    <x v="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x v="5"/>
    <n v="2009"/>
    <s v="WD"/>
    <s v="Normal"/>
    <n v="196000"/>
    <n v="0.83897014592587538"/>
    <x v="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x v="1"/>
    <n v="2008"/>
    <s v="WD"/>
    <s v="Normal"/>
    <n v="262280"/>
    <n v="0.32976160728623771"/>
    <x v="1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x v="9"/>
    <n v="2009"/>
    <s v="WD"/>
    <s v="Normal"/>
    <n v="278000"/>
    <n v="0.73924314069386288"/>
    <x v="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39600"/>
    <n v="0.10297802432386427"/>
    <x v="1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x v="9"/>
    <n v="2006"/>
    <s v="New"/>
    <s v="Partial"/>
    <n v="556581"/>
    <n v="0.66824106430725194"/>
    <x v="0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x v="0"/>
    <n v="2008"/>
    <s v="WD"/>
    <s v="Normal"/>
    <n v="145000"/>
    <n v="0.84093816819424039"/>
    <x v="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x v="6"/>
    <n v="2009"/>
    <s v="WD"/>
    <s v="Normal"/>
    <n v="115000"/>
    <n v="0.84566459716258768"/>
    <x v="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x v="7"/>
    <n v="2010"/>
    <s v="WD"/>
    <s v="Abnorml"/>
    <n v="84900"/>
    <n v="0.61507498320306297"/>
    <x v="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x v="5"/>
    <n v="2007"/>
    <s v="New"/>
    <s v="Partial"/>
    <n v="176485"/>
    <n v="0.34748067488523582"/>
    <x v="1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x v="4"/>
    <n v="2007"/>
    <s v="New"/>
    <s v="Partial"/>
    <n v="200141"/>
    <n v="8.2736092927002347E-2"/>
    <x v="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x v="11"/>
    <n v="2007"/>
    <s v="WD"/>
    <s v="Normal"/>
    <n v="165000"/>
    <n v="0.82773279845525449"/>
    <x v="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x v="1"/>
    <n v="2010"/>
    <s v="WD"/>
    <s v="Normal"/>
    <n v="144500"/>
    <n v="0.26132159472926519"/>
    <x v="1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x v="6"/>
    <n v="2006"/>
    <s v="WD"/>
    <s v="Normal"/>
    <n v="255000"/>
    <n v="0.34330321452679569"/>
    <x v="1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x v="1"/>
    <n v="2008"/>
    <s v="COD"/>
    <s v="Abnorml"/>
    <n v="180000"/>
    <n v="0.21404886378971488"/>
    <x v="1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x v="11"/>
    <n v="2006"/>
    <s v="WD"/>
    <s v="Normal"/>
    <n v="185850"/>
    <n v="0.10745277558007571"/>
    <x v="1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x v="8"/>
    <n v="2009"/>
    <s v="WD"/>
    <s v="Normal"/>
    <n v="248000"/>
    <n v="0.50455569455689175"/>
    <x v="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x v="9"/>
    <n v="2009"/>
    <s v="WD"/>
    <s v="Normal"/>
    <n v="335000"/>
    <n v="0.18451652632813254"/>
    <x v="1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x v="10"/>
    <n v="2007"/>
    <s v="WD"/>
    <s v="Normal"/>
    <n v="220000"/>
    <n v="0.93948487020153093"/>
    <x v="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x v="7"/>
    <n v="2010"/>
    <s v="WD"/>
    <s v="Normal"/>
    <n v="213500"/>
    <n v="0.55725715855702374"/>
    <x v="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x v="5"/>
    <n v="2008"/>
    <s v="ConLD"/>
    <s v="Normal"/>
    <n v="81000"/>
    <n v="0.41452609725966871"/>
    <x v="1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x v="2"/>
    <n v="2007"/>
    <s v="WD"/>
    <s v="Normal"/>
    <n v="90000"/>
    <n v="0.83657598308428771"/>
    <x v="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x v="9"/>
    <n v="2006"/>
    <s v="WD"/>
    <s v="Normal"/>
    <n v="110500"/>
    <n v="0.40818320422348919"/>
    <x v="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x v="6"/>
    <n v="2009"/>
    <s v="WD"/>
    <s v="Normal"/>
    <n v="154000"/>
    <n v="0.78510061077792925"/>
    <x v="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x v="7"/>
    <n v="2010"/>
    <s v="WD"/>
    <s v="Normal"/>
    <n v="328000"/>
    <n v="0.70053501834203091"/>
    <x v="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x v="1"/>
    <n v="2009"/>
    <s v="WD"/>
    <s v="Normal"/>
    <n v="178000"/>
    <n v="0.68013229755856586"/>
    <x v="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x v="11"/>
    <n v="2008"/>
    <s v="WD"/>
    <s v="Normal"/>
    <n v="167900"/>
    <n v="0.45370803109795177"/>
    <x v="1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x v="11"/>
    <n v="2006"/>
    <s v="WD"/>
    <s v="Normal"/>
    <n v="151400"/>
    <n v="0.11069156194683794"/>
    <x v="1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x v="1"/>
    <n v="2007"/>
    <s v="WD"/>
    <s v="Normal"/>
    <n v="135000"/>
    <n v="0.99919132920833942"/>
    <x v="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x v="11"/>
    <n v="2007"/>
    <s v="WD"/>
    <s v="Normal"/>
    <n v="135000"/>
    <n v="0.89909304762608322"/>
    <x v="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54000"/>
    <n v="0.89710628259147374"/>
    <x v="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x v="5"/>
    <n v="2006"/>
    <s v="WD"/>
    <s v="Normal"/>
    <n v="91500"/>
    <n v="0.45187115931655064"/>
    <x v="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x v="9"/>
    <n v="2009"/>
    <s v="WD"/>
    <s v="Normal"/>
    <n v="159500"/>
    <n v="0.18416172981264456"/>
    <x v="1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x v="1"/>
    <n v="2007"/>
    <s v="WD"/>
    <s v="Normal"/>
    <n v="194000"/>
    <n v="0.79945237929548496"/>
    <x v="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x v="9"/>
    <n v="2007"/>
    <s v="CWD"/>
    <s v="Normal"/>
    <n v="219500"/>
    <n v="0.5605931265635945"/>
    <x v="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x v="7"/>
    <n v="2006"/>
    <s v="WD"/>
    <s v="Normal"/>
    <n v="170000"/>
    <n v="0.66566714153139772"/>
    <x v="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x v="10"/>
    <n v="2006"/>
    <s v="WD"/>
    <s v="Abnorml"/>
    <n v="138800"/>
    <n v="0.60377105670519515"/>
    <x v="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x v="1"/>
    <n v="2006"/>
    <s v="WD"/>
    <s v="Normal"/>
    <n v="155900"/>
    <n v="0.6202286999348432"/>
    <x v="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x v="7"/>
    <n v="2007"/>
    <s v="WD"/>
    <s v="Normal"/>
    <n v="126000"/>
    <n v="9.5347140913098927E-2"/>
    <x v="1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x v="4"/>
    <n v="2008"/>
    <s v="COD"/>
    <s v="Abnorml"/>
    <n v="145000"/>
    <n v="0.85262553725063672"/>
    <x v="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x v="11"/>
    <n v="2010"/>
    <s v="WD"/>
    <s v="Normal"/>
    <n v="133000"/>
    <n v="0.50724608065402799"/>
    <x v="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x v="2"/>
    <n v="2007"/>
    <s v="WD"/>
    <s v="Normal"/>
    <n v="192000"/>
    <n v="0.96480067345692122"/>
    <x v="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x v="10"/>
    <n v="2006"/>
    <s v="WD"/>
    <s v="Normal"/>
    <n v="160000"/>
    <n v="0.26525339149080218"/>
    <x v="1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x v="9"/>
    <n v="2006"/>
    <s v="WD"/>
    <s v="Normal"/>
    <n v="187500"/>
    <n v="0.64496138940505432"/>
    <x v="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x v="7"/>
    <n v="2010"/>
    <s v="WD"/>
    <s v="Normal"/>
    <n v="147000"/>
    <n v="0.59723319343227654"/>
    <x v="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x v="1"/>
    <n v="2010"/>
    <s v="WD"/>
    <s v="Normal"/>
    <n v="83500"/>
    <n v="0.60078168347972483"/>
    <x v="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x v="1"/>
    <n v="2009"/>
    <s v="WD"/>
    <s v="Normal"/>
    <n v="252000"/>
    <n v="0.96834070085780088"/>
    <x v="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7500"/>
    <n v="0.27393173881142363"/>
    <x v="1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x v="7"/>
    <n v="2006"/>
    <s v="WD"/>
    <s v="Normal"/>
    <n v="197000"/>
    <n v="0.77783908421116732"/>
    <x v="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92900"/>
    <n v="0.95246111904089981"/>
    <x v="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x v="10"/>
    <n v="2008"/>
    <s v="WD"/>
    <s v="Normal"/>
    <n v="160000"/>
    <n v="0.81873304079369214"/>
    <x v="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x v="11"/>
    <n v="2008"/>
    <s v="WD"/>
    <s v="Normal"/>
    <n v="136500"/>
    <n v="0.2181637692927465"/>
    <x v="1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x v="4"/>
    <n v="2006"/>
    <s v="WD"/>
    <s v="Normal"/>
    <n v="146000"/>
    <n v="0.81133883832403353"/>
    <x v="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x v="1"/>
    <n v="2010"/>
    <s v="WD"/>
    <s v="Normal"/>
    <n v="129000"/>
    <n v="0.20245662269141851"/>
    <x v="1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x v="10"/>
    <n v="2007"/>
    <s v="WD"/>
    <s v="Normal"/>
    <n v="176432"/>
    <n v="0.27995563080518826"/>
    <x v="1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x v="10"/>
    <n v="2007"/>
    <s v="WD"/>
    <s v="Normal"/>
    <n v="127000"/>
    <n v="0.44414743980771321"/>
    <x v="1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x v="4"/>
    <n v="2007"/>
    <s v="WD"/>
    <s v="Normal"/>
    <n v="170000"/>
    <n v="9.3841045568722525E-2"/>
    <x v="1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28000"/>
    <n v="9.662484393326165E-2"/>
    <x v="1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x v="7"/>
    <n v="2009"/>
    <s v="COD"/>
    <s v="Abnorml"/>
    <n v="157000"/>
    <n v="0.66187019387434487"/>
    <x v="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x v="8"/>
    <n v="2009"/>
    <s v="WD"/>
    <s v="Normal"/>
    <n v="60000"/>
    <n v="0.31185808341320087"/>
    <x v="1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19500"/>
    <n v="0.23678808861356626"/>
    <x v="1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x v="7"/>
    <n v="2007"/>
    <s v="WD"/>
    <s v="Family"/>
    <n v="135000"/>
    <n v="0.65706933212146879"/>
    <x v="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x v="9"/>
    <n v="2006"/>
    <s v="WD"/>
    <s v="Normal"/>
    <n v="159500"/>
    <n v="0.39320159207582939"/>
    <x v="1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06000"/>
    <n v="0.89030242191060904"/>
    <x v="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x v="7"/>
    <n v="2010"/>
    <s v="WD"/>
    <s v="Normal"/>
    <n v="325000"/>
    <n v="0.38285632768666433"/>
    <x v="1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x v="1"/>
    <n v="2007"/>
    <s v="WD"/>
    <s v="Normal"/>
    <n v="179900"/>
    <n v="0.25661474903210002"/>
    <x v="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x v="2"/>
    <n v="2006"/>
    <s v="New"/>
    <s v="Partial"/>
    <n v="274725"/>
    <n v="0.63279768786329282"/>
    <x v="0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x v="6"/>
    <n v="2007"/>
    <s v="WD"/>
    <s v="Abnorml"/>
    <n v="181000"/>
    <n v="0.24952349314622213"/>
    <x v="1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x v="10"/>
    <n v="2009"/>
    <s v="WD"/>
    <s v="Normal"/>
    <n v="280000"/>
    <n v="0.76938458189509007"/>
    <x v="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x v="11"/>
    <n v="2008"/>
    <s v="WD"/>
    <s v="Normal"/>
    <n v="188000"/>
    <n v="0.64892651409524571"/>
    <x v="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x v="2"/>
    <n v="2008"/>
    <s v="WD"/>
    <s v="Normal"/>
    <n v="205000"/>
    <n v="0.40572592995222223"/>
    <x v="1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29900"/>
    <n v="7.1522001245344802E-2"/>
    <x v="1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x v="1"/>
    <n v="2007"/>
    <s v="WD"/>
    <s v="Normal"/>
    <n v="134500"/>
    <n v="0.67657664424501673"/>
    <x v="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x v="5"/>
    <n v="2006"/>
    <s v="WD"/>
    <s v="Normal"/>
    <n v="117000"/>
    <n v="0.37695463193279233"/>
    <x v="1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x v="6"/>
    <n v="2007"/>
    <s v="New"/>
    <s v="Partial"/>
    <n v="318000"/>
    <n v="0.65423612715099433"/>
    <x v="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x v="10"/>
    <n v="2009"/>
    <s v="WD"/>
    <s v="Normal"/>
    <n v="184100"/>
    <n v="0.66345348025560047"/>
    <x v="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30000"/>
    <n v="0.84914945688563725"/>
    <x v="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x v="3"/>
    <n v="2008"/>
    <s v="WD"/>
    <s v="Normal"/>
    <n v="140000"/>
    <n v="0.97532697013771885"/>
    <x v="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x v="9"/>
    <n v="2006"/>
    <s v="WD"/>
    <s v="Normal"/>
    <n v="133700"/>
    <n v="0.49959335403244887"/>
    <x v="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x v="1"/>
    <n v="2007"/>
    <s v="WD"/>
    <s v="Normal"/>
    <n v="118400"/>
    <n v="0.60559384071371403"/>
    <x v="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x v="9"/>
    <n v="2006"/>
    <s v="New"/>
    <s v="Partial"/>
    <n v="212900"/>
    <n v="0.62936831621247946"/>
    <x v="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x v="4"/>
    <n v="2009"/>
    <s v="COD"/>
    <s v="Abnorml"/>
    <n v="112000"/>
    <n v="0.56846519008923524"/>
    <x v="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x v="11"/>
    <n v="2009"/>
    <s v="WD"/>
    <s v="Normal"/>
    <n v="118000"/>
    <n v="0.66336463632583209"/>
    <x v="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x v="9"/>
    <n v="2007"/>
    <s v="WD"/>
    <s v="Normal"/>
    <n v="163900"/>
    <n v="0.21764042100900971"/>
    <x v="1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x v="6"/>
    <n v="2009"/>
    <s v="WD"/>
    <s v="Normal"/>
    <n v="115000"/>
    <n v="2.0792733575584199E-2"/>
    <x v="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x v="11"/>
    <n v="2009"/>
    <s v="WD"/>
    <s v="Normal"/>
    <n v="174000"/>
    <n v="0.3379466733859694"/>
    <x v="1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x v="6"/>
    <n v="2007"/>
    <s v="WD"/>
    <s v="Family"/>
    <n v="259000"/>
    <n v="0.70872947793723651"/>
    <x v="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9"/>
    <n v="2007"/>
    <s v="WD"/>
    <s v="Normal"/>
    <n v="215000"/>
    <n v="0.59966929172976557"/>
    <x v="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x v="5"/>
    <n v="2007"/>
    <s v="WD"/>
    <s v="Normal"/>
    <n v="140000"/>
    <n v="0.34720061172170946"/>
    <x v="1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x v="3"/>
    <n v="2009"/>
    <s v="WD"/>
    <s v="Normal"/>
    <n v="135000"/>
    <n v="0.12782357117963838"/>
    <x v="1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x v="2"/>
    <n v="2007"/>
    <s v="Oth"/>
    <s v="Abnorml"/>
    <n v="93500"/>
    <n v="0.16996574898081696"/>
    <x v="1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x v="1"/>
    <n v="2007"/>
    <s v="WD"/>
    <s v="Normal"/>
    <n v="117500"/>
    <n v="0.71283749023445064"/>
    <x v="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x v="11"/>
    <n v="2009"/>
    <s v="WD"/>
    <s v="Normal"/>
    <n v="239500"/>
    <n v="0.52104686845643622"/>
    <x v="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x v="5"/>
    <n v="2007"/>
    <s v="WD"/>
    <s v="Normal"/>
    <n v="169000"/>
    <n v="0.52017595057430088"/>
    <x v="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x v="1"/>
    <n v="2007"/>
    <s v="WD"/>
    <s v="Normal"/>
    <n v="102000"/>
    <n v="0.15220098489349754"/>
    <x v="1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x v="7"/>
    <n v="2008"/>
    <s v="WD"/>
    <s v="Abnorml"/>
    <n v="119000"/>
    <n v="0.12692686655801477"/>
    <x v="1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x v="1"/>
    <n v="2010"/>
    <s v="WD"/>
    <s v="Normal"/>
    <n v="94000"/>
    <n v="0.69704687766538509"/>
    <x v="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x v="1"/>
    <n v="2009"/>
    <s v="WD"/>
    <s v="Normal"/>
    <n v="196000"/>
    <n v="0.40834542751291802"/>
    <x v="1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x v="1"/>
    <n v="2007"/>
    <s v="WD"/>
    <s v="Normal"/>
    <n v="144000"/>
    <n v="0.85889546072270151"/>
    <x v="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x v="11"/>
    <n v="2008"/>
    <s v="COD"/>
    <s v="Abnorml"/>
    <n v="139000"/>
    <n v="0.86611944931643081"/>
    <x v="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x v="4"/>
    <n v="2009"/>
    <s v="WD"/>
    <s v="Normal"/>
    <n v="197500"/>
    <n v="0.38809126285647666"/>
    <x v="1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x v="7"/>
    <n v="2007"/>
    <s v="New"/>
    <s v="Partial"/>
    <n v="424870"/>
    <n v="5.0129800632902399E-2"/>
    <x v="1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x v="9"/>
    <n v="2008"/>
    <s v="WD"/>
    <s v="Normal"/>
    <n v="80000"/>
    <n v="0.77447377570186993"/>
    <x v="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x v="9"/>
    <n v="2010"/>
    <s v="WD"/>
    <s v="Normal"/>
    <n v="80000"/>
    <n v="0.31548309058732793"/>
    <x v="1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x v="5"/>
    <n v="2006"/>
    <s v="WD"/>
    <s v="Family"/>
    <n v="149000"/>
    <n v="0.38578676597751782"/>
    <x v="1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x v="1"/>
    <n v="2006"/>
    <s v="WD"/>
    <s v="Normal"/>
    <n v="180000"/>
    <n v="0.97481048911756518"/>
    <x v="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74500"/>
    <n v="0.77738988620846672"/>
    <x v="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x v="5"/>
    <n v="2008"/>
    <s v="WD"/>
    <s v="Normal"/>
    <n v="116900"/>
    <n v="0.91193247790116316"/>
    <x v="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43000"/>
    <n v="0.27347645189088177"/>
    <x v="1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x v="6"/>
    <n v="2007"/>
    <s v="WD"/>
    <s v="Normal"/>
    <n v="124000"/>
    <n v="0.1792006680753222"/>
    <x v="1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x v="6"/>
    <n v="2006"/>
    <s v="WD"/>
    <s v="Normal"/>
    <n v="149900"/>
    <n v="0.46171459081470911"/>
    <x v="1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x v="9"/>
    <n v="2006"/>
    <s v="WD"/>
    <s v="Abnorml"/>
    <n v="230000"/>
    <n v="0.82000941536156358"/>
    <x v="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x v="11"/>
    <n v="2008"/>
    <s v="WD"/>
    <s v="Normal"/>
    <n v="120500"/>
    <n v="0.43421849395162515"/>
    <x v="1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x v="1"/>
    <n v="2008"/>
    <s v="WD"/>
    <s v="Normal"/>
    <n v="201800"/>
    <n v="0.52910920518797322"/>
    <x v="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x v="9"/>
    <n v="2007"/>
    <s v="WD"/>
    <s v="Normal"/>
    <n v="218000"/>
    <n v="0.2880486906167723"/>
    <x v="1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x v="4"/>
    <n v="2008"/>
    <s v="WD"/>
    <s v="Normal"/>
    <n v="179900"/>
    <n v="0.48031969284345388"/>
    <x v="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x v="9"/>
    <n v="2009"/>
    <s v="WD"/>
    <s v="Normal"/>
    <n v="230000"/>
    <n v="0.85049390318035489"/>
    <x v="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x v="11"/>
    <n v="2008"/>
    <s v="ConLD"/>
    <s v="Partial"/>
    <n v="235128"/>
    <n v="0.29324446184601138"/>
    <x v="1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x v="9"/>
    <n v="2008"/>
    <s v="WD"/>
    <s v="Normal"/>
    <n v="185000"/>
    <n v="0.58241474138017035"/>
    <x v="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x v="9"/>
    <n v="2010"/>
    <s v="WD"/>
    <s v="Normal"/>
    <n v="146000"/>
    <n v="0.92242147949650044"/>
    <x v="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x v="6"/>
    <n v="2008"/>
    <s v="WD"/>
    <s v="Normal"/>
    <n v="224000"/>
    <n v="0.25502961245852085"/>
    <x v="1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x v="1"/>
    <n v="2007"/>
    <s v="WD"/>
    <s v="Normal"/>
    <n v="129000"/>
    <n v="0.50672723498584482"/>
    <x v="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x v="8"/>
    <n v="2008"/>
    <s v="WD"/>
    <s v="Alloca"/>
    <n v="108959"/>
    <n v="0.24182416825153685"/>
    <x v="1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x v="11"/>
    <n v="2007"/>
    <s v="WD"/>
    <s v="Normal"/>
    <n v="194000"/>
    <n v="0.43355108791353159"/>
    <x v="1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x v="2"/>
    <n v="2009"/>
    <s v="New"/>
    <s v="Partial"/>
    <n v="233170"/>
    <n v="0.76174921464292411"/>
    <x v="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x v="0"/>
    <n v="2010"/>
    <s v="WD"/>
    <s v="Normal"/>
    <n v="245350"/>
    <n v="0.96084498999404078"/>
    <x v="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x v="0"/>
    <n v="2006"/>
    <s v="WD"/>
    <s v="Normal"/>
    <n v="173000"/>
    <n v="0.12296993144089552"/>
    <x v="1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x v="9"/>
    <n v="2008"/>
    <s v="WD"/>
    <s v="Normal"/>
    <n v="235000"/>
    <n v="0.76161045152223539"/>
    <x v="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x v="9"/>
    <n v="2006"/>
    <s v="WD"/>
    <s v="Normal"/>
    <n v="625000"/>
    <n v="0.71598111375218121"/>
    <x v="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x v="9"/>
    <n v="2008"/>
    <s v="WD"/>
    <s v="Normal"/>
    <n v="171000"/>
    <n v="0.11845448844591178"/>
    <x v="1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x v="6"/>
    <n v="2008"/>
    <s v="WD"/>
    <s v="Normal"/>
    <n v="163000"/>
    <n v="0.81454818297613774"/>
    <x v="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x v="10"/>
    <n v="2008"/>
    <s v="WD"/>
    <s v="Normal"/>
    <n v="171900"/>
    <n v="0.49891889557788371"/>
    <x v="1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x v="10"/>
    <n v="2007"/>
    <s v="WD"/>
    <s v="Normal"/>
    <n v="200500"/>
    <n v="0.11511493121172478"/>
    <x v="1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239000"/>
    <n v="0.92589071649849863"/>
    <x v="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x v="7"/>
    <n v="2007"/>
    <s v="WD"/>
    <s v="Normal"/>
    <n v="285000"/>
    <n v="8.4158344228512427E-2"/>
    <x v="1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x v="4"/>
    <n v="2008"/>
    <s v="WD"/>
    <s v="Normal"/>
    <n v="119500"/>
    <n v="0.58103777768591947"/>
    <x v="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x v="3"/>
    <n v="2009"/>
    <s v="WD"/>
    <s v="Normal"/>
    <n v="115000"/>
    <n v="0.82773427989779602"/>
    <x v="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x v="9"/>
    <n v="2009"/>
    <s v="WD"/>
    <s v="Normal"/>
    <n v="154900"/>
    <n v="0.27686703969302007"/>
    <x v="1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x v="7"/>
    <n v="2006"/>
    <s v="WD"/>
    <s v="Normal"/>
    <n v="93000"/>
    <n v="0.43317451868810064"/>
    <x v="1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x v="7"/>
    <n v="2006"/>
    <s v="WD"/>
    <s v="Normal"/>
    <n v="250000"/>
    <n v="6.2198112077942236E-2"/>
    <x v="1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x v="6"/>
    <n v="2008"/>
    <s v="New"/>
    <s v="Partial"/>
    <n v="392500"/>
    <n v="9.2008426424998513E-2"/>
    <x v="1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x v="9"/>
    <n v="2007"/>
    <s v="WD"/>
    <s v="Abnorml"/>
    <n v="745000"/>
    <n v="0.25271436274487258"/>
    <x v="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x v="11"/>
    <n v="2006"/>
    <s v="WD"/>
    <s v="Normal"/>
    <n v="120000"/>
    <n v="0.47517710127073232"/>
    <x v="1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x v="1"/>
    <n v="2007"/>
    <s v="WD"/>
    <s v="Normal"/>
    <n v="186700"/>
    <n v="0.11625144290606193"/>
    <x v="1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x v="10"/>
    <n v="2006"/>
    <s v="WD"/>
    <s v="Normal"/>
    <n v="104900"/>
    <n v="0.59863328505535696"/>
    <x v="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x v="5"/>
    <n v="2009"/>
    <s v="WD"/>
    <s v="Abnorml"/>
    <n v="95000"/>
    <n v="0.17665565815510276"/>
    <x v="1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x v="9"/>
    <n v="2006"/>
    <s v="WD"/>
    <s v="Normal"/>
    <n v="262000"/>
    <n v="0.60953724622407224"/>
    <x v="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x v="9"/>
    <n v="2009"/>
    <s v="WD"/>
    <s v="Normal"/>
    <n v="195000"/>
    <n v="0.98917602720898723"/>
    <x v="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x v="11"/>
    <n v="2010"/>
    <s v="WD"/>
    <s v="Normal"/>
    <n v="189000"/>
    <n v="0.55390848338355603"/>
    <x v="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x v="10"/>
    <n v="2007"/>
    <s v="WD"/>
    <s v="Normal"/>
    <n v="168000"/>
    <n v="0.14418365747366879"/>
    <x v="1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x v="6"/>
    <n v="2007"/>
    <s v="WD"/>
    <s v="Normal"/>
    <n v="174000"/>
    <n v="1.7381533734024956E-2"/>
    <x v="1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x v="9"/>
    <n v="2007"/>
    <s v="WD"/>
    <s v="Normal"/>
    <n v="125000"/>
    <n v="0.96018351162209348"/>
    <x v="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x v="11"/>
    <n v="2009"/>
    <s v="WD"/>
    <s v="Normal"/>
    <n v="165000"/>
    <n v="0.26452050335494626"/>
    <x v="1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x v="10"/>
    <n v="2010"/>
    <s v="WD"/>
    <s v="Normal"/>
    <n v="158000"/>
    <n v="0.34322508307432931"/>
    <x v="1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9"/>
    <n v="2008"/>
    <s v="WD"/>
    <s v="Normal"/>
    <n v="176000"/>
    <n v="0.95315300076110843"/>
    <x v="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x v="6"/>
    <n v="2006"/>
    <s v="New"/>
    <s v="Partial"/>
    <n v="219210"/>
    <n v="0.82145216018605294"/>
    <x v="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x v="9"/>
    <n v="2006"/>
    <s v="ConLw"/>
    <s v="Normal"/>
    <n v="144000"/>
    <n v="8.3969309622815014E-2"/>
    <x v="1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x v="11"/>
    <n v="2009"/>
    <s v="WD"/>
    <s v="Normal"/>
    <n v="178000"/>
    <n v="0.82455958005028263"/>
    <x v="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x v="4"/>
    <n v="2006"/>
    <s v="WD"/>
    <s v="Normal"/>
    <n v="148000"/>
    <n v="0.57423986665804849"/>
    <x v="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x v="9"/>
    <n v="2006"/>
    <s v="Oth"/>
    <s v="Abnorml"/>
    <n v="116050"/>
    <n v="0.39584094778751133"/>
    <x v="1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x v="10"/>
    <n v="2009"/>
    <s v="WD"/>
    <s v="Normal"/>
    <n v="197900"/>
    <n v="0.91266959702371009"/>
    <x v="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x v="1"/>
    <n v="2009"/>
    <s v="WD"/>
    <s v="Normal"/>
    <n v="117000"/>
    <n v="0.47210104835961442"/>
    <x v="1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x v="4"/>
    <n v="2009"/>
    <s v="WD"/>
    <s v="Normal"/>
    <n v="213000"/>
    <n v="0.24704978095595542"/>
    <x v="1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x v="9"/>
    <n v="2006"/>
    <s v="WD"/>
    <s v="Normal"/>
    <n v="153500"/>
    <n v="4.3339812933399946E-2"/>
    <x v="1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x v="11"/>
    <n v="2009"/>
    <s v="WD"/>
    <s v="Normal"/>
    <n v="271900"/>
    <n v="0.57229947634288392"/>
    <x v="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x v="6"/>
    <n v="2006"/>
    <s v="WD"/>
    <s v="Normal"/>
    <n v="107000"/>
    <n v="0.24428181583310737"/>
    <x v="1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x v="1"/>
    <n v="2006"/>
    <s v="WD"/>
    <s v="Normal"/>
    <n v="200000"/>
    <n v="0.3756373119776828"/>
    <x v="1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x v="4"/>
    <n v="2008"/>
    <s v="WD"/>
    <s v="Normal"/>
    <n v="140000"/>
    <n v="4.9253355065040805E-2"/>
    <x v="1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x v="1"/>
    <n v="2006"/>
    <s v="New"/>
    <s v="Partial"/>
    <n v="290000"/>
    <n v="0.20242809360431346"/>
    <x v="1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x v="1"/>
    <n v="2010"/>
    <s v="WD"/>
    <s v="Normal"/>
    <n v="189000"/>
    <n v="0.9974189740063798"/>
    <x v="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x v="11"/>
    <n v="2010"/>
    <s v="WD"/>
    <s v="Normal"/>
    <n v="164000"/>
    <n v="0.5412158820489209"/>
    <x v="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x v="5"/>
    <n v="2009"/>
    <s v="WD"/>
    <s v="Normal"/>
    <n v="113000"/>
    <n v="0.28374336624550722"/>
    <x v="1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x v="1"/>
    <n v="2006"/>
    <s v="WD"/>
    <s v="Normal"/>
    <n v="145000"/>
    <n v="3.596785413728143E-2"/>
    <x v="1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x v="1"/>
    <n v="2006"/>
    <s v="WD"/>
    <s v="Normal"/>
    <n v="134500"/>
    <n v="0.10804691144104772"/>
    <x v="1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x v="1"/>
    <n v="2007"/>
    <s v="WD"/>
    <s v="Normal"/>
    <n v="125000"/>
    <n v="0.75369905027985751"/>
    <x v="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12000"/>
    <n v="0.98639067639997113"/>
    <x v="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x v="2"/>
    <n v="2009"/>
    <s v="New"/>
    <s v="Partial"/>
    <n v="229456"/>
    <n v="0.73832225356441983"/>
    <x v="0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9"/>
    <n v="2006"/>
    <s v="WD"/>
    <s v="Normal"/>
    <n v="80500"/>
    <n v="0.93498931694260645"/>
    <x v="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x v="7"/>
    <n v="2006"/>
    <s v="WD"/>
    <s v="Abnorml"/>
    <n v="91500"/>
    <n v="0.52827618635740892"/>
    <x v="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x v="6"/>
    <n v="2006"/>
    <s v="WD"/>
    <s v="Abnorml"/>
    <n v="115000"/>
    <n v="0.93681303494284796"/>
    <x v="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x v="5"/>
    <n v="2008"/>
    <s v="WD"/>
    <s v="Normal"/>
    <n v="134000"/>
    <n v="1.6214158564103021E-2"/>
    <x v="1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x v="8"/>
    <n v="2007"/>
    <s v="WD"/>
    <s v="Normal"/>
    <n v="143000"/>
    <n v="0.61776562428404891"/>
    <x v="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x v="4"/>
    <n v="2006"/>
    <s v="WD"/>
    <s v="Normal"/>
    <n v="137900"/>
    <n v="0.27735553757305564"/>
    <x v="1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x v="0"/>
    <n v="2008"/>
    <s v="WD"/>
    <s v="Normal"/>
    <n v="184000"/>
    <n v="9.113964113777584E-2"/>
    <x v="1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x v="11"/>
    <n v="2007"/>
    <s v="WD"/>
    <s v="Normal"/>
    <n v="145000"/>
    <n v="0.39057550568592492"/>
    <x v="1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x v="8"/>
    <n v="2008"/>
    <s v="WD"/>
    <s v="Normal"/>
    <n v="214000"/>
    <n v="0.55875510137729612"/>
    <x v="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x v="3"/>
    <n v="2008"/>
    <s v="WD"/>
    <s v="Normal"/>
    <n v="147000"/>
    <n v="0.73836288859223076"/>
    <x v="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x v="4"/>
    <n v="2008"/>
    <s v="New"/>
    <s v="Partial"/>
    <n v="367294"/>
    <n v="0.24768884088189369"/>
    <x v="1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x v="5"/>
    <n v="2008"/>
    <s v="WD"/>
    <s v="Normal"/>
    <n v="127000"/>
    <n v="0.71259100158367428"/>
    <x v="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x v="5"/>
    <n v="2007"/>
    <s v="WD"/>
    <s v="Normal"/>
    <n v="190000"/>
    <n v="0.55070335100030809"/>
    <x v="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x v="1"/>
    <n v="2006"/>
    <s v="WD"/>
    <s v="Normal"/>
    <n v="132500"/>
    <n v="0.73554315682332028"/>
    <x v="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x v="10"/>
    <n v="2007"/>
    <s v="WD"/>
    <s v="Normal"/>
    <n v="101800"/>
    <n v="0.8781008617950814"/>
    <x v="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x v="1"/>
    <n v="2010"/>
    <s v="COD"/>
    <s v="Abnorml"/>
    <n v="142000"/>
    <n v="0.72191205190296759"/>
    <x v="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x v="6"/>
    <n v="2008"/>
    <s v="WD"/>
    <s v="Abnorml"/>
    <n v="130000"/>
    <n v="7.6672332189987036E-2"/>
    <x v="1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x v="9"/>
    <n v="2006"/>
    <s v="WD"/>
    <s v="Normal"/>
    <n v="138887"/>
    <n v="0.62063075797471834"/>
    <x v="0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x v="11"/>
    <n v="2010"/>
    <s v="WD"/>
    <s v="Normal"/>
    <n v="175500"/>
    <n v="0.15769567919037386"/>
    <x v="1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x v="2"/>
    <n v="2006"/>
    <s v="WD"/>
    <s v="Normal"/>
    <n v="195000"/>
    <n v="0.45788187508552514"/>
    <x v="1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x v="10"/>
    <n v="2006"/>
    <s v="WD"/>
    <s v="Abnorml"/>
    <n v="142500"/>
    <n v="0.47754752085204144"/>
    <x v="1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x v="3"/>
    <n v="2007"/>
    <s v="WD"/>
    <s v="Normal"/>
    <n v="265900"/>
    <n v="0.1122989819823601"/>
    <x v="1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x v="9"/>
    <n v="2008"/>
    <s v="WD"/>
    <s v="Normal"/>
    <n v="224900"/>
    <n v="0.99508212639733584"/>
    <x v="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x v="11"/>
    <n v="2007"/>
    <s v="New"/>
    <s v="Partial"/>
    <n v="248328"/>
    <n v="0.50454307049455782"/>
    <x v="0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x v="8"/>
    <n v="2010"/>
    <s v="WD"/>
    <s v="Family"/>
    <n v="170000"/>
    <n v="0.46949004213153289"/>
    <x v="1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x v="2"/>
    <n v="2006"/>
    <s v="New"/>
    <s v="Partial"/>
    <n v="465000"/>
    <n v="0.51856696199381358"/>
    <x v="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230000"/>
    <n v="0.1178607014322075"/>
    <x v="1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x v="8"/>
    <n v="2007"/>
    <s v="WD"/>
    <s v="Abnorml"/>
    <n v="178000"/>
    <n v="0.94698190416061689"/>
    <x v="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x v="10"/>
    <n v="2006"/>
    <s v="New"/>
    <s v="Partial"/>
    <n v="186500"/>
    <n v="0.51948845623265338"/>
    <x v="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x v="1"/>
    <n v="2010"/>
    <s v="WD"/>
    <s v="Normal"/>
    <n v="169900"/>
    <n v="0.97062305664330129"/>
    <x v="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x v="7"/>
    <n v="2008"/>
    <s v="WD"/>
    <s v="Normal"/>
    <n v="129500"/>
    <n v="0.6047911051791014"/>
    <x v="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x v="1"/>
    <n v="2007"/>
    <s v="WD"/>
    <s v="Normal"/>
    <n v="119000"/>
    <n v="0.35048706838313548"/>
    <x v="1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244000"/>
    <n v="0.31804205529196516"/>
    <x v="1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x v="10"/>
    <n v="2006"/>
    <s v="WD"/>
    <s v="Normal"/>
    <n v="171750"/>
    <n v="0.13768597846985675"/>
    <x v="1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x v="6"/>
    <n v="2009"/>
    <s v="WD"/>
    <s v="Normal"/>
    <n v="130000"/>
    <n v="0.7043179574294175"/>
    <x v="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x v="9"/>
    <n v="2007"/>
    <s v="WD"/>
    <s v="Normal"/>
    <n v="294000"/>
    <n v="0.68589789854052363"/>
    <x v="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x v="9"/>
    <n v="2008"/>
    <s v="WD"/>
    <s v="Normal"/>
    <n v="165400"/>
    <n v="0.70480977939678857"/>
    <x v="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x v="6"/>
    <n v="2007"/>
    <s v="WD"/>
    <s v="Normal"/>
    <n v="127500"/>
    <n v="0.1483643067670064"/>
    <x v="1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x v="5"/>
    <n v="2008"/>
    <s v="WD"/>
    <s v="Normal"/>
    <n v="301500"/>
    <n v="0.83048895583300619"/>
    <x v="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x v="9"/>
    <n v="2009"/>
    <s v="WD"/>
    <s v="Normal"/>
    <n v="99900"/>
    <n v="8.8300969903231552E-2"/>
    <x v="1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x v="9"/>
    <n v="2008"/>
    <s v="WD"/>
    <s v="Normal"/>
    <n v="190000"/>
    <n v="0.43970373440125943"/>
    <x v="1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x v="9"/>
    <n v="2008"/>
    <s v="WD"/>
    <s v="Normal"/>
    <n v="151000"/>
    <n v="0.61402607869470782"/>
    <x v="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x v="11"/>
    <n v="2009"/>
    <s v="WD"/>
    <s v="Normal"/>
    <n v="181000"/>
    <n v="0.31030141382535192"/>
    <x v="1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28900"/>
    <n v="0.16809332559859513"/>
    <x v="1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x v="6"/>
    <n v="2009"/>
    <s v="WD"/>
    <s v="Normal"/>
    <n v="161500"/>
    <n v="0.31889820387539958"/>
    <x v="1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x v="9"/>
    <n v="2007"/>
    <s v="WD"/>
    <s v="Normal"/>
    <n v="180500"/>
    <n v="0.40929900716643686"/>
    <x v="1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x v="5"/>
    <n v="2008"/>
    <s v="COD"/>
    <s v="Abnorml"/>
    <n v="181000"/>
    <n v="0.94675583953121301"/>
    <x v="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x v="10"/>
    <n v="2006"/>
    <s v="WD"/>
    <s v="Normal"/>
    <n v="183900"/>
    <n v="0.99391173532346766"/>
    <x v="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x v="8"/>
    <n v="2007"/>
    <s v="WD"/>
    <s v="Normal"/>
    <n v="122000"/>
    <n v="0.65057775516997352"/>
    <x v="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x v="1"/>
    <n v="2010"/>
    <s v="WD"/>
    <s v="Normal"/>
    <n v="378500"/>
    <n v="0.96408712284170672"/>
    <x v="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x v="1"/>
    <n v="2008"/>
    <s v="WD"/>
    <s v="Normal"/>
    <n v="381000"/>
    <n v="0.7563606085873037"/>
    <x v="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x v="9"/>
    <n v="2007"/>
    <s v="WD"/>
    <s v="Normal"/>
    <n v="144000"/>
    <n v="0.57954226123854446"/>
    <x v="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x v="7"/>
    <n v="2010"/>
    <s v="WD"/>
    <s v="Normal"/>
    <n v="260000"/>
    <n v="0.50224873870542119"/>
    <x v="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85750"/>
    <n v="0.27827054460765244"/>
    <x v="1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x v="6"/>
    <n v="2006"/>
    <s v="WD"/>
    <s v="Normal"/>
    <n v="137000"/>
    <n v="0.82436350797416091"/>
    <x v="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x v="1"/>
    <n v="2008"/>
    <s v="WD"/>
    <s v="Normal"/>
    <n v="177000"/>
    <n v="0.57932596983315332"/>
    <x v="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x v="6"/>
    <n v="2007"/>
    <s v="WD"/>
    <s v="Normal"/>
    <n v="139000"/>
    <n v="9.2824524994161384E-2"/>
    <x v="1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x v="9"/>
    <n v="2007"/>
    <s v="WD"/>
    <s v="Normal"/>
    <n v="137000"/>
    <n v="7.8923143467672374E-2"/>
    <x v="1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x v="3"/>
    <n v="2009"/>
    <s v="WD"/>
    <s v="Normal"/>
    <n v="162000"/>
    <n v="0.74373223576562708"/>
    <x v="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97900"/>
    <n v="0.88719320952844083"/>
    <x v="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x v="10"/>
    <n v="2008"/>
    <s v="WD"/>
    <s v="Normal"/>
    <n v="237000"/>
    <n v="0.32415924224173154"/>
    <x v="1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x v="7"/>
    <n v="2010"/>
    <s v="COD"/>
    <s v="Abnorml"/>
    <n v="68400"/>
    <n v="0.43132716402420523"/>
    <x v="1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x v="10"/>
    <n v="2009"/>
    <s v="WD"/>
    <s v="Normal"/>
    <n v="227000"/>
    <n v="0.8117718192750476"/>
    <x v="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x v="9"/>
    <n v="2006"/>
    <s v="WD"/>
    <s v="Normal"/>
    <n v="180000"/>
    <n v="0.28832022792254841"/>
    <x v="1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x v="2"/>
    <n v="2009"/>
    <s v="WD"/>
    <s v="Normal"/>
    <n v="150500"/>
    <n v="0.95156841104985501"/>
    <x v="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x v="7"/>
    <n v="2010"/>
    <s v="WD"/>
    <s v="Normal"/>
    <n v="139000"/>
    <n v="0.7388826316458732"/>
    <x v="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x v="10"/>
    <n v="2010"/>
    <s v="WD"/>
    <s v="Normal"/>
    <n v="169000"/>
    <n v="0.32365933651400214"/>
    <x v="1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x v="1"/>
    <n v="2009"/>
    <s v="WD"/>
    <s v="Normal"/>
    <n v="132500"/>
    <n v="0.42855493775021081"/>
    <x v="1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x v="11"/>
    <n v="2010"/>
    <s v="WD"/>
    <s v="Normal"/>
    <n v="143000"/>
    <n v="0.86324059605631476"/>
    <x v="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x v="11"/>
    <n v="2006"/>
    <s v="WD"/>
    <s v="Normal"/>
    <n v="190000"/>
    <n v="0.37752220876035936"/>
    <x v="1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x v="4"/>
    <n v="2009"/>
    <s v="WD"/>
    <s v="Normal"/>
    <n v="278000"/>
    <n v="0.64662369984993207"/>
    <x v="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x v="4"/>
    <n v="2006"/>
    <s v="New"/>
    <s v="Partial"/>
    <n v="281000"/>
    <n v="0.588284471569266"/>
    <x v="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x v="7"/>
    <n v="2010"/>
    <s v="WD"/>
    <s v="Normal"/>
    <n v="180500"/>
    <n v="0.71309026837847511"/>
    <x v="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x v="0"/>
    <n v="2009"/>
    <s v="WD"/>
    <s v="Normal"/>
    <n v="119500"/>
    <n v="0.96272926541525383"/>
    <x v="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x v="3"/>
    <n v="2009"/>
    <s v="WD"/>
    <s v="Normal"/>
    <n v="107500"/>
    <n v="0.68589855589129478"/>
    <x v="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x v="10"/>
    <n v="2006"/>
    <s v="WD"/>
    <s v="Normal"/>
    <n v="162900"/>
    <n v="0.30100182835943057"/>
    <x v="1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x v="7"/>
    <n v="2006"/>
    <s v="WD"/>
    <s v="Normal"/>
    <n v="115000"/>
    <n v="0.6742462310785351"/>
    <x v="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x v="6"/>
    <n v="2006"/>
    <s v="WD"/>
    <s v="Normal"/>
    <n v="138500"/>
    <n v="0.45581061664887379"/>
    <x v="1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x v="3"/>
    <n v="2008"/>
    <s v="WD"/>
    <s v="Normal"/>
    <n v="155000"/>
    <n v="8.9723406968477915E-2"/>
    <x v="1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x v="11"/>
    <n v="2006"/>
    <s v="New"/>
    <s v="Partial"/>
    <n v="140000"/>
    <n v="0.89860870389049474"/>
    <x v="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x v="8"/>
    <n v="2008"/>
    <s v="New"/>
    <s v="Partial"/>
    <n v="160000"/>
    <n v="0.49642546168326507"/>
    <x v="1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x v="1"/>
    <n v="2010"/>
    <s v="WD"/>
    <s v="Normal"/>
    <n v="154000"/>
    <n v="8.4494093141934346E-2"/>
    <x v="1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225000"/>
    <n v="5.9195316649804486E-2"/>
    <x v="1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x v="6"/>
    <n v="2009"/>
    <s v="WD"/>
    <s v="Normal"/>
    <n v="177500"/>
    <n v="0.11626710201348545"/>
    <x v="1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x v="3"/>
    <n v="2006"/>
    <s v="WD"/>
    <s v="Normal"/>
    <n v="290000"/>
    <n v="0.9625755767657227"/>
    <x v="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x v="7"/>
    <n v="2006"/>
    <s v="WD"/>
    <s v="Normal"/>
    <n v="232000"/>
    <n v="0.22443031452520068"/>
    <x v="1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0000"/>
    <n v="0.81481202499408545"/>
    <x v="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x v="6"/>
    <n v="2009"/>
    <s v="WD"/>
    <s v="Normal"/>
    <n v="325000"/>
    <n v="2.0918342768953768E-2"/>
    <x v="1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x v="2"/>
    <n v="2006"/>
    <s v="New"/>
    <s v="Partial"/>
    <n v="202500"/>
    <n v="0.43071928069910992"/>
    <x v="1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x v="1"/>
    <n v="2009"/>
    <s v="WD"/>
    <s v="Normal"/>
    <n v="138000"/>
    <n v="0.35206479842272431"/>
    <x v="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x v="1"/>
    <n v="2008"/>
    <s v="WD"/>
    <s v="Normal"/>
    <n v="147000"/>
    <n v="0.99844026839721223"/>
    <x v="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x v="11"/>
    <n v="2008"/>
    <s v="WD"/>
    <s v="Normal"/>
    <n v="179200"/>
    <n v="0.99098037690486596"/>
    <x v="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x v="1"/>
    <n v="2010"/>
    <s v="WD"/>
    <s v="Normal"/>
    <n v="335000"/>
    <n v="1.9467203138340605E-2"/>
    <x v="1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x v="8"/>
    <n v="2007"/>
    <s v="New"/>
    <s v="Partial"/>
    <n v="203000"/>
    <n v="0.75609236290890158"/>
    <x v="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x v="11"/>
    <n v="2007"/>
    <s v="WD"/>
    <s v="Normal"/>
    <n v="302000"/>
    <n v="0.76231779106353603"/>
    <x v="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x v="1"/>
    <n v="2010"/>
    <s v="WD"/>
    <s v="Normal"/>
    <n v="333168"/>
    <n v="0.90774437057475799"/>
    <x v="0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x v="4"/>
    <n v="2007"/>
    <s v="WD"/>
    <s v="Normal"/>
    <n v="119000"/>
    <n v="0.38428765743329452"/>
    <x v="1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x v="11"/>
    <n v="2008"/>
    <s v="WD"/>
    <s v="Normal"/>
    <n v="206900"/>
    <n v="0.20192426930973817"/>
    <x v="1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x v="8"/>
    <n v="2009"/>
    <s v="WD"/>
    <s v="Normal"/>
    <n v="295493"/>
    <n v="0.42187465929653123"/>
    <x v="1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x v="7"/>
    <n v="2007"/>
    <s v="New"/>
    <s v="Partial"/>
    <n v="208900"/>
    <n v="0.65545847327381468"/>
    <x v="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x v="5"/>
    <n v="2006"/>
    <s v="WD"/>
    <s v="Normal"/>
    <n v="275000"/>
    <n v="0.77489802398468"/>
    <x v="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x v="0"/>
    <n v="2007"/>
    <s v="WD"/>
    <s v="Normal"/>
    <n v="111000"/>
    <n v="0.31162065605070421"/>
    <x v="1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x v="11"/>
    <n v="2009"/>
    <s v="WD"/>
    <s v="Normal"/>
    <n v="156500"/>
    <n v="0.24792981985631546"/>
    <x v="1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x v="9"/>
    <n v="2008"/>
    <s v="WD"/>
    <s v="Normal"/>
    <n v="72500"/>
    <n v="0.10791770499845754"/>
    <x v="1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x v="11"/>
    <n v="2010"/>
    <s v="WD"/>
    <s v="Normal"/>
    <n v="190000"/>
    <n v="0.4706528774569162"/>
    <x v="1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x v="3"/>
    <n v="2009"/>
    <s v="WD"/>
    <s v="Normal"/>
    <n v="82500"/>
    <n v="0.19043465122720071"/>
    <x v="1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x v="0"/>
    <n v="2007"/>
    <s v="New"/>
    <s v="Partial"/>
    <n v="147000"/>
    <n v="0.56417965479952481"/>
    <x v="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x v="8"/>
    <n v="2008"/>
    <s v="WD"/>
    <s v="Normal"/>
    <n v="55000"/>
    <n v="0.63461367517919665"/>
    <x v="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x v="1"/>
    <n v="2007"/>
    <s v="WD"/>
    <s v="Normal"/>
    <n v="79000"/>
    <n v="0.58520278341776644"/>
    <x v="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x v="4"/>
    <n v="2008"/>
    <s v="WD"/>
    <s v="Normal"/>
    <n v="130500"/>
    <n v="0.87154252212212069"/>
    <x v="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x v="11"/>
    <n v="2008"/>
    <s v="WD"/>
    <s v="Normal"/>
    <n v="256000"/>
    <n v="0.76053583758416976"/>
    <x v="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x v="11"/>
    <n v="2006"/>
    <s v="WD"/>
    <s v="Normal"/>
    <n v="176500"/>
    <n v="0.90360558625285203"/>
    <x v="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x v="3"/>
    <n v="2007"/>
    <s v="WD"/>
    <s v="Normal"/>
    <n v="227000"/>
    <n v="0.45796625956857673"/>
    <x v="1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32500"/>
    <n v="0.44341464451940427"/>
    <x v="1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x v="1"/>
    <n v="2009"/>
    <s v="WD"/>
    <s v="Normal"/>
    <n v="100000"/>
    <n v="0.80448926863218451"/>
    <x v="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x v="9"/>
    <n v="2006"/>
    <s v="WD"/>
    <s v="Normal"/>
    <n v="125500"/>
    <n v="0.57785425410996927"/>
    <x v="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x v="1"/>
    <n v="2009"/>
    <s v="WD"/>
    <s v="Normal"/>
    <n v="125000"/>
    <n v="0.76239394741076005"/>
    <x v="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x v="7"/>
    <n v="2009"/>
    <s v="WD"/>
    <s v="Normal"/>
    <n v="167900"/>
    <n v="0.75573235756422907"/>
    <x v="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x v="6"/>
    <n v="2008"/>
    <s v="WD"/>
    <s v="Normal"/>
    <n v="135000"/>
    <n v="0.64855947049925433"/>
    <x v="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x v="10"/>
    <n v="2006"/>
    <s v="WD"/>
    <s v="Normal"/>
    <n v="52500"/>
    <n v="0.54087473130796371"/>
    <x v="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x v="11"/>
    <n v="2006"/>
    <s v="WD"/>
    <s v="Normal"/>
    <n v="200000"/>
    <n v="0.33217159430994869"/>
    <x v="1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28500"/>
    <n v="0.88970244560170686"/>
    <x v="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x v="11"/>
    <n v="2007"/>
    <s v="WD"/>
    <s v="Normal"/>
    <n v="123000"/>
    <n v="0.39565738265706429"/>
    <x v="1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x v="9"/>
    <n v="2008"/>
    <s v="WD"/>
    <s v="Normal"/>
    <n v="155000"/>
    <n v="0.33862362078346142"/>
    <x v="1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x v="5"/>
    <n v="2007"/>
    <s v="WD"/>
    <s v="Normal"/>
    <n v="228500"/>
    <n v="0.6168366224344376"/>
    <x v="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x v="10"/>
    <n v="2009"/>
    <s v="WD"/>
    <s v="Normal"/>
    <n v="177000"/>
    <n v="1.4528266831192682E-2"/>
    <x v="1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x v="9"/>
    <n v="2007"/>
    <s v="New"/>
    <s v="Partial"/>
    <n v="155835"/>
    <n v="0.49195781427193308"/>
    <x v="1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x v="9"/>
    <n v="2007"/>
    <s v="WD"/>
    <s v="Normal"/>
    <n v="108500"/>
    <n v="0.96908311485844278"/>
    <x v="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x v="11"/>
    <n v="2006"/>
    <s v="WD"/>
    <s v="Normal"/>
    <n v="262500"/>
    <n v="0.38507831160162809"/>
    <x v="1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x v="1"/>
    <n v="2007"/>
    <s v="New"/>
    <s v="Partial"/>
    <n v="283463"/>
    <n v="0.23825094074311759"/>
    <x v="1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x v="5"/>
    <n v="2007"/>
    <s v="WD"/>
    <s v="Normal"/>
    <n v="215000"/>
    <n v="0.6808580829383214"/>
    <x v="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x v="3"/>
    <n v="2008"/>
    <s v="WD"/>
    <s v="Normal"/>
    <n v="122000"/>
    <n v="2.7386723910792221E-2"/>
    <x v="1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200000"/>
    <n v="0.53315116235965598"/>
    <x v="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x v="10"/>
    <n v="2008"/>
    <s v="WD"/>
    <s v="Normal"/>
    <n v="171000"/>
    <n v="0.36150063506927055"/>
    <x v="1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x v="9"/>
    <n v="2009"/>
    <s v="WD"/>
    <s v="Normal"/>
    <n v="134900"/>
    <n v="0.43071376417989449"/>
    <x v="1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x v="10"/>
    <n v="2010"/>
    <s v="WD"/>
    <s v="Normal"/>
    <n v="410000"/>
    <n v="0.15585215473999803"/>
    <x v="1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x v="11"/>
    <n v="2008"/>
    <s v="WD"/>
    <s v="Normal"/>
    <n v="235000"/>
    <n v="0.80806198318538747"/>
    <x v="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x v="2"/>
    <n v="2006"/>
    <s v="WD"/>
    <s v="Normal"/>
    <n v="170000"/>
    <n v="0.27441543761356002"/>
    <x v="1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x v="4"/>
    <n v="2008"/>
    <s v="WD"/>
    <s v="Normal"/>
    <n v="110000"/>
    <n v="0.34866960734095653"/>
    <x v="1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49900"/>
    <n v="2.9362293198148759E-2"/>
    <x v="1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10"/>
    <s v="WD"/>
    <s v="Normal"/>
    <n v="177500"/>
    <n v="0.67185849794143671"/>
    <x v="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x v="2"/>
    <n v="2006"/>
    <s v="WD"/>
    <s v="Normal"/>
    <n v="315000"/>
    <n v="7.5642897951124999E-2"/>
    <x v="1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x v="1"/>
    <n v="2008"/>
    <s v="WD"/>
    <s v="Normal"/>
    <n v="189000"/>
    <n v="0.80899750297041306"/>
    <x v="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x v="11"/>
    <n v="2009"/>
    <s v="WD"/>
    <s v="Normal"/>
    <n v="260000"/>
    <n v="0.80861489525130392"/>
    <x v="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x v="11"/>
    <n v="2009"/>
    <s v="WD"/>
    <s v="Normal"/>
    <n v="104900"/>
    <n v="0.12841406845319681"/>
    <x v="1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x v="10"/>
    <n v="2007"/>
    <s v="New"/>
    <s v="Partial"/>
    <n v="156932"/>
    <n v="0.19617518496747632"/>
    <x v="1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x v="7"/>
    <n v="2006"/>
    <s v="WD"/>
    <s v="Abnorml"/>
    <n v="144152"/>
    <n v="3.6274645791382398E-2"/>
    <x v="1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x v="8"/>
    <n v="2010"/>
    <s v="WD"/>
    <s v="Normal"/>
    <n v="216000"/>
    <n v="0.27644369911402755"/>
    <x v="1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x v="11"/>
    <n v="2008"/>
    <s v="WD"/>
    <s v="Abnorml"/>
    <n v="193000"/>
    <n v="0.94899005911557199"/>
    <x v="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x v="9"/>
    <n v="2006"/>
    <s v="WD"/>
    <s v="Normal"/>
    <n v="127000"/>
    <n v="7.3664085907756305E-2"/>
    <x v="1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11"/>
    <n v="2009"/>
    <s v="WD"/>
    <s v="Normal"/>
    <n v="144000"/>
    <n v="3.2638882869134522E-2"/>
    <x v="1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x v="1"/>
    <n v="2010"/>
    <s v="WD"/>
    <s v="Normal"/>
    <n v="232000"/>
    <n v="0.87738541229194889"/>
    <x v="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x v="4"/>
    <n v="2009"/>
    <s v="WD"/>
    <s v="Normal"/>
    <n v="105000"/>
    <n v="0.97925123991936724"/>
    <x v="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x v="4"/>
    <n v="2008"/>
    <s v="WD"/>
    <s v="Normal"/>
    <n v="165500"/>
    <n v="0.27915403681827389"/>
    <x v="1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x v="11"/>
    <n v="2006"/>
    <s v="WD"/>
    <s v="Normal"/>
    <n v="274300"/>
    <n v="0.59951524941980749"/>
    <x v="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x v="10"/>
    <n v="2007"/>
    <s v="WD"/>
    <s v="Normal"/>
    <n v="466500"/>
    <n v="0.33680640230999848"/>
    <x v="1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x v="9"/>
    <n v="2008"/>
    <s v="WD"/>
    <s v="Normal"/>
    <n v="250000"/>
    <n v="0.91154831792571767"/>
    <x v="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x v="3"/>
    <n v="2007"/>
    <s v="New"/>
    <s v="Partial"/>
    <n v="239000"/>
    <n v="0.61051296815762224"/>
    <x v="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x v="7"/>
    <n v="2008"/>
    <s v="WD"/>
    <s v="Normal"/>
    <n v="91000"/>
    <n v="0.46678045391674727"/>
    <x v="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x v="9"/>
    <n v="2009"/>
    <s v="WD"/>
    <s v="Normal"/>
    <n v="117000"/>
    <n v="0.98609600474616388"/>
    <x v="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x v="11"/>
    <n v="2006"/>
    <s v="WD"/>
    <s v="Normal"/>
    <n v="83000"/>
    <n v="0.31271835108331225"/>
    <x v="1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x v="1"/>
    <n v="2008"/>
    <s v="WD"/>
    <s v="Normal"/>
    <n v="167500"/>
    <n v="0.61726568745617583"/>
    <x v="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x v="11"/>
    <n v="2010"/>
    <s v="WD"/>
    <s v="Normal"/>
    <n v="58500"/>
    <n v="0.9614801055124863"/>
    <x v="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x v="1"/>
    <n v="2008"/>
    <s v="WD"/>
    <s v="Normal"/>
    <n v="237500"/>
    <n v="3.1460109429875649E-2"/>
    <x v="1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x v="4"/>
    <n v="2006"/>
    <s v="WD"/>
    <s v="Normal"/>
    <n v="157000"/>
    <n v="0.75456220782663397"/>
    <x v="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x v="5"/>
    <n v="2007"/>
    <s v="WD"/>
    <s v="Normal"/>
    <n v="112000"/>
    <n v="6.330672110885549E-2"/>
    <x v="1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x v="4"/>
    <n v="2009"/>
    <s v="WD"/>
    <s v="Normal"/>
    <n v="105000"/>
    <n v="0.71969061805281143"/>
    <x v="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x v="1"/>
    <n v="2010"/>
    <s v="WD"/>
    <s v="Normal"/>
    <n v="125500"/>
    <n v="0.87341602209339708"/>
    <x v="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x v="9"/>
    <n v="2006"/>
    <s v="WD"/>
    <s v="Normal"/>
    <n v="250000"/>
    <n v="0.83648305539615486"/>
    <x v="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x v="5"/>
    <n v="2007"/>
    <s v="CWD"/>
    <s v="Family"/>
    <n v="136000"/>
    <n v="0.53783281853861464"/>
    <x v="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x v="4"/>
    <n v="2009"/>
    <s v="WD"/>
    <s v="Normal"/>
    <n v="377500"/>
    <n v="0.7492551206386997"/>
    <x v="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x v="10"/>
    <n v="2007"/>
    <s v="WD"/>
    <s v="Normal"/>
    <n v="131000"/>
    <n v="0.88277605063781872"/>
    <x v="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x v="2"/>
    <n v="2006"/>
    <s v="WD"/>
    <s v="Normal"/>
    <n v="235000"/>
    <n v="0.37173594996808024"/>
    <x v="1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x v="7"/>
    <n v="2009"/>
    <s v="WD"/>
    <s v="Normal"/>
    <n v="124000"/>
    <n v="8.6157093846059518E-2"/>
    <x v="1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x v="3"/>
    <n v="2006"/>
    <s v="WD"/>
    <s v="Normal"/>
    <n v="123000"/>
    <n v="0.3477357046677646"/>
    <x v="1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x v="7"/>
    <n v="2008"/>
    <s v="WD"/>
    <s v="Normal"/>
    <n v="163000"/>
    <n v="0.73260393040119276"/>
    <x v="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x v="4"/>
    <n v="2006"/>
    <s v="New"/>
    <s v="Partial"/>
    <n v="246578"/>
    <n v="0.5394008838699752"/>
    <x v="0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x v="0"/>
    <n v="2007"/>
    <s v="WD"/>
    <s v="Normal"/>
    <n v="281213"/>
    <n v="0.85014215755533307"/>
    <x v="0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x v="11"/>
    <n v="2010"/>
    <s v="WD"/>
    <s v="Normal"/>
    <n v="160000"/>
    <n v="0.92529739414205991"/>
    <x v="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x v="1"/>
    <n v="2007"/>
    <s v="WD"/>
    <s v="Normal"/>
    <n v="137500"/>
    <n v="2.0299213681127526E-3"/>
    <x v="1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x v="1"/>
    <n v="2009"/>
    <s v="WD"/>
    <s v="Normal"/>
    <n v="138000"/>
    <n v="9.9703982530939816E-3"/>
    <x v="1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x v="4"/>
    <n v="2009"/>
    <s v="WD"/>
    <s v="Normal"/>
    <n v="137450"/>
    <n v="0.73725870271454297"/>
    <x v="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x v="9"/>
    <n v="2008"/>
    <s v="WD"/>
    <s v="Normal"/>
    <n v="120000"/>
    <n v="0.66519350231724916"/>
    <x v="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x v="7"/>
    <n v="2008"/>
    <s v="WD"/>
    <s v="Normal"/>
    <n v="193000"/>
    <n v="0.10442199604857949"/>
    <x v="1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x v="9"/>
    <n v="2006"/>
    <s v="New"/>
    <s v="Partial"/>
    <n v="193879"/>
    <n v="0.98135428756847443"/>
    <x v="0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x v="5"/>
    <n v="2007"/>
    <s v="WD"/>
    <s v="Normal"/>
    <n v="282922"/>
    <n v="0.67989192799434861"/>
    <x v="0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x v="8"/>
    <n v="2006"/>
    <s v="WD"/>
    <s v="Family"/>
    <n v="105000"/>
    <n v="0.36222656441628287"/>
    <x v="1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x v="8"/>
    <n v="2008"/>
    <s v="WD"/>
    <s v="Normal"/>
    <n v="275000"/>
    <n v="0.7703967393491824"/>
    <x v="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x v="10"/>
    <n v="2009"/>
    <s v="WD"/>
    <s v="Normal"/>
    <n v="133000"/>
    <n v="0.80267680441196354"/>
    <x v="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x v="10"/>
    <n v="2009"/>
    <s v="WD"/>
    <s v="Normal"/>
    <n v="112000"/>
    <n v="0.30490082374380911"/>
    <x v="1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x v="11"/>
    <n v="2010"/>
    <s v="WD"/>
    <s v="Normal"/>
    <n v="125500"/>
    <n v="0.84351380901701067"/>
    <x v="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x v="6"/>
    <n v="2008"/>
    <s v="WD"/>
    <s v="Normal"/>
    <n v="215000"/>
    <n v="0.38503110052999678"/>
    <x v="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x v="11"/>
    <n v="2009"/>
    <s v="WD"/>
    <s v="Normal"/>
    <n v="230000"/>
    <n v="0.44326636048864387"/>
    <x v="1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x v="2"/>
    <n v="2009"/>
    <s v="WD"/>
    <s v="Normal"/>
    <n v="140000"/>
    <n v="0.95760499468395466"/>
    <x v="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90000"/>
    <n v="0.13821875784097837"/>
    <x v="1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x v="2"/>
    <n v="2009"/>
    <s v="COD"/>
    <s v="Abnorml"/>
    <n v="257000"/>
    <n v="0.59019584127571523"/>
    <x v="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x v="11"/>
    <n v="2008"/>
    <s v="WD"/>
    <s v="Normal"/>
    <n v="207000"/>
    <n v="0.5183619684968418"/>
    <x v="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x v="1"/>
    <n v="2009"/>
    <s v="WD"/>
    <s v="Normal"/>
    <n v="175900"/>
    <n v="0.792488481860815"/>
    <x v="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x v="7"/>
    <n v="2010"/>
    <s v="WD"/>
    <s v="Normal"/>
    <n v="122500"/>
    <n v="0.92466887686214139"/>
    <x v="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x v="1"/>
    <n v="2009"/>
    <s v="WD"/>
    <s v="Normal"/>
    <n v="340000"/>
    <n v="0.79955315524616666"/>
    <x v="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x v="5"/>
    <n v="2008"/>
    <s v="COD"/>
    <s v="Normal"/>
    <n v="124000"/>
    <n v="0.71617199185186819"/>
    <x v="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x v="3"/>
    <n v="2006"/>
    <s v="WD"/>
    <s v="Normal"/>
    <n v="223000"/>
    <n v="0.17076379177740608"/>
    <x v="1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x v="1"/>
    <n v="2006"/>
    <s v="WD"/>
    <s v="Normal"/>
    <n v="179900"/>
    <n v="0.96927138637177734"/>
    <x v="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x v="9"/>
    <n v="2010"/>
    <s v="WD"/>
    <s v="Normal"/>
    <n v="127500"/>
    <n v="0.11494866485527155"/>
    <x v="1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x v="10"/>
    <n v="2008"/>
    <s v="WD"/>
    <s v="Normal"/>
    <n v="136500"/>
    <n v="0.43793201391234604"/>
    <x v="1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x v="5"/>
    <n v="2006"/>
    <s v="WD"/>
    <s v="Alloca"/>
    <n v="274970"/>
    <n v="0.85373230371892228"/>
    <x v="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x v="11"/>
    <n v="2007"/>
    <s v="WD"/>
    <s v="Normal"/>
    <n v="144000"/>
    <n v="0.87676218029743036"/>
    <x v="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x v="4"/>
    <n v="2008"/>
    <s v="WD"/>
    <s v="Normal"/>
    <n v="142000"/>
    <n v="0.16351526961178842"/>
    <x v="1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x v="5"/>
    <n v="2008"/>
    <s v="WD"/>
    <s v="Normal"/>
    <n v="271000"/>
    <n v="0.36384684561125558"/>
    <x v="1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x v="7"/>
    <n v="2008"/>
    <s v="WD"/>
    <s v="Normal"/>
    <n v="140000"/>
    <n v="0.11718264278979174"/>
    <x v="1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x v="0"/>
    <n v="2010"/>
    <s v="WD"/>
    <s v="Abnorml"/>
    <n v="119000"/>
    <n v="0.67710169251410512"/>
    <x v="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x v="7"/>
    <n v="2007"/>
    <s v="WD"/>
    <s v="Normal"/>
    <n v="182900"/>
    <n v="0.95754358474211865"/>
    <x v="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x v="9"/>
    <n v="2006"/>
    <s v="WD"/>
    <s v="Normal"/>
    <n v="192140"/>
    <n v="0.2785238656166551"/>
    <x v="1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x v="4"/>
    <n v="2009"/>
    <s v="WD"/>
    <s v="Normal"/>
    <n v="143750"/>
    <n v="5.437661415405004E-2"/>
    <x v="1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x v="5"/>
    <n v="2007"/>
    <s v="WD"/>
    <s v="Normal"/>
    <n v="64500"/>
    <n v="0.29846561393600513"/>
    <x v="1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86500"/>
    <n v="0.51871237141288584"/>
    <x v="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x v="1"/>
    <n v="2006"/>
    <s v="WD"/>
    <s v="Normal"/>
    <n v="160000"/>
    <n v="0.5311683052393068"/>
    <x v="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x v="9"/>
    <n v="2008"/>
    <s v="COD"/>
    <s v="Abnorml"/>
    <n v="174000"/>
    <n v="0.55354597887627544"/>
    <x v="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x v="1"/>
    <n v="2007"/>
    <s v="WD"/>
    <s v="Normal"/>
    <n v="120500"/>
    <n v="0.15341130583500195"/>
    <x v="1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x v="6"/>
    <n v="2008"/>
    <s v="New"/>
    <s v="Partial"/>
    <n v="394617"/>
    <n v="0.27116513301111833"/>
    <x v="1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x v="7"/>
    <n v="2010"/>
    <s v="WD"/>
    <s v="Normal"/>
    <n v="149700"/>
    <n v="2.0856208563841516E-2"/>
    <x v="1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x v="6"/>
    <n v="2007"/>
    <s v="WD"/>
    <s v="Normal"/>
    <n v="197000"/>
    <n v="0.69673511593711146"/>
    <x v="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x v="2"/>
    <n v="2008"/>
    <s v="WD"/>
    <s v="Normal"/>
    <n v="191000"/>
    <n v="9.7592707282140756E-2"/>
    <x v="1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n v="2008"/>
    <s v="WD"/>
    <s v="Normal"/>
    <n v="149300"/>
    <n v="0.1806984675005805"/>
    <x v="1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x v="7"/>
    <n v="2009"/>
    <s v="WD"/>
    <s v="Normal"/>
    <n v="310000"/>
    <n v="0.74562703716301459"/>
    <x v="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x v="1"/>
    <n v="2009"/>
    <s v="WD"/>
    <s v="Normal"/>
    <n v="121000"/>
    <n v="0.11146323237810607"/>
    <x v="1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x v="6"/>
    <n v="2007"/>
    <s v="WD"/>
    <s v="Normal"/>
    <n v="179600"/>
    <n v="0.83468773782919936"/>
    <x v="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x v="1"/>
    <n v="2007"/>
    <s v="WD"/>
    <s v="Normal"/>
    <n v="129000"/>
    <n v="0.48053114431413158"/>
    <x v="1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x v="7"/>
    <n v="2010"/>
    <s v="WD"/>
    <s v="Normal"/>
    <n v="157900"/>
    <n v="0.29793684268082832"/>
    <x v="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x v="3"/>
    <n v="2007"/>
    <s v="WD"/>
    <s v="Normal"/>
    <n v="240000"/>
    <n v="0.43972894196506795"/>
    <x v="1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x v="1"/>
    <n v="2007"/>
    <s v="WD"/>
    <s v="Normal"/>
    <n v="112000"/>
    <n v="0.88429495105121025"/>
    <x v="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6"/>
    <s v="WD"/>
    <s v="Abnorml"/>
    <n v="92000"/>
    <n v="3.1522523744461073E-2"/>
    <x v="1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x v="2"/>
    <n v="2009"/>
    <s v="WD"/>
    <s v="Normal"/>
    <n v="136000"/>
    <n v="0.94274151798600114"/>
    <x v="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x v="1"/>
    <n v="2009"/>
    <s v="New"/>
    <s v="Partial"/>
    <n v="287090"/>
    <n v="0.82052108630955478"/>
    <x v="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x v="1"/>
    <n v="2006"/>
    <s v="WD"/>
    <s v="Normal"/>
    <n v="145000"/>
    <n v="0.14557116477804044"/>
    <x v="1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x v="9"/>
    <n v="2006"/>
    <s v="WD"/>
    <s v="Abnorml"/>
    <n v="84500"/>
    <n v="0.79786347721008566"/>
    <x v="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x v="4"/>
    <n v="2009"/>
    <s v="WD"/>
    <s v="Normal"/>
    <n v="185000"/>
    <n v="5.6033649839361654E-2"/>
    <x v="1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x v="5"/>
    <n v="2007"/>
    <s v="WD"/>
    <s v="Normal"/>
    <n v="175000"/>
    <n v="0.4489821278399454"/>
    <x v="1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x v="0"/>
    <n v="2010"/>
    <s v="WD"/>
    <s v="Normal"/>
    <n v="210000"/>
    <n v="0.70861694714677714"/>
    <x v="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x v="1"/>
    <n v="2010"/>
    <s v="WD"/>
    <s v="Normal"/>
    <n v="266500"/>
    <n v="0.19595785479068728"/>
    <x v="1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x v="7"/>
    <n v="2010"/>
    <s v="WD"/>
    <s v="Normal"/>
    <n v="142125"/>
    <n v="0.77689592236420479"/>
    <x v="0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x v="11"/>
    <n v="2008"/>
    <s v="WD"/>
    <s v="Normal"/>
    <n v="147500"/>
    <n v="0.22094399402006337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0"/>
    <x v="0"/>
    <s v="TA"/>
    <x v="0"/>
    <s v="Gd"/>
    <s v="TA"/>
    <s v="No"/>
    <x v="0"/>
    <n v="706"/>
    <s v="Unf"/>
    <n v="0"/>
    <n v="150"/>
    <n v="856"/>
    <s v="GasA"/>
    <s v="Ex"/>
    <s v="Y"/>
    <s v="SBrkr"/>
    <n v="856"/>
    <n v="854"/>
    <n v="0"/>
    <x v="0"/>
    <n v="1"/>
    <n v="0"/>
    <n v="2"/>
    <n v="1"/>
    <n v="3"/>
    <n v="1"/>
    <x v="0"/>
    <n v="8"/>
    <s v="Typ"/>
    <x v="0"/>
    <s v="NA"/>
    <s v="Attchd"/>
    <n v="2003"/>
    <s v="RFn"/>
    <x v="0"/>
    <n v="548"/>
    <s v="TA"/>
    <s v="TA"/>
    <x v="0"/>
    <n v="0"/>
    <n v="61"/>
    <n v="0"/>
    <n v="0"/>
    <n v="0"/>
    <n v="0"/>
    <s v="NA"/>
    <s v="NA"/>
    <s v="NA"/>
    <n v="0"/>
    <n v="2"/>
    <x v="0"/>
    <n v="2008"/>
    <s v="WD"/>
    <s v="Normal"/>
    <n v="208500"/>
  </r>
  <r>
    <x v="1"/>
    <n v="20"/>
    <s v="RL"/>
    <n v="80"/>
    <n v="9600"/>
    <s v="Pave"/>
    <s v="NA"/>
    <s v="Reg"/>
    <x v="0"/>
    <s v="AllPub"/>
    <s v="FR2"/>
    <s v="Gtl"/>
    <x v="1"/>
    <s v="Feedr"/>
    <s v="Norm"/>
    <s v="1Fam"/>
    <x v="1"/>
    <x v="1"/>
    <x v="1"/>
    <x v="1"/>
    <x v="1"/>
    <s v="Gable"/>
    <s v="CompShg"/>
    <s v="MetalSd"/>
    <s v="MetalSd"/>
    <s v="None"/>
    <x v="1"/>
    <x v="1"/>
    <s v="TA"/>
    <x v="1"/>
    <s v="Gd"/>
    <s v="TA"/>
    <s v="Gd"/>
    <x v="1"/>
    <n v="978"/>
    <s v="Unf"/>
    <n v="0"/>
    <n v="284"/>
    <n v="1262"/>
    <s v="GasA"/>
    <s v="Ex"/>
    <s v="Y"/>
    <s v="SBrkr"/>
    <n v="1262"/>
    <n v="0"/>
    <n v="0"/>
    <x v="1"/>
    <n v="0"/>
    <n v="1"/>
    <n v="2"/>
    <n v="0"/>
    <n v="3"/>
    <n v="1"/>
    <x v="1"/>
    <n v="6"/>
    <s v="Typ"/>
    <x v="1"/>
    <s v="TA"/>
    <s v="Attchd"/>
    <n v="1976"/>
    <s v="RFn"/>
    <x v="0"/>
    <n v="460"/>
    <s v="TA"/>
    <s v="TA"/>
    <x v="0"/>
    <n v="298"/>
    <n v="0"/>
    <n v="0"/>
    <n v="0"/>
    <n v="0"/>
    <n v="0"/>
    <s v="NA"/>
    <s v="NA"/>
    <s v="NA"/>
    <n v="0"/>
    <n v="5"/>
    <x v="1"/>
    <n v="2007"/>
    <s v="WD"/>
    <s v="Normal"/>
    <n v="181500"/>
  </r>
  <r>
    <x v="2"/>
    <n v="60"/>
    <s v="RL"/>
    <n v="68"/>
    <n v="11250"/>
    <s v="Pave"/>
    <s v="NA"/>
    <s v="IR1"/>
    <x v="0"/>
    <s v="AllPub"/>
    <s v="Inside"/>
    <s v="Gtl"/>
    <x v="0"/>
    <s v="Norm"/>
    <s v="Norm"/>
    <s v="1Fam"/>
    <x v="0"/>
    <x v="0"/>
    <x v="0"/>
    <x v="2"/>
    <x v="2"/>
    <s v="Gable"/>
    <s v="CompShg"/>
    <s v="VinylSd"/>
    <s v="VinylSd"/>
    <s v="BrkFace"/>
    <x v="2"/>
    <x v="0"/>
    <s v="TA"/>
    <x v="0"/>
    <s v="Gd"/>
    <s v="TA"/>
    <s v="Mn"/>
    <x v="0"/>
    <n v="486"/>
    <s v="Unf"/>
    <n v="0"/>
    <n v="434"/>
    <n v="920"/>
    <s v="GasA"/>
    <s v="Ex"/>
    <s v="Y"/>
    <s v="SBrkr"/>
    <n v="920"/>
    <n v="866"/>
    <n v="0"/>
    <x v="2"/>
    <n v="1"/>
    <n v="0"/>
    <n v="2"/>
    <n v="1"/>
    <n v="3"/>
    <n v="1"/>
    <x v="0"/>
    <n v="6"/>
    <s v="Typ"/>
    <x v="1"/>
    <s v="TA"/>
    <s v="Attchd"/>
    <n v="2001"/>
    <s v="RFn"/>
    <x v="0"/>
    <n v="608"/>
    <s v="TA"/>
    <s v="TA"/>
    <x v="0"/>
    <n v="0"/>
    <n v="42"/>
    <n v="0"/>
    <n v="0"/>
    <n v="0"/>
    <n v="0"/>
    <s v="NA"/>
    <s v="NA"/>
    <s v="NA"/>
    <n v="0"/>
    <n v="9"/>
    <x v="2"/>
    <n v="2008"/>
    <s v="WD"/>
    <s v="Normal"/>
    <n v="223500"/>
  </r>
  <r>
    <x v="3"/>
    <n v="70"/>
    <s v="RL"/>
    <n v="60"/>
    <n v="9550"/>
    <s v="Pave"/>
    <s v="NA"/>
    <s v="IR1"/>
    <x v="0"/>
    <s v="AllPub"/>
    <s v="Corner"/>
    <s v="Gtl"/>
    <x v="2"/>
    <s v="Norm"/>
    <s v="Norm"/>
    <s v="1Fam"/>
    <x v="0"/>
    <x v="0"/>
    <x v="0"/>
    <x v="3"/>
    <x v="3"/>
    <s v="Gable"/>
    <s v="CompShg"/>
    <s v="Wd Sdng"/>
    <s v="Wd Shng"/>
    <s v="None"/>
    <x v="1"/>
    <x v="1"/>
    <s v="TA"/>
    <x v="2"/>
    <s v="TA"/>
    <s v="Gd"/>
    <s v="No"/>
    <x v="1"/>
    <n v="216"/>
    <s v="Unf"/>
    <n v="0"/>
    <n v="540"/>
    <n v="756"/>
    <s v="GasA"/>
    <s v="Gd"/>
    <s v="Y"/>
    <s v="SBrkr"/>
    <n v="961"/>
    <n v="756"/>
    <n v="0"/>
    <x v="3"/>
    <n v="1"/>
    <n v="0"/>
    <n v="1"/>
    <n v="0"/>
    <n v="3"/>
    <n v="1"/>
    <x v="0"/>
    <n v="7"/>
    <s v="Typ"/>
    <x v="1"/>
    <s v="Gd"/>
    <s v="Detchd"/>
    <n v="1998"/>
    <s v="Unf"/>
    <x v="1"/>
    <n v="642"/>
    <s v="TA"/>
    <s v="TA"/>
    <x v="0"/>
    <n v="0"/>
    <n v="35"/>
    <n v="272"/>
    <n v="0"/>
    <n v="0"/>
    <n v="0"/>
    <s v="NA"/>
    <s v="NA"/>
    <s v="NA"/>
    <n v="0"/>
    <n v="2"/>
    <x v="0"/>
    <n v="2006"/>
    <s v="WD"/>
    <s v="Abnorml"/>
    <n v="140000"/>
  </r>
  <r>
    <x v="4"/>
    <n v="60"/>
    <s v="RL"/>
    <n v="84"/>
    <n v="14260"/>
    <s v="Pave"/>
    <s v="NA"/>
    <s v="IR1"/>
    <x v="0"/>
    <s v="AllPub"/>
    <s v="FR2"/>
    <s v="Gtl"/>
    <x v="3"/>
    <s v="Norm"/>
    <s v="Norm"/>
    <s v="1Fam"/>
    <x v="0"/>
    <x v="2"/>
    <x v="0"/>
    <x v="4"/>
    <x v="4"/>
    <s v="Gable"/>
    <s v="CompShg"/>
    <s v="VinylSd"/>
    <s v="VinylSd"/>
    <s v="BrkFace"/>
    <x v="3"/>
    <x v="0"/>
    <s v="TA"/>
    <x v="0"/>
    <s v="Gd"/>
    <s v="TA"/>
    <s v="Av"/>
    <x v="0"/>
    <n v="655"/>
    <s v="Unf"/>
    <n v="0"/>
    <n v="490"/>
    <n v="1145"/>
    <s v="GasA"/>
    <s v="Ex"/>
    <s v="Y"/>
    <s v="SBrkr"/>
    <n v="1145"/>
    <n v="1053"/>
    <n v="0"/>
    <x v="4"/>
    <n v="1"/>
    <n v="0"/>
    <n v="2"/>
    <n v="1"/>
    <n v="4"/>
    <n v="1"/>
    <x v="0"/>
    <n v="9"/>
    <s v="Typ"/>
    <x v="1"/>
    <s v="TA"/>
    <s v="Attchd"/>
    <n v="2000"/>
    <s v="RFn"/>
    <x v="1"/>
    <n v="836"/>
    <s v="TA"/>
    <s v="TA"/>
    <x v="0"/>
    <n v="192"/>
    <n v="84"/>
    <n v="0"/>
    <n v="0"/>
    <n v="0"/>
    <n v="0"/>
    <s v="NA"/>
    <s v="NA"/>
    <s v="NA"/>
    <n v="0"/>
    <n v="12"/>
    <x v="3"/>
    <n v="2008"/>
    <s v="WD"/>
    <s v="Normal"/>
    <n v="250000"/>
  </r>
  <r>
    <x v="5"/>
    <n v="50"/>
    <s v="RL"/>
    <n v="85"/>
    <n v="14115"/>
    <s v="Pave"/>
    <s v="NA"/>
    <s v="IR1"/>
    <x v="0"/>
    <s v="AllPub"/>
    <s v="Inside"/>
    <s v="Gtl"/>
    <x v="4"/>
    <s v="Norm"/>
    <s v="Norm"/>
    <s v="1Fam"/>
    <x v="2"/>
    <x v="3"/>
    <x v="0"/>
    <x v="5"/>
    <x v="5"/>
    <s v="Gable"/>
    <s v="CompShg"/>
    <s v="VinylSd"/>
    <s v="VinylSd"/>
    <s v="None"/>
    <x v="1"/>
    <x v="1"/>
    <s v="TA"/>
    <x v="3"/>
    <s v="Gd"/>
    <s v="TA"/>
    <s v="No"/>
    <x v="0"/>
    <n v="732"/>
    <s v="Unf"/>
    <n v="0"/>
    <n v="64"/>
    <n v="796"/>
    <s v="GasA"/>
    <s v="Ex"/>
    <s v="Y"/>
    <s v="SBrkr"/>
    <n v="796"/>
    <n v="566"/>
    <n v="0"/>
    <x v="5"/>
    <n v="1"/>
    <n v="0"/>
    <n v="1"/>
    <n v="1"/>
    <n v="1"/>
    <n v="1"/>
    <x v="1"/>
    <n v="5"/>
    <s v="Typ"/>
    <x v="0"/>
    <s v="NA"/>
    <s v="Attchd"/>
    <n v="1993"/>
    <s v="Unf"/>
    <x v="0"/>
    <n v="480"/>
    <s v="TA"/>
    <s v="TA"/>
    <x v="0"/>
    <n v="40"/>
    <n v="30"/>
    <n v="0"/>
    <n v="320"/>
    <n v="0"/>
    <n v="0"/>
    <s v="NA"/>
    <s v="MnPrv"/>
    <s v="Shed"/>
    <n v="700"/>
    <n v="10"/>
    <x v="4"/>
    <n v="2009"/>
    <s v="WD"/>
    <s v="Normal"/>
    <n v="143000"/>
  </r>
  <r>
    <x v="6"/>
    <n v="20"/>
    <s v="RL"/>
    <n v="75"/>
    <n v="10084"/>
    <s v="Pave"/>
    <s v="NA"/>
    <s v="Reg"/>
    <x v="0"/>
    <s v="AllPub"/>
    <s v="Inside"/>
    <s v="Gtl"/>
    <x v="5"/>
    <s v="Norm"/>
    <s v="Norm"/>
    <s v="1Fam"/>
    <x v="1"/>
    <x v="2"/>
    <x v="0"/>
    <x v="6"/>
    <x v="6"/>
    <s v="Gable"/>
    <s v="CompShg"/>
    <s v="VinylSd"/>
    <s v="VinylSd"/>
    <s v="Stone"/>
    <x v="4"/>
    <x v="0"/>
    <s v="TA"/>
    <x v="0"/>
    <s v="Ex"/>
    <s v="TA"/>
    <s v="Av"/>
    <x v="0"/>
    <n v="1369"/>
    <s v="Unf"/>
    <n v="0"/>
    <n v="317"/>
    <n v="1686"/>
    <s v="GasA"/>
    <s v="Ex"/>
    <s v="Y"/>
    <s v="SBrkr"/>
    <n v="1694"/>
    <n v="0"/>
    <n v="0"/>
    <x v="6"/>
    <n v="1"/>
    <n v="0"/>
    <n v="2"/>
    <n v="0"/>
    <n v="3"/>
    <n v="1"/>
    <x v="0"/>
    <n v="7"/>
    <s v="Typ"/>
    <x v="1"/>
    <s v="Gd"/>
    <s v="Attchd"/>
    <n v="2004"/>
    <s v="RFn"/>
    <x v="0"/>
    <n v="636"/>
    <s v="TA"/>
    <s v="TA"/>
    <x v="0"/>
    <n v="255"/>
    <n v="57"/>
    <n v="0"/>
    <n v="0"/>
    <n v="0"/>
    <n v="0"/>
    <s v="NA"/>
    <s v="NA"/>
    <s v="NA"/>
    <n v="0"/>
    <n v="8"/>
    <x v="5"/>
    <n v="2007"/>
    <s v="WD"/>
    <s v="Normal"/>
    <n v="307000"/>
  </r>
  <r>
    <x v="7"/>
    <n v="60"/>
    <s v="RL"/>
    <s v="NA"/>
    <n v="10382"/>
    <s v="Pave"/>
    <s v="NA"/>
    <s v="IR1"/>
    <x v="0"/>
    <s v="AllPub"/>
    <s v="Corner"/>
    <s v="Gtl"/>
    <x v="6"/>
    <s v="PosN"/>
    <s v="Norm"/>
    <s v="1Fam"/>
    <x v="0"/>
    <x v="0"/>
    <x v="2"/>
    <x v="7"/>
    <x v="7"/>
    <s v="Gable"/>
    <s v="CompShg"/>
    <s v="HdBoard"/>
    <s v="HdBoard"/>
    <s v="Stone"/>
    <x v="5"/>
    <x v="1"/>
    <s v="TA"/>
    <x v="1"/>
    <s v="Gd"/>
    <s v="TA"/>
    <s v="Mn"/>
    <x v="1"/>
    <n v="859"/>
    <s v="BLQ"/>
    <n v="32"/>
    <n v="216"/>
    <n v="1107"/>
    <s v="GasA"/>
    <s v="Ex"/>
    <s v="Y"/>
    <s v="SBrkr"/>
    <n v="1107"/>
    <n v="983"/>
    <n v="0"/>
    <x v="7"/>
    <n v="1"/>
    <n v="0"/>
    <n v="2"/>
    <n v="1"/>
    <n v="3"/>
    <n v="1"/>
    <x v="1"/>
    <n v="7"/>
    <s v="Typ"/>
    <x v="2"/>
    <s v="TA"/>
    <s v="Attchd"/>
    <n v="1973"/>
    <s v="RFn"/>
    <x v="0"/>
    <n v="484"/>
    <s v="TA"/>
    <s v="TA"/>
    <x v="0"/>
    <n v="235"/>
    <n v="204"/>
    <n v="228"/>
    <n v="0"/>
    <n v="0"/>
    <n v="0"/>
    <s v="NA"/>
    <s v="NA"/>
    <s v="Shed"/>
    <n v="350"/>
    <n v="11"/>
    <x v="6"/>
    <n v="2009"/>
    <s v="WD"/>
    <s v="Normal"/>
    <n v="200000"/>
  </r>
  <r>
    <x v="8"/>
    <n v="50"/>
    <s v="RM"/>
    <n v="51"/>
    <n v="6120"/>
    <s v="Pave"/>
    <s v="NA"/>
    <s v="Reg"/>
    <x v="0"/>
    <s v="AllPub"/>
    <s v="Inside"/>
    <s v="Gtl"/>
    <x v="7"/>
    <s v="Artery"/>
    <s v="Norm"/>
    <s v="1Fam"/>
    <x v="2"/>
    <x v="0"/>
    <x v="0"/>
    <x v="8"/>
    <x v="8"/>
    <s v="Gable"/>
    <s v="CompShg"/>
    <s v="BrkFace"/>
    <s v="Wd Shng"/>
    <s v="None"/>
    <x v="1"/>
    <x v="1"/>
    <s v="TA"/>
    <x v="2"/>
    <s v="TA"/>
    <s v="TA"/>
    <s v="No"/>
    <x v="2"/>
    <n v="0"/>
    <s v="Unf"/>
    <n v="0"/>
    <n v="952"/>
    <n v="952"/>
    <s v="GasA"/>
    <s v="Gd"/>
    <s v="Y"/>
    <s v="FuseF"/>
    <n v="1022"/>
    <n v="752"/>
    <n v="0"/>
    <x v="8"/>
    <n v="0"/>
    <n v="0"/>
    <n v="2"/>
    <n v="0"/>
    <n v="2"/>
    <n v="2"/>
    <x v="1"/>
    <n v="8"/>
    <s v="Min1"/>
    <x v="2"/>
    <s v="TA"/>
    <s v="Detchd"/>
    <n v="1931"/>
    <s v="Unf"/>
    <x v="0"/>
    <n v="468"/>
    <s v="Fa"/>
    <s v="TA"/>
    <x v="0"/>
    <n v="90"/>
    <n v="0"/>
    <n v="205"/>
    <n v="0"/>
    <n v="0"/>
    <n v="0"/>
    <s v="NA"/>
    <s v="NA"/>
    <s v="NA"/>
    <n v="0"/>
    <n v="4"/>
    <x v="7"/>
    <n v="2008"/>
    <s v="WD"/>
    <s v="Abnorml"/>
    <n v="129900"/>
  </r>
  <r>
    <x v="9"/>
    <n v="190"/>
    <s v="RL"/>
    <n v="50"/>
    <n v="7420"/>
    <s v="Pave"/>
    <s v="NA"/>
    <s v="Reg"/>
    <x v="0"/>
    <s v="AllPub"/>
    <s v="Corner"/>
    <s v="Gtl"/>
    <x v="8"/>
    <s v="Artery"/>
    <s v="Artery"/>
    <s v="2fmCon"/>
    <x v="3"/>
    <x v="3"/>
    <x v="2"/>
    <x v="9"/>
    <x v="8"/>
    <s v="Gable"/>
    <s v="CompShg"/>
    <s v="MetalSd"/>
    <s v="MetalSd"/>
    <s v="None"/>
    <x v="1"/>
    <x v="1"/>
    <s v="TA"/>
    <x v="2"/>
    <s v="TA"/>
    <s v="TA"/>
    <s v="No"/>
    <x v="0"/>
    <n v="851"/>
    <s v="Unf"/>
    <n v="0"/>
    <n v="140"/>
    <n v="991"/>
    <s v="GasA"/>
    <s v="Ex"/>
    <s v="Y"/>
    <s v="SBrkr"/>
    <n v="1077"/>
    <n v="0"/>
    <n v="0"/>
    <x v="9"/>
    <n v="1"/>
    <n v="0"/>
    <n v="1"/>
    <n v="0"/>
    <n v="2"/>
    <n v="2"/>
    <x v="1"/>
    <n v="5"/>
    <s v="Typ"/>
    <x v="2"/>
    <s v="TA"/>
    <s v="Attchd"/>
    <n v="1939"/>
    <s v="RFn"/>
    <x v="2"/>
    <n v="205"/>
    <s v="Gd"/>
    <s v="TA"/>
    <x v="0"/>
    <n v="0"/>
    <n v="4"/>
    <n v="0"/>
    <n v="0"/>
    <n v="0"/>
    <n v="0"/>
    <s v="NA"/>
    <s v="NA"/>
    <s v="NA"/>
    <n v="0"/>
    <n v="1"/>
    <x v="8"/>
    <n v="2008"/>
    <s v="WD"/>
    <s v="Normal"/>
    <n v="118000"/>
  </r>
  <r>
    <x v="10"/>
    <n v="20"/>
    <s v="RL"/>
    <n v="70"/>
    <n v="11200"/>
    <s v="Pave"/>
    <s v="NA"/>
    <s v="Reg"/>
    <x v="0"/>
    <s v="AllPub"/>
    <s v="Inside"/>
    <s v="Gtl"/>
    <x v="9"/>
    <s v="Norm"/>
    <s v="Norm"/>
    <s v="1Fam"/>
    <x v="1"/>
    <x v="3"/>
    <x v="0"/>
    <x v="10"/>
    <x v="9"/>
    <s v="Hip"/>
    <s v="CompShg"/>
    <s v="HdBoard"/>
    <s v="HdBoard"/>
    <s v="None"/>
    <x v="1"/>
    <x v="1"/>
    <s v="TA"/>
    <x v="1"/>
    <s v="TA"/>
    <s v="TA"/>
    <s v="No"/>
    <x v="3"/>
    <n v="906"/>
    <s v="Unf"/>
    <n v="0"/>
    <n v="134"/>
    <n v="1040"/>
    <s v="GasA"/>
    <s v="Ex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Detchd"/>
    <n v="1965"/>
    <s v="Unf"/>
    <x v="2"/>
    <n v="384"/>
    <s v="TA"/>
    <s v="TA"/>
    <x v="0"/>
    <n v="0"/>
    <n v="0"/>
    <n v="0"/>
    <n v="0"/>
    <n v="0"/>
    <n v="0"/>
    <s v="NA"/>
    <s v="NA"/>
    <s v="NA"/>
    <n v="0"/>
    <n v="2"/>
    <x v="0"/>
    <n v="2008"/>
    <s v="WD"/>
    <s v="Normal"/>
    <n v="129500"/>
  </r>
  <r>
    <x v="11"/>
    <n v="60"/>
    <s v="RL"/>
    <n v="85"/>
    <n v="11924"/>
    <s v="Pave"/>
    <s v="NA"/>
    <s v="IR1"/>
    <x v="0"/>
    <s v="AllPub"/>
    <s v="Inside"/>
    <s v="Gtl"/>
    <x v="10"/>
    <s v="Norm"/>
    <s v="Norm"/>
    <s v="1Fam"/>
    <x v="0"/>
    <x v="4"/>
    <x v="0"/>
    <x v="11"/>
    <x v="10"/>
    <s v="Hip"/>
    <s v="CompShg"/>
    <s v="WdShing"/>
    <s v="Wd Shng"/>
    <s v="Stone"/>
    <x v="6"/>
    <x v="2"/>
    <s v="TA"/>
    <x v="0"/>
    <s v="Ex"/>
    <s v="TA"/>
    <s v="No"/>
    <x v="0"/>
    <n v="998"/>
    <s v="Unf"/>
    <n v="0"/>
    <n v="177"/>
    <n v="1175"/>
    <s v="GasA"/>
    <s v="Ex"/>
    <s v="Y"/>
    <s v="SBrkr"/>
    <n v="1182"/>
    <n v="1142"/>
    <n v="0"/>
    <x v="11"/>
    <n v="1"/>
    <n v="0"/>
    <n v="3"/>
    <n v="0"/>
    <n v="4"/>
    <n v="1"/>
    <x v="2"/>
    <n v="11"/>
    <s v="Typ"/>
    <x v="2"/>
    <s v="Gd"/>
    <s v="BuiltIn"/>
    <n v="2005"/>
    <s v="Fin"/>
    <x v="1"/>
    <n v="736"/>
    <s v="TA"/>
    <s v="TA"/>
    <x v="0"/>
    <n v="147"/>
    <n v="21"/>
    <n v="0"/>
    <n v="0"/>
    <n v="0"/>
    <n v="0"/>
    <s v="NA"/>
    <s v="NA"/>
    <s v="NA"/>
    <n v="0"/>
    <n v="7"/>
    <x v="9"/>
    <n v="2006"/>
    <s v="New"/>
    <s v="Partial"/>
    <n v="345000"/>
  </r>
  <r>
    <x v="12"/>
    <n v="20"/>
    <s v="RL"/>
    <s v="NA"/>
    <n v="12968"/>
    <s v="Pave"/>
    <s v="NA"/>
    <s v="IR2"/>
    <x v="0"/>
    <s v="AllPub"/>
    <s v="Inside"/>
    <s v="Gtl"/>
    <x v="9"/>
    <s v="Norm"/>
    <s v="Norm"/>
    <s v="1Fam"/>
    <x v="1"/>
    <x v="3"/>
    <x v="2"/>
    <x v="12"/>
    <x v="11"/>
    <s v="Hip"/>
    <s v="CompShg"/>
    <s v="HdBoard"/>
    <s v="Plywood"/>
    <s v="None"/>
    <x v="1"/>
    <x v="1"/>
    <s v="TA"/>
    <x v="1"/>
    <s v="TA"/>
    <s v="TA"/>
    <s v="No"/>
    <x v="1"/>
    <n v="737"/>
    <s v="Unf"/>
    <n v="0"/>
    <n v="175"/>
    <n v="912"/>
    <s v="GasA"/>
    <s v="TA"/>
    <s v="Y"/>
    <s v="SBrkr"/>
    <n v="912"/>
    <n v="0"/>
    <n v="0"/>
    <x v="12"/>
    <n v="1"/>
    <n v="0"/>
    <n v="1"/>
    <n v="0"/>
    <n v="2"/>
    <n v="1"/>
    <x v="1"/>
    <n v="4"/>
    <s v="Typ"/>
    <x v="0"/>
    <s v="NA"/>
    <s v="Detchd"/>
    <n v="1962"/>
    <s v="Unf"/>
    <x v="2"/>
    <n v="352"/>
    <s v="TA"/>
    <s v="TA"/>
    <x v="0"/>
    <n v="140"/>
    <n v="0"/>
    <n v="0"/>
    <n v="0"/>
    <n v="176"/>
    <n v="0"/>
    <s v="NA"/>
    <s v="NA"/>
    <s v="NA"/>
    <n v="0"/>
    <n v="9"/>
    <x v="2"/>
    <n v="2008"/>
    <s v="WD"/>
    <s v="Normal"/>
    <n v="144000"/>
  </r>
  <r>
    <x v="13"/>
    <n v="20"/>
    <s v="RL"/>
    <n v="91"/>
    <n v="10652"/>
    <s v="Pave"/>
    <s v="NA"/>
    <s v="IR1"/>
    <x v="0"/>
    <s v="AllPub"/>
    <s v="Inside"/>
    <s v="Gtl"/>
    <x v="0"/>
    <s v="Norm"/>
    <s v="Norm"/>
    <s v="1Fam"/>
    <x v="1"/>
    <x v="0"/>
    <x v="0"/>
    <x v="13"/>
    <x v="12"/>
    <s v="Gable"/>
    <s v="CompShg"/>
    <s v="VinylSd"/>
    <s v="VinylSd"/>
    <s v="Stone"/>
    <x v="7"/>
    <x v="0"/>
    <s v="TA"/>
    <x v="0"/>
    <s v="Gd"/>
    <s v="TA"/>
    <s v="Av"/>
    <x v="2"/>
    <n v="0"/>
    <s v="Unf"/>
    <n v="0"/>
    <n v="1494"/>
    <n v="1494"/>
    <s v="GasA"/>
    <s v="Ex"/>
    <s v="Y"/>
    <s v="SBrkr"/>
    <n v="1494"/>
    <n v="0"/>
    <n v="0"/>
    <x v="13"/>
    <n v="0"/>
    <n v="0"/>
    <n v="2"/>
    <n v="0"/>
    <n v="3"/>
    <n v="1"/>
    <x v="0"/>
    <n v="7"/>
    <s v="Typ"/>
    <x v="1"/>
    <s v="Gd"/>
    <s v="Attchd"/>
    <n v="2006"/>
    <s v="RFn"/>
    <x v="1"/>
    <n v="840"/>
    <s v="TA"/>
    <s v="TA"/>
    <x v="0"/>
    <n v="160"/>
    <n v="33"/>
    <n v="0"/>
    <n v="0"/>
    <n v="0"/>
    <n v="0"/>
    <s v="NA"/>
    <s v="NA"/>
    <s v="NA"/>
    <n v="0"/>
    <n v="8"/>
    <x v="5"/>
    <n v="2007"/>
    <s v="New"/>
    <s v="Partial"/>
    <n v="279500"/>
  </r>
  <r>
    <x v="14"/>
    <n v="20"/>
    <s v="RL"/>
    <s v="NA"/>
    <n v="10920"/>
    <s v="Pave"/>
    <s v="NA"/>
    <s v="IR1"/>
    <x v="0"/>
    <s v="AllPub"/>
    <s v="Corner"/>
    <s v="Gtl"/>
    <x v="11"/>
    <s v="Norm"/>
    <s v="Norm"/>
    <s v="1Fam"/>
    <x v="1"/>
    <x v="1"/>
    <x v="0"/>
    <x v="14"/>
    <x v="13"/>
    <s v="Hip"/>
    <s v="CompShg"/>
    <s v="MetalSd"/>
    <s v="MetalSd"/>
    <s v="BrkFace"/>
    <x v="8"/>
    <x v="1"/>
    <s v="TA"/>
    <x v="1"/>
    <s v="TA"/>
    <s v="TA"/>
    <s v="No"/>
    <x v="4"/>
    <n v="733"/>
    <s v="Unf"/>
    <n v="0"/>
    <n v="520"/>
    <n v="1253"/>
    <s v="GasA"/>
    <s v="TA"/>
    <s v="Y"/>
    <s v="SBrkr"/>
    <n v="1253"/>
    <n v="0"/>
    <n v="0"/>
    <x v="14"/>
    <n v="1"/>
    <n v="0"/>
    <n v="1"/>
    <n v="1"/>
    <n v="2"/>
    <n v="1"/>
    <x v="1"/>
    <n v="5"/>
    <s v="Typ"/>
    <x v="1"/>
    <s v="Fa"/>
    <s v="Attchd"/>
    <n v="1960"/>
    <s v="RFn"/>
    <x v="2"/>
    <n v="352"/>
    <s v="TA"/>
    <s v="TA"/>
    <x v="0"/>
    <n v="0"/>
    <n v="213"/>
    <n v="176"/>
    <n v="0"/>
    <n v="0"/>
    <n v="0"/>
    <s v="NA"/>
    <s v="GdWo"/>
    <s v="NA"/>
    <n v="0"/>
    <n v="5"/>
    <x v="1"/>
    <n v="2008"/>
    <s v="WD"/>
    <s v="Normal"/>
    <n v="157000"/>
  </r>
  <r>
    <x v="15"/>
    <n v="45"/>
    <s v="RM"/>
    <n v="51"/>
    <n v="6120"/>
    <s v="Pave"/>
    <s v="NA"/>
    <s v="Reg"/>
    <x v="0"/>
    <s v="AllPub"/>
    <s v="Corner"/>
    <s v="Gtl"/>
    <x v="8"/>
    <s v="Norm"/>
    <s v="Norm"/>
    <s v="1Fam"/>
    <x v="3"/>
    <x v="0"/>
    <x v="1"/>
    <x v="15"/>
    <x v="14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32"/>
    <n v="832"/>
    <s v="GasA"/>
    <s v="Ex"/>
    <s v="Y"/>
    <s v="FuseA"/>
    <n v="854"/>
    <n v="0"/>
    <n v="0"/>
    <x v="15"/>
    <n v="0"/>
    <n v="0"/>
    <n v="1"/>
    <n v="0"/>
    <n v="2"/>
    <n v="1"/>
    <x v="1"/>
    <n v="5"/>
    <s v="Typ"/>
    <x v="0"/>
    <s v="NA"/>
    <s v="Detchd"/>
    <n v="1991"/>
    <s v="Unf"/>
    <x v="0"/>
    <n v="576"/>
    <s v="TA"/>
    <s v="TA"/>
    <x v="0"/>
    <n v="48"/>
    <n v="112"/>
    <n v="0"/>
    <n v="0"/>
    <n v="0"/>
    <n v="0"/>
    <s v="NA"/>
    <s v="GdPrv"/>
    <s v="NA"/>
    <n v="0"/>
    <n v="7"/>
    <x v="9"/>
    <n v="2007"/>
    <s v="WD"/>
    <s v="Normal"/>
    <n v="132000"/>
  </r>
  <r>
    <x v="16"/>
    <n v="20"/>
    <s v="RL"/>
    <s v="NA"/>
    <n v="11241"/>
    <s v="Pave"/>
    <s v="NA"/>
    <s v="IR1"/>
    <x v="0"/>
    <s v="AllPub"/>
    <s v="CulDSac"/>
    <s v="Gtl"/>
    <x v="11"/>
    <s v="Norm"/>
    <s v="Norm"/>
    <s v="1Fam"/>
    <x v="1"/>
    <x v="1"/>
    <x v="3"/>
    <x v="16"/>
    <x v="3"/>
    <s v="Gable"/>
    <s v="CompShg"/>
    <s v="Wd Sdng"/>
    <s v="Wd Sdng"/>
    <s v="BrkFace"/>
    <x v="9"/>
    <x v="1"/>
    <s v="TA"/>
    <x v="1"/>
    <s v="TA"/>
    <s v="TA"/>
    <s v="No"/>
    <x v="1"/>
    <n v="578"/>
    <s v="Unf"/>
    <n v="0"/>
    <n v="426"/>
    <n v="1004"/>
    <s v="GasA"/>
    <s v="Ex"/>
    <s v="Y"/>
    <s v="SBrkr"/>
    <n v="1004"/>
    <n v="0"/>
    <n v="0"/>
    <x v="16"/>
    <n v="1"/>
    <n v="0"/>
    <n v="1"/>
    <n v="0"/>
    <n v="2"/>
    <n v="1"/>
    <x v="1"/>
    <n v="5"/>
    <s v="Typ"/>
    <x v="1"/>
    <s v="TA"/>
    <s v="Attchd"/>
    <n v="1970"/>
    <s v="Fin"/>
    <x v="0"/>
    <n v="480"/>
    <s v="TA"/>
    <s v="TA"/>
    <x v="0"/>
    <n v="0"/>
    <n v="0"/>
    <n v="0"/>
    <n v="0"/>
    <n v="0"/>
    <n v="0"/>
    <s v="NA"/>
    <s v="NA"/>
    <s v="Shed"/>
    <n v="700"/>
    <n v="3"/>
    <x v="10"/>
    <n v="2010"/>
    <s v="WD"/>
    <s v="Normal"/>
    <n v="149000"/>
  </r>
  <r>
    <x v="17"/>
    <n v="90"/>
    <s v="RL"/>
    <n v="72"/>
    <n v="10791"/>
    <s v="Pave"/>
    <s v="NA"/>
    <s v="Reg"/>
    <x v="0"/>
    <s v="AllPub"/>
    <s v="Inside"/>
    <s v="Gtl"/>
    <x v="9"/>
    <s v="Norm"/>
    <s v="Norm"/>
    <s v="Duplex"/>
    <x v="1"/>
    <x v="5"/>
    <x v="0"/>
    <x v="17"/>
    <x v="15"/>
    <s v="Gable"/>
    <s v="CompShg"/>
    <s v="MetalSd"/>
    <s v="Meta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296"/>
    <n v="0"/>
    <n v="0"/>
    <x v="17"/>
    <n v="0"/>
    <n v="0"/>
    <n v="2"/>
    <n v="0"/>
    <n v="2"/>
    <n v="2"/>
    <x v="1"/>
    <n v="6"/>
    <s v="Typ"/>
    <x v="0"/>
    <s v="NA"/>
    <s v="CarPort"/>
    <n v="1967"/>
    <s v="Unf"/>
    <x v="0"/>
    <n v="516"/>
    <s v="TA"/>
    <s v="TA"/>
    <x v="0"/>
    <n v="0"/>
    <n v="0"/>
    <n v="0"/>
    <n v="0"/>
    <n v="0"/>
    <n v="0"/>
    <s v="NA"/>
    <s v="NA"/>
    <s v="Shed"/>
    <n v="500"/>
    <n v="10"/>
    <x v="4"/>
    <n v="2006"/>
    <s v="WD"/>
    <s v="Normal"/>
    <n v="90000"/>
  </r>
  <r>
    <x v="18"/>
    <n v="20"/>
    <s v="RL"/>
    <n v="66"/>
    <n v="13695"/>
    <s v="Pave"/>
    <s v="NA"/>
    <s v="Reg"/>
    <x v="0"/>
    <s v="AllPub"/>
    <s v="Inside"/>
    <s v="Gtl"/>
    <x v="12"/>
    <s v="RRAe"/>
    <s v="Norm"/>
    <s v="1Fam"/>
    <x v="1"/>
    <x v="3"/>
    <x v="0"/>
    <x v="6"/>
    <x v="16"/>
    <s v="Gable"/>
    <s v="CompShg"/>
    <s v="VinylSd"/>
    <s v="VinylSd"/>
    <s v="None"/>
    <x v="1"/>
    <x v="1"/>
    <s v="TA"/>
    <x v="0"/>
    <s v="TA"/>
    <s v="TA"/>
    <s v="No"/>
    <x v="0"/>
    <n v="646"/>
    <s v="Unf"/>
    <n v="0"/>
    <n v="468"/>
    <n v="1114"/>
    <s v="GasA"/>
    <s v="Ex"/>
    <s v="Y"/>
    <s v="SBrkr"/>
    <n v="1114"/>
    <n v="0"/>
    <n v="0"/>
    <x v="18"/>
    <n v="1"/>
    <n v="0"/>
    <n v="1"/>
    <n v="1"/>
    <n v="3"/>
    <n v="1"/>
    <x v="0"/>
    <n v="6"/>
    <s v="Typ"/>
    <x v="0"/>
    <s v="NA"/>
    <s v="Detchd"/>
    <n v="2004"/>
    <s v="Unf"/>
    <x v="0"/>
    <n v="576"/>
    <s v="TA"/>
    <s v="TA"/>
    <x v="0"/>
    <n v="0"/>
    <n v="102"/>
    <n v="0"/>
    <n v="0"/>
    <n v="0"/>
    <n v="0"/>
    <s v="NA"/>
    <s v="NA"/>
    <s v="NA"/>
    <n v="0"/>
    <n v="6"/>
    <x v="11"/>
    <n v="2008"/>
    <s v="WD"/>
    <s v="Normal"/>
    <n v="159000"/>
  </r>
  <r>
    <x v="19"/>
    <n v="20"/>
    <s v="RL"/>
    <n v="70"/>
    <n v="7560"/>
    <s v="Pave"/>
    <s v="NA"/>
    <s v="Reg"/>
    <x v="0"/>
    <s v="AllPub"/>
    <s v="Inside"/>
    <s v="Gtl"/>
    <x v="11"/>
    <s v="Norm"/>
    <s v="Norm"/>
    <s v="1Fam"/>
    <x v="1"/>
    <x v="3"/>
    <x v="2"/>
    <x v="18"/>
    <x v="9"/>
    <s v="Hip"/>
    <s v="CompShg"/>
    <s v="BrkFace"/>
    <s v="Plywood"/>
    <s v="None"/>
    <x v="1"/>
    <x v="1"/>
    <s v="TA"/>
    <x v="1"/>
    <s v="TA"/>
    <s v="TA"/>
    <s v="No"/>
    <x v="6"/>
    <n v="504"/>
    <s v="Unf"/>
    <n v="0"/>
    <n v="525"/>
    <n v="1029"/>
    <s v="GasA"/>
    <s v="TA"/>
    <s v="Y"/>
    <s v="SBrkr"/>
    <n v="1339"/>
    <n v="0"/>
    <n v="0"/>
    <x v="19"/>
    <n v="0"/>
    <n v="0"/>
    <n v="1"/>
    <n v="0"/>
    <n v="3"/>
    <n v="1"/>
    <x v="1"/>
    <n v="6"/>
    <s v="Min1"/>
    <x v="0"/>
    <s v="NA"/>
    <s v="Attchd"/>
    <n v="1958"/>
    <s v="Unf"/>
    <x v="2"/>
    <n v="294"/>
    <s v="TA"/>
    <s v="TA"/>
    <x v="0"/>
    <n v="0"/>
    <n v="0"/>
    <n v="0"/>
    <n v="0"/>
    <n v="0"/>
    <n v="0"/>
    <s v="NA"/>
    <s v="MnPrv"/>
    <s v="NA"/>
    <n v="0"/>
    <n v="5"/>
    <x v="1"/>
    <n v="2009"/>
    <s v="COD"/>
    <s v="Abnorml"/>
    <n v="139000"/>
  </r>
  <r>
    <x v="20"/>
    <n v="60"/>
    <s v="RL"/>
    <n v="101"/>
    <n v="14215"/>
    <s v="Pave"/>
    <s v="NA"/>
    <s v="IR1"/>
    <x v="0"/>
    <s v="AllPub"/>
    <s v="Corner"/>
    <s v="Gtl"/>
    <x v="10"/>
    <s v="Norm"/>
    <s v="Norm"/>
    <s v="1Fam"/>
    <x v="0"/>
    <x v="2"/>
    <x v="0"/>
    <x v="11"/>
    <x v="10"/>
    <s v="Gable"/>
    <s v="CompShg"/>
    <s v="VinylSd"/>
    <s v="VinylSd"/>
    <s v="BrkFace"/>
    <x v="10"/>
    <x v="0"/>
    <s v="TA"/>
    <x v="0"/>
    <s v="Ex"/>
    <s v="TA"/>
    <s v="Av"/>
    <x v="2"/>
    <n v="0"/>
    <s v="Unf"/>
    <n v="0"/>
    <n v="1158"/>
    <n v="1158"/>
    <s v="GasA"/>
    <s v="Ex"/>
    <s v="Y"/>
    <s v="SBrkr"/>
    <n v="1158"/>
    <n v="1218"/>
    <n v="0"/>
    <x v="20"/>
    <n v="0"/>
    <n v="0"/>
    <n v="3"/>
    <n v="1"/>
    <n v="4"/>
    <n v="1"/>
    <x v="0"/>
    <n v="9"/>
    <s v="Typ"/>
    <x v="1"/>
    <s v="Gd"/>
    <s v="BuiltIn"/>
    <n v="2005"/>
    <s v="RFn"/>
    <x v="1"/>
    <n v="853"/>
    <s v="TA"/>
    <s v="TA"/>
    <x v="0"/>
    <n v="240"/>
    <n v="154"/>
    <n v="0"/>
    <n v="0"/>
    <n v="0"/>
    <n v="0"/>
    <s v="NA"/>
    <s v="NA"/>
    <s v="NA"/>
    <n v="0"/>
    <n v="11"/>
    <x v="6"/>
    <n v="2006"/>
    <s v="New"/>
    <s v="Partial"/>
    <n v="325300"/>
  </r>
  <r>
    <x v="21"/>
    <n v="45"/>
    <s v="RM"/>
    <n v="57"/>
    <n v="7449"/>
    <s v="Pave"/>
    <s v="Grvl"/>
    <s v="Reg"/>
    <x v="1"/>
    <s v="AllPub"/>
    <s v="Inside"/>
    <s v="Gtl"/>
    <x v="13"/>
    <s v="Norm"/>
    <s v="Norm"/>
    <s v="1Fam"/>
    <x v="3"/>
    <x v="0"/>
    <x v="3"/>
    <x v="19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37"/>
    <n v="637"/>
    <s v="GasA"/>
    <s v="Ex"/>
    <s v="Y"/>
    <s v="FuseF"/>
    <n v="1108"/>
    <n v="0"/>
    <n v="0"/>
    <x v="21"/>
    <n v="0"/>
    <n v="0"/>
    <n v="1"/>
    <n v="0"/>
    <n v="3"/>
    <n v="1"/>
    <x v="0"/>
    <n v="6"/>
    <s v="Typ"/>
    <x v="1"/>
    <s v="Gd"/>
    <s v="Attchd"/>
    <n v="1930"/>
    <s v="Unf"/>
    <x v="2"/>
    <n v="280"/>
    <s v="TA"/>
    <s v="TA"/>
    <x v="1"/>
    <n v="0"/>
    <n v="0"/>
    <n v="205"/>
    <n v="0"/>
    <n v="0"/>
    <n v="0"/>
    <s v="NA"/>
    <s v="GdPrv"/>
    <s v="NA"/>
    <n v="0"/>
    <n v="6"/>
    <x v="11"/>
    <n v="2007"/>
    <s v="WD"/>
    <s v="Normal"/>
    <n v="139400"/>
  </r>
  <r>
    <x v="22"/>
    <n v="20"/>
    <s v="RL"/>
    <n v="75"/>
    <n v="9742"/>
    <s v="Pave"/>
    <s v="NA"/>
    <s v="Reg"/>
    <x v="0"/>
    <s v="AllPub"/>
    <s v="Inside"/>
    <s v="Gtl"/>
    <x v="0"/>
    <s v="Norm"/>
    <s v="Norm"/>
    <s v="1Fam"/>
    <x v="1"/>
    <x v="2"/>
    <x v="0"/>
    <x v="20"/>
    <x v="2"/>
    <s v="Hip"/>
    <s v="CompShg"/>
    <s v="VinylSd"/>
    <s v="VinylSd"/>
    <s v="BrkFace"/>
    <x v="11"/>
    <x v="0"/>
    <s v="TA"/>
    <x v="0"/>
    <s v="Gd"/>
    <s v="TA"/>
    <s v="No"/>
    <x v="2"/>
    <n v="0"/>
    <s v="Unf"/>
    <n v="0"/>
    <n v="1777"/>
    <n v="1777"/>
    <s v="GasA"/>
    <s v="Ex"/>
    <s v="Y"/>
    <s v="SBrkr"/>
    <n v="1795"/>
    <n v="0"/>
    <n v="0"/>
    <x v="22"/>
    <n v="0"/>
    <n v="0"/>
    <n v="2"/>
    <n v="0"/>
    <n v="3"/>
    <n v="1"/>
    <x v="0"/>
    <n v="7"/>
    <s v="Typ"/>
    <x v="1"/>
    <s v="Gd"/>
    <s v="Attchd"/>
    <n v="2002"/>
    <s v="RFn"/>
    <x v="0"/>
    <n v="534"/>
    <s v="TA"/>
    <s v="TA"/>
    <x v="0"/>
    <n v="171"/>
    <n v="159"/>
    <n v="0"/>
    <n v="0"/>
    <n v="0"/>
    <n v="0"/>
    <s v="NA"/>
    <s v="NA"/>
    <s v="NA"/>
    <n v="0"/>
    <n v="9"/>
    <x v="2"/>
    <n v="2008"/>
    <s v="WD"/>
    <s v="Normal"/>
    <n v="230000"/>
  </r>
  <r>
    <x v="23"/>
    <n v="120"/>
    <s v="RM"/>
    <n v="44"/>
    <n v="4224"/>
    <s v="Pave"/>
    <s v="NA"/>
    <s v="Reg"/>
    <x v="0"/>
    <s v="AllPub"/>
    <s v="Inside"/>
    <s v="Gtl"/>
    <x v="14"/>
    <s v="Norm"/>
    <s v="Norm"/>
    <s v="TwnhsE"/>
    <x v="1"/>
    <x v="3"/>
    <x v="3"/>
    <x v="1"/>
    <x v="1"/>
    <s v="Gable"/>
    <s v="CompShg"/>
    <s v="CemntBd"/>
    <s v="CmentBd"/>
    <s v="None"/>
    <x v="1"/>
    <x v="1"/>
    <s v="TA"/>
    <x v="0"/>
    <s v="Gd"/>
    <s v="TA"/>
    <s v="No"/>
    <x v="0"/>
    <n v="840"/>
    <s v="Unf"/>
    <n v="0"/>
    <n v="200"/>
    <n v="1040"/>
    <s v="GasA"/>
    <s v="TA"/>
    <s v="Y"/>
    <s v="SBrkr"/>
    <n v="1060"/>
    <n v="0"/>
    <n v="0"/>
    <x v="23"/>
    <n v="1"/>
    <n v="0"/>
    <n v="1"/>
    <n v="0"/>
    <n v="3"/>
    <n v="1"/>
    <x v="1"/>
    <n v="6"/>
    <s v="Typ"/>
    <x v="1"/>
    <s v="TA"/>
    <s v="Attchd"/>
    <n v="1976"/>
    <s v="Unf"/>
    <x v="0"/>
    <n v="572"/>
    <s v="TA"/>
    <s v="TA"/>
    <x v="0"/>
    <n v="100"/>
    <n v="110"/>
    <n v="0"/>
    <n v="0"/>
    <n v="0"/>
    <n v="0"/>
    <s v="NA"/>
    <s v="NA"/>
    <s v="NA"/>
    <n v="0"/>
    <n v="6"/>
    <x v="11"/>
    <n v="2007"/>
    <s v="WD"/>
    <s v="Normal"/>
    <n v="129900"/>
  </r>
  <r>
    <x v="24"/>
    <n v="20"/>
    <s v="RL"/>
    <s v="NA"/>
    <n v="8246"/>
    <s v="Pave"/>
    <s v="NA"/>
    <s v="IR1"/>
    <x v="0"/>
    <s v="AllPub"/>
    <s v="Inside"/>
    <s v="Gtl"/>
    <x v="9"/>
    <s v="Norm"/>
    <s v="Norm"/>
    <s v="1Fam"/>
    <x v="1"/>
    <x v="3"/>
    <x v="1"/>
    <x v="21"/>
    <x v="14"/>
    <s v="Gable"/>
    <s v="CompShg"/>
    <s v="Plywood"/>
    <s v="Plywood"/>
    <s v="None"/>
    <x v="1"/>
    <x v="1"/>
    <s v="Gd"/>
    <x v="1"/>
    <s v="TA"/>
    <s v="TA"/>
    <s v="Mn"/>
    <x v="3"/>
    <n v="188"/>
    <s v="ALQ"/>
    <n v="668"/>
    <n v="204"/>
    <n v="1060"/>
    <s v="GasA"/>
    <s v="Ex"/>
    <s v="Y"/>
    <s v="SBrkr"/>
    <n v="1060"/>
    <n v="0"/>
    <n v="0"/>
    <x v="23"/>
    <n v="1"/>
    <n v="0"/>
    <n v="1"/>
    <n v="0"/>
    <n v="3"/>
    <n v="1"/>
    <x v="0"/>
    <n v="6"/>
    <s v="Typ"/>
    <x v="1"/>
    <s v="TA"/>
    <s v="Attchd"/>
    <n v="1968"/>
    <s v="Unf"/>
    <x v="2"/>
    <n v="270"/>
    <s v="TA"/>
    <s v="TA"/>
    <x v="0"/>
    <n v="406"/>
    <n v="90"/>
    <n v="0"/>
    <n v="0"/>
    <n v="0"/>
    <n v="0"/>
    <s v="NA"/>
    <s v="MnPrv"/>
    <s v="NA"/>
    <n v="0"/>
    <n v="5"/>
    <x v="1"/>
    <n v="2010"/>
    <s v="WD"/>
    <s v="Normal"/>
    <n v="154000"/>
  </r>
  <r>
    <x v="25"/>
    <n v="20"/>
    <s v="RL"/>
    <n v="110"/>
    <n v="14230"/>
    <s v="Pave"/>
    <s v="NA"/>
    <s v="Reg"/>
    <x v="0"/>
    <s v="AllPub"/>
    <s v="Corner"/>
    <s v="Gtl"/>
    <x v="10"/>
    <s v="Norm"/>
    <s v="Norm"/>
    <s v="1Fam"/>
    <x v="1"/>
    <x v="2"/>
    <x v="0"/>
    <x v="22"/>
    <x v="12"/>
    <s v="Gable"/>
    <s v="CompShg"/>
    <s v="VinylSd"/>
    <s v="VinylSd"/>
    <s v="Stone"/>
    <x v="12"/>
    <x v="0"/>
    <s v="TA"/>
    <x v="0"/>
    <s v="Gd"/>
    <s v="TA"/>
    <s v="No"/>
    <x v="2"/>
    <n v="0"/>
    <s v="Unf"/>
    <n v="0"/>
    <n v="1566"/>
    <n v="1566"/>
    <s v="GasA"/>
    <s v="Ex"/>
    <s v="Y"/>
    <s v="SBrkr"/>
    <n v="1600"/>
    <n v="0"/>
    <n v="0"/>
    <x v="24"/>
    <n v="0"/>
    <n v="0"/>
    <n v="2"/>
    <n v="0"/>
    <n v="3"/>
    <n v="1"/>
    <x v="0"/>
    <n v="7"/>
    <s v="Typ"/>
    <x v="1"/>
    <s v="Gd"/>
    <s v="Attchd"/>
    <n v="2007"/>
    <s v="RFn"/>
    <x v="1"/>
    <n v="890"/>
    <s v="TA"/>
    <s v="TA"/>
    <x v="0"/>
    <n v="0"/>
    <n v="56"/>
    <n v="0"/>
    <n v="0"/>
    <n v="0"/>
    <n v="0"/>
    <s v="NA"/>
    <s v="NA"/>
    <s v="NA"/>
    <n v="0"/>
    <n v="7"/>
    <x v="9"/>
    <n v="2009"/>
    <s v="WD"/>
    <s v="Normal"/>
    <n v="256300"/>
  </r>
  <r>
    <x v="26"/>
    <n v="20"/>
    <s v="RL"/>
    <n v="60"/>
    <n v="7200"/>
    <s v="Pave"/>
    <s v="NA"/>
    <s v="Reg"/>
    <x v="0"/>
    <s v="AllPub"/>
    <s v="Corner"/>
    <s v="Gtl"/>
    <x v="11"/>
    <s v="Norm"/>
    <s v="Norm"/>
    <s v="1Fam"/>
    <x v="1"/>
    <x v="3"/>
    <x v="3"/>
    <x v="23"/>
    <x v="4"/>
    <s v="Gable"/>
    <s v="CompShg"/>
    <s v="Wd Sdng"/>
    <s v="Wd Sdng"/>
    <s v="None"/>
    <x v="1"/>
    <x v="1"/>
    <s v="TA"/>
    <x v="1"/>
    <s v="TA"/>
    <s v="TA"/>
    <s v="Mn"/>
    <x v="4"/>
    <n v="234"/>
    <s v="Rec"/>
    <n v="486"/>
    <n v="180"/>
    <n v="900"/>
    <s v="GasA"/>
    <s v="TA"/>
    <s v="Y"/>
    <s v="SBrkr"/>
    <n v="900"/>
    <n v="0"/>
    <n v="0"/>
    <x v="25"/>
    <n v="0"/>
    <n v="1"/>
    <n v="1"/>
    <n v="0"/>
    <n v="3"/>
    <n v="1"/>
    <x v="0"/>
    <n v="5"/>
    <s v="Typ"/>
    <x v="0"/>
    <s v="NA"/>
    <s v="Detchd"/>
    <n v="2005"/>
    <s v="Unf"/>
    <x v="0"/>
    <n v="576"/>
    <s v="TA"/>
    <s v="TA"/>
    <x v="0"/>
    <n v="222"/>
    <n v="32"/>
    <n v="0"/>
    <n v="0"/>
    <n v="0"/>
    <n v="0"/>
    <s v="NA"/>
    <s v="NA"/>
    <s v="NA"/>
    <n v="0"/>
    <n v="5"/>
    <x v="1"/>
    <n v="2010"/>
    <s v="WD"/>
    <s v="Normal"/>
    <n v="134800"/>
  </r>
  <r>
    <x v="27"/>
    <n v="20"/>
    <s v="RL"/>
    <n v="98"/>
    <n v="11478"/>
    <s v="Pave"/>
    <s v="NA"/>
    <s v="Reg"/>
    <x v="0"/>
    <s v="AllPub"/>
    <s v="Inside"/>
    <s v="Gtl"/>
    <x v="10"/>
    <s v="Norm"/>
    <s v="Norm"/>
    <s v="1Fam"/>
    <x v="1"/>
    <x v="2"/>
    <x v="0"/>
    <x v="22"/>
    <x v="17"/>
    <s v="Gable"/>
    <s v="CompShg"/>
    <s v="VinylSd"/>
    <s v="VinylSd"/>
    <s v="Stone"/>
    <x v="13"/>
    <x v="0"/>
    <s v="TA"/>
    <x v="0"/>
    <s v="Ex"/>
    <s v="TA"/>
    <s v="No"/>
    <x v="0"/>
    <n v="1218"/>
    <s v="Unf"/>
    <n v="0"/>
    <n v="486"/>
    <n v="1704"/>
    <s v="GasA"/>
    <s v="Ex"/>
    <s v="Y"/>
    <s v="SBrkr"/>
    <n v="1704"/>
    <n v="0"/>
    <n v="0"/>
    <x v="26"/>
    <n v="1"/>
    <n v="0"/>
    <n v="2"/>
    <n v="0"/>
    <n v="3"/>
    <n v="1"/>
    <x v="0"/>
    <n v="7"/>
    <s v="Typ"/>
    <x v="1"/>
    <s v="Gd"/>
    <s v="Attchd"/>
    <n v="2008"/>
    <s v="RFn"/>
    <x v="1"/>
    <n v="772"/>
    <s v="TA"/>
    <s v="TA"/>
    <x v="0"/>
    <n v="0"/>
    <n v="50"/>
    <n v="0"/>
    <n v="0"/>
    <n v="0"/>
    <n v="0"/>
    <s v="NA"/>
    <s v="NA"/>
    <s v="NA"/>
    <n v="0"/>
    <n v="5"/>
    <x v="1"/>
    <n v="2010"/>
    <s v="WD"/>
    <s v="Normal"/>
    <n v="306000"/>
  </r>
  <r>
    <x v="28"/>
    <n v="20"/>
    <s v="RL"/>
    <n v="47"/>
    <n v="16321"/>
    <s v="Pave"/>
    <s v="NA"/>
    <s v="IR1"/>
    <x v="0"/>
    <s v="AllPub"/>
    <s v="CulDSac"/>
    <s v="Gtl"/>
    <x v="11"/>
    <s v="Norm"/>
    <s v="Norm"/>
    <s v="1Fam"/>
    <x v="1"/>
    <x v="3"/>
    <x v="2"/>
    <x v="24"/>
    <x v="18"/>
    <s v="Gable"/>
    <s v="CompShg"/>
    <s v="MetalSd"/>
    <s v="MetalSd"/>
    <s v="None"/>
    <x v="1"/>
    <x v="1"/>
    <s v="TA"/>
    <x v="1"/>
    <s v="TA"/>
    <s v="TA"/>
    <s v="Gd"/>
    <x v="4"/>
    <n v="1277"/>
    <s v="Unf"/>
    <n v="0"/>
    <n v="207"/>
    <n v="1484"/>
    <s v="GasA"/>
    <s v="TA"/>
    <s v="Y"/>
    <s v="SBrkr"/>
    <n v="1600"/>
    <n v="0"/>
    <n v="0"/>
    <x v="24"/>
    <n v="1"/>
    <n v="0"/>
    <n v="1"/>
    <n v="0"/>
    <n v="2"/>
    <n v="1"/>
    <x v="1"/>
    <n v="6"/>
    <s v="Typ"/>
    <x v="2"/>
    <s v="Gd"/>
    <s v="Attchd"/>
    <n v="1957"/>
    <s v="RFn"/>
    <x v="2"/>
    <n v="319"/>
    <s v="TA"/>
    <s v="TA"/>
    <x v="0"/>
    <n v="288"/>
    <n v="258"/>
    <n v="0"/>
    <n v="0"/>
    <n v="0"/>
    <n v="0"/>
    <s v="NA"/>
    <s v="NA"/>
    <s v="NA"/>
    <n v="0"/>
    <n v="12"/>
    <x v="3"/>
    <n v="2006"/>
    <s v="WD"/>
    <s v="Normal"/>
    <n v="207500"/>
  </r>
  <r>
    <x v="29"/>
    <n v="30"/>
    <s v="RM"/>
    <n v="60"/>
    <n v="6324"/>
    <s v="Pave"/>
    <s v="NA"/>
    <s v="IR1"/>
    <x v="0"/>
    <s v="AllPub"/>
    <s v="Inside"/>
    <s v="Gtl"/>
    <x v="8"/>
    <s v="Feedr"/>
    <s v="RRNn"/>
    <s v="1Fam"/>
    <x v="1"/>
    <x v="5"/>
    <x v="2"/>
    <x v="25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520"/>
    <n v="520"/>
    <s v="GasA"/>
    <s v="Fa"/>
    <s v="N"/>
    <s v="SBrkr"/>
    <n v="520"/>
    <n v="0"/>
    <n v="0"/>
    <x v="27"/>
    <n v="0"/>
    <n v="0"/>
    <n v="1"/>
    <n v="0"/>
    <n v="1"/>
    <n v="1"/>
    <x v="3"/>
    <n v="4"/>
    <s v="Typ"/>
    <x v="0"/>
    <s v="NA"/>
    <s v="Detchd"/>
    <n v="1920"/>
    <s v="Unf"/>
    <x v="2"/>
    <n v="240"/>
    <s v="Fa"/>
    <s v="TA"/>
    <x v="0"/>
    <n v="49"/>
    <n v="0"/>
    <n v="87"/>
    <n v="0"/>
    <n v="0"/>
    <n v="0"/>
    <s v="NA"/>
    <s v="NA"/>
    <s v="NA"/>
    <n v="0"/>
    <n v="5"/>
    <x v="1"/>
    <n v="2008"/>
    <s v="WD"/>
    <s v="Normal"/>
    <n v="68500"/>
  </r>
  <r>
    <x v="30"/>
    <n v="70"/>
    <s v="C (all)"/>
    <n v="50"/>
    <n v="8500"/>
    <s v="Pave"/>
    <s v="Pave"/>
    <s v="Reg"/>
    <x v="0"/>
    <s v="AllPub"/>
    <s v="Inside"/>
    <s v="Gtl"/>
    <x v="13"/>
    <s v="Feedr"/>
    <s v="Norm"/>
    <s v="1Fam"/>
    <x v="0"/>
    <x v="5"/>
    <x v="4"/>
    <x v="26"/>
    <x v="8"/>
    <s v="Gambrel"/>
    <s v="CompShg"/>
    <s v="BrkFace"/>
    <s v="BrkFace"/>
    <s v="None"/>
    <x v="1"/>
    <x v="1"/>
    <s v="Fa"/>
    <x v="2"/>
    <s v="TA"/>
    <s v="TA"/>
    <s v="No"/>
    <x v="2"/>
    <n v="0"/>
    <s v="Unf"/>
    <n v="0"/>
    <n v="649"/>
    <n v="649"/>
    <s v="GasA"/>
    <s v="TA"/>
    <s v="N"/>
    <s v="SBrkr"/>
    <n v="649"/>
    <n v="668"/>
    <n v="0"/>
    <x v="28"/>
    <n v="0"/>
    <n v="0"/>
    <n v="1"/>
    <n v="0"/>
    <n v="3"/>
    <n v="1"/>
    <x v="1"/>
    <n v="6"/>
    <s v="Typ"/>
    <x v="0"/>
    <s v="NA"/>
    <s v="Detchd"/>
    <n v="1920"/>
    <s v="Unf"/>
    <x v="2"/>
    <n v="250"/>
    <s v="TA"/>
    <s v="Fa"/>
    <x v="1"/>
    <n v="0"/>
    <n v="54"/>
    <n v="172"/>
    <n v="0"/>
    <n v="0"/>
    <n v="0"/>
    <s v="NA"/>
    <s v="MnPrv"/>
    <s v="NA"/>
    <n v="0"/>
    <n v="7"/>
    <x v="9"/>
    <n v="2008"/>
    <s v="WD"/>
    <s v="Normal"/>
    <n v="40000"/>
  </r>
  <r>
    <x v="31"/>
    <n v="20"/>
    <s v="RL"/>
    <s v="NA"/>
    <n v="8544"/>
    <s v="Pave"/>
    <s v="NA"/>
    <s v="IR1"/>
    <x v="0"/>
    <s v="AllPub"/>
    <s v="CulDSac"/>
    <s v="Gtl"/>
    <x v="9"/>
    <s v="Norm"/>
    <s v="Norm"/>
    <s v="1Fam"/>
    <x v="1"/>
    <x v="3"/>
    <x v="2"/>
    <x v="27"/>
    <x v="10"/>
    <s v="Gable"/>
    <s v="CompShg"/>
    <s v="HdBoard"/>
    <s v="HdBoard"/>
    <s v="None"/>
    <x v="1"/>
    <x v="1"/>
    <s v="TA"/>
    <x v="1"/>
    <s v="TA"/>
    <s v="TA"/>
    <s v="No"/>
    <x v="2"/>
    <n v="0"/>
    <s v="Unf"/>
    <n v="0"/>
    <n v="1228"/>
    <n v="1228"/>
    <s v="GasA"/>
    <s v="Gd"/>
    <s v="Y"/>
    <s v="SBrkr"/>
    <n v="1228"/>
    <n v="0"/>
    <n v="0"/>
    <x v="29"/>
    <n v="0"/>
    <n v="0"/>
    <n v="1"/>
    <n v="1"/>
    <n v="3"/>
    <n v="1"/>
    <x v="0"/>
    <n v="6"/>
    <s v="Typ"/>
    <x v="0"/>
    <s v="NA"/>
    <s v="Attchd"/>
    <n v="1966"/>
    <s v="Unf"/>
    <x v="2"/>
    <n v="271"/>
    <s v="TA"/>
    <s v="TA"/>
    <x v="0"/>
    <n v="0"/>
    <n v="65"/>
    <n v="0"/>
    <n v="0"/>
    <n v="0"/>
    <n v="0"/>
    <s v="NA"/>
    <s v="MnPrv"/>
    <s v="NA"/>
    <n v="0"/>
    <n v="6"/>
    <x v="11"/>
    <n v="2008"/>
    <s v="WD"/>
    <s v="Normal"/>
    <n v="149350"/>
  </r>
  <r>
    <x v="32"/>
    <n v="20"/>
    <s v="RL"/>
    <n v="85"/>
    <n v="11049"/>
    <s v="Pave"/>
    <s v="NA"/>
    <s v="Reg"/>
    <x v="0"/>
    <s v="AllPub"/>
    <s v="Corner"/>
    <s v="Gtl"/>
    <x v="0"/>
    <s v="Norm"/>
    <s v="Norm"/>
    <s v="1Fam"/>
    <x v="1"/>
    <x v="2"/>
    <x v="0"/>
    <x v="22"/>
    <x v="12"/>
    <s v="Gable"/>
    <s v="CompShg"/>
    <s v="VinylSd"/>
    <s v="VinylSd"/>
    <s v="None"/>
    <x v="1"/>
    <x v="0"/>
    <s v="TA"/>
    <x v="0"/>
    <s v="Ex"/>
    <s v="TA"/>
    <s v="Av"/>
    <x v="2"/>
    <n v="0"/>
    <s v="Unf"/>
    <n v="0"/>
    <n v="1234"/>
    <n v="1234"/>
    <s v="GasA"/>
    <s v="Ex"/>
    <s v="Y"/>
    <s v="SBrkr"/>
    <n v="1234"/>
    <n v="0"/>
    <n v="0"/>
    <x v="30"/>
    <n v="0"/>
    <n v="0"/>
    <n v="2"/>
    <n v="0"/>
    <n v="3"/>
    <n v="1"/>
    <x v="0"/>
    <n v="7"/>
    <s v="Typ"/>
    <x v="0"/>
    <s v="NA"/>
    <s v="Attchd"/>
    <n v="2007"/>
    <s v="RFn"/>
    <x v="0"/>
    <n v="484"/>
    <s v="TA"/>
    <s v="TA"/>
    <x v="0"/>
    <n v="0"/>
    <n v="30"/>
    <n v="0"/>
    <n v="0"/>
    <n v="0"/>
    <n v="0"/>
    <s v="NA"/>
    <s v="NA"/>
    <s v="NA"/>
    <n v="0"/>
    <n v="1"/>
    <x v="8"/>
    <n v="2008"/>
    <s v="WD"/>
    <s v="Normal"/>
    <n v="179900"/>
  </r>
  <r>
    <x v="33"/>
    <n v="20"/>
    <s v="RL"/>
    <n v="70"/>
    <n v="10552"/>
    <s v="Pave"/>
    <s v="NA"/>
    <s v="IR1"/>
    <x v="0"/>
    <s v="AllPub"/>
    <s v="Inside"/>
    <s v="Gtl"/>
    <x v="11"/>
    <s v="Norm"/>
    <s v="Norm"/>
    <s v="1Fam"/>
    <x v="1"/>
    <x v="3"/>
    <x v="0"/>
    <x v="28"/>
    <x v="19"/>
    <s v="Hip"/>
    <s v="CompShg"/>
    <s v="BrkFace"/>
    <s v="BrkFace"/>
    <s v="None"/>
    <x v="1"/>
    <x v="1"/>
    <s v="TA"/>
    <x v="1"/>
    <s v="TA"/>
    <s v="TA"/>
    <s v="No"/>
    <x v="3"/>
    <n v="1018"/>
    <s v="Unf"/>
    <n v="0"/>
    <n v="380"/>
    <n v="1398"/>
    <s v="GasA"/>
    <s v="Gd"/>
    <s v="Y"/>
    <s v="SBrkr"/>
    <n v="1700"/>
    <n v="0"/>
    <n v="0"/>
    <x v="31"/>
    <n v="0"/>
    <n v="1"/>
    <n v="1"/>
    <n v="1"/>
    <n v="4"/>
    <n v="1"/>
    <x v="0"/>
    <n v="6"/>
    <s v="Typ"/>
    <x v="1"/>
    <s v="Gd"/>
    <s v="Attchd"/>
    <n v="1959"/>
    <s v="RFn"/>
    <x v="0"/>
    <n v="447"/>
    <s v="TA"/>
    <s v="TA"/>
    <x v="0"/>
    <n v="0"/>
    <n v="38"/>
    <n v="0"/>
    <n v="0"/>
    <n v="0"/>
    <n v="0"/>
    <s v="NA"/>
    <s v="NA"/>
    <s v="NA"/>
    <n v="0"/>
    <n v="4"/>
    <x v="7"/>
    <n v="2010"/>
    <s v="WD"/>
    <s v="Normal"/>
    <n v="165500"/>
  </r>
  <r>
    <x v="34"/>
    <n v="120"/>
    <s v="RL"/>
    <n v="60"/>
    <n v="7313"/>
    <s v="Pave"/>
    <s v="NA"/>
    <s v="Reg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4"/>
    <x v="2"/>
    <s v="TA"/>
    <x v="0"/>
    <s v="Ex"/>
    <s v="TA"/>
    <s v="No"/>
    <x v="0"/>
    <n v="1153"/>
    <s v="Unf"/>
    <n v="0"/>
    <n v="408"/>
    <n v="1561"/>
    <s v="GasA"/>
    <s v="Ex"/>
    <s v="Y"/>
    <s v="SBrkr"/>
    <n v="1561"/>
    <n v="0"/>
    <n v="0"/>
    <x v="32"/>
    <n v="1"/>
    <n v="0"/>
    <n v="2"/>
    <n v="0"/>
    <n v="2"/>
    <n v="1"/>
    <x v="2"/>
    <n v="6"/>
    <s v="Typ"/>
    <x v="1"/>
    <s v="Gd"/>
    <s v="Attchd"/>
    <n v="2005"/>
    <s v="Fin"/>
    <x v="0"/>
    <n v="556"/>
    <s v="TA"/>
    <s v="TA"/>
    <x v="0"/>
    <n v="203"/>
    <n v="47"/>
    <n v="0"/>
    <n v="0"/>
    <n v="0"/>
    <n v="0"/>
    <s v="NA"/>
    <s v="NA"/>
    <s v="NA"/>
    <n v="0"/>
    <n v="8"/>
    <x v="5"/>
    <n v="2007"/>
    <s v="WD"/>
    <s v="Normal"/>
    <n v="277500"/>
  </r>
  <r>
    <x v="35"/>
    <n v="60"/>
    <s v="RL"/>
    <n v="108"/>
    <n v="13418"/>
    <s v="Pave"/>
    <s v="NA"/>
    <s v="Reg"/>
    <x v="0"/>
    <s v="AllPub"/>
    <s v="Inside"/>
    <s v="Gtl"/>
    <x v="10"/>
    <s v="Norm"/>
    <s v="Norm"/>
    <s v="1Fam"/>
    <x v="0"/>
    <x v="2"/>
    <x v="0"/>
    <x v="6"/>
    <x v="6"/>
    <s v="Gable"/>
    <s v="CompShg"/>
    <s v="VinylSd"/>
    <s v="VinylSd"/>
    <s v="Stone"/>
    <x v="15"/>
    <x v="0"/>
    <s v="TA"/>
    <x v="0"/>
    <s v="Ex"/>
    <s v="TA"/>
    <s v="Av"/>
    <x v="2"/>
    <n v="0"/>
    <s v="Unf"/>
    <n v="0"/>
    <n v="1117"/>
    <n v="1117"/>
    <s v="GasA"/>
    <s v="Ex"/>
    <s v="Y"/>
    <s v="SBrkr"/>
    <n v="1132"/>
    <n v="1320"/>
    <n v="0"/>
    <x v="33"/>
    <n v="0"/>
    <n v="0"/>
    <n v="3"/>
    <n v="1"/>
    <n v="4"/>
    <n v="1"/>
    <x v="0"/>
    <n v="9"/>
    <s v="Typ"/>
    <x v="1"/>
    <s v="Gd"/>
    <s v="BuiltIn"/>
    <n v="2004"/>
    <s v="Fin"/>
    <x v="1"/>
    <n v="691"/>
    <s v="TA"/>
    <s v="TA"/>
    <x v="0"/>
    <n v="113"/>
    <n v="32"/>
    <n v="0"/>
    <n v="0"/>
    <n v="0"/>
    <n v="0"/>
    <s v="NA"/>
    <s v="NA"/>
    <s v="NA"/>
    <n v="0"/>
    <n v="9"/>
    <x v="2"/>
    <n v="2006"/>
    <s v="WD"/>
    <s v="Normal"/>
    <n v="309000"/>
  </r>
  <r>
    <x v="36"/>
    <n v="20"/>
    <s v="RL"/>
    <n v="112"/>
    <n v="10859"/>
    <s v="Pave"/>
    <s v="NA"/>
    <s v="Reg"/>
    <x v="0"/>
    <s v="AllPub"/>
    <s v="Corner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097"/>
    <n v="1097"/>
    <s v="GasA"/>
    <s v="Ex"/>
    <s v="Y"/>
    <s v="SBrkr"/>
    <n v="1097"/>
    <n v="0"/>
    <n v="0"/>
    <x v="34"/>
    <n v="0"/>
    <n v="0"/>
    <n v="1"/>
    <n v="1"/>
    <n v="3"/>
    <n v="1"/>
    <x v="1"/>
    <n v="6"/>
    <s v="Typ"/>
    <x v="0"/>
    <s v="NA"/>
    <s v="Attchd"/>
    <n v="1995"/>
    <s v="Unf"/>
    <x v="0"/>
    <n v="672"/>
    <s v="TA"/>
    <s v="TA"/>
    <x v="0"/>
    <n v="392"/>
    <n v="64"/>
    <n v="0"/>
    <n v="0"/>
    <n v="0"/>
    <n v="0"/>
    <s v="NA"/>
    <s v="NA"/>
    <s v="NA"/>
    <n v="0"/>
    <n v="6"/>
    <x v="11"/>
    <n v="2009"/>
    <s v="WD"/>
    <s v="Normal"/>
    <n v="145000"/>
  </r>
  <r>
    <x v="37"/>
    <n v="20"/>
    <s v="RL"/>
    <n v="74"/>
    <n v="8532"/>
    <s v="Pave"/>
    <s v="NA"/>
    <s v="Reg"/>
    <x v="0"/>
    <s v="AllPub"/>
    <s v="Inside"/>
    <s v="Gtl"/>
    <x v="11"/>
    <s v="Norm"/>
    <s v="Norm"/>
    <s v="1Fam"/>
    <x v="1"/>
    <x v="3"/>
    <x v="2"/>
    <x v="30"/>
    <x v="20"/>
    <s v="Hip"/>
    <s v="CompShg"/>
    <s v="Wd Sdng"/>
    <s v="Wd Sdng"/>
    <s v="BrkFace"/>
    <x v="16"/>
    <x v="1"/>
    <s v="TA"/>
    <x v="1"/>
    <s v="TA"/>
    <s v="TA"/>
    <s v="No"/>
    <x v="3"/>
    <n v="1213"/>
    <s v="Unf"/>
    <n v="0"/>
    <n v="84"/>
    <n v="1297"/>
    <s v="GasA"/>
    <s v="Gd"/>
    <s v="Y"/>
    <s v="SBrkr"/>
    <n v="1297"/>
    <n v="0"/>
    <n v="0"/>
    <x v="35"/>
    <n v="0"/>
    <n v="1"/>
    <n v="1"/>
    <n v="0"/>
    <n v="3"/>
    <n v="1"/>
    <x v="1"/>
    <n v="5"/>
    <s v="Typ"/>
    <x v="1"/>
    <s v="TA"/>
    <s v="Attchd"/>
    <n v="1954"/>
    <s v="Fin"/>
    <x v="0"/>
    <n v="498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153000"/>
  </r>
  <r>
    <x v="38"/>
    <n v="20"/>
    <s v="RL"/>
    <n v="68"/>
    <n v="7922"/>
    <s v="Pave"/>
    <s v="NA"/>
    <s v="Reg"/>
    <x v="0"/>
    <s v="AllPub"/>
    <s v="Inside"/>
    <s v="Gtl"/>
    <x v="11"/>
    <s v="Norm"/>
    <s v="Norm"/>
    <s v="1Fam"/>
    <x v="1"/>
    <x v="3"/>
    <x v="3"/>
    <x v="31"/>
    <x v="12"/>
    <s v="Gable"/>
    <s v="CompShg"/>
    <s v="VinylSd"/>
    <s v="VinylSd"/>
    <s v="None"/>
    <x v="1"/>
    <x v="1"/>
    <s v="Gd"/>
    <x v="1"/>
    <s v="TA"/>
    <s v="TA"/>
    <s v="No"/>
    <x v="0"/>
    <n v="731"/>
    <s v="Unf"/>
    <n v="0"/>
    <n v="326"/>
    <n v="1057"/>
    <s v="GasA"/>
    <s v="TA"/>
    <s v="Y"/>
    <s v="SBrkr"/>
    <n v="1057"/>
    <n v="0"/>
    <n v="0"/>
    <x v="36"/>
    <n v="1"/>
    <n v="0"/>
    <n v="1"/>
    <n v="0"/>
    <n v="3"/>
    <n v="1"/>
    <x v="0"/>
    <n v="5"/>
    <s v="Typ"/>
    <x v="0"/>
    <s v="NA"/>
    <s v="Detchd"/>
    <n v="1953"/>
    <s v="Unf"/>
    <x v="2"/>
    <n v="246"/>
    <s v="TA"/>
    <s v="TA"/>
    <x v="0"/>
    <n v="0"/>
    <n v="52"/>
    <n v="0"/>
    <n v="0"/>
    <n v="0"/>
    <n v="0"/>
    <s v="NA"/>
    <s v="NA"/>
    <s v="NA"/>
    <n v="0"/>
    <n v="1"/>
    <x v="8"/>
    <n v="2010"/>
    <s v="WD"/>
    <s v="Abnorml"/>
    <n v="109000"/>
  </r>
  <r>
    <x v="39"/>
    <n v="90"/>
    <s v="RL"/>
    <n v="65"/>
    <n v="6040"/>
    <s v="Pave"/>
    <s v="NA"/>
    <s v="Reg"/>
    <x v="0"/>
    <s v="AllPub"/>
    <s v="Inside"/>
    <s v="Gtl"/>
    <x v="15"/>
    <s v="Norm"/>
    <s v="Norm"/>
    <s v="Duplex"/>
    <x v="1"/>
    <x v="5"/>
    <x v="0"/>
    <x v="32"/>
    <x v="21"/>
    <s v="Gable"/>
    <s v="CompShg"/>
    <s v="AsbShng"/>
    <s v="Plywood"/>
    <s v="None"/>
    <x v="1"/>
    <x v="1"/>
    <s v="TA"/>
    <x v="0"/>
    <s v="NA"/>
    <s v="NA"/>
    <s v="NA"/>
    <x v="5"/>
    <n v="0"/>
    <s v="NA"/>
    <n v="0"/>
    <n v="0"/>
    <n v="0"/>
    <s v="GasA"/>
    <s v="TA"/>
    <s v="N"/>
    <s v="FuseP"/>
    <n v="1152"/>
    <n v="0"/>
    <n v="0"/>
    <x v="37"/>
    <n v="0"/>
    <n v="0"/>
    <n v="2"/>
    <n v="0"/>
    <n v="2"/>
    <n v="2"/>
    <x v="3"/>
    <n v="6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x v="11"/>
    <n v="2008"/>
    <s v="WD"/>
    <s v="AdjLand"/>
    <n v="82000"/>
  </r>
  <r>
    <x v="40"/>
    <n v="20"/>
    <s v="RL"/>
    <n v="84"/>
    <n v="8658"/>
    <s v="Pave"/>
    <s v="NA"/>
    <s v="Reg"/>
    <x v="0"/>
    <s v="AllPub"/>
    <s v="Inside"/>
    <s v="Gtl"/>
    <x v="11"/>
    <s v="Norm"/>
    <s v="Norm"/>
    <s v="1Fam"/>
    <x v="1"/>
    <x v="1"/>
    <x v="0"/>
    <x v="10"/>
    <x v="9"/>
    <s v="Gable"/>
    <s v="CompShg"/>
    <s v="Wd Sdng"/>
    <s v="Wd Sdng"/>
    <s v="BrkFace"/>
    <x v="17"/>
    <x v="1"/>
    <s v="TA"/>
    <x v="1"/>
    <s v="TA"/>
    <s v="TA"/>
    <s v="No"/>
    <x v="3"/>
    <n v="643"/>
    <s v="Unf"/>
    <n v="0"/>
    <n v="445"/>
    <n v="1088"/>
    <s v="GasA"/>
    <s v="Ex"/>
    <s v="Y"/>
    <s v="SBrkr"/>
    <n v="1324"/>
    <n v="0"/>
    <n v="0"/>
    <x v="38"/>
    <n v="0"/>
    <n v="0"/>
    <n v="2"/>
    <n v="0"/>
    <n v="3"/>
    <n v="1"/>
    <x v="1"/>
    <n v="6"/>
    <s v="Typ"/>
    <x v="1"/>
    <s v="TA"/>
    <s v="Attchd"/>
    <n v="1965"/>
    <s v="RFn"/>
    <x v="0"/>
    <n v="440"/>
    <s v="TA"/>
    <s v="TA"/>
    <x v="0"/>
    <n v="0"/>
    <n v="138"/>
    <n v="0"/>
    <n v="0"/>
    <n v="0"/>
    <n v="0"/>
    <s v="NA"/>
    <s v="GdWo"/>
    <s v="NA"/>
    <n v="0"/>
    <n v="12"/>
    <x v="3"/>
    <n v="2006"/>
    <s v="WD"/>
    <s v="Abnorml"/>
    <n v="160000"/>
  </r>
  <r>
    <x v="41"/>
    <n v="20"/>
    <s v="RL"/>
    <n v="115"/>
    <n v="16905"/>
    <s v="Pave"/>
    <s v="NA"/>
    <s v="Reg"/>
    <x v="0"/>
    <s v="AllPub"/>
    <s v="Inside"/>
    <s v="Gtl"/>
    <x v="16"/>
    <s v="Norm"/>
    <s v="Norm"/>
    <s v="1Fam"/>
    <x v="1"/>
    <x v="3"/>
    <x v="2"/>
    <x v="28"/>
    <x v="19"/>
    <s v="Gable"/>
    <s v="CompShg"/>
    <s v="VinylSd"/>
    <s v="VinylSd"/>
    <s v="None"/>
    <x v="1"/>
    <x v="1"/>
    <s v="Gd"/>
    <x v="1"/>
    <s v="TA"/>
    <s v="TA"/>
    <s v="Gd"/>
    <x v="4"/>
    <n v="967"/>
    <s v="Unf"/>
    <n v="0"/>
    <n v="383"/>
    <n v="1350"/>
    <s v="GasA"/>
    <s v="Gd"/>
    <s v="Y"/>
    <s v="SBrkr"/>
    <n v="1328"/>
    <n v="0"/>
    <n v="0"/>
    <x v="39"/>
    <n v="0"/>
    <n v="1"/>
    <n v="1"/>
    <n v="1"/>
    <n v="2"/>
    <n v="1"/>
    <x v="1"/>
    <n v="5"/>
    <s v="Typ"/>
    <x v="2"/>
    <s v="Gd"/>
    <s v="Attchd"/>
    <n v="1959"/>
    <s v="RFn"/>
    <x v="2"/>
    <n v="308"/>
    <s v="TA"/>
    <s v="TA"/>
    <x v="2"/>
    <n v="0"/>
    <n v="104"/>
    <n v="0"/>
    <n v="0"/>
    <n v="0"/>
    <n v="0"/>
    <s v="NA"/>
    <s v="NA"/>
    <s v="NA"/>
    <n v="0"/>
    <n v="7"/>
    <x v="9"/>
    <n v="2007"/>
    <s v="WD"/>
    <s v="Normal"/>
    <n v="170000"/>
  </r>
  <r>
    <x v="42"/>
    <n v="85"/>
    <s v="RL"/>
    <s v="NA"/>
    <n v="9180"/>
    <s v="Pave"/>
    <s v="NA"/>
    <s v="IR1"/>
    <x v="0"/>
    <s v="AllPub"/>
    <s v="CulDSac"/>
    <s v="Gtl"/>
    <x v="12"/>
    <s v="Norm"/>
    <s v="Norm"/>
    <s v="1Fam"/>
    <x v="4"/>
    <x v="3"/>
    <x v="3"/>
    <x v="33"/>
    <x v="22"/>
    <s v="Gable"/>
    <s v="CompShg"/>
    <s v="HdBoard"/>
    <s v="HdBoard"/>
    <s v="None"/>
    <x v="1"/>
    <x v="1"/>
    <s v="TA"/>
    <x v="1"/>
    <s v="Gd"/>
    <s v="TA"/>
    <s v="Av"/>
    <x v="1"/>
    <n v="747"/>
    <s v="LwQ"/>
    <n v="93"/>
    <n v="0"/>
    <n v="840"/>
    <s v="GasA"/>
    <s v="Gd"/>
    <s v="Y"/>
    <s v="SBrkr"/>
    <n v="884"/>
    <n v="0"/>
    <n v="0"/>
    <x v="40"/>
    <n v="1"/>
    <n v="0"/>
    <n v="1"/>
    <n v="0"/>
    <n v="2"/>
    <n v="1"/>
    <x v="0"/>
    <n v="5"/>
    <s v="Typ"/>
    <x v="0"/>
    <s v="NA"/>
    <s v="Attchd"/>
    <n v="1983"/>
    <s v="RFn"/>
    <x v="0"/>
    <n v="504"/>
    <s v="TA"/>
    <s v="Gd"/>
    <x v="0"/>
    <n v="240"/>
    <n v="0"/>
    <n v="0"/>
    <n v="0"/>
    <n v="0"/>
    <n v="0"/>
    <s v="NA"/>
    <s v="MnPrv"/>
    <s v="NA"/>
    <n v="0"/>
    <n v="12"/>
    <x v="3"/>
    <n v="2007"/>
    <s v="WD"/>
    <s v="Normal"/>
    <n v="144000"/>
  </r>
  <r>
    <x v="43"/>
    <n v="20"/>
    <s v="RL"/>
    <s v="NA"/>
    <n v="9200"/>
    <s v="Pave"/>
    <s v="NA"/>
    <s v="IR1"/>
    <x v="0"/>
    <s v="AllPub"/>
    <s v="CulDSac"/>
    <s v="Gtl"/>
    <x v="0"/>
    <s v="Norm"/>
    <s v="Norm"/>
    <s v="1Fam"/>
    <x v="1"/>
    <x v="3"/>
    <x v="2"/>
    <x v="34"/>
    <x v="23"/>
    <s v="Hip"/>
    <s v="CompShg"/>
    <s v="VinylSd"/>
    <s v="VinylSd"/>
    <s v="None"/>
    <x v="1"/>
    <x v="1"/>
    <s v="TA"/>
    <x v="1"/>
    <s v="Gd"/>
    <s v="TA"/>
    <s v="Av"/>
    <x v="6"/>
    <n v="280"/>
    <s v="BLQ"/>
    <n v="491"/>
    <n v="167"/>
    <n v="938"/>
    <s v="GasA"/>
    <s v="TA"/>
    <s v="Y"/>
    <s v="SBrkr"/>
    <n v="938"/>
    <n v="0"/>
    <n v="0"/>
    <x v="41"/>
    <n v="1"/>
    <n v="0"/>
    <n v="1"/>
    <n v="0"/>
    <n v="3"/>
    <n v="1"/>
    <x v="1"/>
    <n v="5"/>
    <s v="Typ"/>
    <x v="0"/>
    <s v="NA"/>
    <s v="Detchd"/>
    <n v="1977"/>
    <s v="Unf"/>
    <x v="2"/>
    <n v="308"/>
    <s v="TA"/>
    <s v="TA"/>
    <x v="0"/>
    <n v="145"/>
    <n v="0"/>
    <n v="0"/>
    <n v="0"/>
    <n v="0"/>
    <n v="0"/>
    <s v="NA"/>
    <s v="MnPrv"/>
    <s v="NA"/>
    <n v="0"/>
    <n v="7"/>
    <x v="9"/>
    <n v="2008"/>
    <s v="WD"/>
    <s v="Normal"/>
    <n v="130250"/>
  </r>
  <r>
    <x v="44"/>
    <n v="20"/>
    <s v="RL"/>
    <n v="70"/>
    <n v="7945"/>
    <s v="Pave"/>
    <s v="NA"/>
    <s v="Reg"/>
    <x v="0"/>
    <s v="AllPub"/>
    <s v="Inside"/>
    <s v="Gtl"/>
    <x v="11"/>
    <s v="Norm"/>
    <s v="Norm"/>
    <s v="1Fam"/>
    <x v="1"/>
    <x v="3"/>
    <x v="2"/>
    <x v="28"/>
    <x v="19"/>
    <s v="Gable"/>
    <s v="CompShg"/>
    <s v="BrkFace"/>
    <s v="Wd Sdng"/>
    <s v="None"/>
    <x v="1"/>
    <x v="1"/>
    <s v="TA"/>
    <x v="1"/>
    <s v="TA"/>
    <s v="TA"/>
    <s v="No"/>
    <x v="1"/>
    <n v="179"/>
    <s v="BLQ"/>
    <n v="506"/>
    <n v="465"/>
    <n v="1150"/>
    <s v="GasA"/>
    <s v="Ex"/>
    <s v="Y"/>
    <s v="FuseA"/>
    <n v="1150"/>
    <n v="0"/>
    <n v="0"/>
    <x v="42"/>
    <n v="1"/>
    <n v="0"/>
    <n v="1"/>
    <n v="0"/>
    <n v="3"/>
    <n v="1"/>
    <x v="1"/>
    <n v="6"/>
    <s v="Typ"/>
    <x v="0"/>
    <s v="NA"/>
    <s v="Attchd"/>
    <n v="1959"/>
    <s v="RFn"/>
    <x v="2"/>
    <n v="3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41000"/>
  </r>
  <r>
    <x v="45"/>
    <n v="120"/>
    <s v="RL"/>
    <n v="61"/>
    <n v="7658"/>
    <s v="Pave"/>
    <s v="NA"/>
    <s v="Reg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8"/>
    <x v="2"/>
    <s v="TA"/>
    <x v="0"/>
    <s v="Ex"/>
    <s v="TA"/>
    <s v="No"/>
    <x v="0"/>
    <n v="456"/>
    <s v="Unf"/>
    <n v="0"/>
    <n v="1296"/>
    <n v="1752"/>
    <s v="GasA"/>
    <s v="Ex"/>
    <s v="Y"/>
    <s v="SBrkr"/>
    <n v="1752"/>
    <n v="0"/>
    <n v="0"/>
    <x v="43"/>
    <n v="1"/>
    <n v="0"/>
    <n v="2"/>
    <n v="0"/>
    <n v="2"/>
    <n v="1"/>
    <x v="2"/>
    <n v="6"/>
    <s v="Typ"/>
    <x v="1"/>
    <s v="Gd"/>
    <s v="Attchd"/>
    <n v="2005"/>
    <s v="RFn"/>
    <x v="0"/>
    <n v="576"/>
    <s v="TA"/>
    <s v="TA"/>
    <x v="0"/>
    <n v="196"/>
    <n v="82"/>
    <n v="0"/>
    <n v="0"/>
    <n v="0"/>
    <n v="0"/>
    <s v="NA"/>
    <s v="NA"/>
    <s v="NA"/>
    <n v="0"/>
    <n v="2"/>
    <x v="0"/>
    <n v="2010"/>
    <s v="WD"/>
    <s v="Normal"/>
    <n v="319900"/>
  </r>
  <r>
    <x v="46"/>
    <n v="50"/>
    <s v="RL"/>
    <n v="48"/>
    <n v="12822"/>
    <s v="Pave"/>
    <s v="NA"/>
    <s v="IR1"/>
    <x v="0"/>
    <s v="AllPub"/>
    <s v="CulDSac"/>
    <s v="Gtl"/>
    <x v="4"/>
    <s v="Norm"/>
    <s v="Norm"/>
    <s v="1Fam"/>
    <x v="2"/>
    <x v="0"/>
    <x v="0"/>
    <x v="0"/>
    <x v="0"/>
    <s v="Gable"/>
    <s v="CompShg"/>
    <s v="VinylSd"/>
    <s v="VinylSd"/>
    <s v="None"/>
    <x v="1"/>
    <x v="0"/>
    <s v="TA"/>
    <x v="0"/>
    <s v="Ex"/>
    <s v="TA"/>
    <s v="No"/>
    <x v="0"/>
    <n v="1351"/>
    <s v="Unf"/>
    <n v="0"/>
    <n v="83"/>
    <n v="1434"/>
    <s v="GasA"/>
    <s v="Ex"/>
    <s v="Y"/>
    <s v="SBrkr"/>
    <n v="1518"/>
    <n v="631"/>
    <n v="0"/>
    <x v="44"/>
    <n v="1"/>
    <n v="0"/>
    <n v="1"/>
    <n v="1"/>
    <n v="1"/>
    <n v="1"/>
    <x v="0"/>
    <n v="6"/>
    <s v="Typ"/>
    <x v="1"/>
    <s v="Ex"/>
    <s v="Attchd"/>
    <n v="2003"/>
    <s v="RFn"/>
    <x v="0"/>
    <n v="670"/>
    <s v="TA"/>
    <s v="TA"/>
    <x v="0"/>
    <n v="168"/>
    <n v="43"/>
    <n v="0"/>
    <n v="0"/>
    <n v="198"/>
    <n v="0"/>
    <s v="NA"/>
    <s v="NA"/>
    <s v="NA"/>
    <n v="0"/>
    <n v="8"/>
    <x v="5"/>
    <n v="2009"/>
    <s v="WD"/>
    <s v="Abnorml"/>
    <n v="239686"/>
  </r>
  <r>
    <x v="47"/>
    <n v="20"/>
    <s v="FV"/>
    <n v="84"/>
    <n v="11096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632"/>
    <n v="1656"/>
    <s v="GasA"/>
    <s v="Ex"/>
    <s v="Y"/>
    <s v="SBrkr"/>
    <n v="1656"/>
    <n v="0"/>
    <n v="0"/>
    <x v="45"/>
    <n v="0"/>
    <n v="0"/>
    <n v="2"/>
    <n v="0"/>
    <n v="3"/>
    <n v="1"/>
    <x v="0"/>
    <n v="7"/>
    <s v="Typ"/>
    <x v="0"/>
    <s v="NA"/>
    <s v="Attchd"/>
    <n v="2006"/>
    <s v="RFn"/>
    <x v="1"/>
    <n v="826"/>
    <s v="TA"/>
    <s v="TA"/>
    <x v="0"/>
    <n v="0"/>
    <n v="146"/>
    <n v="0"/>
    <n v="0"/>
    <n v="0"/>
    <n v="0"/>
    <s v="NA"/>
    <s v="NA"/>
    <s v="NA"/>
    <n v="0"/>
    <n v="7"/>
    <x v="9"/>
    <n v="2007"/>
    <s v="WD"/>
    <s v="Normal"/>
    <n v="249700"/>
  </r>
  <r>
    <x v="48"/>
    <n v="190"/>
    <s v="RM"/>
    <n v="33"/>
    <n v="4456"/>
    <s v="Pave"/>
    <s v="NA"/>
    <s v="Reg"/>
    <x v="0"/>
    <s v="AllPub"/>
    <s v="Inside"/>
    <s v="Gtl"/>
    <x v="7"/>
    <s v="Norm"/>
    <s v="Norm"/>
    <s v="2fmCon"/>
    <x v="0"/>
    <x v="5"/>
    <x v="0"/>
    <x v="26"/>
    <x v="17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736"/>
    <n v="736"/>
    <s v="GasA"/>
    <s v="Gd"/>
    <s v="Y"/>
    <s v="SBrkr"/>
    <n v="736"/>
    <n v="716"/>
    <n v="0"/>
    <x v="46"/>
    <n v="0"/>
    <n v="0"/>
    <n v="2"/>
    <n v="0"/>
    <n v="2"/>
    <n v="3"/>
    <x v="1"/>
    <n v="8"/>
    <s v="Typ"/>
    <x v="0"/>
    <s v="NA"/>
    <s v="NA"/>
    <s v="NA"/>
    <s v="NA"/>
    <x v="3"/>
    <n v="0"/>
    <s v="NA"/>
    <s v="NA"/>
    <x v="1"/>
    <n v="0"/>
    <n v="0"/>
    <n v="102"/>
    <n v="0"/>
    <n v="0"/>
    <n v="0"/>
    <s v="NA"/>
    <s v="NA"/>
    <s v="NA"/>
    <n v="0"/>
    <n v="6"/>
    <x v="11"/>
    <n v="2009"/>
    <s v="New"/>
    <s v="Partial"/>
    <n v="113000"/>
  </r>
  <r>
    <x v="49"/>
    <n v="20"/>
    <s v="RL"/>
    <n v="66"/>
    <n v="7742"/>
    <s v="Pave"/>
    <s v="NA"/>
    <s v="Reg"/>
    <x v="0"/>
    <s v="AllPub"/>
    <s v="Inside"/>
    <s v="Gtl"/>
    <x v="9"/>
    <s v="Norm"/>
    <s v="Norm"/>
    <s v="1Fam"/>
    <x v="1"/>
    <x v="3"/>
    <x v="3"/>
    <x v="27"/>
    <x v="24"/>
    <s v="Gable"/>
    <s v="CompShg"/>
    <s v="HdBoard"/>
    <s v="HdBoard"/>
    <s v="None"/>
    <x v="1"/>
    <x v="1"/>
    <s v="TA"/>
    <x v="1"/>
    <s v="TA"/>
    <s v="TA"/>
    <s v="No"/>
    <x v="4"/>
    <n v="763"/>
    <s v="Unf"/>
    <n v="0"/>
    <n v="192"/>
    <n v="955"/>
    <s v="GasA"/>
    <s v="Ex"/>
    <s v="Y"/>
    <s v="SBrkr"/>
    <n v="955"/>
    <n v="0"/>
    <n v="0"/>
    <x v="47"/>
    <n v="1"/>
    <n v="0"/>
    <n v="1"/>
    <n v="0"/>
    <n v="3"/>
    <n v="1"/>
    <x v="1"/>
    <n v="6"/>
    <s v="Typ"/>
    <x v="0"/>
    <s v="NA"/>
    <s v="Attchd"/>
    <n v="1966"/>
    <s v="Unf"/>
    <x v="2"/>
    <n v="386"/>
    <s v="TA"/>
    <s v="TA"/>
    <x v="0"/>
    <n v="0"/>
    <n v="0"/>
    <n v="0"/>
    <n v="0"/>
    <n v="0"/>
    <n v="0"/>
    <s v="NA"/>
    <s v="MnPrv"/>
    <s v="NA"/>
    <n v="0"/>
    <n v="1"/>
    <x v="8"/>
    <n v="2007"/>
    <s v="WD"/>
    <s v="Normal"/>
    <n v="127000"/>
  </r>
  <r>
    <x v="50"/>
    <n v="60"/>
    <s v="RL"/>
    <s v="NA"/>
    <n v="13869"/>
    <s v="Pave"/>
    <s v="NA"/>
    <s v="IR2"/>
    <x v="0"/>
    <s v="AllPub"/>
    <s v="Corner"/>
    <s v="Gtl"/>
    <x v="17"/>
    <s v="Norm"/>
    <s v="Norm"/>
    <s v="1Fam"/>
    <x v="0"/>
    <x v="1"/>
    <x v="2"/>
    <x v="35"/>
    <x v="18"/>
    <s v="Gable"/>
    <s v="CompShg"/>
    <s v="VinylSd"/>
    <s v="VinylSd"/>
    <s v="None"/>
    <x v="1"/>
    <x v="1"/>
    <s v="TA"/>
    <x v="0"/>
    <s v="Gd"/>
    <s v="TA"/>
    <s v="Av"/>
    <x v="0"/>
    <n v="182"/>
    <s v="Unf"/>
    <n v="0"/>
    <n v="612"/>
    <n v="794"/>
    <s v="GasA"/>
    <s v="Gd"/>
    <s v="Y"/>
    <s v="SBrkr"/>
    <n v="794"/>
    <n v="676"/>
    <n v="0"/>
    <x v="48"/>
    <n v="0"/>
    <n v="1"/>
    <n v="2"/>
    <n v="0"/>
    <n v="3"/>
    <n v="1"/>
    <x v="1"/>
    <n v="6"/>
    <s v="Typ"/>
    <x v="0"/>
    <s v="NA"/>
    <s v="Attchd"/>
    <n v="1997"/>
    <s v="Fin"/>
    <x v="0"/>
    <n v="388"/>
    <s v="TA"/>
    <s v="TA"/>
    <x v="0"/>
    <n v="0"/>
    <n v="75"/>
    <n v="0"/>
    <n v="0"/>
    <n v="0"/>
    <n v="0"/>
    <s v="NA"/>
    <s v="NA"/>
    <s v="NA"/>
    <n v="0"/>
    <n v="7"/>
    <x v="9"/>
    <n v="2007"/>
    <s v="WD"/>
    <s v="Normal"/>
    <n v="177000"/>
  </r>
  <r>
    <x v="51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1"/>
    <x v="2"/>
    <x v="36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816"/>
    <n v="816"/>
    <s v="GasA"/>
    <s v="TA"/>
    <s v="Y"/>
    <s v="SBrkr"/>
    <n v="816"/>
    <n v="0"/>
    <n v="360"/>
    <x v="49"/>
    <n v="0"/>
    <n v="0"/>
    <n v="1"/>
    <n v="0"/>
    <n v="3"/>
    <n v="1"/>
    <x v="1"/>
    <n v="6"/>
    <s v="Typ"/>
    <x v="1"/>
    <s v="Gd"/>
    <s v="Detchd"/>
    <n v="1985"/>
    <s v="Unf"/>
    <x v="0"/>
    <n v="528"/>
    <s v="TA"/>
    <s v="TA"/>
    <x v="0"/>
    <n v="112"/>
    <n v="0"/>
    <n v="0"/>
    <n v="0"/>
    <n v="0"/>
    <n v="0"/>
    <s v="NA"/>
    <s v="MnPrv"/>
    <s v="Shed"/>
    <n v="400"/>
    <n v="9"/>
    <x v="2"/>
    <n v="2006"/>
    <s v="WD"/>
    <s v="Normal"/>
    <n v="114500"/>
  </r>
  <r>
    <x v="52"/>
    <n v="90"/>
    <s v="RM"/>
    <n v="110"/>
    <n v="8472"/>
    <s v="Grvl"/>
    <s v="NA"/>
    <s v="IR2"/>
    <x v="1"/>
    <s v="AllPub"/>
    <s v="Corner"/>
    <s v="Mod"/>
    <x v="13"/>
    <s v="RRNn"/>
    <s v="Norm"/>
    <s v="Duplex"/>
    <x v="1"/>
    <x v="3"/>
    <x v="0"/>
    <x v="37"/>
    <x v="25"/>
    <s v="Gable"/>
    <s v="CompShg"/>
    <s v="Wd Sdng"/>
    <s v="Wd Sdng"/>
    <s v="None"/>
    <x v="1"/>
    <x v="3"/>
    <s v="TA"/>
    <x v="1"/>
    <s v="Gd"/>
    <s v="TA"/>
    <s v="Gd"/>
    <x v="6"/>
    <n v="104"/>
    <s v="GLQ"/>
    <n v="712"/>
    <n v="0"/>
    <n v="816"/>
    <s v="GasA"/>
    <s v="TA"/>
    <s v="N"/>
    <s v="SBrkr"/>
    <n v="816"/>
    <n v="0"/>
    <n v="0"/>
    <x v="50"/>
    <n v="1"/>
    <n v="0"/>
    <n v="1"/>
    <n v="0"/>
    <n v="2"/>
    <n v="1"/>
    <x v="1"/>
    <n v="5"/>
    <s v="Typ"/>
    <x v="0"/>
    <s v="NA"/>
    <s v="CarPort"/>
    <n v="1963"/>
    <s v="Unf"/>
    <x v="0"/>
    <n v="516"/>
    <s v="TA"/>
    <s v="TA"/>
    <x v="0"/>
    <n v="106"/>
    <n v="0"/>
    <n v="0"/>
    <n v="0"/>
    <n v="0"/>
    <n v="0"/>
    <s v="NA"/>
    <s v="NA"/>
    <s v="NA"/>
    <n v="0"/>
    <n v="5"/>
    <x v="1"/>
    <n v="2010"/>
    <s v="WD"/>
    <s v="Normal"/>
    <n v="110000"/>
  </r>
  <r>
    <x v="53"/>
    <n v="20"/>
    <s v="RL"/>
    <n v="68"/>
    <n v="50271"/>
    <s v="Pave"/>
    <s v="NA"/>
    <s v="IR1"/>
    <x v="2"/>
    <s v="AllPub"/>
    <s v="Inside"/>
    <s v="Gtl"/>
    <x v="1"/>
    <s v="Norm"/>
    <s v="Norm"/>
    <s v="1Fam"/>
    <x v="1"/>
    <x v="4"/>
    <x v="0"/>
    <x v="38"/>
    <x v="26"/>
    <s v="Gable"/>
    <s v="WdShngl"/>
    <s v="WdShing"/>
    <s v="Wd Shng"/>
    <s v="None"/>
    <x v="1"/>
    <x v="0"/>
    <s v="TA"/>
    <x v="1"/>
    <s v="Ex"/>
    <s v="TA"/>
    <s v="Gd"/>
    <x v="0"/>
    <n v="1810"/>
    <s v="Unf"/>
    <n v="0"/>
    <n v="32"/>
    <n v="1842"/>
    <s v="GasA"/>
    <s v="Gd"/>
    <s v="Y"/>
    <s v="SBrkr"/>
    <n v="1842"/>
    <n v="0"/>
    <n v="0"/>
    <x v="51"/>
    <n v="2"/>
    <n v="0"/>
    <n v="0"/>
    <n v="1"/>
    <n v="0"/>
    <n v="1"/>
    <x v="0"/>
    <n v="5"/>
    <s v="Typ"/>
    <x v="1"/>
    <s v="Gd"/>
    <s v="Attchd"/>
    <n v="1981"/>
    <s v="Fin"/>
    <x v="1"/>
    <n v="894"/>
    <s v="TA"/>
    <s v="TA"/>
    <x v="0"/>
    <n v="857"/>
    <n v="72"/>
    <n v="0"/>
    <n v="0"/>
    <n v="0"/>
    <n v="0"/>
    <s v="NA"/>
    <s v="NA"/>
    <s v="NA"/>
    <n v="0"/>
    <n v="11"/>
    <x v="6"/>
    <n v="2006"/>
    <s v="WD"/>
    <s v="Normal"/>
    <n v="385000"/>
  </r>
  <r>
    <x v="54"/>
    <n v="80"/>
    <s v="RL"/>
    <n v="60"/>
    <n v="7134"/>
    <s v="Pave"/>
    <s v="NA"/>
    <s v="Reg"/>
    <x v="1"/>
    <s v="AllPub"/>
    <s v="Inside"/>
    <s v="Mod"/>
    <x v="11"/>
    <s v="Norm"/>
    <s v="Norm"/>
    <s v="1Fam"/>
    <x v="5"/>
    <x v="3"/>
    <x v="0"/>
    <x v="32"/>
    <x v="21"/>
    <s v="Gable"/>
    <s v="CompShg"/>
    <s v="MetalSd"/>
    <s v="MetalSd"/>
    <s v="None"/>
    <x v="1"/>
    <x v="1"/>
    <s v="TA"/>
    <x v="1"/>
    <s v="TA"/>
    <s v="TA"/>
    <s v="No"/>
    <x v="1"/>
    <n v="384"/>
    <s v="Unf"/>
    <n v="0"/>
    <n v="0"/>
    <n v="384"/>
    <s v="GasA"/>
    <s v="TA"/>
    <s v="Y"/>
    <s v="SBrkr"/>
    <n v="1360"/>
    <n v="0"/>
    <n v="0"/>
    <x v="52"/>
    <n v="0"/>
    <n v="0"/>
    <n v="1"/>
    <n v="0"/>
    <n v="3"/>
    <n v="1"/>
    <x v="1"/>
    <n v="6"/>
    <s v="Min1"/>
    <x v="1"/>
    <s v="TA"/>
    <s v="Detchd"/>
    <n v="1962"/>
    <s v="Unf"/>
    <x v="0"/>
    <n v="572"/>
    <s v="TA"/>
    <s v="TA"/>
    <x v="0"/>
    <n v="0"/>
    <n v="50"/>
    <n v="0"/>
    <n v="0"/>
    <n v="0"/>
    <n v="0"/>
    <s v="NA"/>
    <s v="MnPrv"/>
    <s v="NA"/>
    <n v="0"/>
    <n v="2"/>
    <x v="0"/>
    <n v="2007"/>
    <s v="WD"/>
    <s v="Normal"/>
    <n v="130000"/>
  </r>
  <r>
    <x v="55"/>
    <n v="20"/>
    <s v="RL"/>
    <n v="100"/>
    <n v="10175"/>
    <s v="Pave"/>
    <s v="NA"/>
    <s v="IR1"/>
    <x v="0"/>
    <s v="AllPub"/>
    <s v="Inside"/>
    <s v="Gtl"/>
    <x v="11"/>
    <s v="Norm"/>
    <s v="Norm"/>
    <s v="1Fam"/>
    <x v="1"/>
    <x v="1"/>
    <x v="0"/>
    <x v="39"/>
    <x v="27"/>
    <s v="Gable"/>
    <s v="CompShg"/>
    <s v="HdBoard"/>
    <s v="Plywood"/>
    <s v="BrkFace"/>
    <x v="19"/>
    <x v="1"/>
    <s v="TA"/>
    <x v="1"/>
    <s v="TA"/>
    <s v="TA"/>
    <s v="No"/>
    <x v="4"/>
    <n v="490"/>
    <s v="Unf"/>
    <n v="0"/>
    <n v="935"/>
    <n v="1425"/>
    <s v="GasA"/>
    <s v="Gd"/>
    <s v="Y"/>
    <s v="SBrkr"/>
    <n v="1425"/>
    <n v="0"/>
    <n v="0"/>
    <x v="53"/>
    <n v="0"/>
    <n v="0"/>
    <n v="2"/>
    <n v="0"/>
    <n v="3"/>
    <n v="1"/>
    <x v="1"/>
    <n v="7"/>
    <s v="Typ"/>
    <x v="1"/>
    <s v="Gd"/>
    <s v="Attchd"/>
    <n v="1964"/>
    <s v="RFn"/>
    <x v="0"/>
    <n v="576"/>
    <s v="TA"/>
    <s v="TA"/>
    <x v="0"/>
    <n v="0"/>
    <n v="0"/>
    <n v="0"/>
    <n v="407"/>
    <n v="0"/>
    <n v="0"/>
    <s v="NA"/>
    <s v="NA"/>
    <s v="NA"/>
    <n v="0"/>
    <n v="7"/>
    <x v="9"/>
    <n v="2008"/>
    <s v="WD"/>
    <s v="Normal"/>
    <n v="180500"/>
  </r>
  <r>
    <x v="56"/>
    <n v="160"/>
    <s v="FV"/>
    <n v="24"/>
    <n v="2645"/>
    <s v="Pave"/>
    <s v="Pave"/>
    <s v="Reg"/>
    <x v="0"/>
    <s v="AllPub"/>
    <s v="Inside"/>
    <s v="Gtl"/>
    <x v="5"/>
    <s v="Norm"/>
    <s v="Norm"/>
    <s v="Twnhs"/>
    <x v="0"/>
    <x v="2"/>
    <x v="0"/>
    <x v="40"/>
    <x v="4"/>
    <s v="Gable"/>
    <s v="CompShg"/>
    <s v="MetalSd"/>
    <s v="MetalSd"/>
    <s v="BrkFace"/>
    <x v="20"/>
    <x v="0"/>
    <s v="TA"/>
    <x v="0"/>
    <s v="Gd"/>
    <s v="TA"/>
    <s v="No"/>
    <x v="0"/>
    <n v="649"/>
    <s v="Unf"/>
    <n v="0"/>
    <n v="321"/>
    <n v="970"/>
    <s v="GasA"/>
    <s v="Ex"/>
    <s v="Y"/>
    <s v="SBrkr"/>
    <n v="983"/>
    <n v="756"/>
    <n v="0"/>
    <x v="54"/>
    <n v="1"/>
    <n v="0"/>
    <n v="2"/>
    <n v="1"/>
    <n v="3"/>
    <n v="1"/>
    <x v="0"/>
    <n v="7"/>
    <s v="Typ"/>
    <x v="0"/>
    <s v="NA"/>
    <s v="Attchd"/>
    <n v="1999"/>
    <s v="Fin"/>
    <x v="0"/>
    <n v="480"/>
    <s v="TA"/>
    <s v="TA"/>
    <x v="0"/>
    <n v="115"/>
    <n v="0"/>
    <n v="0"/>
    <n v="0"/>
    <n v="0"/>
    <n v="0"/>
    <s v="NA"/>
    <s v="NA"/>
    <s v="NA"/>
    <n v="0"/>
    <n v="8"/>
    <x v="5"/>
    <n v="2009"/>
    <s v="WD"/>
    <s v="Abnorml"/>
    <n v="172500"/>
  </r>
  <r>
    <x v="57"/>
    <n v="60"/>
    <s v="RL"/>
    <n v="89"/>
    <n v="11645"/>
    <s v="Pave"/>
    <s v="NA"/>
    <s v="IR1"/>
    <x v="0"/>
    <s v="AllPub"/>
    <s v="Corner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60"/>
    <n v="860"/>
    <s v="GasA"/>
    <s v="Ex"/>
    <s v="Y"/>
    <s v="SBrkr"/>
    <n v="860"/>
    <n v="860"/>
    <n v="0"/>
    <x v="55"/>
    <n v="0"/>
    <n v="0"/>
    <n v="2"/>
    <n v="1"/>
    <n v="3"/>
    <n v="1"/>
    <x v="0"/>
    <n v="7"/>
    <s v="Typ"/>
    <x v="0"/>
    <s v="NA"/>
    <s v="Attchd"/>
    <n v="2004"/>
    <s v="RFn"/>
    <x v="0"/>
    <n v="565"/>
    <s v="TA"/>
    <s v="TA"/>
    <x v="0"/>
    <n v="0"/>
    <n v="70"/>
    <n v="0"/>
    <n v="0"/>
    <n v="0"/>
    <n v="0"/>
    <s v="NA"/>
    <s v="NA"/>
    <s v="NA"/>
    <n v="0"/>
    <n v="8"/>
    <x v="5"/>
    <n v="2006"/>
    <s v="WD"/>
    <s v="Normal"/>
    <n v="196500"/>
  </r>
  <r>
    <x v="58"/>
    <n v="60"/>
    <s v="RL"/>
    <n v="66"/>
    <n v="13682"/>
    <s v="Pave"/>
    <s v="NA"/>
    <s v="IR2"/>
    <x v="3"/>
    <s v="AllPub"/>
    <s v="CulDSac"/>
    <s v="Gtl"/>
    <x v="18"/>
    <s v="Norm"/>
    <s v="Norm"/>
    <s v="1Fam"/>
    <x v="0"/>
    <x v="6"/>
    <x v="0"/>
    <x v="13"/>
    <x v="10"/>
    <s v="Hip"/>
    <s v="CompShg"/>
    <s v="VinylSd"/>
    <s v="VinylSd"/>
    <s v="BrkFace"/>
    <x v="21"/>
    <x v="2"/>
    <s v="TA"/>
    <x v="0"/>
    <s v="Ex"/>
    <s v="TA"/>
    <s v="Gd"/>
    <x v="2"/>
    <n v="0"/>
    <s v="Unf"/>
    <n v="0"/>
    <n v="1410"/>
    <n v="1410"/>
    <s v="GasA"/>
    <s v="Ex"/>
    <s v="Y"/>
    <s v="SBrkr"/>
    <n v="1426"/>
    <n v="1519"/>
    <n v="0"/>
    <x v="56"/>
    <n v="0"/>
    <n v="0"/>
    <n v="3"/>
    <n v="1"/>
    <n v="3"/>
    <n v="1"/>
    <x v="0"/>
    <n v="10"/>
    <s v="Typ"/>
    <x v="1"/>
    <s v="Gd"/>
    <s v="BuiltIn"/>
    <n v="2006"/>
    <s v="Fin"/>
    <x v="1"/>
    <n v="641"/>
    <s v="TA"/>
    <s v="TA"/>
    <x v="0"/>
    <n v="192"/>
    <n v="0"/>
    <n v="37"/>
    <n v="0"/>
    <n v="0"/>
    <n v="0"/>
    <s v="NA"/>
    <s v="NA"/>
    <s v="NA"/>
    <n v="0"/>
    <n v="10"/>
    <x v="4"/>
    <n v="2006"/>
    <s v="New"/>
    <s v="Partial"/>
    <n v="438780"/>
  </r>
  <r>
    <x v="59"/>
    <n v="20"/>
    <s v="RL"/>
    <n v="60"/>
    <n v="7200"/>
    <s v="Pave"/>
    <s v="NA"/>
    <s v="Reg"/>
    <x v="1"/>
    <s v="AllPub"/>
    <s v="Inside"/>
    <s v="Gtl"/>
    <x v="0"/>
    <s v="Norm"/>
    <s v="Norm"/>
    <s v="1Fam"/>
    <x v="1"/>
    <x v="3"/>
    <x v="3"/>
    <x v="41"/>
    <x v="28"/>
    <s v="Gable"/>
    <s v="CompShg"/>
    <s v="HdBoard"/>
    <s v="HdBoard"/>
    <s v="None"/>
    <x v="1"/>
    <x v="1"/>
    <s v="TA"/>
    <x v="1"/>
    <s v="TA"/>
    <s v="TA"/>
    <s v="Av"/>
    <x v="1"/>
    <n v="632"/>
    <s v="Unf"/>
    <n v="0"/>
    <n v="148"/>
    <n v="780"/>
    <s v="GasA"/>
    <s v="Ex"/>
    <s v="Y"/>
    <s v="SBrkr"/>
    <n v="780"/>
    <n v="0"/>
    <n v="0"/>
    <x v="57"/>
    <n v="0"/>
    <n v="0"/>
    <n v="1"/>
    <n v="0"/>
    <n v="2"/>
    <n v="1"/>
    <x v="1"/>
    <n v="4"/>
    <s v="Typ"/>
    <x v="0"/>
    <s v="NA"/>
    <s v="Detchd"/>
    <n v="1973"/>
    <s v="Unf"/>
    <x v="2"/>
    <n v="352"/>
    <s v="TA"/>
    <s v="TA"/>
    <x v="0"/>
    <n v="196"/>
    <n v="0"/>
    <n v="0"/>
    <n v="0"/>
    <n v="0"/>
    <n v="0"/>
    <s v="NA"/>
    <s v="MnPrv"/>
    <s v="NA"/>
    <n v="0"/>
    <n v="1"/>
    <x v="8"/>
    <n v="2008"/>
    <s v="WD"/>
    <s v="Normal"/>
    <n v="124900"/>
  </r>
  <r>
    <x v="60"/>
    <n v="20"/>
    <s v="RL"/>
    <n v="63"/>
    <n v="13072"/>
    <s v="Pave"/>
    <s v="NA"/>
    <s v="Reg"/>
    <x v="0"/>
    <s v="AllPub"/>
    <s v="Inside"/>
    <s v="Gtl"/>
    <x v="12"/>
    <s v="RRAe"/>
    <s v="Norm"/>
    <s v="1Fam"/>
    <x v="1"/>
    <x v="1"/>
    <x v="0"/>
    <x v="6"/>
    <x v="16"/>
    <s v="Gable"/>
    <s v="CompShg"/>
    <s v="VinylSd"/>
    <s v="VinylSd"/>
    <s v="None"/>
    <x v="1"/>
    <x v="1"/>
    <s v="TA"/>
    <x v="0"/>
    <s v="Gd"/>
    <s v="TA"/>
    <s v="No"/>
    <x v="1"/>
    <n v="941"/>
    <s v="Unf"/>
    <n v="0"/>
    <n v="217"/>
    <n v="1158"/>
    <s v="GasA"/>
    <s v="Ex"/>
    <s v="Y"/>
    <s v="SBrkr"/>
    <n v="1158"/>
    <n v="0"/>
    <n v="0"/>
    <x v="58"/>
    <n v="1"/>
    <n v="0"/>
    <n v="1"/>
    <n v="1"/>
    <n v="3"/>
    <n v="1"/>
    <x v="0"/>
    <n v="5"/>
    <s v="Typ"/>
    <x v="0"/>
    <s v="NA"/>
    <s v="Detchd"/>
    <n v="2006"/>
    <s v="Unf"/>
    <x v="0"/>
    <n v="576"/>
    <s v="TA"/>
    <s v="TA"/>
    <x v="0"/>
    <n v="0"/>
    <n v="50"/>
    <n v="0"/>
    <n v="0"/>
    <n v="0"/>
    <n v="0"/>
    <s v="NA"/>
    <s v="NA"/>
    <s v="NA"/>
    <n v="0"/>
    <n v="5"/>
    <x v="1"/>
    <n v="2006"/>
    <s v="New"/>
    <s v="Partial"/>
    <n v="158000"/>
  </r>
  <r>
    <x v="61"/>
    <n v="75"/>
    <s v="RM"/>
    <n v="60"/>
    <n v="7200"/>
    <s v="Pave"/>
    <s v="NA"/>
    <s v="Reg"/>
    <x v="0"/>
    <s v="AllPub"/>
    <s v="Inside"/>
    <s v="Gtl"/>
    <x v="13"/>
    <s v="Norm"/>
    <s v="Norm"/>
    <s v="1Fam"/>
    <x v="6"/>
    <x v="3"/>
    <x v="3"/>
    <x v="26"/>
    <x v="29"/>
    <s v="Gable"/>
    <s v="CompShg"/>
    <s v="MetalSd"/>
    <s v="MetalSd"/>
    <s v="None"/>
    <x v="1"/>
    <x v="1"/>
    <s v="TA"/>
    <x v="2"/>
    <s v="TA"/>
    <s v="Fa"/>
    <s v="No"/>
    <x v="2"/>
    <n v="0"/>
    <s v="Unf"/>
    <n v="0"/>
    <n v="530"/>
    <n v="530"/>
    <s v="GasA"/>
    <s v="TA"/>
    <s v="N"/>
    <s v="SBrkr"/>
    <n v="581"/>
    <n v="530"/>
    <n v="0"/>
    <x v="59"/>
    <n v="0"/>
    <n v="0"/>
    <n v="1"/>
    <n v="0"/>
    <n v="3"/>
    <n v="1"/>
    <x v="3"/>
    <n v="6"/>
    <s v="Typ"/>
    <x v="0"/>
    <s v="NA"/>
    <s v="Detchd"/>
    <n v="1935"/>
    <s v="Unf"/>
    <x v="2"/>
    <n v="288"/>
    <s v="TA"/>
    <s v="TA"/>
    <x v="1"/>
    <n v="0"/>
    <n v="0"/>
    <n v="144"/>
    <n v="0"/>
    <n v="0"/>
    <n v="0"/>
    <s v="NA"/>
    <s v="NA"/>
    <s v="NA"/>
    <n v="0"/>
    <n v="3"/>
    <x v="10"/>
    <n v="2007"/>
    <s v="WD"/>
    <s v="Normal"/>
    <n v="101000"/>
  </r>
  <r>
    <x v="62"/>
    <n v="120"/>
    <s v="RL"/>
    <n v="44"/>
    <n v="6442"/>
    <s v="Pave"/>
    <s v="NA"/>
    <s v="IR1"/>
    <x v="0"/>
    <s v="AllPub"/>
    <s v="Inside"/>
    <s v="Gtl"/>
    <x v="10"/>
    <s v="Norm"/>
    <s v="Norm"/>
    <s v="TwnhsE"/>
    <x v="1"/>
    <x v="2"/>
    <x v="0"/>
    <x v="13"/>
    <x v="10"/>
    <s v="Gable"/>
    <s v="CompShg"/>
    <s v="VinylSd"/>
    <s v="VinylSd"/>
    <s v="Stone"/>
    <x v="22"/>
    <x v="0"/>
    <s v="TA"/>
    <x v="0"/>
    <s v="Gd"/>
    <s v="Gd"/>
    <s v="Mn"/>
    <x v="0"/>
    <n v="24"/>
    <s v="Unf"/>
    <n v="0"/>
    <n v="1346"/>
    <n v="1370"/>
    <s v="GasA"/>
    <s v="Ex"/>
    <s v="Y"/>
    <s v="SBrkr"/>
    <n v="1370"/>
    <n v="0"/>
    <n v="0"/>
    <x v="60"/>
    <n v="0"/>
    <n v="0"/>
    <n v="2"/>
    <n v="0"/>
    <n v="2"/>
    <n v="1"/>
    <x v="0"/>
    <n v="6"/>
    <s v="Typ"/>
    <x v="1"/>
    <s v="Gd"/>
    <s v="Attchd"/>
    <n v="2006"/>
    <s v="RFn"/>
    <x v="0"/>
    <n v="484"/>
    <s v="TA"/>
    <s v="TA"/>
    <x v="0"/>
    <n v="120"/>
    <n v="49"/>
    <n v="0"/>
    <n v="0"/>
    <n v="0"/>
    <n v="0"/>
    <s v="NA"/>
    <s v="NA"/>
    <s v="NA"/>
    <n v="0"/>
    <n v="10"/>
    <x v="4"/>
    <n v="2007"/>
    <s v="WD"/>
    <s v="Normal"/>
    <n v="202500"/>
  </r>
  <r>
    <x v="63"/>
    <n v="70"/>
    <s v="RM"/>
    <n v="50"/>
    <n v="10300"/>
    <s v="Pave"/>
    <s v="NA"/>
    <s v="IR1"/>
    <x v="1"/>
    <s v="AllPub"/>
    <s v="Inside"/>
    <s v="Gtl"/>
    <x v="7"/>
    <s v="RRAn"/>
    <s v="Feedr"/>
    <s v="1Fam"/>
    <x v="0"/>
    <x v="0"/>
    <x v="2"/>
    <x v="42"/>
    <x v="8"/>
    <s v="Gable"/>
    <s v="CompShg"/>
    <s v="Stucco"/>
    <s v="Stucco"/>
    <s v="None"/>
    <x v="1"/>
    <x v="1"/>
    <s v="TA"/>
    <x v="2"/>
    <s v="TA"/>
    <s v="TA"/>
    <s v="No"/>
    <x v="2"/>
    <n v="0"/>
    <s v="Unf"/>
    <n v="0"/>
    <n v="576"/>
    <n v="576"/>
    <s v="GasA"/>
    <s v="Gd"/>
    <s v="Y"/>
    <s v="SBrkr"/>
    <n v="902"/>
    <n v="808"/>
    <n v="0"/>
    <x v="0"/>
    <n v="0"/>
    <n v="0"/>
    <n v="2"/>
    <n v="0"/>
    <n v="3"/>
    <n v="1"/>
    <x v="1"/>
    <n v="9"/>
    <s v="Typ"/>
    <x v="0"/>
    <s v="NA"/>
    <s v="Detchd"/>
    <n v="1990"/>
    <s v="Unf"/>
    <x v="0"/>
    <n v="480"/>
    <s v="TA"/>
    <s v="TA"/>
    <x v="0"/>
    <n v="12"/>
    <n v="11"/>
    <n v="64"/>
    <n v="0"/>
    <n v="0"/>
    <n v="0"/>
    <s v="NA"/>
    <s v="GdPrv"/>
    <s v="NA"/>
    <n v="0"/>
    <n v="4"/>
    <x v="7"/>
    <n v="2010"/>
    <s v="WD"/>
    <s v="Normal"/>
    <n v="140000"/>
  </r>
  <r>
    <x v="64"/>
    <n v="60"/>
    <s v="RL"/>
    <s v="NA"/>
    <n v="9375"/>
    <s v="Pave"/>
    <s v="NA"/>
    <s v="Reg"/>
    <x v="0"/>
    <s v="AllPub"/>
    <s v="Inside"/>
    <s v="Gtl"/>
    <x v="0"/>
    <s v="Norm"/>
    <s v="Norm"/>
    <s v="1Fam"/>
    <x v="0"/>
    <x v="0"/>
    <x v="0"/>
    <x v="35"/>
    <x v="30"/>
    <s v="Gable"/>
    <s v="CompShg"/>
    <s v="VinylSd"/>
    <s v="VinylSd"/>
    <s v="BrkFace"/>
    <x v="23"/>
    <x v="1"/>
    <s v="TA"/>
    <x v="0"/>
    <s v="Gd"/>
    <s v="TA"/>
    <s v="No"/>
    <x v="0"/>
    <n v="739"/>
    <s v="Unf"/>
    <n v="0"/>
    <n v="318"/>
    <n v="1057"/>
    <s v="GasA"/>
    <s v="Ex"/>
    <s v="Y"/>
    <s v="SBrkr"/>
    <n v="1057"/>
    <n v="977"/>
    <n v="0"/>
    <x v="61"/>
    <n v="1"/>
    <n v="0"/>
    <n v="2"/>
    <n v="1"/>
    <n v="3"/>
    <n v="1"/>
    <x v="0"/>
    <n v="8"/>
    <s v="Typ"/>
    <x v="0"/>
    <s v="NA"/>
    <s v="Attchd"/>
    <n v="1998"/>
    <s v="RFn"/>
    <x v="0"/>
    <n v="645"/>
    <s v="TA"/>
    <s v="TA"/>
    <x v="0"/>
    <n v="576"/>
    <n v="36"/>
    <n v="0"/>
    <n v="0"/>
    <n v="0"/>
    <n v="0"/>
    <s v="NA"/>
    <s v="GdPrv"/>
    <s v="NA"/>
    <n v="0"/>
    <n v="2"/>
    <x v="0"/>
    <n v="2009"/>
    <s v="WD"/>
    <s v="Normal"/>
    <n v="219500"/>
  </r>
  <r>
    <x v="65"/>
    <n v="60"/>
    <s v="RL"/>
    <n v="76"/>
    <n v="9591"/>
    <s v="Pave"/>
    <s v="NA"/>
    <s v="Reg"/>
    <x v="0"/>
    <s v="AllPub"/>
    <s v="Inside"/>
    <s v="Gtl"/>
    <x v="10"/>
    <s v="Norm"/>
    <s v="Norm"/>
    <s v="1Fam"/>
    <x v="0"/>
    <x v="2"/>
    <x v="0"/>
    <x v="6"/>
    <x v="6"/>
    <s v="Gable"/>
    <s v="CompShg"/>
    <s v="VinylSd"/>
    <s v="VinylSd"/>
    <s v="BrkFace"/>
    <x v="24"/>
    <x v="0"/>
    <s v="TA"/>
    <x v="0"/>
    <s v="Ex"/>
    <s v="TA"/>
    <s v="Av"/>
    <x v="2"/>
    <n v="0"/>
    <s v="Unf"/>
    <n v="0"/>
    <n v="1143"/>
    <n v="1143"/>
    <s v="GasA"/>
    <s v="Ex"/>
    <s v="Y"/>
    <s v="SBrkr"/>
    <n v="1143"/>
    <n v="1330"/>
    <n v="0"/>
    <x v="62"/>
    <n v="0"/>
    <n v="0"/>
    <n v="2"/>
    <n v="1"/>
    <n v="4"/>
    <n v="1"/>
    <x v="0"/>
    <n v="9"/>
    <s v="Typ"/>
    <x v="1"/>
    <s v="Gd"/>
    <s v="BuiltIn"/>
    <n v="2004"/>
    <s v="RFn"/>
    <x v="1"/>
    <n v="852"/>
    <s v="TA"/>
    <s v="TA"/>
    <x v="0"/>
    <n v="192"/>
    <n v="151"/>
    <n v="0"/>
    <n v="0"/>
    <n v="0"/>
    <n v="0"/>
    <s v="NA"/>
    <s v="NA"/>
    <s v="NA"/>
    <n v="0"/>
    <n v="10"/>
    <x v="4"/>
    <n v="2007"/>
    <s v="WD"/>
    <s v="Normal"/>
    <n v="317000"/>
  </r>
  <r>
    <x v="66"/>
    <n v="20"/>
    <s v="RL"/>
    <s v="NA"/>
    <n v="19900"/>
    <s v="Pave"/>
    <s v="NA"/>
    <s v="Reg"/>
    <x v="0"/>
    <s v="AllPub"/>
    <s v="Inside"/>
    <s v="Gtl"/>
    <x v="11"/>
    <s v="PosA"/>
    <s v="Norm"/>
    <s v="1Fam"/>
    <x v="1"/>
    <x v="0"/>
    <x v="0"/>
    <x v="16"/>
    <x v="31"/>
    <s v="Gable"/>
    <s v="CompShg"/>
    <s v="Plywood"/>
    <s v="Plywood"/>
    <s v="BrkFace"/>
    <x v="25"/>
    <x v="1"/>
    <s v="TA"/>
    <x v="1"/>
    <s v="Gd"/>
    <s v="TA"/>
    <s v="Gd"/>
    <x v="0"/>
    <n v="912"/>
    <s v="Unf"/>
    <n v="0"/>
    <n v="1035"/>
    <n v="1947"/>
    <s v="GasA"/>
    <s v="TA"/>
    <s v="Y"/>
    <s v="SBrkr"/>
    <n v="2207"/>
    <n v="0"/>
    <n v="0"/>
    <x v="63"/>
    <n v="1"/>
    <n v="0"/>
    <n v="2"/>
    <n v="0"/>
    <n v="3"/>
    <n v="1"/>
    <x v="1"/>
    <n v="7"/>
    <s v="Min1"/>
    <x v="1"/>
    <s v="Gd"/>
    <s v="Attchd"/>
    <n v="1970"/>
    <s v="RFn"/>
    <x v="0"/>
    <n v="576"/>
    <s v="TA"/>
    <s v="TA"/>
    <x v="0"/>
    <n v="301"/>
    <n v="0"/>
    <n v="0"/>
    <n v="0"/>
    <n v="0"/>
    <n v="0"/>
    <s v="NA"/>
    <s v="NA"/>
    <s v="NA"/>
    <n v="0"/>
    <n v="7"/>
    <x v="9"/>
    <n v="2010"/>
    <s v="WD"/>
    <s v="Normal"/>
    <n v="180000"/>
  </r>
  <r>
    <x v="67"/>
    <n v="20"/>
    <s v="RL"/>
    <n v="72"/>
    <n v="10665"/>
    <s v="Pave"/>
    <s v="NA"/>
    <s v="IR1"/>
    <x v="0"/>
    <s v="AllPub"/>
    <s v="Inside"/>
    <s v="Gtl"/>
    <x v="0"/>
    <s v="Norm"/>
    <s v="Norm"/>
    <s v="1Fam"/>
    <x v="1"/>
    <x v="0"/>
    <x v="0"/>
    <x v="0"/>
    <x v="0"/>
    <s v="Gable"/>
    <s v="CompShg"/>
    <s v="VinylSd"/>
    <s v="VinylSd"/>
    <s v="BrkFace"/>
    <x v="26"/>
    <x v="0"/>
    <s v="TA"/>
    <x v="0"/>
    <s v="Gd"/>
    <s v="TA"/>
    <s v="Av"/>
    <x v="0"/>
    <n v="1013"/>
    <s v="Unf"/>
    <n v="0"/>
    <n v="440"/>
    <n v="1453"/>
    <s v="GasA"/>
    <s v="Ex"/>
    <s v="Y"/>
    <s v="SBrkr"/>
    <n v="1479"/>
    <n v="0"/>
    <n v="0"/>
    <x v="64"/>
    <n v="1"/>
    <n v="0"/>
    <n v="2"/>
    <n v="0"/>
    <n v="3"/>
    <n v="1"/>
    <x v="0"/>
    <n v="7"/>
    <s v="Typ"/>
    <x v="0"/>
    <s v="NA"/>
    <s v="Attchd"/>
    <n v="2003"/>
    <s v="RFn"/>
    <x v="0"/>
    <n v="558"/>
    <s v="TA"/>
    <s v="TA"/>
    <x v="0"/>
    <n v="144"/>
    <n v="29"/>
    <n v="0"/>
    <n v="0"/>
    <n v="0"/>
    <n v="0"/>
    <s v="NA"/>
    <s v="NA"/>
    <s v="NA"/>
    <n v="0"/>
    <n v="6"/>
    <x v="11"/>
    <n v="2007"/>
    <s v="WD"/>
    <s v="Normal"/>
    <n v="226000"/>
  </r>
  <r>
    <x v="68"/>
    <n v="30"/>
    <s v="RM"/>
    <n v="47"/>
    <n v="4608"/>
    <s v="Pave"/>
    <s v="NA"/>
    <s v="Reg"/>
    <x v="0"/>
    <s v="AllPub"/>
    <s v="Corner"/>
    <s v="Gtl"/>
    <x v="7"/>
    <s v="Artery"/>
    <s v="Norm"/>
    <s v="1Fam"/>
    <x v="1"/>
    <x v="5"/>
    <x v="2"/>
    <x v="43"/>
    <x v="8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747"/>
    <n v="747"/>
    <s v="GasA"/>
    <s v="TA"/>
    <s v="Y"/>
    <s v="SBrkr"/>
    <n v="747"/>
    <n v="0"/>
    <n v="0"/>
    <x v="65"/>
    <n v="0"/>
    <n v="0"/>
    <n v="1"/>
    <n v="0"/>
    <n v="2"/>
    <n v="1"/>
    <x v="1"/>
    <n v="4"/>
    <s v="Typ"/>
    <x v="0"/>
    <s v="NA"/>
    <s v="Attchd"/>
    <n v="1945"/>
    <s v="Unf"/>
    <x v="2"/>
    <n v="220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80000"/>
  </r>
  <r>
    <x v="69"/>
    <n v="50"/>
    <s v="RL"/>
    <n v="81"/>
    <n v="15593"/>
    <s v="Pave"/>
    <s v="NA"/>
    <s v="Reg"/>
    <x v="0"/>
    <s v="AllPub"/>
    <s v="Corner"/>
    <s v="Gtl"/>
    <x v="19"/>
    <s v="Norm"/>
    <s v="Norm"/>
    <s v="1Fam"/>
    <x v="2"/>
    <x v="0"/>
    <x v="4"/>
    <x v="31"/>
    <x v="32"/>
    <s v="Gable"/>
    <s v="CompShg"/>
    <s v="BrkFace"/>
    <s v="AsbShng"/>
    <s v="None"/>
    <x v="1"/>
    <x v="0"/>
    <s v="TA"/>
    <x v="1"/>
    <s v="TA"/>
    <s v="TA"/>
    <s v="No"/>
    <x v="4"/>
    <n v="603"/>
    <s v="Unf"/>
    <n v="0"/>
    <n v="701"/>
    <n v="1304"/>
    <s v="GasW"/>
    <s v="TA"/>
    <s v="Y"/>
    <s v="SBrkr"/>
    <n v="1304"/>
    <n v="983"/>
    <n v="0"/>
    <x v="66"/>
    <n v="0"/>
    <n v="0"/>
    <n v="2"/>
    <n v="0"/>
    <n v="3"/>
    <n v="1"/>
    <x v="1"/>
    <n v="7"/>
    <s v="Typ"/>
    <x v="1"/>
    <s v="TA"/>
    <s v="Attchd"/>
    <n v="1953"/>
    <s v="Fin"/>
    <x v="0"/>
    <n v="667"/>
    <s v="TA"/>
    <s v="TA"/>
    <x v="0"/>
    <n v="0"/>
    <n v="21"/>
    <n v="114"/>
    <n v="0"/>
    <n v="0"/>
    <n v="0"/>
    <s v="NA"/>
    <s v="NA"/>
    <s v="NA"/>
    <n v="0"/>
    <n v="7"/>
    <x v="9"/>
    <n v="2006"/>
    <s v="WD"/>
    <s v="Normal"/>
    <n v="225000"/>
  </r>
  <r>
    <x v="70"/>
    <n v="20"/>
    <s v="RL"/>
    <n v="95"/>
    <n v="13651"/>
    <s v="Pave"/>
    <s v="NA"/>
    <s v="IR1"/>
    <x v="0"/>
    <s v="AllPub"/>
    <s v="Inside"/>
    <s v="Gtl"/>
    <x v="11"/>
    <s v="Norm"/>
    <s v="Norm"/>
    <s v="1Fam"/>
    <x v="1"/>
    <x v="0"/>
    <x v="2"/>
    <x v="7"/>
    <x v="7"/>
    <s v="Gable"/>
    <s v="CompShg"/>
    <s v="Plywood"/>
    <s v="Plywood"/>
    <s v="BrkFace"/>
    <x v="27"/>
    <x v="1"/>
    <s v="Gd"/>
    <x v="1"/>
    <s v="Gd"/>
    <s v="TA"/>
    <s v="Gd"/>
    <x v="1"/>
    <n v="1880"/>
    <s v="Unf"/>
    <n v="0"/>
    <n v="343"/>
    <n v="2223"/>
    <s v="GasA"/>
    <s v="Ex"/>
    <s v="Y"/>
    <s v="SBrkr"/>
    <n v="2223"/>
    <n v="0"/>
    <n v="0"/>
    <x v="67"/>
    <n v="1"/>
    <n v="0"/>
    <n v="2"/>
    <n v="0"/>
    <n v="3"/>
    <n v="1"/>
    <x v="1"/>
    <n v="8"/>
    <s v="Typ"/>
    <x v="2"/>
    <s v="Gd"/>
    <s v="Attchd"/>
    <n v="1973"/>
    <s v="Fin"/>
    <x v="0"/>
    <n v="516"/>
    <s v="TA"/>
    <s v="TA"/>
    <x v="0"/>
    <n v="300"/>
    <n v="0"/>
    <n v="0"/>
    <n v="0"/>
    <n v="0"/>
    <n v="0"/>
    <s v="NA"/>
    <s v="NA"/>
    <s v="NA"/>
    <n v="0"/>
    <n v="2"/>
    <x v="0"/>
    <n v="2007"/>
    <s v="WD"/>
    <s v="Normal"/>
    <n v="244000"/>
  </r>
  <r>
    <x v="71"/>
    <n v="20"/>
    <s v="RL"/>
    <n v="69"/>
    <n v="7599"/>
    <s v="Pave"/>
    <s v="NA"/>
    <s v="Reg"/>
    <x v="0"/>
    <s v="AllPub"/>
    <s v="Corner"/>
    <s v="Gtl"/>
    <x v="4"/>
    <s v="Norm"/>
    <s v="Norm"/>
    <s v="1Fam"/>
    <x v="1"/>
    <x v="5"/>
    <x v="2"/>
    <x v="44"/>
    <x v="10"/>
    <s v="Gable"/>
    <s v="CompShg"/>
    <s v="HdBoard"/>
    <s v="Plywood"/>
    <s v="None"/>
    <x v="1"/>
    <x v="1"/>
    <s v="TA"/>
    <x v="1"/>
    <s v="TA"/>
    <s v="TA"/>
    <s v="No"/>
    <x v="1"/>
    <n v="565"/>
    <s v="Unf"/>
    <n v="0"/>
    <n v="280"/>
    <n v="845"/>
    <s v="GasA"/>
    <s v="TA"/>
    <s v="Y"/>
    <s v="SBrkr"/>
    <n v="845"/>
    <n v="0"/>
    <n v="0"/>
    <x v="68"/>
    <n v="1"/>
    <n v="0"/>
    <n v="1"/>
    <n v="0"/>
    <n v="2"/>
    <n v="1"/>
    <x v="1"/>
    <n v="4"/>
    <s v="Typ"/>
    <x v="0"/>
    <s v="NA"/>
    <s v="Detchd"/>
    <n v="1987"/>
    <s v="Unf"/>
    <x v="0"/>
    <n v="360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29500"/>
  </r>
  <r>
    <x v="72"/>
    <n v="60"/>
    <s v="RL"/>
    <n v="74"/>
    <n v="10141"/>
    <s v="Pave"/>
    <s v="NA"/>
    <s v="IR1"/>
    <x v="0"/>
    <s v="AllPub"/>
    <s v="Corner"/>
    <s v="Gtl"/>
    <x v="17"/>
    <s v="Norm"/>
    <s v="Norm"/>
    <s v="1Fam"/>
    <x v="0"/>
    <x v="0"/>
    <x v="0"/>
    <x v="45"/>
    <x v="30"/>
    <s v="Gable"/>
    <s v="CompShg"/>
    <s v="VinylSd"/>
    <s v="VinylSd"/>
    <s v="BrkFace"/>
    <x v="28"/>
    <x v="1"/>
    <s v="TA"/>
    <x v="0"/>
    <s v="Gd"/>
    <s v="TA"/>
    <s v="No"/>
    <x v="2"/>
    <n v="0"/>
    <s v="Unf"/>
    <n v="0"/>
    <n v="832"/>
    <n v="832"/>
    <s v="GasA"/>
    <s v="Gd"/>
    <s v="Y"/>
    <s v="SBrkr"/>
    <n v="885"/>
    <n v="833"/>
    <n v="0"/>
    <x v="69"/>
    <n v="0"/>
    <n v="0"/>
    <n v="2"/>
    <n v="1"/>
    <n v="3"/>
    <n v="1"/>
    <x v="1"/>
    <n v="7"/>
    <s v="Typ"/>
    <x v="1"/>
    <s v="TA"/>
    <s v="Attchd"/>
    <n v="1998"/>
    <s v="Fin"/>
    <x v="0"/>
    <n v="427"/>
    <s v="TA"/>
    <s v="TA"/>
    <x v="0"/>
    <n v="0"/>
    <n v="94"/>
    <n v="0"/>
    <n v="0"/>
    <n v="291"/>
    <n v="0"/>
    <s v="NA"/>
    <s v="NA"/>
    <s v="NA"/>
    <n v="0"/>
    <n v="12"/>
    <x v="3"/>
    <n v="2009"/>
    <s v="WD"/>
    <s v="Normal"/>
    <n v="185000"/>
  </r>
  <r>
    <x v="73"/>
    <n v="20"/>
    <s v="RL"/>
    <n v="85"/>
    <n v="10200"/>
    <s v="Pave"/>
    <s v="NA"/>
    <s v="Reg"/>
    <x v="0"/>
    <s v="AllPub"/>
    <s v="Inside"/>
    <s v="Gtl"/>
    <x v="11"/>
    <s v="Norm"/>
    <s v="Norm"/>
    <s v="1Fam"/>
    <x v="1"/>
    <x v="3"/>
    <x v="3"/>
    <x v="30"/>
    <x v="0"/>
    <s v="Gable"/>
    <s v="CompShg"/>
    <s v="Wd Sdng"/>
    <s v="Wd Sdng"/>
    <s v="BrkFace"/>
    <x v="29"/>
    <x v="1"/>
    <s v="TA"/>
    <x v="1"/>
    <s v="TA"/>
    <s v="TA"/>
    <s v="No"/>
    <x v="1"/>
    <n v="320"/>
    <s v="BLQ"/>
    <n v="362"/>
    <n v="404"/>
    <n v="1086"/>
    <s v="GasA"/>
    <s v="Gd"/>
    <s v="Y"/>
    <s v="SBrkr"/>
    <n v="1086"/>
    <n v="0"/>
    <n v="0"/>
    <x v="70"/>
    <n v="1"/>
    <n v="0"/>
    <n v="1"/>
    <n v="0"/>
    <n v="3"/>
    <n v="1"/>
    <x v="1"/>
    <n v="6"/>
    <s v="Typ"/>
    <x v="0"/>
    <s v="NA"/>
    <s v="Attchd"/>
    <n v="1989"/>
    <s v="Unf"/>
    <x v="0"/>
    <n v="490"/>
    <s v="TA"/>
    <s v="TA"/>
    <x v="0"/>
    <n v="0"/>
    <n v="0"/>
    <n v="0"/>
    <n v="0"/>
    <n v="0"/>
    <n v="0"/>
    <s v="NA"/>
    <s v="GdWo"/>
    <s v="NA"/>
    <n v="0"/>
    <n v="5"/>
    <x v="1"/>
    <n v="2010"/>
    <s v="WD"/>
    <s v="Normal"/>
    <n v="144900"/>
  </r>
  <r>
    <x v="74"/>
    <n v="50"/>
    <s v="RM"/>
    <n v="60"/>
    <n v="5790"/>
    <s v="Pave"/>
    <s v="NA"/>
    <s v="Reg"/>
    <x v="0"/>
    <s v="AllPub"/>
    <s v="Corner"/>
    <s v="Gtl"/>
    <x v="7"/>
    <s v="Norm"/>
    <s v="Norm"/>
    <s v="1Fam"/>
    <x v="0"/>
    <x v="7"/>
    <x v="2"/>
    <x v="3"/>
    <x v="8"/>
    <s v="Gambrel"/>
    <s v="CompShg"/>
    <s v="VinylSd"/>
    <s v="VinylSd"/>
    <s v="None"/>
    <x v="1"/>
    <x v="0"/>
    <s v="Gd"/>
    <x v="1"/>
    <s v="Fa"/>
    <s v="TA"/>
    <s v="No"/>
    <x v="2"/>
    <n v="0"/>
    <s v="Unf"/>
    <n v="0"/>
    <n v="840"/>
    <n v="840"/>
    <s v="GasA"/>
    <s v="Gd"/>
    <s v="N"/>
    <s v="SBrkr"/>
    <n v="840"/>
    <n v="765"/>
    <n v="0"/>
    <x v="71"/>
    <n v="0"/>
    <n v="0"/>
    <n v="2"/>
    <n v="0"/>
    <n v="3"/>
    <n v="2"/>
    <x v="1"/>
    <n v="8"/>
    <s v="Typ"/>
    <x v="0"/>
    <s v="NA"/>
    <s v="Detchd"/>
    <n v="1915"/>
    <s v="Unf"/>
    <x v="2"/>
    <n v="379"/>
    <s v="TA"/>
    <s v="TA"/>
    <x v="0"/>
    <n v="0"/>
    <n v="0"/>
    <n v="202"/>
    <n v="0"/>
    <n v="0"/>
    <n v="0"/>
    <s v="NA"/>
    <s v="NA"/>
    <s v="NA"/>
    <n v="0"/>
    <n v="5"/>
    <x v="1"/>
    <n v="2010"/>
    <s v="WD"/>
    <s v="Normal"/>
    <n v="107400"/>
  </r>
  <r>
    <x v="75"/>
    <n v="180"/>
    <s v="RM"/>
    <n v="21"/>
    <n v="1596"/>
    <s v="Pave"/>
    <s v="NA"/>
    <s v="Reg"/>
    <x v="0"/>
    <s v="AllPub"/>
    <s v="Inside"/>
    <s v="Gtl"/>
    <x v="14"/>
    <s v="Norm"/>
    <s v="Norm"/>
    <s v="Twnhs"/>
    <x v="5"/>
    <x v="5"/>
    <x v="0"/>
    <x v="7"/>
    <x v="7"/>
    <s v="Gable"/>
    <s v="CompShg"/>
    <s v="CemntBd"/>
    <s v="CmentBd"/>
    <s v="None"/>
    <x v="1"/>
    <x v="1"/>
    <s v="TA"/>
    <x v="1"/>
    <s v="Gd"/>
    <s v="TA"/>
    <s v="Gd"/>
    <x v="0"/>
    <n v="462"/>
    <s v="Unf"/>
    <n v="0"/>
    <n v="0"/>
    <n v="462"/>
    <s v="GasA"/>
    <s v="TA"/>
    <s v="Y"/>
    <s v="SBrkr"/>
    <n v="526"/>
    <n v="462"/>
    <n v="0"/>
    <x v="72"/>
    <n v="1"/>
    <n v="0"/>
    <n v="1"/>
    <n v="0"/>
    <n v="2"/>
    <n v="1"/>
    <x v="1"/>
    <n v="5"/>
    <s v="Typ"/>
    <x v="0"/>
    <s v="NA"/>
    <s v="BuiltIn"/>
    <n v="1973"/>
    <s v="Unf"/>
    <x v="2"/>
    <n v="297"/>
    <s v="TA"/>
    <s v="TA"/>
    <x v="0"/>
    <n v="120"/>
    <n v="101"/>
    <n v="0"/>
    <n v="0"/>
    <n v="0"/>
    <n v="0"/>
    <s v="NA"/>
    <s v="GdWo"/>
    <s v="NA"/>
    <n v="0"/>
    <n v="11"/>
    <x v="6"/>
    <n v="2009"/>
    <s v="WD"/>
    <s v="Normal"/>
    <n v="91000"/>
  </r>
  <r>
    <x v="76"/>
    <n v="20"/>
    <s v="RL"/>
    <s v="NA"/>
    <n v="8475"/>
    <s v="Pave"/>
    <s v="NA"/>
    <s v="IR1"/>
    <x v="0"/>
    <s v="AllPub"/>
    <s v="Inside"/>
    <s v="Gtl"/>
    <x v="11"/>
    <s v="Norm"/>
    <s v="Norm"/>
    <s v="1Fam"/>
    <x v="1"/>
    <x v="5"/>
    <x v="3"/>
    <x v="46"/>
    <x v="33"/>
    <s v="Gable"/>
    <s v="CompShg"/>
    <s v="VinylSd"/>
    <s v="VinylSd"/>
    <s v="None"/>
    <x v="1"/>
    <x v="1"/>
    <s v="TA"/>
    <x v="1"/>
    <s v="TA"/>
    <s v="TA"/>
    <s v="No"/>
    <x v="1"/>
    <n v="228"/>
    <s v="Unf"/>
    <n v="0"/>
    <n v="724"/>
    <n v="952"/>
    <s v="GasA"/>
    <s v="Ex"/>
    <s v="Y"/>
    <s v="FuseA"/>
    <n v="952"/>
    <n v="0"/>
    <n v="0"/>
    <x v="73"/>
    <n v="0"/>
    <n v="0"/>
    <n v="1"/>
    <n v="0"/>
    <n v="2"/>
    <n v="1"/>
    <x v="1"/>
    <n v="4"/>
    <s v="Typ"/>
    <x v="0"/>
    <s v="NA"/>
    <s v="Detchd"/>
    <n v="1956"/>
    <s v="Unf"/>
    <x v="2"/>
    <n v="283"/>
    <s v="TA"/>
    <s v="TA"/>
    <x v="0"/>
    <n v="0"/>
    <n v="0"/>
    <n v="0"/>
    <n v="0"/>
    <n v="0"/>
    <n v="0"/>
    <s v="NA"/>
    <s v="NA"/>
    <s v="NA"/>
    <n v="0"/>
    <n v="4"/>
    <x v="7"/>
    <n v="2008"/>
    <s v="WD"/>
    <s v="Normal"/>
    <n v="135750"/>
  </r>
  <r>
    <x v="77"/>
    <n v="50"/>
    <s v="RM"/>
    <n v="50"/>
    <n v="8635"/>
    <s v="Pave"/>
    <s v="NA"/>
    <s v="Reg"/>
    <x v="0"/>
    <s v="AllPub"/>
    <s v="Inside"/>
    <s v="Gtl"/>
    <x v="8"/>
    <s v="Norm"/>
    <s v="Norm"/>
    <s v="1Fam"/>
    <x v="2"/>
    <x v="3"/>
    <x v="0"/>
    <x v="47"/>
    <x v="14"/>
    <s v="Gable"/>
    <s v="CompShg"/>
    <s v="Wd Sdng"/>
    <s v="Wd Sdng"/>
    <s v="None"/>
    <x v="1"/>
    <x v="1"/>
    <s v="TA"/>
    <x v="1"/>
    <s v="TA"/>
    <s v="TA"/>
    <s v="No"/>
    <x v="4"/>
    <n v="336"/>
    <s v="GLQ"/>
    <n v="41"/>
    <n v="295"/>
    <n v="672"/>
    <s v="GasA"/>
    <s v="TA"/>
    <s v="Y"/>
    <s v="SBrkr"/>
    <n v="1072"/>
    <n v="213"/>
    <n v="0"/>
    <x v="74"/>
    <n v="1"/>
    <n v="0"/>
    <n v="1"/>
    <n v="0"/>
    <n v="2"/>
    <n v="1"/>
    <x v="1"/>
    <n v="6"/>
    <s v="Min1"/>
    <x v="0"/>
    <s v="NA"/>
    <s v="Detchd"/>
    <n v="1948"/>
    <s v="Unf"/>
    <x v="2"/>
    <n v="240"/>
    <s v="TA"/>
    <s v="TA"/>
    <x v="0"/>
    <n v="0"/>
    <n v="0"/>
    <n v="0"/>
    <n v="0"/>
    <n v="0"/>
    <n v="0"/>
    <s v="NA"/>
    <s v="MnPrv"/>
    <s v="NA"/>
    <n v="0"/>
    <n v="1"/>
    <x v="8"/>
    <n v="2008"/>
    <s v="WD"/>
    <s v="Normal"/>
    <n v="127000"/>
  </r>
  <r>
    <x v="78"/>
    <n v="90"/>
    <s v="RL"/>
    <n v="72"/>
    <n v="10778"/>
    <s v="Pave"/>
    <s v="NA"/>
    <s v="Reg"/>
    <x v="0"/>
    <s v="AllPub"/>
    <s v="Inside"/>
    <s v="Gtl"/>
    <x v="9"/>
    <s v="Norm"/>
    <s v="Norm"/>
    <s v="Duplex"/>
    <x v="1"/>
    <x v="5"/>
    <x v="0"/>
    <x v="21"/>
    <x v="34"/>
    <s v="Hip"/>
    <s v="CompShg"/>
    <s v="HdBoard"/>
    <s v="HdBoard"/>
    <s v="None"/>
    <x v="1"/>
    <x v="1"/>
    <s v="TA"/>
    <x v="1"/>
    <s v="TA"/>
    <s v="TA"/>
    <s v="No"/>
    <x v="2"/>
    <n v="0"/>
    <s v="Unf"/>
    <n v="0"/>
    <n v="1768"/>
    <n v="1768"/>
    <s v="GasA"/>
    <s v="TA"/>
    <s v="N"/>
    <s v="SBrkr"/>
    <n v="1768"/>
    <n v="0"/>
    <n v="0"/>
    <x v="75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10"/>
    <s v="WD"/>
    <s v="Normal"/>
    <n v="136500"/>
  </r>
  <r>
    <x v="79"/>
    <n v="50"/>
    <s v="RM"/>
    <n v="60"/>
    <n v="10440"/>
    <s v="Pave"/>
    <s v="Grvl"/>
    <s v="Reg"/>
    <x v="0"/>
    <s v="AllPub"/>
    <s v="Corner"/>
    <s v="Gtl"/>
    <x v="7"/>
    <s v="Norm"/>
    <s v="Norm"/>
    <s v="1Fam"/>
    <x v="0"/>
    <x v="3"/>
    <x v="2"/>
    <x v="48"/>
    <x v="35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440"/>
    <n v="440"/>
    <s v="GasA"/>
    <s v="Gd"/>
    <s v="Y"/>
    <s v="SBrkr"/>
    <n v="682"/>
    <n v="548"/>
    <n v="0"/>
    <x v="76"/>
    <n v="0"/>
    <n v="0"/>
    <n v="1"/>
    <n v="1"/>
    <n v="2"/>
    <n v="1"/>
    <x v="1"/>
    <n v="5"/>
    <s v="Typ"/>
    <x v="0"/>
    <s v="NA"/>
    <s v="Detchd"/>
    <n v="1966"/>
    <s v="Unf"/>
    <x v="0"/>
    <n v="440"/>
    <s v="TA"/>
    <s v="TA"/>
    <x v="0"/>
    <n v="74"/>
    <n v="0"/>
    <n v="128"/>
    <n v="0"/>
    <n v="0"/>
    <n v="0"/>
    <s v="NA"/>
    <s v="MnPrv"/>
    <s v="NA"/>
    <n v="0"/>
    <n v="5"/>
    <x v="1"/>
    <n v="2009"/>
    <s v="WD"/>
    <s v="Normal"/>
    <n v="110000"/>
  </r>
  <r>
    <x v="80"/>
    <n v="60"/>
    <s v="RL"/>
    <n v="100"/>
    <n v="13000"/>
    <s v="Pave"/>
    <s v="NA"/>
    <s v="Reg"/>
    <x v="0"/>
    <s v="AllPub"/>
    <s v="Corner"/>
    <s v="Gtl"/>
    <x v="11"/>
    <s v="Norm"/>
    <s v="Norm"/>
    <s v="1Fam"/>
    <x v="0"/>
    <x v="1"/>
    <x v="2"/>
    <x v="21"/>
    <x v="34"/>
    <s v="Gable"/>
    <s v="CompShg"/>
    <s v="VinylSd"/>
    <s v="VinylSd"/>
    <s v="BrkFace"/>
    <x v="30"/>
    <x v="1"/>
    <s v="Gd"/>
    <x v="1"/>
    <s v="Gd"/>
    <s v="TA"/>
    <s v="No"/>
    <x v="3"/>
    <n v="448"/>
    <s v="Unf"/>
    <n v="0"/>
    <n v="448"/>
    <n v="896"/>
    <s v="GasA"/>
    <s v="TA"/>
    <s v="Y"/>
    <s v="SBrkr"/>
    <n v="1182"/>
    <n v="960"/>
    <n v="0"/>
    <x v="77"/>
    <n v="0"/>
    <n v="0"/>
    <n v="2"/>
    <n v="1"/>
    <n v="4"/>
    <n v="1"/>
    <x v="0"/>
    <n v="8"/>
    <s v="Typ"/>
    <x v="1"/>
    <s v="Gd"/>
    <s v="Attchd"/>
    <n v="1968"/>
    <s v="Fin"/>
    <x v="2"/>
    <n v="509"/>
    <s v="TA"/>
    <s v="TA"/>
    <x v="0"/>
    <n v="0"/>
    <n v="72"/>
    <n v="0"/>
    <n v="0"/>
    <n v="252"/>
    <n v="0"/>
    <s v="NA"/>
    <s v="NA"/>
    <s v="NA"/>
    <n v="0"/>
    <n v="6"/>
    <x v="11"/>
    <n v="2009"/>
    <s v="WD"/>
    <s v="Normal"/>
    <n v="193500"/>
  </r>
  <r>
    <x v="81"/>
    <n v="120"/>
    <s v="RM"/>
    <n v="32"/>
    <n v="4500"/>
    <s v="Pave"/>
    <s v="NA"/>
    <s v="Reg"/>
    <x v="0"/>
    <s v="AllPub"/>
    <s v="FR2"/>
    <s v="Gtl"/>
    <x v="4"/>
    <s v="Norm"/>
    <s v="Norm"/>
    <s v="TwnhsE"/>
    <x v="1"/>
    <x v="1"/>
    <x v="0"/>
    <x v="45"/>
    <x v="30"/>
    <s v="Hip"/>
    <s v="CompShg"/>
    <s v="VinylSd"/>
    <s v="VinylSd"/>
    <s v="BrkFace"/>
    <x v="31"/>
    <x v="1"/>
    <s v="Gd"/>
    <x v="0"/>
    <s v="Ex"/>
    <s v="Gd"/>
    <s v="No"/>
    <x v="0"/>
    <n v="1201"/>
    <s v="Unf"/>
    <n v="0"/>
    <n v="36"/>
    <n v="1237"/>
    <s v="GasA"/>
    <s v="Ex"/>
    <s v="Y"/>
    <s v="SBrkr"/>
    <n v="1337"/>
    <n v="0"/>
    <n v="0"/>
    <x v="78"/>
    <n v="1"/>
    <n v="0"/>
    <n v="2"/>
    <n v="0"/>
    <n v="2"/>
    <n v="1"/>
    <x v="1"/>
    <n v="5"/>
    <s v="Typ"/>
    <x v="0"/>
    <s v="NA"/>
    <s v="Attchd"/>
    <n v="1998"/>
    <s v="Fin"/>
    <x v="0"/>
    <n v="405"/>
    <s v="TA"/>
    <s v="TA"/>
    <x v="0"/>
    <n v="0"/>
    <n v="199"/>
    <n v="0"/>
    <n v="0"/>
    <n v="0"/>
    <n v="0"/>
    <s v="NA"/>
    <s v="NA"/>
    <s v="NA"/>
    <n v="0"/>
    <n v="3"/>
    <x v="10"/>
    <n v="2006"/>
    <s v="WD"/>
    <s v="Normal"/>
    <n v="153500"/>
  </r>
  <r>
    <x v="82"/>
    <n v="20"/>
    <s v="RL"/>
    <n v="78"/>
    <n v="10206"/>
    <s v="Pave"/>
    <s v="NA"/>
    <s v="Reg"/>
    <x v="0"/>
    <s v="AllPub"/>
    <s v="Inside"/>
    <s v="Gtl"/>
    <x v="5"/>
    <s v="Norm"/>
    <s v="Norm"/>
    <s v="1Fam"/>
    <x v="1"/>
    <x v="2"/>
    <x v="0"/>
    <x v="22"/>
    <x v="12"/>
    <s v="Gable"/>
    <s v="CompShg"/>
    <s v="VinylSd"/>
    <s v="VinylSd"/>
    <s v="Stone"/>
    <x v="32"/>
    <x v="1"/>
    <s v="TA"/>
    <x v="0"/>
    <s v="Gd"/>
    <s v="TA"/>
    <s v="No"/>
    <x v="0"/>
    <n v="33"/>
    <s v="Unf"/>
    <n v="0"/>
    <n v="1530"/>
    <n v="1563"/>
    <s v="GasA"/>
    <s v="Ex"/>
    <s v="Y"/>
    <s v="SBrkr"/>
    <n v="1563"/>
    <n v="0"/>
    <n v="0"/>
    <x v="79"/>
    <n v="0"/>
    <n v="0"/>
    <n v="2"/>
    <n v="0"/>
    <n v="3"/>
    <n v="1"/>
    <x v="0"/>
    <n v="6"/>
    <s v="Typ"/>
    <x v="1"/>
    <s v="Gd"/>
    <s v="Attchd"/>
    <n v="2007"/>
    <s v="RFn"/>
    <x v="1"/>
    <n v="758"/>
    <s v="TA"/>
    <s v="TA"/>
    <x v="0"/>
    <n v="144"/>
    <n v="99"/>
    <n v="0"/>
    <n v="0"/>
    <n v="0"/>
    <n v="0"/>
    <s v="NA"/>
    <s v="NA"/>
    <s v="NA"/>
    <n v="0"/>
    <n v="10"/>
    <x v="4"/>
    <n v="2008"/>
    <s v="WD"/>
    <s v="Normal"/>
    <n v="245000"/>
  </r>
  <r>
    <x v="83"/>
    <n v="20"/>
    <s v="RL"/>
    <n v="80"/>
    <n v="8892"/>
    <s v="Pave"/>
    <s v="NA"/>
    <s v="IR1"/>
    <x v="0"/>
    <s v="AllPub"/>
    <s v="Inside"/>
    <s v="Gtl"/>
    <x v="11"/>
    <s v="Norm"/>
    <s v="Norm"/>
    <s v="1Fam"/>
    <x v="1"/>
    <x v="3"/>
    <x v="0"/>
    <x v="14"/>
    <x v="13"/>
    <s v="Gable"/>
    <s v="CompShg"/>
    <s v="MetalSd"/>
    <s v="MetalSd"/>
    <s v="BrkCmn"/>
    <x v="33"/>
    <x v="1"/>
    <s v="TA"/>
    <x v="1"/>
    <s v="TA"/>
    <s v="TA"/>
    <s v="No"/>
    <x v="2"/>
    <n v="0"/>
    <s v="Unf"/>
    <n v="0"/>
    <n v="1065"/>
    <n v="1065"/>
    <s v="GasA"/>
    <s v="Gd"/>
    <s v="Y"/>
    <s v="SBrkr"/>
    <n v="1065"/>
    <n v="0"/>
    <n v="0"/>
    <x v="80"/>
    <n v="0"/>
    <n v="0"/>
    <n v="1"/>
    <n v="1"/>
    <n v="3"/>
    <n v="1"/>
    <x v="1"/>
    <n v="6"/>
    <s v="Typ"/>
    <x v="0"/>
    <s v="NA"/>
    <s v="Detchd"/>
    <n v="1974"/>
    <s v="Unf"/>
    <x v="0"/>
    <n v="461"/>
    <s v="TA"/>
    <s v="TA"/>
    <x v="0"/>
    <n v="74"/>
    <n v="0"/>
    <n v="0"/>
    <n v="0"/>
    <n v="0"/>
    <n v="0"/>
    <s v="NA"/>
    <s v="NA"/>
    <s v="NA"/>
    <n v="0"/>
    <n v="7"/>
    <x v="9"/>
    <n v="2007"/>
    <s v="COD"/>
    <s v="Normal"/>
    <n v="126500"/>
  </r>
  <r>
    <x v="84"/>
    <n v="80"/>
    <s v="RL"/>
    <s v="NA"/>
    <n v="8530"/>
    <s v="Pave"/>
    <s v="NA"/>
    <s v="IR1"/>
    <x v="0"/>
    <s v="AllPub"/>
    <s v="Inside"/>
    <s v="Gtl"/>
    <x v="17"/>
    <s v="Norm"/>
    <s v="Norm"/>
    <s v="1Fam"/>
    <x v="5"/>
    <x v="0"/>
    <x v="0"/>
    <x v="49"/>
    <x v="29"/>
    <s v="Gable"/>
    <s v="CompShg"/>
    <s v="HdBoard"/>
    <s v="HdBoard"/>
    <s v="BrkFace"/>
    <x v="34"/>
    <x v="1"/>
    <s v="TA"/>
    <x v="0"/>
    <s v="Gd"/>
    <s v="TA"/>
    <s v="No"/>
    <x v="2"/>
    <n v="0"/>
    <s v="Unf"/>
    <n v="0"/>
    <n v="384"/>
    <n v="384"/>
    <s v="GasA"/>
    <s v="Gd"/>
    <s v="Y"/>
    <s v="SBrkr"/>
    <n v="804"/>
    <n v="670"/>
    <n v="0"/>
    <x v="81"/>
    <n v="0"/>
    <n v="0"/>
    <n v="2"/>
    <n v="1"/>
    <n v="3"/>
    <n v="1"/>
    <x v="1"/>
    <n v="7"/>
    <s v="Typ"/>
    <x v="1"/>
    <s v="TA"/>
    <s v="BuiltIn"/>
    <n v="1995"/>
    <s v="Fin"/>
    <x v="0"/>
    <n v="400"/>
    <s v="TA"/>
    <s v="TA"/>
    <x v="0"/>
    <n v="120"/>
    <n v="72"/>
    <n v="0"/>
    <n v="0"/>
    <n v="0"/>
    <n v="0"/>
    <s v="NA"/>
    <s v="NA"/>
    <s v="Shed"/>
    <n v="700"/>
    <n v="5"/>
    <x v="1"/>
    <n v="2009"/>
    <s v="WD"/>
    <s v="Normal"/>
    <n v="168500"/>
  </r>
  <r>
    <x v="85"/>
    <n v="60"/>
    <s v="RL"/>
    <n v="121"/>
    <n v="16059"/>
    <s v="Pave"/>
    <s v="NA"/>
    <s v="Reg"/>
    <x v="0"/>
    <s v="AllPub"/>
    <s v="Corner"/>
    <s v="Gtl"/>
    <x v="3"/>
    <s v="Norm"/>
    <s v="Norm"/>
    <s v="1Fam"/>
    <x v="0"/>
    <x v="2"/>
    <x v="0"/>
    <x v="50"/>
    <x v="36"/>
    <s v="Hip"/>
    <s v="CompShg"/>
    <s v="HdBoard"/>
    <s v="HdBoard"/>
    <s v="BrkFace"/>
    <x v="35"/>
    <x v="0"/>
    <s v="TA"/>
    <x v="1"/>
    <s v="Gd"/>
    <s v="TA"/>
    <s v="No"/>
    <x v="2"/>
    <n v="0"/>
    <s v="Unf"/>
    <n v="0"/>
    <n v="1288"/>
    <n v="1288"/>
    <s v="GasA"/>
    <s v="Ex"/>
    <s v="Y"/>
    <s v="SBrkr"/>
    <n v="1301"/>
    <n v="1116"/>
    <n v="0"/>
    <x v="82"/>
    <n v="0"/>
    <n v="0"/>
    <n v="2"/>
    <n v="1"/>
    <n v="4"/>
    <n v="1"/>
    <x v="0"/>
    <n v="9"/>
    <s v="Typ"/>
    <x v="1"/>
    <s v="TA"/>
    <s v="Attchd"/>
    <n v="1991"/>
    <s v="Unf"/>
    <x v="0"/>
    <n v="462"/>
    <s v="TA"/>
    <s v="TA"/>
    <x v="0"/>
    <n v="127"/>
    <n v="82"/>
    <n v="0"/>
    <n v="0"/>
    <n v="0"/>
    <n v="0"/>
    <s v="NA"/>
    <s v="NA"/>
    <s v="NA"/>
    <n v="0"/>
    <n v="4"/>
    <x v="7"/>
    <n v="2006"/>
    <s v="WD"/>
    <s v="Normal"/>
    <n v="260000"/>
  </r>
  <r>
    <x v="86"/>
    <n v="60"/>
    <s v="RL"/>
    <n v="122"/>
    <n v="11911"/>
    <s v="Pave"/>
    <s v="NA"/>
    <s v="IR2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684"/>
    <n v="684"/>
    <s v="GasA"/>
    <s v="Ex"/>
    <s v="Y"/>
    <s v="SBrkr"/>
    <n v="684"/>
    <n v="876"/>
    <n v="0"/>
    <x v="83"/>
    <n v="0"/>
    <n v="0"/>
    <n v="2"/>
    <n v="1"/>
    <n v="3"/>
    <n v="1"/>
    <x v="0"/>
    <n v="6"/>
    <s v="Typ"/>
    <x v="1"/>
    <s v="Gd"/>
    <s v="BuiltIn"/>
    <n v="2005"/>
    <s v="Fin"/>
    <x v="0"/>
    <n v="400"/>
    <s v="TA"/>
    <s v="TA"/>
    <x v="0"/>
    <n v="100"/>
    <n v="38"/>
    <n v="0"/>
    <n v="0"/>
    <n v="0"/>
    <n v="0"/>
    <s v="NA"/>
    <s v="NA"/>
    <s v="NA"/>
    <n v="0"/>
    <n v="3"/>
    <x v="10"/>
    <n v="2009"/>
    <s v="WD"/>
    <s v="Normal"/>
    <n v="174000"/>
  </r>
  <r>
    <x v="87"/>
    <n v="160"/>
    <s v="FV"/>
    <n v="40"/>
    <n v="3951"/>
    <s v="Pave"/>
    <s v="Pave"/>
    <s v="Reg"/>
    <x v="0"/>
    <s v="AllPub"/>
    <s v="Corner"/>
    <s v="Gtl"/>
    <x v="5"/>
    <s v="Norm"/>
    <s v="Norm"/>
    <s v="TwnhsE"/>
    <x v="0"/>
    <x v="1"/>
    <x v="0"/>
    <x v="51"/>
    <x v="37"/>
    <s v="Gable"/>
    <s v="CompShg"/>
    <s v="VinylSd"/>
    <s v="VinylSd"/>
    <s v="Stone"/>
    <x v="36"/>
    <x v="0"/>
    <s v="TA"/>
    <x v="0"/>
    <s v="Gd"/>
    <s v="TA"/>
    <s v="Av"/>
    <x v="2"/>
    <n v="0"/>
    <s v="Unf"/>
    <n v="0"/>
    <n v="612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x v="11"/>
    <n v="2009"/>
    <s v="New"/>
    <s v="Partial"/>
    <n v="164500"/>
  </r>
  <r>
    <x v="88"/>
    <n v="50"/>
    <s v="C (all)"/>
    <n v="105"/>
    <n v="8470"/>
    <s v="Pave"/>
    <s v="NA"/>
    <s v="IR1"/>
    <x v="0"/>
    <s v="AllPub"/>
    <s v="Corner"/>
    <s v="Gtl"/>
    <x v="13"/>
    <s v="Feedr"/>
    <s v="Feedr"/>
    <s v="1Fam"/>
    <x v="2"/>
    <x v="7"/>
    <x v="5"/>
    <x v="3"/>
    <x v="38"/>
    <s v="Hip"/>
    <s v="CompShg"/>
    <s v="Plywood"/>
    <s v="Plywood"/>
    <s v="None"/>
    <x v="1"/>
    <x v="3"/>
    <s v="Fa"/>
    <x v="1"/>
    <s v="TA"/>
    <s v="Fa"/>
    <s v="No"/>
    <x v="2"/>
    <n v="0"/>
    <s v="Unf"/>
    <n v="0"/>
    <n v="1013"/>
    <n v="1013"/>
    <s v="GasA"/>
    <s v="TA"/>
    <s v="N"/>
    <s v="SBrkr"/>
    <n v="1013"/>
    <n v="0"/>
    <n v="513"/>
    <x v="85"/>
    <n v="0"/>
    <n v="0"/>
    <n v="1"/>
    <n v="0"/>
    <n v="2"/>
    <n v="1"/>
    <x v="3"/>
    <n v="6"/>
    <s v="Typ"/>
    <x v="0"/>
    <s v="NA"/>
    <s v="NA"/>
    <s v="NA"/>
    <s v="NA"/>
    <x v="3"/>
    <n v="0"/>
    <s v="NA"/>
    <s v="NA"/>
    <x v="1"/>
    <n v="0"/>
    <n v="0"/>
    <n v="156"/>
    <n v="0"/>
    <n v="0"/>
    <n v="0"/>
    <s v="NA"/>
    <s v="MnPrv"/>
    <s v="NA"/>
    <n v="0"/>
    <n v="10"/>
    <x v="4"/>
    <n v="2009"/>
    <s v="ConLD"/>
    <s v="Abnorml"/>
    <n v="85000"/>
  </r>
  <r>
    <x v="89"/>
    <n v="20"/>
    <s v="RL"/>
    <n v="60"/>
    <n v="8070"/>
    <s v="Pave"/>
    <s v="NA"/>
    <s v="Reg"/>
    <x v="0"/>
    <s v="AllPub"/>
    <s v="Inside"/>
    <s v="Gtl"/>
    <x v="0"/>
    <s v="Norm"/>
    <s v="Norm"/>
    <s v="1Fam"/>
    <x v="1"/>
    <x v="5"/>
    <x v="0"/>
    <x v="29"/>
    <x v="5"/>
    <s v="Gable"/>
    <s v="CompShg"/>
    <s v="VinylSd"/>
    <s v="VinylSd"/>
    <s v="None"/>
    <x v="1"/>
    <x v="1"/>
    <s v="TA"/>
    <x v="0"/>
    <s v="Gd"/>
    <s v="TA"/>
    <s v="No"/>
    <x v="0"/>
    <n v="588"/>
    <s v="Unf"/>
    <n v="0"/>
    <n v="402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7"/>
    <s v="WD"/>
    <s v="Normal"/>
    <n v="123600"/>
  </r>
  <r>
    <x v="90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5"/>
    <x v="0"/>
    <x v="52"/>
    <x v="8"/>
    <s v="Gable"/>
    <s v="CompShg"/>
    <s v="BrkFace"/>
    <s v="Wd Sdng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FuseA"/>
    <n v="1040"/>
    <n v="0"/>
    <n v="0"/>
    <x v="10"/>
    <n v="0"/>
    <n v="0"/>
    <n v="1"/>
    <n v="0"/>
    <n v="2"/>
    <n v="1"/>
    <x v="1"/>
    <n v="4"/>
    <s v="Typ"/>
    <x v="0"/>
    <s v="NA"/>
    <s v="Detchd"/>
    <n v="1950"/>
    <s v="Unf"/>
    <x v="0"/>
    <n v="420"/>
    <s v="TA"/>
    <s v="TA"/>
    <x v="0"/>
    <n v="0"/>
    <n v="29"/>
    <n v="0"/>
    <n v="0"/>
    <n v="0"/>
    <n v="0"/>
    <s v="NA"/>
    <s v="NA"/>
    <s v="NA"/>
    <n v="0"/>
    <n v="7"/>
    <x v="9"/>
    <n v="2006"/>
    <s v="WD"/>
    <s v="Normal"/>
    <n v="109900"/>
  </r>
  <r>
    <x v="91"/>
    <n v="20"/>
    <s v="RL"/>
    <n v="85"/>
    <n v="8500"/>
    <s v="Pave"/>
    <s v="NA"/>
    <s v="Reg"/>
    <x v="0"/>
    <s v="AllPub"/>
    <s v="Inside"/>
    <s v="Gtl"/>
    <x v="11"/>
    <s v="Norm"/>
    <s v="Norm"/>
    <s v="1Fam"/>
    <x v="1"/>
    <x v="3"/>
    <x v="6"/>
    <x v="53"/>
    <x v="39"/>
    <s v="Hip"/>
    <s v="CompShg"/>
    <s v="HdBoard"/>
    <s v="HdBoard"/>
    <s v="BrkCmn"/>
    <x v="37"/>
    <x v="1"/>
    <s v="TA"/>
    <x v="1"/>
    <s v="TA"/>
    <s v="TA"/>
    <s v="No"/>
    <x v="3"/>
    <n v="600"/>
    <s v="Unf"/>
    <n v="0"/>
    <n v="635"/>
    <n v="1235"/>
    <s v="GasA"/>
    <s v="TA"/>
    <s v="Y"/>
    <s v="SBrkr"/>
    <n v="1235"/>
    <n v="0"/>
    <n v="0"/>
    <x v="87"/>
    <n v="0"/>
    <n v="0"/>
    <n v="1"/>
    <n v="0"/>
    <n v="2"/>
    <n v="1"/>
    <x v="1"/>
    <n v="6"/>
    <s v="Typ"/>
    <x v="0"/>
    <s v="NA"/>
    <s v="Attchd"/>
    <n v="1961"/>
    <s v="Unf"/>
    <x v="0"/>
    <n v="480"/>
    <s v="TA"/>
    <s v="TA"/>
    <x v="0"/>
    <n v="0"/>
    <n v="0"/>
    <n v="0"/>
    <n v="0"/>
    <n v="0"/>
    <n v="0"/>
    <s v="NA"/>
    <s v="GdWo"/>
    <s v="NA"/>
    <n v="0"/>
    <n v="12"/>
    <x v="3"/>
    <n v="2006"/>
    <s v="WD"/>
    <s v="Abnorml"/>
    <n v="98600"/>
  </r>
  <r>
    <x v="92"/>
    <n v="30"/>
    <s v="RL"/>
    <n v="80"/>
    <n v="13360"/>
    <s v="Pave"/>
    <s v="Grvl"/>
    <s v="IR1"/>
    <x v="3"/>
    <s v="AllPub"/>
    <s v="Inside"/>
    <s v="Gtl"/>
    <x v="2"/>
    <s v="Norm"/>
    <s v="Norm"/>
    <s v="1Fam"/>
    <x v="1"/>
    <x v="3"/>
    <x v="3"/>
    <x v="42"/>
    <x v="10"/>
    <s v="Gable"/>
    <s v="CompShg"/>
    <s v="Wd Sdng"/>
    <s v="Wd Sdng"/>
    <s v="None"/>
    <x v="1"/>
    <x v="1"/>
    <s v="Gd"/>
    <x v="2"/>
    <s v="Gd"/>
    <s v="TA"/>
    <s v="No"/>
    <x v="1"/>
    <n v="713"/>
    <s v="Unf"/>
    <n v="0"/>
    <n v="163"/>
    <n v="876"/>
    <s v="GasA"/>
    <s v="Ex"/>
    <s v="Y"/>
    <s v="SBrkr"/>
    <n v="964"/>
    <n v="0"/>
    <n v="0"/>
    <x v="88"/>
    <n v="1"/>
    <n v="0"/>
    <n v="1"/>
    <n v="0"/>
    <n v="2"/>
    <n v="1"/>
    <x v="1"/>
    <n v="5"/>
    <s v="Typ"/>
    <x v="0"/>
    <s v="NA"/>
    <s v="Detchd"/>
    <n v="1921"/>
    <s v="Unf"/>
    <x v="0"/>
    <n v="432"/>
    <s v="TA"/>
    <s v="TA"/>
    <x v="0"/>
    <n v="0"/>
    <n v="0"/>
    <n v="44"/>
    <n v="0"/>
    <n v="0"/>
    <n v="0"/>
    <s v="NA"/>
    <s v="NA"/>
    <s v="NA"/>
    <n v="0"/>
    <n v="8"/>
    <x v="5"/>
    <n v="2009"/>
    <s v="WD"/>
    <s v="Normal"/>
    <n v="163500"/>
  </r>
  <r>
    <x v="93"/>
    <n v="190"/>
    <s v="C (all)"/>
    <n v="60"/>
    <n v="7200"/>
    <s v="Pave"/>
    <s v="NA"/>
    <s v="Reg"/>
    <x v="0"/>
    <s v="AllPub"/>
    <s v="Corner"/>
    <s v="Gtl"/>
    <x v="7"/>
    <s v="Norm"/>
    <s v="Norm"/>
    <s v="2fmCon"/>
    <x v="6"/>
    <x v="1"/>
    <x v="2"/>
    <x v="48"/>
    <x v="30"/>
    <s v="Hip"/>
    <s v="CompShg"/>
    <s v="MetalSd"/>
    <s v="MetalSd"/>
    <s v="None"/>
    <x v="1"/>
    <x v="1"/>
    <s v="TA"/>
    <x v="2"/>
    <s v="TA"/>
    <s v="Fa"/>
    <s v="Mn"/>
    <x v="3"/>
    <n v="1046"/>
    <s v="Unf"/>
    <n v="0"/>
    <n v="168"/>
    <n v="1214"/>
    <s v="GasW"/>
    <s v="Ex"/>
    <s v="N"/>
    <s v="SBrkr"/>
    <n v="1260"/>
    <n v="1031"/>
    <n v="0"/>
    <x v="89"/>
    <n v="0"/>
    <n v="1"/>
    <n v="2"/>
    <n v="0"/>
    <n v="4"/>
    <n v="2"/>
    <x v="1"/>
    <n v="9"/>
    <s v="Typ"/>
    <x v="1"/>
    <s v="Gd"/>
    <s v="Detchd"/>
    <n v="1900"/>
    <s v="Unf"/>
    <x v="0"/>
    <n v="506"/>
    <s v="TA"/>
    <s v="TA"/>
    <x v="0"/>
    <n v="0"/>
    <n v="0"/>
    <n v="0"/>
    <n v="0"/>
    <n v="99"/>
    <n v="0"/>
    <s v="NA"/>
    <s v="NA"/>
    <s v="NA"/>
    <n v="0"/>
    <n v="11"/>
    <x v="6"/>
    <n v="2007"/>
    <s v="WD"/>
    <s v="Normal"/>
    <n v="133900"/>
  </r>
  <r>
    <x v="94"/>
    <n v="60"/>
    <s v="RL"/>
    <n v="69"/>
    <n v="9337"/>
    <s v="Pave"/>
    <s v="NA"/>
    <s v="IR1"/>
    <x v="0"/>
    <s v="AllPub"/>
    <s v="Inside"/>
    <s v="Gtl"/>
    <x v="0"/>
    <s v="Norm"/>
    <s v="Norm"/>
    <s v="1Fam"/>
    <x v="0"/>
    <x v="1"/>
    <x v="0"/>
    <x v="35"/>
    <x v="18"/>
    <s v="Gable"/>
    <s v="CompShg"/>
    <s v="VinylSd"/>
    <s v="VinylSd"/>
    <s v="None"/>
    <x v="1"/>
    <x v="1"/>
    <s v="Gd"/>
    <x v="0"/>
    <s v="Gd"/>
    <s v="TA"/>
    <s v="No"/>
    <x v="0"/>
    <n v="648"/>
    <s v="Unf"/>
    <n v="0"/>
    <n v="176"/>
    <n v="824"/>
    <s v="GasA"/>
    <s v="Ex"/>
    <s v="Y"/>
    <s v="SBrkr"/>
    <n v="905"/>
    <n v="881"/>
    <n v="0"/>
    <x v="2"/>
    <n v="1"/>
    <n v="0"/>
    <n v="2"/>
    <n v="1"/>
    <n v="3"/>
    <n v="1"/>
    <x v="0"/>
    <n v="7"/>
    <s v="Typ"/>
    <x v="0"/>
    <s v="NA"/>
    <s v="Attchd"/>
    <n v="1997"/>
    <s v="RFn"/>
    <x v="0"/>
    <n v="684"/>
    <s v="TA"/>
    <s v="TA"/>
    <x v="0"/>
    <n v="0"/>
    <n v="162"/>
    <n v="0"/>
    <n v="0"/>
    <n v="0"/>
    <n v="0"/>
    <s v="NA"/>
    <s v="NA"/>
    <s v="NA"/>
    <n v="0"/>
    <n v="5"/>
    <x v="1"/>
    <n v="2007"/>
    <s v="WD"/>
    <s v="Normal"/>
    <n v="204750"/>
  </r>
  <r>
    <x v="95"/>
    <n v="60"/>
    <s v="RL"/>
    <s v="NA"/>
    <n v="9765"/>
    <s v="Pave"/>
    <s v="NA"/>
    <s v="IR2"/>
    <x v="0"/>
    <s v="AllPub"/>
    <s v="Corner"/>
    <s v="Gtl"/>
    <x v="17"/>
    <s v="Norm"/>
    <s v="Norm"/>
    <s v="1Fam"/>
    <x v="0"/>
    <x v="1"/>
    <x v="1"/>
    <x v="5"/>
    <x v="40"/>
    <s v="Gable"/>
    <s v="CompShg"/>
    <s v="VinylSd"/>
    <s v="VinylSd"/>
    <s v="BrkFace"/>
    <x v="38"/>
    <x v="2"/>
    <s v="Gd"/>
    <x v="0"/>
    <s v="Gd"/>
    <s v="Gd"/>
    <s v="No"/>
    <x v="1"/>
    <n v="310"/>
    <s v="Unf"/>
    <n v="0"/>
    <n v="370"/>
    <n v="680"/>
    <s v="GasA"/>
    <s v="Gd"/>
    <s v="Y"/>
    <s v="SBrkr"/>
    <n v="680"/>
    <n v="790"/>
    <n v="0"/>
    <x v="48"/>
    <n v="0"/>
    <n v="0"/>
    <n v="2"/>
    <n v="1"/>
    <n v="3"/>
    <n v="1"/>
    <x v="1"/>
    <n v="6"/>
    <s v="Typ"/>
    <x v="1"/>
    <s v="TA"/>
    <s v="BuiltIn"/>
    <n v="1993"/>
    <s v="Fin"/>
    <x v="0"/>
    <n v="420"/>
    <s v="TA"/>
    <s v="TA"/>
    <x v="0"/>
    <n v="232"/>
    <n v="63"/>
    <n v="0"/>
    <n v="0"/>
    <n v="0"/>
    <n v="0"/>
    <s v="NA"/>
    <s v="NA"/>
    <s v="Shed"/>
    <n v="480"/>
    <n v="4"/>
    <x v="7"/>
    <n v="2009"/>
    <s v="WD"/>
    <s v="Normal"/>
    <n v="185000"/>
  </r>
  <r>
    <x v="96"/>
    <n v="20"/>
    <s v="RL"/>
    <n v="78"/>
    <n v="10264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BrkFace"/>
    <x v="39"/>
    <x v="0"/>
    <s v="TA"/>
    <x v="0"/>
    <s v="Gd"/>
    <s v="TA"/>
    <s v="Av"/>
    <x v="1"/>
    <n v="1162"/>
    <s v="Unf"/>
    <n v="0"/>
    <n v="426"/>
    <n v="1588"/>
    <s v="GasA"/>
    <s v="Ex"/>
    <s v="Y"/>
    <s v="SBrkr"/>
    <n v="1588"/>
    <n v="0"/>
    <n v="0"/>
    <x v="90"/>
    <n v="0"/>
    <n v="0"/>
    <n v="2"/>
    <n v="0"/>
    <n v="3"/>
    <n v="1"/>
    <x v="0"/>
    <n v="6"/>
    <s v="Typ"/>
    <x v="0"/>
    <s v="NA"/>
    <s v="Attchd"/>
    <n v="1999"/>
    <s v="RFn"/>
    <x v="0"/>
    <n v="472"/>
    <s v="TA"/>
    <s v="TA"/>
    <x v="0"/>
    <n v="158"/>
    <n v="29"/>
    <n v="0"/>
    <n v="0"/>
    <n v="0"/>
    <n v="0"/>
    <s v="NA"/>
    <s v="NA"/>
    <s v="NA"/>
    <n v="0"/>
    <n v="8"/>
    <x v="5"/>
    <n v="2006"/>
    <s v="WD"/>
    <s v="Normal"/>
    <n v="214000"/>
  </r>
  <r>
    <x v="97"/>
    <n v="20"/>
    <s v="RL"/>
    <n v="73"/>
    <n v="10921"/>
    <s v="Pave"/>
    <s v="NA"/>
    <s v="Reg"/>
    <x v="3"/>
    <s v="AllPub"/>
    <s v="Inside"/>
    <s v="Gtl"/>
    <x v="15"/>
    <s v="Norm"/>
    <s v="Norm"/>
    <s v="1Fam"/>
    <x v="1"/>
    <x v="5"/>
    <x v="0"/>
    <x v="10"/>
    <x v="9"/>
    <s v="Hip"/>
    <s v="CompShg"/>
    <s v="HdBoard"/>
    <s v="HdBoard"/>
    <s v="BrkFace"/>
    <x v="40"/>
    <x v="1"/>
    <s v="TA"/>
    <x v="1"/>
    <s v="TA"/>
    <s v="TA"/>
    <s v="No"/>
    <x v="3"/>
    <n v="520"/>
    <s v="Unf"/>
    <n v="0"/>
    <n v="440"/>
    <n v="960"/>
    <s v="GasA"/>
    <s v="TA"/>
    <s v="Y"/>
    <s v="FuseF"/>
    <n v="960"/>
    <n v="0"/>
    <n v="0"/>
    <x v="91"/>
    <n v="1"/>
    <n v="0"/>
    <n v="1"/>
    <n v="0"/>
    <n v="3"/>
    <n v="1"/>
    <x v="1"/>
    <n v="6"/>
    <s v="Typ"/>
    <x v="0"/>
    <s v="NA"/>
    <s v="Attchd"/>
    <n v="1965"/>
    <s v="Fin"/>
    <x v="2"/>
    <n v="432"/>
    <s v="TA"/>
    <s v="TA"/>
    <x v="2"/>
    <n v="120"/>
    <n v="0"/>
    <n v="0"/>
    <n v="0"/>
    <n v="0"/>
    <n v="0"/>
    <s v="NA"/>
    <s v="NA"/>
    <s v="NA"/>
    <n v="0"/>
    <n v="5"/>
    <x v="1"/>
    <n v="2007"/>
    <s v="WD"/>
    <s v="Normal"/>
    <n v="94750"/>
  </r>
  <r>
    <x v="98"/>
    <n v="30"/>
    <s v="RL"/>
    <n v="85"/>
    <n v="10625"/>
    <s v="Pave"/>
    <s v="NA"/>
    <s v="Reg"/>
    <x v="0"/>
    <s v="AllPub"/>
    <s v="Corner"/>
    <s v="Gtl"/>
    <x v="15"/>
    <s v="Norm"/>
    <s v="Norm"/>
    <s v="1Fam"/>
    <x v="1"/>
    <x v="3"/>
    <x v="0"/>
    <x v="26"/>
    <x v="8"/>
    <s v="Gable"/>
    <s v="CompShg"/>
    <s v="Wd Sdng"/>
    <s v="Wd Sdng"/>
    <s v="None"/>
    <x v="1"/>
    <x v="1"/>
    <s v="TA"/>
    <x v="2"/>
    <s v="TA"/>
    <s v="TA"/>
    <s v="No"/>
    <x v="1"/>
    <n v="108"/>
    <s v="Unf"/>
    <n v="0"/>
    <n v="350"/>
    <n v="458"/>
    <s v="GasA"/>
    <s v="Fa"/>
    <s v="N"/>
    <s v="SBrkr"/>
    <n v="835"/>
    <n v="0"/>
    <n v="0"/>
    <x v="92"/>
    <n v="0"/>
    <n v="0"/>
    <n v="1"/>
    <n v="0"/>
    <n v="2"/>
    <n v="1"/>
    <x v="1"/>
    <n v="5"/>
    <s v="Typ"/>
    <x v="0"/>
    <s v="NA"/>
    <s v="Basment"/>
    <n v="1920"/>
    <s v="Unf"/>
    <x v="2"/>
    <n v="366"/>
    <s v="Fa"/>
    <s v="TA"/>
    <x v="0"/>
    <n v="0"/>
    <n v="0"/>
    <n v="77"/>
    <n v="0"/>
    <n v="0"/>
    <n v="0"/>
    <s v="NA"/>
    <s v="NA"/>
    <s v="Shed"/>
    <n v="400"/>
    <n v="5"/>
    <x v="1"/>
    <n v="2010"/>
    <s v="COD"/>
    <s v="Abnorml"/>
    <n v="83000"/>
  </r>
  <r>
    <x v="99"/>
    <n v="20"/>
    <s v="RL"/>
    <n v="77"/>
    <n v="9320"/>
    <s v="Pave"/>
    <s v="NA"/>
    <s v="IR1"/>
    <x v="0"/>
    <s v="AllPub"/>
    <s v="Inside"/>
    <s v="Gtl"/>
    <x v="11"/>
    <s v="Norm"/>
    <s v="Norm"/>
    <s v="1Fam"/>
    <x v="1"/>
    <x v="5"/>
    <x v="0"/>
    <x v="28"/>
    <x v="19"/>
    <s v="Gable"/>
    <s v="CompShg"/>
    <s v="Plywood"/>
    <s v="Plywood"/>
    <s v="None"/>
    <x v="1"/>
    <x v="1"/>
    <s v="TA"/>
    <x v="1"/>
    <s v="TA"/>
    <s v="TA"/>
    <s v="No"/>
    <x v="1"/>
    <n v="569"/>
    <s v="Unf"/>
    <n v="0"/>
    <n v="381"/>
    <n v="950"/>
    <s v="GasA"/>
    <s v="Fa"/>
    <s v="Y"/>
    <s v="SBrkr"/>
    <n v="1225"/>
    <n v="0"/>
    <n v="0"/>
    <x v="93"/>
    <n v="1"/>
    <n v="0"/>
    <n v="1"/>
    <n v="1"/>
    <n v="3"/>
    <n v="1"/>
    <x v="1"/>
    <n v="6"/>
    <s v="Typ"/>
    <x v="0"/>
    <s v="NA"/>
    <s v="NA"/>
    <s v="NA"/>
    <s v="NA"/>
    <x v="3"/>
    <n v="0"/>
    <s v="NA"/>
    <s v="NA"/>
    <x v="0"/>
    <n v="352"/>
    <n v="0"/>
    <n v="0"/>
    <n v="0"/>
    <n v="0"/>
    <n v="0"/>
    <s v="NA"/>
    <s v="NA"/>
    <s v="Shed"/>
    <n v="400"/>
    <n v="1"/>
    <x v="8"/>
    <n v="2010"/>
    <s v="WD"/>
    <s v="Normal"/>
    <n v="128950"/>
  </r>
  <r>
    <x v="100"/>
    <n v="20"/>
    <s v="RL"/>
    <s v="NA"/>
    <n v="10603"/>
    <s v="Pave"/>
    <s v="NA"/>
    <s v="IR1"/>
    <x v="0"/>
    <s v="AllPub"/>
    <s v="Inside"/>
    <s v="Gtl"/>
    <x v="6"/>
    <s v="Norm"/>
    <s v="Norm"/>
    <s v="1Fam"/>
    <x v="1"/>
    <x v="1"/>
    <x v="3"/>
    <x v="54"/>
    <x v="14"/>
    <s v="Gable"/>
    <s v="CompShg"/>
    <s v="Plywood"/>
    <s v="Plywood"/>
    <s v="BrkFace"/>
    <x v="41"/>
    <x v="1"/>
    <s v="TA"/>
    <x v="0"/>
    <s v="TA"/>
    <s v="TA"/>
    <s v="Mn"/>
    <x v="1"/>
    <n v="1200"/>
    <s v="Unf"/>
    <n v="0"/>
    <n v="410"/>
    <n v="1610"/>
    <s v="GasA"/>
    <s v="Gd"/>
    <s v="Y"/>
    <s v="SBrkr"/>
    <n v="1610"/>
    <n v="0"/>
    <n v="0"/>
    <x v="94"/>
    <n v="1"/>
    <n v="0"/>
    <n v="2"/>
    <n v="0"/>
    <n v="3"/>
    <n v="1"/>
    <x v="0"/>
    <n v="6"/>
    <s v="Typ"/>
    <x v="2"/>
    <s v="TA"/>
    <s v="Attchd"/>
    <n v="1977"/>
    <s v="RFn"/>
    <x v="0"/>
    <n v="480"/>
    <s v="TA"/>
    <s v="TA"/>
    <x v="0"/>
    <n v="168"/>
    <n v="68"/>
    <n v="0"/>
    <n v="0"/>
    <n v="0"/>
    <n v="0"/>
    <s v="NA"/>
    <s v="NA"/>
    <s v="NA"/>
    <n v="0"/>
    <n v="2"/>
    <x v="0"/>
    <n v="2010"/>
    <s v="WD"/>
    <s v="Normal"/>
    <n v="205000"/>
  </r>
  <r>
    <x v="101"/>
    <n v="60"/>
    <s v="RL"/>
    <n v="77"/>
    <n v="9206"/>
    <s v="Pave"/>
    <s v="NA"/>
    <s v="Reg"/>
    <x v="0"/>
    <s v="AllPub"/>
    <s v="Inside"/>
    <s v="Gtl"/>
    <x v="12"/>
    <s v="Norm"/>
    <s v="Norm"/>
    <s v="1Fam"/>
    <x v="0"/>
    <x v="1"/>
    <x v="0"/>
    <x v="55"/>
    <x v="42"/>
    <s v="Gable"/>
    <s v="CompShg"/>
    <s v="HdBoard"/>
    <s v="HdBoard"/>
    <s v="BrkFace"/>
    <x v="42"/>
    <x v="0"/>
    <s v="TA"/>
    <x v="1"/>
    <s v="Gd"/>
    <s v="TA"/>
    <s v="No"/>
    <x v="2"/>
    <n v="0"/>
    <s v="Unf"/>
    <n v="0"/>
    <n v="741"/>
    <n v="741"/>
    <s v="GasA"/>
    <s v="TA"/>
    <s v="Y"/>
    <s v="SBrkr"/>
    <n v="977"/>
    <n v="755"/>
    <n v="0"/>
    <x v="95"/>
    <n v="0"/>
    <n v="0"/>
    <n v="2"/>
    <n v="1"/>
    <n v="3"/>
    <n v="1"/>
    <x v="0"/>
    <n v="7"/>
    <s v="Typ"/>
    <x v="1"/>
    <s v="TA"/>
    <s v="Attchd"/>
    <n v="1985"/>
    <s v="Fin"/>
    <x v="0"/>
    <n v="476"/>
    <s v="TA"/>
    <s v="TA"/>
    <x v="0"/>
    <n v="192"/>
    <n v="46"/>
    <n v="0"/>
    <n v="0"/>
    <n v="0"/>
    <n v="0"/>
    <s v="NA"/>
    <s v="NA"/>
    <s v="NA"/>
    <n v="0"/>
    <n v="6"/>
    <x v="11"/>
    <n v="2010"/>
    <s v="WD"/>
    <s v="Normal"/>
    <n v="178000"/>
  </r>
  <r>
    <x v="102"/>
    <n v="90"/>
    <s v="RL"/>
    <n v="64"/>
    <n v="7018"/>
    <s v="Pave"/>
    <s v="NA"/>
    <s v="Reg"/>
    <x v="1"/>
    <s v="AllPub"/>
    <s v="Inside"/>
    <s v="Gtl"/>
    <x v="12"/>
    <s v="Norm"/>
    <s v="Norm"/>
    <s v="Duplex"/>
    <x v="1"/>
    <x v="3"/>
    <x v="0"/>
    <x v="56"/>
    <x v="43"/>
    <s v="Gable"/>
    <s v="CompShg"/>
    <s v="HdBoard"/>
    <s v="HdBoard"/>
    <s v="None"/>
    <x v="1"/>
    <x v="1"/>
    <s v="Fa"/>
    <x v="4"/>
    <s v="NA"/>
    <s v="NA"/>
    <s v="NA"/>
    <x v="5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1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Alloca"/>
    <n v="118964"/>
  </r>
  <r>
    <x v="103"/>
    <n v="20"/>
    <s v="RL"/>
    <n v="94"/>
    <n v="10402"/>
    <s v="Pave"/>
    <s v="NA"/>
    <s v="IR1"/>
    <x v="0"/>
    <s v="AllPub"/>
    <s v="Corner"/>
    <s v="Gtl"/>
    <x v="0"/>
    <s v="Norm"/>
    <s v="Norm"/>
    <s v="1Fam"/>
    <x v="1"/>
    <x v="0"/>
    <x v="0"/>
    <x v="51"/>
    <x v="37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226"/>
    <n v="1226"/>
    <s v="GasA"/>
    <s v="Ex"/>
    <s v="Y"/>
    <s v="SBrkr"/>
    <n v="1226"/>
    <n v="0"/>
    <n v="0"/>
    <x v="97"/>
    <n v="0"/>
    <n v="0"/>
    <n v="2"/>
    <n v="0"/>
    <n v="3"/>
    <n v="1"/>
    <x v="0"/>
    <n v="6"/>
    <s v="Typ"/>
    <x v="0"/>
    <s v="NA"/>
    <s v="Attchd"/>
    <n v="2009"/>
    <s v="RFn"/>
    <x v="1"/>
    <n v="740"/>
    <s v="TA"/>
    <s v="TA"/>
    <x v="0"/>
    <n v="0"/>
    <n v="36"/>
    <n v="0"/>
    <n v="0"/>
    <n v="0"/>
    <n v="0"/>
    <s v="NA"/>
    <s v="NA"/>
    <s v="NA"/>
    <n v="0"/>
    <n v="5"/>
    <x v="1"/>
    <n v="2010"/>
    <s v="WD"/>
    <s v="Normal"/>
    <n v="198900"/>
  </r>
  <r>
    <x v="104"/>
    <n v="50"/>
    <s v="RM"/>
    <s v="NA"/>
    <n v="7758"/>
    <s v="Pave"/>
    <s v="NA"/>
    <s v="Reg"/>
    <x v="0"/>
    <s v="AllPub"/>
    <s v="Corner"/>
    <s v="Gtl"/>
    <x v="13"/>
    <s v="Norm"/>
    <s v="Norm"/>
    <s v="1Fam"/>
    <x v="2"/>
    <x v="0"/>
    <x v="4"/>
    <x v="8"/>
    <x v="8"/>
    <s v="Gable"/>
    <s v="CompShg"/>
    <s v="Stucco"/>
    <s v="Stucco"/>
    <s v="BrkFace"/>
    <x v="43"/>
    <x v="1"/>
    <s v="Fa"/>
    <x v="0"/>
    <s v="TA"/>
    <s v="TA"/>
    <s v="No"/>
    <x v="6"/>
    <n v="224"/>
    <s v="Unf"/>
    <n v="0"/>
    <n v="816"/>
    <n v="1040"/>
    <s v="GasA"/>
    <s v="Ex"/>
    <s v="Y"/>
    <s v="FuseF"/>
    <n v="1226"/>
    <n v="592"/>
    <n v="0"/>
    <x v="98"/>
    <n v="0"/>
    <n v="0"/>
    <n v="1"/>
    <n v="1"/>
    <n v="4"/>
    <n v="1"/>
    <x v="1"/>
    <n v="7"/>
    <s v="Typ"/>
    <x v="2"/>
    <s v="TA"/>
    <s v="Detchd"/>
    <n v="1951"/>
    <s v="Unf"/>
    <x v="2"/>
    <n v="240"/>
    <s v="TA"/>
    <s v="TA"/>
    <x v="0"/>
    <n v="0"/>
    <n v="0"/>
    <n v="0"/>
    <n v="0"/>
    <n v="184"/>
    <n v="0"/>
    <s v="NA"/>
    <s v="NA"/>
    <s v="NA"/>
    <n v="0"/>
    <n v="6"/>
    <x v="11"/>
    <n v="2007"/>
    <s v="WD"/>
    <s v="Normal"/>
    <n v="169500"/>
  </r>
  <r>
    <x v="105"/>
    <n v="60"/>
    <s v="FV"/>
    <n v="75"/>
    <n v="9375"/>
    <s v="Pave"/>
    <s v="NA"/>
    <s v="Reg"/>
    <x v="0"/>
    <s v="AllPub"/>
    <s v="Inside"/>
    <s v="Gtl"/>
    <x v="5"/>
    <s v="Norm"/>
    <s v="Norm"/>
    <s v="1Fam"/>
    <x v="0"/>
    <x v="2"/>
    <x v="0"/>
    <x v="0"/>
    <x v="16"/>
    <s v="Hip"/>
    <s v="CompShg"/>
    <s v="VinylSd"/>
    <s v="VinylSd"/>
    <s v="BrkFace"/>
    <x v="44"/>
    <x v="0"/>
    <s v="TA"/>
    <x v="0"/>
    <s v="Ex"/>
    <s v="TA"/>
    <s v="No"/>
    <x v="2"/>
    <n v="0"/>
    <s v="Unf"/>
    <n v="0"/>
    <n v="1053"/>
    <n v="1053"/>
    <s v="GasA"/>
    <s v="Ex"/>
    <s v="Y"/>
    <s v="SBrkr"/>
    <n v="1053"/>
    <n v="939"/>
    <n v="0"/>
    <x v="99"/>
    <n v="0"/>
    <n v="0"/>
    <n v="2"/>
    <n v="1"/>
    <n v="3"/>
    <n v="1"/>
    <x v="0"/>
    <n v="9"/>
    <s v="Typ"/>
    <x v="1"/>
    <s v="Gd"/>
    <s v="Attchd"/>
    <n v="2003"/>
    <s v="RFn"/>
    <x v="0"/>
    <n v="648"/>
    <s v="TA"/>
    <s v="TA"/>
    <x v="0"/>
    <n v="140"/>
    <n v="45"/>
    <n v="0"/>
    <n v="0"/>
    <n v="0"/>
    <n v="0"/>
    <s v="NA"/>
    <s v="NA"/>
    <s v="NA"/>
    <n v="0"/>
    <n v="8"/>
    <x v="5"/>
    <n v="2008"/>
    <s v="WD"/>
    <s v="Normal"/>
    <n v="250000"/>
  </r>
  <r>
    <x v="106"/>
    <n v="30"/>
    <s v="RM"/>
    <n v="60"/>
    <n v="10800"/>
    <s v="Pave"/>
    <s v="Grvl"/>
    <s v="Reg"/>
    <x v="0"/>
    <s v="AllPub"/>
    <s v="Inside"/>
    <s v="Gtl"/>
    <x v="7"/>
    <s v="Norm"/>
    <s v="Norm"/>
    <s v="1Fam"/>
    <x v="1"/>
    <x v="5"/>
    <x v="3"/>
    <x v="57"/>
    <x v="5"/>
    <s v="Mansard"/>
    <s v="CompShg"/>
    <s v="VinylSd"/>
    <s v="VinylSd"/>
    <s v="None"/>
    <x v="1"/>
    <x v="1"/>
    <s v="TA"/>
    <x v="2"/>
    <s v="Fa"/>
    <s v="TA"/>
    <s v="No"/>
    <x v="2"/>
    <n v="0"/>
    <s v="Unf"/>
    <n v="0"/>
    <n v="641"/>
    <n v="641"/>
    <s v="GasA"/>
    <s v="Gd"/>
    <s v="Y"/>
    <s v="SBrkr"/>
    <n v="1047"/>
    <n v="0"/>
    <n v="0"/>
    <x v="100"/>
    <n v="0"/>
    <n v="0"/>
    <n v="1"/>
    <n v="0"/>
    <n v="2"/>
    <n v="1"/>
    <x v="1"/>
    <n v="6"/>
    <s v="Typ"/>
    <x v="0"/>
    <s v="NA"/>
    <s v="Detchd"/>
    <n v="1954"/>
    <s v="Unf"/>
    <x v="2"/>
    <n v="273"/>
    <s v="Fa"/>
    <s v="Fa"/>
    <x v="1"/>
    <n v="0"/>
    <n v="0"/>
    <n v="0"/>
    <n v="0"/>
    <n v="0"/>
    <n v="0"/>
    <s v="NA"/>
    <s v="NA"/>
    <s v="Shed"/>
    <n v="450"/>
    <n v="8"/>
    <x v="5"/>
    <n v="2007"/>
    <s v="WD"/>
    <s v="Normal"/>
    <n v="100000"/>
  </r>
  <r>
    <x v="107"/>
    <n v="20"/>
    <s v="RM"/>
    <n v="50"/>
    <n v="6000"/>
    <s v="Pave"/>
    <s v="NA"/>
    <s v="Reg"/>
    <x v="0"/>
    <s v="AllPub"/>
    <s v="Inside"/>
    <s v="Gtl"/>
    <x v="7"/>
    <s v="Norm"/>
    <s v="Norm"/>
    <s v="1Fam"/>
    <x v="1"/>
    <x v="3"/>
    <x v="0"/>
    <x v="47"/>
    <x v="8"/>
    <s v="Gable"/>
    <s v="CompShg"/>
    <s v="VinylSd"/>
    <s v="VinylSd"/>
    <s v="None"/>
    <x v="1"/>
    <x v="1"/>
    <s v="TA"/>
    <x v="1"/>
    <s v="TA"/>
    <s v="TA"/>
    <s v="No"/>
    <x v="1"/>
    <n v="104"/>
    <s v="BLQ"/>
    <n v="169"/>
    <n v="516"/>
    <n v="789"/>
    <s v="GasA"/>
    <s v="Ex"/>
    <s v="Y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48"/>
    <s v="Unf"/>
    <x v="2"/>
    <n v="250"/>
    <s v="TA"/>
    <s v="TA"/>
    <x v="0"/>
    <n v="0"/>
    <n v="0"/>
    <n v="0"/>
    <n v="0"/>
    <n v="0"/>
    <n v="0"/>
    <s v="NA"/>
    <s v="NA"/>
    <s v="NA"/>
    <n v="0"/>
    <n v="4"/>
    <x v="7"/>
    <n v="2008"/>
    <s v="WD"/>
    <s v="Partial"/>
    <n v="115000"/>
  </r>
  <r>
    <x v="108"/>
    <n v="50"/>
    <s v="RM"/>
    <n v="85"/>
    <n v="8500"/>
    <s v="Pave"/>
    <s v="NA"/>
    <s v="Reg"/>
    <x v="0"/>
    <s v="AllPub"/>
    <s v="Corner"/>
    <s v="Gtl"/>
    <x v="13"/>
    <s v="Artery"/>
    <s v="Norm"/>
    <s v="1Fam"/>
    <x v="2"/>
    <x v="3"/>
    <x v="3"/>
    <x v="58"/>
    <x v="6"/>
    <s v="Gable"/>
    <s v="CompShg"/>
    <s v="CemntBd"/>
    <s v="CmentBd"/>
    <s v="None"/>
    <x v="1"/>
    <x v="1"/>
    <s v="TA"/>
    <x v="1"/>
    <s v="TA"/>
    <s v="TA"/>
    <s v="No"/>
    <x v="2"/>
    <n v="0"/>
    <s v="Unf"/>
    <n v="0"/>
    <n v="793"/>
    <n v="793"/>
    <s v="GasW"/>
    <s v="TA"/>
    <s v="N"/>
    <s v="FuseF"/>
    <n v="997"/>
    <n v="520"/>
    <n v="0"/>
    <x v="102"/>
    <n v="0"/>
    <n v="0"/>
    <n v="2"/>
    <n v="0"/>
    <n v="3"/>
    <n v="1"/>
    <x v="3"/>
    <n v="7"/>
    <s v="Typ"/>
    <x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8"/>
    <x v="5"/>
    <n v="2007"/>
    <s v="WD"/>
    <s v="Normal"/>
    <n v="115000"/>
  </r>
  <r>
    <x v="109"/>
    <n v="20"/>
    <s v="RL"/>
    <n v="105"/>
    <n v="11751"/>
    <s v="Pave"/>
    <s v="NA"/>
    <s v="IR1"/>
    <x v="0"/>
    <s v="AllPub"/>
    <s v="Inside"/>
    <s v="Gtl"/>
    <x v="6"/>
    <s v="Norm"/>
    <s v="Norm"/>
    <s v="1Fam"/>
    <x v="1"/>
    <x v="1"/>
    <x v="2"/>
    <x v="54"/>
    <x v="44"/>
    <s v="Hip"/>
    <s v="CompShg"/>
    <s v="Plywood"/>
    <s v="Plywood"/>
    <s v="BrkFace"/>
    <x v="45"/>
    <x v="1"/>
    <s v="TA"/>
    <x v="1"/>
    <s v="Gd"/>
    <s v="TA"/>
    <s v="No"/>
    <x v="4"/>
    <n v="705"/>
    <s v="Unf"/>
    <n v="0"/>
    <n v="1139"/>
    <n v="1844"/>
    <s v="GasA"/>
    <s v="Ex"/>
    <s v="Y"/>
    <s v="SBrkr"/>
    <n v="1844"/>
    <n v="0"/>
    <n v="0"/>
    <x v="103"/>
    <n v="0"/>
    <n v="0"/>
    <n v="2"/>
    <n v="0"/>
    <n v="3"/>
    <n v="1"/>
    <x v="1"/>
    <n v="7"/>
    <s v="Typ"/>
    <x v="1"/>
    <s v="TA"/>
    <s v="Attchd"/>
    <n v="1977"/>
    <s v="RFn"/>
    <x v="0"/>
    <n v="546"/>
    <s v="TA"/>
    <s v="TA"/>
    <x v="0"/>
    <n v="0"/>
    <n v="122"/>
    <n v="0"/>
    <n v="0"/>
    <n v="0"/>
    <n v="0"/>
    <s v="NA"/>
    <s v="MnPrv"/>
    <s v="NA"/>
    <n v="0"/>
    <n v="1"/>
    <x v="8"/>
    <n v="2010"/>
    <s v="COD"/>
    <s v="Normal"/>
    <n v="190000"/>
  </r>
  <r>
    <x v="110"/>
    <n v="50"/>
    <s v="RL"/>
    <n v="75"/>
    <n v="9525"/>
    <s v="Pave"/>
    <s v="NA"/>
    <s v="Reg"/>
    <x v="0"/>
    <s v="AllPub"/>
    <s v="Inside"/>
    <s v="Gtl"/>
    <x v="15"/>
    <s v="Norm"/>
    <s v="Norm"/>
    <s v="1Fam"/>
    <x v="2"/>
    <x v="1"/>
    <x v="4"/>
    <x v="30"/>
    <x v="28"/>
    <s v="Gable"/>
    <s v="CompShg"/>
    <s v="Wd Sdng"/>
    <s v="Wd Sdng"/>
    <s v="None"/>
    <x v="1"/>
    <x v="1"/>
    <s v="TA"/>
    <x v="1"/>
    <s v="TA"/>
    <s v="Fa"/>
    <s v="No"/>
    <x v="3"/>
    <n v="444"/>
    <s v="Unf"/>
    <n v="0"/>
    <n v="550"/>
    <n v="994"/>
    <s v="GasA"/>
    <s v="Gd"/>
    <s v="Y"/>
    <s v="SBrkr"/>
    <n v="1216"/>
    <n v="639"/>
    <n v="0"/>
    <x v="104"/>
    <n v="0"/>
    <n v="0"/>
    <n v="2"/>
    <n v="0"/>
    <n v="4"/>
    <n v="1"/>
    <x v="1"/>
    <n v="7"/>
    <s v="Typ"/>
    <x v="0"/>
    <s v="NA"/>
    <s v="Attchd"/>
    <n v="1954"/>
    <s v="Unf"/>
    <x v="2"/>
    <n v="325"/>
    <s v="TA"/>
    <s v="TA"/>
    <x v="0"/>
    <n v="182"/>
    <n v="0"/>
    <n v="0"/>
    <n v="0"/>
    <n v="0"/>
    <n v="0"/>
    <s v="NA"/>
    <s v="NA"/>
    <s v="NA"/>
    <n v="0"/>
    <n v="10"/>
    <x v="4"/>
    <n v="2006"/>
    <s v="WD"/>
    <s v="Normal"/>
    <n v="136900"/>
  </r>
  <r>
    <x v="111"/>
    <n v="80"/>
    <s v="RL"/>
    <s v="NA"/>
    <n v="7750"/>
    <s v="Pave"/>
    <s v="NA"/>
    <s v="IR1"/>
    <x v="0"/>
    <s v="AllPub"/>
    <s v="Inside"/>
    <s v="Gtl"/>
    <x v="17"/>
    <s v="Norm"/>
    <s v="Norm"/>
    <s v="1Fam"/>
    <x v="5"/>
    <x v="0"/>
    <x v="0"/>
    <x v="4"/>
    <x v="4"/>
    <s v="Gable"/>
    <s v="CompShg"/>
    <s v="VinylSd"/>
    <s v="VinylSd"/>
    <s v="None"/>
    <x v="1"/>
    <x v="1"/>
    <s v="TA"/>
    <x v="0"/>
    <s v="Gd"/>
    <s v="TA"/>
    <s v="No"/>
    <x v="0"/>
    <n v="250"/>
    <s v="Unf"/>
    <n v="0"/>
    <n v="134"/>
    <n v="384"/>
    <s v="GasA"/>
    <s v="Ex"/>
    <s v="Y"/>
    <s v="SBrkr"/>
    <n v="774"/>
    <n v="656"/>
    <n v="0"/>
    <x v="105"/>
    <n v="0"/>
    <n v="0"/>
    <n v="2"/>
    <n v="1"/>
    <n v="3"/>
    <n v="1"/>
    <x v="1"/>
    <n v="7"/>
    <s v="Typ"/>
    <x v="1"/>
    <s v="TA"/>
    <s v="BuiltIn"/>
    <n v="2000"/>
    <s v="Fin"/>
    <x v="0"/>
    <n v="400"/>
    <s v="TA"/>
    <s v="TA"/>
    <x v="0"/>
    <n v="180"/>
    <n v="0"/>
    <n v="0"/>
    <n v="0"/>
    <n v="0"/>
    <n v="0"/>
    <s v="NA"/>
    <s v="NA"/>
    <s v="NA"/>
    <n v="0"/>
    <n v="4"/>
    <x v="7"/>
    <n v="2010"/>
    <s v="WD"/>
    <s v="Normal"/>
    <n v="180000"/>
  </r>
  <r>
    <x v="112"/>
    <n v="60"/>
    <s v="RL"/>
    <n v="77"/>
    <n v="9965"/>
    <s v="Pave"/>
    <s v="NA"/>
    <s v="Reg"/>
    <x v="0"/>
    <s v="AllPub"/>
    <s v="Inside"/>
    <s v="Gtl"/>
    <x v="0"/>
    <s v="Norm"/>
    <s v="Norm"/>
    <s v="1Fam"/>
    <x v="0"/>
    <x v="0"/>
    <x v="0"/>
    <x v="22"/>
    <x v="12"/>
    <s v="Gable"/>
    <s v="CompShg"/>
    <s v="VinylSd"/>
    <s v="VinylSd"/>
    <s v="Stone"/>
    <x v="46"/>
    <x v="0"/>
    <s v="TA"/>
    <x v="0"/>
    <s v="Ex"/>
    <s v="TA"/>
    <s v="Av"/>
    <x v="0"/>
    <n v="984"/>
    <s v="Unf"/>
    <n v="0"/>
    <n v="280"/>
    <n v="1264"/>
    <s v="GasA"/>
    <s v="Ex"/>
    <s v="Y"/>
    <s v="SBrkr"/>
    <n v="1282"/>
    <n v="1414"/>
    <n v="0"/>
    <x v="106"/>
    <n v="1"/>
    <n v="0"/>
    <n v="2"/>
    <n v="1"/>
    <n v="4"/>
    <n v="1"/>
    <x v="2"/>
    <n v="10"/>
    <s v="Typ"/>
    <x v="1"/>
    <s v="Gd"/>
    <s v="BuiltIn"/>
    <n v="2007"/>
    <s v="Fin"/>
    <x v="1"/>
    <n v="792"/>
    <s v="TA"/>
    <s v="TA"/>
    <x v="0"/>
    <n v="120"/>
    <n v="184"/>
    <n v="0"/>
    <n v="0"/>
    <n v="168"/>
    <n v="0"/>
    <s v="NA"/>
    <s v="NA"/>
    <s v="NA"/>
    <n v="0"/>
    <n v="10"/>
    <x v="4"/>
    <n v="2007"/>
    <s v="New"/>
    <s v="Partial"/>
    <n v="383970"/>
  </r>
  <r>
    <x v="113"/>
    <n v="20"/>
    <s v="RL"/>
    <s v="NA"/>
    <n v="21000"/>
    <s v="Pave"/>
    <s v="NA"/>
    <s v="Reg"/>
    <x v="1"/>
    <s v="AllPub"/>
    <s v="Corner"/>
    <s v="Gtl"/>
    <x v="2"/>
    <s v="Norm"/>
    <s v="Norm"/>
    <s v="1Fam"/>
    <x v="1"/>
    <x v="1"/>
    <x v="0"/>
    <x v="31"/>
    <x v="32"/>
    <s v="Hip"/>
    <s v="CompShg"/>
    <s v="Wd Sdng"/>
    <s v="Wd Sdng"/>
    <s v="BrkFace"/>
    <x v="47"/>
    <x v="1"/>
    <s v="Gd"/>
    <x v="1"/>
    <s v="Gd"/>
    <s v="TA"/>
    <s v="Mn"/>
    <x v="1"/>
    <n v="35"/>
    <s v="Rec"/>
    <n v="869"/>
    <n v="905"/>
    <n v="1809"/>
    <s v="GasA"/>
    <s v="TA"/>
    <s v="Y"/>
    <s v="SBrkr"/>
    <n v="2259"/>
    <n v="0"/>
    <n v="0"/>
    <x v="107"/>
    <n v="1"/>
    <n v="0"/>
    <n v="2"/>
    <n v="0"/>
    <n v="3"/>
    <n v="1"/>
    <x v="0"/>
    <n v="7"/>
    <s v="Typ"/>
    <x v="2"/>
    <s v="Gd"/>
    <s v="Basment"/>
    <n v="1953"/>
    <s v="Unf"/>
    <x v="0"/>
    <n v="450"/>
    <s v="TA"/>
    <s v="TA"/>
    <x v="0"/>
    <n v="166"/>
    <n v="120"/>
    <n v="192"/>
    <n v="0"/>
    <n v="0"/>
    <n v="0"/>
    <s v="NA"/>
    <s v="MnPrv"/>
    <s v="NA"/>
    <n v="0"/>
    <n v="10"/>
    <x v="4"/>
    <n v="2007"/>
    <s v="COD"/>
    <s v="Abnorml"/>
    <n v="217000"/>
  </r>
  <r>
    <x v="114"/>
    <n v="70"/>
    <s v="RL"/>
    <n v="61"/>
    <n v="7259"/>
    <s v="Pave"/>
    <s v="NA"/>
    <s v="IR1"/>
    <x v="0"/>
    <s v="AllPub"/>
    <s v="Inside"/>
    <s v="Mod"/>
    <x v="2"/>
    <s v="Norm"/>
    <s v="Norm"/>
    <s v="1Fam"/>
    <x v="0"/>
    <x v="1"/>
    <x v="1"/>
    <x v="43"/>
    <x v="2"/>
    <s v="Gambrel"/>
    <s v="CompShg"/>
    <s v="Wd Sdng"/>
    <s v="Wd Sdng"/>
    <s v="None"/>
    <x v="1"/>
    <x v="1"/>
    <s v="TA"/>
    <x v="1"/>
    <s v="TA"/>
    <s v="TA"/>
    <s v="No"/>
    <x v="1"/>
    <n v="774"/>
    <s v="LwQ"/>
    <n v="150"/>
    <n v="104"/>
    <n v="1028"/>
    <s v="GasA"/>
    <s v="Ex"/>
    <s v="Y"/>
    <s v="SBrkr"/>
    <n v="1436"/>
    <n v="884"/>
    <n v="0"/>
    <x v="108"/>
    <n v="1"/>
    <n v="0"/>
    <n v="2"/>
    <n v="1"/>
    <n v="3"/>
    <n v="1"/>
    <x v="0"/>
    <n v="9"/>
    <s v="Typ"/>
    <x v="1"/>
    <s v="TA"/>
    <s v="Detchd"/>
    <n v="1945"/>
    <s v="Unf"/>
    <x v="2"/>
    <n v="180"/>
    <s v="TA"/>
    <s v="TA"/>
    <x v="0"/>
    <n v="224"/>
    <n v="0"/>
    <n v="0"/>
    <n v="0"/>
    <n v="0"/>
    <n v="0"/>
    <s v="NA"/>
    <s v="MnPrv"/>
    <s v="NA"/>
    <n v="0"/>
    <n v="7"/>
    <x v="9"/>
    <n v="2007"/>
    <s v="WD"/>
    <s v="Normal"/>
    <n v="259500"/>
  </r>
  <r>
    <x v="115"/>
    <n v="160"/>
    <s v="FV"/>
    <n v="34"/>
    <n v="3230"/>
    <s v="Pave"/>
    <s v="Pave"/>
    <s v="Reg"/>
    <x v="0"/>
    <s v="AllPub"/>
    <s v="Corner"/>
    <s v="Gtl"/>
    <x v="5"/>
    <s v="Norm"/>
    <s v="Norm"/>
    <s v="TwnhsE"/>
    <x v="0"/>
    <x v="1"/>
    <x v="0"/>
    <x v="40"/>
    <x v="41"/>
    <s v="Gable"/>
    <s v="CompShg"/>
    <s v="MetalSd"/>
    <s v="MetalSd"/>
    <s v="BrkFace"/>
    <x v="48"/>
    <x v="1"/>
    <s v="TA"/>
    <x v="0"/>
    <s v="Gd"/>
    <s v="TA"/>
    <s v="No"/>
    <x v="0"/>
    <n v="419"/>
    <s v="Unf"/>
    <n v="0"/>
    <n v="310"/>
    <n v="729"/>
    <s v="GasA"/>
    <s v="Gd"/>
    <s v="Y"/>
    <s v="SBrkr"/>
    <n v="729"/>
    <n v="729"/>
    <n v="0"/>
    <x v="109"/>
    <n v="0"/>
    <n v="0"/>
    <n v="2"/>
    <n v="1"/>
    <n v="2"/>
    <n v="1"/>
    <x v="1"/>
    <n v="5"/>
    <s v="Typ"/>
    <x v="1"/>
    <s v="Fa"/>
    <s v="Detchd"/>
    <n v="1999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76000"/>
  </r>
  <r>
    <x v="116"/>
    <n v="20"/>
    <s v="RL"/>
    <s v="NA"/>
    <n v="11616"/>
    <s v="Pave"/>
    <s v="NA"/>
    <s v="Reg"/>
    <x v="0"/>
    <s v="AllPub"/>
    <s v="Inside"/>
    <s v="Gtl"/>
    <x v="9"/>
    <s v="Norm"/>
    <s v="Norm"/>
    <s v="1Fam"/>
    <x v="1"/>
    <x v="3"/>
    <x v="0"/>
    <x v="12"/>
    <x v="11"/>
    <s v="Gable"/>
    <s v="CompShg"/>
    <s v="Wd Sdng"/>
    <s v="Wd Sdng"/>
    <s v="BrkFace"/>
    <x v="49"/>
    <x v="1"/>
    <s v="TA"/>
    <x v="1"/>
    <s v="TA"/>
    <s v="TA"/>
    <s v="No"/>
    <x v="6"/>
    <n v="170"/>
    <s v="BLQ"/>
    <n v="670"/>
    <n v="252"/>
    <n v="1092"/>
    <s v="GasA"/>
    <s v="TA"/>
    <s v="Y"/>
    <s v="SBrkr"/>
    <n v="1092"/>
    <n v="0"/>
    <n v="0"/>
    <x v="110"/>
    <n v="0"/>
    <n v="1"/>
    <n v="1"/>
    <n v="0"/>
    <n v="3"/>
    <n v="1"/>
    <x v="1"/>
    <n v="6"/>
    <s v="Typ"/>
    <x v="1"/>
    <s v="Po"/>
    <s v="Attchd"/>
    <n v="1962"/>
    <s v="Unf"/>
    <x v="2"/>
    <n v="288"/>
    <s v="TA"/>
    <s v="TA"/>
    <x v="0"/>
    <n v="0"/>
    <n v="20"/>
    <n v="144"/>
    <n v="0"/>
    <n v="0"/>
    <n v="0"/>
    <s v="NA"/>
    <s v="NA"/>
    <s v="NA"/>
    <n v="0"/>
    <n v="9"/>
    <x v="2"/>
    <n v="2009"/>
    <s v="WD"/>
    <s v="Normal"/>
    <n v="139000"/>
  </r>
  <r>
    <x v="117"/>
    <n v="20"/>
    <s v="RL"/>
    <n v="74"/>
    <n v="8536"/>
    <s v="Pave"/>
    <s v="NA"/>
    <s v="Reg"/>
    <x v="0"/>
    <s v="AllPub"/>
    <s v="Corner"/>
    <s v="Gtl"/>
    <x v="15"/>
    <s v="Norm"/>
    <s v="Norm"/>
    <s v="1Fam"/>
    <x v="1"/>
    <x v="3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25"/>
    <n v="1125"/>
    <s v="GasA"/>
    <s v="Gd"/>
    <s v="Y"/>
    <s v="SBrkr"/>
    <n v="1125"/>
    <n v="0"/>
    <n v="0"/>
    <x v="111"/>
    <n v="0"/>
    <n v="0"/>
    <n v="1"/>
    <n v="1"/>
    <n v="2"/>
    <n v="1"/>
    <x v="1"/>
    <n v="5"/>
    <s v="Typ"/>
    <x v="0"/>
    <s v="NA"/>
    <s v="Attchd"/>
    <n v="2007"/>
    <s v="Unf"/>
    <x v="0"/>
    <n v="430"/>
    <s v="TA"/>
    <s v="TA"/>
    <x v="0"/>
    <n v="80"/>
    <n v="64"/>
    <n v="0"/>
    <n v="0"/>
    <n v="0"/>
    <n v="0"/>
    <s v="NA"/>
    <s v="NA"/>
    <s v="NA"/>
    <n v="0"/>
    <n v="4"/>
    <x v="7"/>
    <n v="2007"/>
    <s v="New"/>
    <s v="Partial"/>
    <n v="155000"/>
  </r>
  <r>
    <x v="118"/>
    <n v="60"/>
    <s v="RL"/>
    <n v="90"/>
    <n v="12376"/>
    <s v="Pave"/>
    <s v="NA"/>
    <s v="Reg"/>
    <x v="0"/>
    <s v="AllPub"/>
    <s v="Corner"/>
    <s v="Gtl"/>
    <x v="12"/>
    <s v="Norm"/>
    <s v="Norm"/>
    <s v="1Fam"/>
    <x v="0"/>
    <x v="0"/>
    <x v="0"/>
    <x v="59"/>
    <x v="20"/>
    <s v="Hip"/>
    <s v="CompShg"/>
    <s v="Plywood"/>
    <s v="Plywood"/>
    <s v="None"/>
    <x v="1"/>
    <x v="1"/>
    <s v="TA"/>
    <x v="0"/>
    <s v="Gd"/>
    <s v="TA"/>
    <s v="Mn"/>
    <x v="0"/>
    <n v="1470"/>
    <s v="Unf"/>
    <n v="0"/>
    <n v="203"/>
    <n v="1673"/>
    <s v="GasA"/>
    <s v="Gd"/>
    <s v="Y"/>
    <s v="SBrkr"/>
    <n v="1699"/>
    <n v="1523"/>
    <n v="0"/>
    <x v="112"/>
    <n v="1"/>
    <n v="0"/>
    <n v="3"/>
    <n v="0"/>
    <n v="5"/>
    <n v="1"/>
    <x v="0"/>
    <n v="11"/>
    <s v="Typ"/>
    <x v="2"/>
    <s v="TA"/>
    <s v="Attchd"/>
    <n v="1990"/>
    <s v="Unf"/>
    <x v="1"/>
    <n v="594"/>
    <s v="TA"/>
    <s v="TA"/>
    <x v="0"/>
    <n v="367"/>
    <n v="0"/>
    <n v="0"/>
    <n v="0"/>
    <n v="0"/>
    <n v="0"/>
    <s v="NA"/>
    <s v="NA"/>
    <s v="NA"/>
    <n v="0"/>
    <n v="5"/>
    <x v="1"/>
    <n v="2010"/>
    <s v="WD"/>
    <s v="Normal"/>
    <n v="320000"/>
  </r>
  <r>
    <x v="119"/>
    <n v="60"/>
    <s v="RL"/>
    <n v="65"/>
    <n v="8461"/>
    <s v="Pave"/>
    <s v="NA"/>
    <s v="Reg"/>
    <x v="0"/>
    <s v="AllPub"/>
    <s v="Inside"/>
    <s v="Gtl"/>
    <x v="0"/>
    <s v="Norm"/>
    <s v="Norm"/>
    <s v="1Fam"/>
    <x v="0"/>
    <x v="1"/>
    <x v="0"/>
    <x v="11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x v="0"/>
    <n v="0"/>
    <n v="24"/>
    <n v="0"/>
    <n v="0"/>
    <n v="0"/>
    <n v="0"/>
    <s v="NA"/>
    <s v="NA"/>
    <s v="NA"/>
    <n v="0"/>
    <n v="7"/>
    <x v="9"/>
    <n v="2006"/>
    <s v="New"/>
    <s v="Partial"/>
    <n v="163990"/>
  </r>
  <r>
    <x v="120"/>
    <n v="80"/>
    <s v="RL"/>
    <s v="NA"/>
    <n v="21453"/>
    <s v="Pave"/>
    <s v="NA"/>
    <s v="IR1"/>
    <x v="2"/>
    <s v="AllPub"/>
    <s v="CulDSac"/>
    <s v="Sev"/>
    <x v="19"/>
    <s v="Norm"/>
    <s v="Norm"/>
    <s v="1Fam"/>
    <x v="5"/>
    <x v="1"/>
    <x v="0"/>
    <x v="60"/>
    <x v="45"/>
    <s v="Flat"/>
    <s v="Metal"/>
    <s v="Plywood"/>
    <s v="Plywood"/>
    <s v="None"/>
    <x v="1"/>
    <x v="1"/>
    <s v="TA"/>
    <x v="1"/>
    <s v="TA"/>
    <s v="TA"/>
    <s v="Gd"/>
    <x v="1"/>
    <n v="938"/>
    <s v="Unf"/>
    <n v="0"/>
    <n v="0"/>
    <n v="938"/>
    <s v="GasA"/>
    <s v="Ex"/>
    <s v="Y"/>
    <s v="SBrkr"/>
    <n v="988"/>
    <n v="0"/>
    <n v="0"/>
    <x v="72"/>
    <n v="1"/>
    <n v="0"/>
    <n v="1"/>
    <n v="0"/>
    <n v="1"/>
    <n v="1"/>
    <x v="1"/>
    <n v="4"/>
    <s v="Typ"/>
    <x v="2"/>
    <s v="TA"/>
    <s v="Attchd"/>
    <n v="1969"/>
    <s v="Unf"/>
    <x v="0"/>
    <n v="540"/>
    <s v="TA"/>
    <s v="TA"/>
    <x v="0"/>
    <n v="0"/>
    <n v="130"/>
    <n v="0"/>
    <n v="130"/>
    <n v="0"/>
    <n v="0"/>
    <s v="NA"/>
    <s v="NA"/>
    <s v="NA"/>
    <n v="0"/>
    <n v="10"/>
    <x v="4"/>
    <n v="2006"/>
    <s v="WD"/>
    <s v="Normal"/>
    <n v="180000"/>
  </r>
  <r>
    <x v="121"/>
    <n v="50"/>
    <s v="RM"/>
    <n v="50"/>
    <n v="6060"/>
    <s v="Pave"/>
    <s v="NA"/>
    <s v="Reg"/>
    <x v="0"/>
    <s v="AllPub"/>
    <s v="Inside"/>
    <s v="Gtl"/>
    <x v="13"/>
    <s v="Norm"/>
    <s v="Norm"/>
    <s v="1Fam"/>
    <x v="2"/>
    <x v="5"/>
    <x v="0"/>
    <x v="9"/>
    <x v="8"/>
    <s v="Gable"/>
    <s v="CompShg"/>
    <s v="AsbShng"/>
    <s v="AsbShng"/>
    <s v="None"/>
    <x v="1"/>
    <x v="1"/>
    <s v="TA"/>
    <x v="0"/>
    <s v="TA"/>
    <s v="TA"/>
    <s v="No"/>
    <x v="2"/>
    <n v="0"/>
    <s v="Unf"/>
    <n v="0"/>
    <n v="732"/>
    <n v="732"/>
    <s v="GasA"/>
    <s v="Gd"/>
    <s v="Y"/>
    <s v="SBrkr"/>
    <n v="772"/>
    <n v="351"/>
    <n v="0"/>
    <x v="114"/>
    <n v="0"/>
    <n v="0"/>
    <n v="1"/>
    <n v="0"/>
    <n v="3"/>
    <n v="1"/>
    <x v="1"/>
    <n v="4"/>
    <s v="Typ"/>
    <x v="0"/>
    <s v="NA"/>
    <s v="Detchd"/>
    <n v="1979"/>
    <s v="Unf"/>
    <x v="2"/>
    <n v="264"/>
    <s v="TA"/>
    <s v="TA"/>
    <x v="2"/>
    <n v="0"/>
    <n v="0"/>
    <n v="140"/>
    <n v="0"/>
    <n v="0"/>
    <n v="0"/>
    <s v="NA"/>
    <s v="MnPrv"/>
    <s v="NA"/>
    <n v="0"/>
    <n v="6"/>
    <x v="11"/>
    <n v="2007"/>
    <s v="WD"/>
    <s v="Normal"/>
    <n v="100000"/>
  </r>
  <r>
    <x v="122"/>
    <n v="20"/>
    <s v="RL"/>
    <n v="75"/>
    <n v="9464"/>
    <s v="Pave"/>
    <s v="NA"/>
    <s v="Reg"/>
    <x v="0"/>
    <s v="AllPub"/>
    <s v="Corner"/>
    <s v="Gtl"/>
    <x v="11"/>
    <s v="Norm"/>
    <s v="Norm"/>
    <s v="1Fam"/>
    <x v="1"/>
    <x v="1"/>
    <x v="3"/>
    <x v="18"/>
    <x v="46"/>
    <s v="Hip"/>
    <s v="CompShg"/>
    <s v="MetalSd"/>
    <s v="MetalSd"/>
    <s v="BrkFace"/>
    <x v="50"/>
    <x v="1"/>
    <s v="Gd"/>
    <x v="1"/>
    <s v="TA"/>
    <s v="TA"/>
    <s v="No"/>
    <x v="4"/>
    <n v="570"/>
    <s v="Unf"/>
    <n v="0"/>
    <n v="510"/>
    <n v="1080"/>
    <s v="GasA"/>
    <s v="Gd"/>
    <s v="Y"/>
    <s v="SBrkr"/>
    <n v="1080"/>
    <n v="0"/>
    <n v="0"/>
    <x v="115"/>
    <n v="0"/>
    <n v="0"/>
    <n v="1"/>
    <n v="0"/>
    <n v="3"/>
    <n v="1"/>
    <x v="1"/>
    <n v="5"/>
    <s v="Typ"/>
    <x v="0"/>
    <s v="NA"/>
    <s v="Attchd"/>
    <n v="1958"/>
    <s v="Unf"/>
    <x v="2"/>
    <n v="288"/>
    <s v="TA"/>
    <s v="TA"/>
    <x v="0"/>
    <n v="0"/>
    <n v="0"/>
    <n v="0"/>
    <n v="0"/>
    <n v="130"/>
    <n v="0"/>
    <s v="NA"/>
    <s v="NA"/>
    <s v="NA"/>
    <n v="0"/>
    <n v="6"/>
    <x v="11"/>
    <n v="2008"/>
    <s v="WD"/>
    <s v="Normal"/>
    <n v="136000"/>
  </r>
  <r>
    <x v="123"/>
    <n v="120"/>
    <s v="RL"/>
    <n v="55"/>
    <n v="7892"/>
    <s v="Pave"/>
    <s v="NA"/>
    <s v="Reg"/>
    <x v="0"/>
    <s v="AllPub"/>
    <s v="Inside"/>
    <s v="Gtl"/>
    <x v="12"/>
    <s v="Norm"/>
    <s v="Norm"/>
    <s v="TwnhsE"/>
    <x v="1"/>
    <x v="1"/>
    <x v="0"/>
    <x v="5"/>
    <x v="40"/>
    <s v="Gable"/>
    <s v="CompShg"/>
    <s v="Plywood"/>
    <s v="Plywood"/>
    <s v="None"/>
    <x v="1"/>
    <x v="0"/>
    <s v="TA"/>
    <x v="0"/>
    <s v="Gd"/>
    <s v="TA"/>
    <s v="No"/>
    <x v="0"/>
    <n v="300"/>
    <s v="Unf"/>
    <n v="0"/>
    <n v="899"/>
    <n v="1199"/>
    <s v="GasA"/>
    <s v="Ex"/>
    <s v="Y"/>
    <s v="SBrkr"/>
    <n v="1199"/>
    <n v="0"/>
    <n v="0"/>
    <x v="116"/>
    <n v="0"/>
    <n v="0"/>
    <n v="2"/>
    <n v="0"/>
    <n v="2"/>
    <n v="1"/>
    <x v="0"/>
    <n v="5"/>
    <s v="Typ"/>
    <x v="0"/>
    <s v="NA"/>
    <s v="Attchd"/>
    <n v="1993"/>
    <s v="RFn"/>
    <x v="0"/>
    <n v="530"/>
    <s v="TA"/>
    <s v="TA"/>
    <x v="0"/>
    <n v="0"/>
    <n v="63"/>
    <n v="0"/>
    <n v="0"/>
    <n v="0"/>
    <n v="0"/>
    <s v="NA"/>
    <s v="NA"/>
    <s v="NA"/>
    <n v="0"/>
    <n v="3"/>
    <x v="10"/>
    <n v="2008"/>
    <s v="WD"/>
    <s v="Normal"/>
    <n v="153900"/>
  </r>
  <r>
    <x v="124"/>
    <n v="20"/>
    <s v="RL"/>
    <n v="48"/>
    <n v="17043"/>
    <s v="Pave"/>
    <s v="NA"/>
    <s v="IR1"/>
    <x v="0"/>
    <s v="AllPub"/>
    <s v="CulDSac"/>
    <s v="Gtl"/>
    <x v="6"/>
    <s v="Norm"/>
    <s v="Norm"/>
    <s v="1Fam"/>
    <x v="1"/>
    <x v="1"/>
    <x v="0"/>
    <x v="56"/>
    <x v="30"/>
    <s v="Gable"/>
    <s v="CompShg"/>
    <s v="HdBoard"/>
    <s v="HdBoard"/>
    <s v="None"/>
    <x v="1"/>
    <x v="1"/>
    <s v="Gd"/>
    <x v="1"/>
    <s v="Gd"/>
    <s v="Fa"/>
    <s v="No"/>
    <x v="2"/>
    <n v="0"/>
    <s v="Unf"/>
    <n v="0"/>
    <n v="1362"/>
    <n v="1362"/>
    <s v="GasA"/>
    <s v="TA"/>
    <s v="Y"/>
    <s v="SBrkr"/>
    <n v="1586"/>
    <n v="0"/>
    <n v="0"/>
    <x v="117"/>
    <n v="0"/>
    <n v="0"/>
    <n v="2"/>
    <n v="0"/>
    <n v="3"/>
    <n v="1"/>
    <x v="1"/>
    <n v="7"/>
    <s v="Typ"/>
    <x v="1"/>
    <s v="TA"/>
    <s v="Attchd"/>
    <n v="1979"/>
    <s v="Unf"/>
    <x v="0"/>
    <n v="435"/>
    <s v="TA"/>
    <s v="TA"/>
    <x v="0"/>
    <n v="192"/>
    <n v="0"/>
    <n v="0"/>
    <n v="0"/>
    <n v="0"/>
    <n v="0"/>
    <s v="NA"/>
    <s v="NA"/>
    <s v="NA"/>
    <n v="0"/>
    <n v="1"/>
    <x v="8"/>
    <n v="2009"/>
    <s v="WD"/>
    <s v="Normal"/>
    <n v="181000"/>
  </r>
  <r>
    <x v="125"/>
    <n v="190"/>
    <s v="RM"/>
    <n v="60"/>
    <n v="6780"/>
    <s v="Pave"/>
    <s v="NA"/>
    <s v="Reg"/>
    <x v="0"/>
    <s v="AllPub"/>
    <s v="Inside"/>
    <s v="Gtl"/>
    <x v="13"/>
    <s v="Norm"/>
    <s v="Norm"/>
    <s v="2fmCon"/>
    <x v="2"/>
    <x v="1"/>
    <x v="1"/>
    <x v="61"/>
    <x v="38"/>
    <s v="Gable"/>
    <s v="CompShg"/>
    <s v="Wd Sdng"/>
    <s v="Wd Sdng"/>
    <s v="None"/>
    <x v="1"/>
    <x v="1"/>
    <s v="Fa"/>
    <x v="1"/>
    <s v="TA"/>
    <s v="TA"/>
    <s v="Av"/>
    <x v="0"/>
    <n v="490"/>
    <s v="Unf"/>
    <n v="0"/>
    <n v="30"/>
    <n v="520"/>
    <s v="GasA"/>
    <s v="Gd"/>
    <s v="N"/>
    <s v="SBrkr"/>
    <n v="520"/>
    <n v="0"/>
    <n v="234"/>
    <x v="1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53"/>
    <n v="0"/>
    <n v="0"/>
    <n v="0"/>
    <n v="0"/>
    <n v="0"/>
    <s v="NA"/>
    <s v="NA"/>
    <s v="NA"/>
    <n v="0"/>
    <n v="6"/>
    <x v="11"/>
    <n v="2006"/>
    <s v="WD"/>
    <s v="Normal"/>
    <n v="84500"/>
  </r>
  <r>
    <x v="126"/>
    <n v="120"/>
    <s v="RL"/>
    <s v="NA"/>
    <n v="4928"/>
    <s v="Pave"/>
    <s v="NA"/>
    <s v="IR1"/>
    <x v="0"/>
    <s v="AllPub"/>
    <s v="Inside"/>
    <s v="Gtl"/>
    <x v="20"/>
    <s v="Norm"/>
    <s v="Norm"/>
    <s v="TwnhsE"/>
    <x v="1"/>
    <x v="1"/>
    <x v="0"/>
    <x v="1"/>
    <x v="1"/>
    <s v="Gable"/>
    <s v="CompShg"/>
    <s v="Plywood"/>
    <s v="Plywood"/>
    <s v="None"/>
    <x v="1"/>
    <x v="1"/>
    <s v="TA"/>
    <x v="1"/>
    <s v="Gd"/>
    <s v="TA"/>
    <s v="No"/>
    <x v="1"/>
    <n v="120"/>
    <s v="Unf"/>
    <n v="0"/>
    <n v="958"/>
    <n v="107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1"/>
    <s v="TA"/>
    <s v="Attchd"/>
    <n v="1977"/>
    <s v="RFn"/>
    <x v="0"/>
    <n v="440"/>
    <s v="TA"/>
    <s v="TA"/>
    <x v="0"/>
    <n v="0"/>
    <n v="205"/>
    <n v="0"/>
    <n v="0"/>
    <n v="0"/>
    <n v="0"/>
    <s v="NA"/>
    <s v="NA"/>
    <s v="NA"/>
    <n v="0"/>
    <n v="2"/>
    <x v="0"/>
    <n v="2007"/>
    <s v="WD"/>
    <s v="Normal"/>
    <n v="128000"/>
  </r>
  <r>
    <x v="127"/>
    <n v="45"/>
    <s v="RM"/>
    <n v="55"/>
    <n v="4388"/>
    <s v="Pave"/>
    <s v="NA"/>
    <s v="IR1"/>
    <x v="1"/>
    <s v="AllPub"/>
    <s v="Inside"/>
    <s v="Gtl"/>
    <x v="7"/>
    <s v="Feedr"/>
    <s v="Norm"/>
    <s v="1Fam"/>
    <x v="3"/>
    <x v="3"/>
    <x v="3"/>
    <x v="19"/>
    <x v="8"/>
    <s v="Gable"/>
    <s v="CompShg"/>
    <s v="WdShing"/>
    <s v="Wd Sdng"/>
    <s v="None"/>
    <x v="1"/>
    <x v="1"/>
    <s v="Gd"/>
    <x v="2"/>
    <s v="TA"/>
    <s v="TA"/>
    <s v="No"/>
    <x v="6"/>
    <n v="116"/>
    <s v="Unf"/>
    <n v="0"/>
    <n v="556"/>
    <n v="672"/>
    <s v="GasA"/>
    <s v="Ex"/>
    <s v="Y"/>
    <s v="SBrkr"/>
    <n v="840"/>
    <n v="0"/>
    <n v="0"/>
    <x v="120"/>
    <n v="0"/>
    <n v="0"/>
    <n v="1"/>
    <n v="0"/>
    <n v="3"/>
    <n v="1"/>
    <x v="1"/>
    <n v="5"/>
    <s v="Typ"/>
    <x v="1"/>
    <s v="T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x v="11"/>
    <n v="2007"/>
    <s v="WD"/>
    <s v="Normal"/>
    <n v="87000"/>
  </r>
  <r>
    <x v="128"/>
    <n v="60"/>
    <s v="RL"/>
    <n v="69"/>
    <n v="7590"/>
    <s v="Pave"/>
    <s v="NA"/>
    <s v="Reg"/>
    <x v="0"/>
    <s v="AllPub"/>
    <s v="Inside"/>
    <s v="Gtl"/>
    <x v="11"/>
    <s v="PosN"/>
    <s v="Norm"/>
    <s v="1Fam"/>
    <x v="0"/>
    <x v="1"/>
    <x v="0"/>
    <x v="27"/>
    <x v="24"/>
    <s v="Gable"/>
    <s v="CompShg"/>
    <s v="VinylSd"/>
    <s v="VinylSd"/>
    <s v="BrkFace"/>
    <x v="51"/>
    <x v="1"/>
    <s v="TA"/>
    <x v="1"/>
    <s v="TA"/>
    <s v="TA"/>
    <s v="No"/>
    <x v="4"/>
    <n v="512"/>
    <s v="Unf"/>
    <n v="0"/>
    <n v="148"/>
    <n v="660"/>
    <s v="GasA"/>
    <s v="TA"/>
    <s v="Y"/>
    <s v="SBrkr"/>
    <n v="660"/>
    <n v="688"/>
    <n v="0"/>
    <x v="121"/>
    <n v="0"/>
    <n v="0"/>
    <n v="1"/>
    <n v="1"/>
    <n v="3"/>
    <n v="1"/>
    <x v="1"/>
    <n v="6"/>
    <s v="Typ"/>
    <x v="1"/>
    <s v="Fa"/>
    <s v="Attchd"/>
    <n v="1966"/>
    <s v="RFn"/>
    <x v="0"/>
    <n v="453"/>
    <s v="TA"/>
    <s v="TA"/>
    <x v="0"/>
    <n v="188"/>
    <n v="108"/>
    <n v="0"/>
    <n v="0"/>
    <n v="0"/>
    <n v="0"/>
    <s v="NA"/>
    <s v="NA"/>
    <s v="NA"/>
    <n v="0"/>
    <n v="7"/>
    <x v="9"/>
    <n v="2006"/>
    <s v="WD"/>
    <s v="Normal"/>
    <n v="155000"/>
  </r>
  <r>
    <x v="129"/>
    <n v="20"/>
    <s v="RL"/>
    <n v="69"/>
    <n v="8973"/>
    <s v="Pave"/>
    <s v="NA"/>
    <s v="Reg"/>
    <x v="0"/>
    <s v="AllPub"/>
    <s v="Inside"/>
    <s v="Gtl"/>
    <x v="11"/>
    <s v="Norm"/>
    <s v="Norm"/>
    <s v="1Fam"/>
    <x v="1"/>
    <x v="3"/>
    <x v="3"/>
    <x v="18"/>
    <x v="47"/>
    <s v="Gable"/>
    <s v="CompShg"/>
    <s v="Plywood"/>
    <s v="Plywood"/>
    <s v="BrkFace"/>
    <x v="52"/>
    <x v="1"/>
    <s v="TA"/>
    <x v="1"/>
    <s v="TA"/>
    <s v="TA"/>
    <s v="No"/>
    <x v="3"/>
    <n v="567"/>
    <s v="BLQ"/>
    <n v="28"/>
    <n v="413"/>
    <n v="1008"/>
    <s v="GasA"/>
    <s v="TA"/>
    <s v="Y"/>
    <s v="FuseA"/>
    <n v="1053"/>
    <n v="0"/>
    <n v="0"/>
    <x v="122"/>
    <n v="0"/>
    <n v="1"/>
    <n v="1"/>
    <n v="1"/>
    <n v="3"/>
    <n v="1"/>
    <x v="2"/>
    <n v="6"/>
    <s v="Typ"/>
    <x v="0"/>
    <s v="NA"/>
    <s v="2Types"/>
    <n v="1998"/>
    <s v="RFn"/>
    <x v="0"/>
    <n v="750"/>
    <s v="TA"/>
    <s v="TA"/>
    <x v="0"/>
    <n v="0"/>
    <n v="80"/>
    <n v="0"/>
    <n v="180"/>
    <n v="0"/>
    <n v="0"/>
    <s v="NA"/>
    <s v="MnWw"/>
    <s v="NA"/>
    <n v="0"/>
    <n v="7"/>
    <x v="9"/>
    <n v="2006"/>
    <s v="WD"/>
    <s v="Abnorml"/>
    <n v="150000"/>
  </r>
  <r>
    <x v="130"/>
    <n v="60"/>
    <s v="RL"/>
    <n v="88"/>
    <n v="14200"/>
    <s v="Pave"/>
    <s v="NA"/>
    <s v="Reg"/>
    <x v="0"/>
    <s v="AllPub"/>
    <s v="Corner"/>
    <s v="Gtl"/>
    <x v="11"/>
    <s v="Norm"/>
    <s v="Norm"/>
    <s v="1Fam"/>
    <x v="0"/>
    <x v="0"/>
    <x v="2"/>
    <x v="27"/>
    <x v="24"/>
    <s v="Gable"/>
    <s v="CompShg"/>
    <s v="MetalSd"/>
    <s v="MetalSd"/>
    <s v="BrkFace"/>
    <x v="53"/>
    <x v="1"/>
    <s v="TA"/>
    <x v="1"/>
    <s v="TA"/>
    <s v="TA"/>
    <s v="No"/>
    <x v="3"/>
    <n v="445"/>
    <s v="Unf"/>
    <n v="0"/>
    <n v="479"/>
    <n v="924"/>
    <s v="GasA"/>
    <s v="Ex"/>
    <s v="Y"/>
    <s v="SBrkr"/>
    <n v="1216"/>
    <n v="941"/>
    <n v="0"/>
    <x v="123"/>
    <n v="0"/>
    <n v="0"/>
    <n v="2"/>
    <n v="1"/>
    <n v="4"/>
    <n v="1"/>
    <x v="0"/>
    <n v="8"/>
    <s v="Typ"/>
    <x v="2"/>
    <s v="Gd"/>
    <s v="Attchd"/>
    <n v="1966"/>
    <s v="Fin"/>
    <x v="0"/>
    <n v="487"/>
    <s v="TA"/>
    <s v="TA"/>
    <x v="0"/>
    <n v="105"/>
    <n v="66"/>
    <n v="0"/>
    <n v="0"/>
    <n v="0"/>
    <n v="0"/>
    <s v="NA"/>
    <s v="GdPrv"/>
    <s v="NA"/>
    <n v="0"/>
    <n v="5"/>
    <x v="1"/>
    <n v="2006"/>
    <s v="WD"/>
    <s v="Normal"/>
    <n v="226000"/>
  </r>
  <r>
    <x v="131"/>
    <n v="60"/>
    <s v="RL"/>
    <s v="NA"/>
    <n v="12224"/>
    <s v="Pave"/>
    <s v="NA"/>
    <s v="IR1"/>
    <x v="0"/>
    <s v="AllPub"/>
    <s v="Corner"/>
    <s v="Gtl"/>
    <x v="17"/>
    <s v="Norm"/>
    <s v="Norm"/>
    <s v="1Fam"/>
    <x v="0"/>
    <x v="1"/>
    <x v="0"/>
    <x v="4"/>
    <x v="4"/>
    <s v="Gable"/>
    <s v="CompShg"/>
    <s v="VinylSd"/>
    <s v="VinylSd"/>
    <s v="BrkFace"/>
    <x v="28"/>
    <x v="0"/>
    <s v="TA"/>
    <x v="0"/>
    <s v="Gd"/>
    <s v="TA"/>
    <s v="No"/>
    <x v="0"/>
    <n v="695"/>
    <s v="Unf"/>
    <n v="0"/>
    <n v="297"/>
    <n v="992"/>
    <s v="GasA"/>
    <s v="Ex"/>
    <s v="Y"/>
    <s v="SBrkr"/>
    <n v="1022"/>
    <n v="1032"/>
    <n v="0"/>
    <x v="124"/>
    <n v="1"/>
    <n v="0"/>
    <n v="2"/>
    <n v="1"/>
    <n v="3"/>
    <n v="1"/>
    <x v="0"/>
    <n v="7"/>
    <s v="Typ"/>
    <x v="1"/>
    <s v="TA"/>
    <s v="BuiltIn"/>
    <n v="2000"/>
    <s v="RFn"/>
    <x v="0"/>
    <n v="390"/>
    <s v="TA"/>
    <s v="TA"/>
    <x v="0"/>
    <n v="24"/>
    <n v="48"/>
    <n v="0"/>
    <n v="0"/>
    <n v="0"/>
    <n v="0"/>
    <s v="NA"/>
    <s v="NA"/>
    <s v="NA"/>
    <n v="0"/>
    <n v="7"/>
    <x v="9"/>
    <n v="2009"/>
    <s v="WD"/>
    <s v="Normal"/>
    <n v="244000"/>
  </r>
  <r>
    <x v="132"/>
    <n v="20"/>
    <s v="RL"/>
    <n v="75"/>
    <n v="7388"/>
    <s v="Pave"/>
    <s v="NA"/>
    <s v="Reg"/>
    <x v="0"/>
    <s v="AllPub"/>
    <s v="Corner"/>
    <s v="Gtl"/>
    <x v="11"/>
    <s v="Norm"/>
    <s v="Norm"/>
    <s v="1Fam"/>
    <x v="1"/>
    <x v="3"/>
    <x v="2"/>
    <x v="28"/>
    <x v="2"/>
    <s v="Gable"/>
    <s v="CompShg"/>
    <s v="MetalSd"/>
    <s v="MetalSd"/>
    <s v="None"/>
    <x v="1"/>
    <x v="1"/>
    <s v="TA"/>
    <x v="1"/>
    <s v="TA"/>
    <s v="TA"/>
    <s v="No"/>
    <x v="3"/>
    <n v="405"/>
    <s v="Unf"/>
    <n v="0"/>
    <n v="658"/>
    <n v="1063"/>
    <s v="GasA"/>
    <s v="Gd"/>
    <s v="Y"/>
    <s v="SBrkr"/>
    <n v="1327"/>
    <n v="0"/>
    <n v="0"/>
    <x v="125"/>
    <n v="1"/>
    <n v="0"/>
    <n v="1"/>
    <n v="0"/>
    <n v="3"/>
    <n v="1"/>
    <x v="0"/>
    <n v="7"/>
    <s v="Typ"/>
    <x v="0"/>
    <s v="NA"/>
    <s v="Detchd"/>
    <n v="1974"/>
    <s v="Unf"/>
    <x v="0"/>
    <n v="624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50750"/>
  </r>
  <r>
    <x v="133"/>
    <n v="20"/>
    <s v="RL"/>
    <s v="NA"/>
    <n v="6853"/>
    <s v="Pave"/>
    <s v="NA"/>
    <s v="IR1"/>
    <x v="0"/>
    <s v="AllPub"/>
    <s v="Inside"/>
    <s v="Gtl"/>
    <x v="16"/>
    <s v="Norm"/>
    <s v="Norm"/>
    <s v="1Fam"/>
    <x v="1"/>
    <x v="2"/>
    <x v="0"/>
    <x v="2"/>
    <x v="2"/>
    <s v="Gable"/>
    <s v="CompShg"/>
    <s v="VinylSd"/>
    <s v="VinylSd"/>
    <s v="BrkFace"/>
    <x v="54"/>
    <x v="0"/>
    <s v="TA"/>
    <x v="0"/>
    <s v="Ex"/>
    <s v="TA"/>
    <s v="No"/>
    <x v="0"/>
    <n v="1005"/>
    <s v="Unf"/>
    <n v="0"/>
    <n v="262"/>
    <n v="1267"/>
    <s v="GasA"/>
    <s v="Ex"/>
    <s v="Y"/>
    <s v="SBrkr"/>
    <n v="1296"/>
    <n v="0"/>
    <n v="0"/>
    <x v="17"/>
    <n v="1"/>
    <n v="0"/>
    <n v="2"/>
    <n v="0"/>
    <n v="2"/>
    <n v="1"/>
    <x v="0"/>
    <n v="6"/>
    <s v="Typ"/>
    <x v="0"/>
    <s v="NA"/>
    <s v="Attchd"/>
    <n v="2001"/>
    <s v="Fin"/>
    <x v="0"/>
    <n v="471"/>
    <s v="TA"/>
    <s v="TA"/>
    <x v="0"/>
    <n v="192"/>
    <n v="25"/>
    <n v="0"/>
    <n v="0"/>
    <n v="0"/>
    <n v="0"/>
    <s v="NA"/>
    <s v="NA"/>
    <s v="NA"/>
    <n v="0"/>
    <n v="6"/>
    <x v="11"/>
    <n v="2009"/>
    <s v="WD"/>
    <s v="Normal"/>
    <n v="220000"/>
  </r>
  <r>
    <x v="134"/>
    <n v="20"/>
    <s v="RL"/>
    <n v="78"/>
    <n v="10335"/>
    <s v="Pave"/>
    <s v="NA"/>
    <s v="IR1"/>
    <x v="0"/>
    <s v="AllPub"/>
    <s v="Inside"/>
    <s v="Gtl"/>
    <x v="9"/>
    <s v="Norm"/>
    <s v="Norm"/>
    <s v="1Fam"/>
    <x v="1"/>
    <x v="3"/>
    <x v="2"/>
    <x v="21"/>
    <x v="40"/>
    <s v="Gable"/>
    <s v="CompShg"/>
    <s v="Plywood"/>
    <s v="Plywood"/>
    <s v="None"/>
    <x v="1"/>
    <x v="1"/>
    <s v="TA"/>
    <x v="1"/>
    <s v="TA"/>
    <s v="TA"/>
    <s v="No"/>
    <x v="3"/>
    <n v="570"/>
    <s v="Unf"/>
    <n v="0"/>
    <n v="891"/>
    <n v="1461"/>
    <s v="GasA"/>
    <s v="Gd"/>
    <s v="Y"/>
    <s v="SBrkr"/>
    <n v="1721"/>
    <n v="0"/>
    <n v="0"/>
    <x v="126"/>
    <n v="0"/>
    <n v="0"/>
    <n v="2"/>
    <n v="1"/>
    <n v="3"/>
    <n v="1"/>
    <x v="1"/>
    <n v="7"/>
    <s v="Min1"/>
    <x v="1"/>
    <s v="TA"/>
    <s v="Attchd"/>
    <n v="1968"/>
    <s v="RFn"/>
    <x v="0"/>
    <n v="440"/>
    <s v="TA"/>
    <s v="TA"/>
    <x v="0"/>
    <n v="0"/>
    <n v="96"/>
    <n v="180"/>
    <n v="0"/>
    <n v="0"/>
    <n v="0"/>
    <s v="NA"/>
    <s v="MnPrv"/>
    <s v="NA"/>
    <n v="0"/>
    <n v="7"/>
    <x v="9"/>
    <n v="2006"/>
    <s v="WD"/>
    <s v="Normal"/>
    <n v="180000"/>
  </r>
  <r>
    <x v="135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2"/>
    <x v="16"/>
    <x v="3"/>
    <s v="Hip"/>
    <s v="CompShg"/>
    <s v="Plywood"/>
    <s v="Plywood"/>
    <s v="BrkFace"/>
    <x v="55"/>
    <x v="1"/>
    <s v="TA"/>
    <x v="0"/>
    <s v="TA"/>
    <s v="TA"/>
    <s v="No"/>
    <x v="2"/>
    <n v="0"/>
    <s v="Unf"/>
    <n v="0"/>
    <n v="1304"/>
    <n v="1304"/>
    <s v="GasA"/>
    <s v="Gd"/>
    <s v="Y"/>
    <s v="SBrkr"/>
    <n v="1682"/>
    <n v="0"/>
    <n v="0"/>
    <x v="127"/>
    <n v="0"/>
    <n v="0"/>
    <n v="2"/>
    <n v="0"/>
    <n v="3"/>
    <n v="1"/>
    <x v="1"/>
    <n v="7"/>
    <s v="Typ"/>
    <x v="1"/>
    <s v="Gd"/>
    <s v="Attchd"/>
    <n v="1970"/>
    <s v="Unf"/>
    <x v="0"/>
    <n v="530"/>
    <s v="TA"/>
    <s v="TA"/>
    <x v="0"/>
    <n v="98"/>
    <n v="0"/>
    <n v="0"/>
    <n v="0"/>
    <n v="0"/>
    <n v="0"/>
    <s v="NA"/>
    <s v="MnPrv"/>
    <s v="NA"/>
    <n v="0"/>
    <n v="5"/>
    <x v="1"/>
    <n v="2008"/>
    <s v="WD"/>
    <s v="Normal"/>
    <n v="174000"/>
  </r>
  <r>
    <x v="136"/>
    <n v="20"/>
    <s v="RL"/>
    <s v="NA"/>
    <n v="10355"/>
    <s v="Pave"/>
    <s v="NA"/>
    <s v="IR1"/>
    <x v="0"/>
    <s v="AllPub"/>
    <s v="Corner"/>
    <s v="Gtl"/>
    <x v="11"/>
    <s v="Norm"/>
    <s v="Norm"/>
    <s v="1Fam"/>
    <x v="1"/>
    <x v="3"/>
    <x v="0"/>
    <x v="17"/>
    <x v="15"/>
    <s v="Gable"/>
    <s v="CompShg"/>
    <s v="MetalSd"/>
    <s v="MetalSd"/>
    <s v="BrkFace"/>
    <x v="0"/>
    <x v="1"/>
    <s v="TA"/>
    <x v="1"/>
    <s v="TA"/>
    <s v="TA"/>
    <s v="No"/>
    <x v="4"/>
    <n v="695"/>
    <s v="Unf"/>
    <n v="0"/>
    <n v="519"/>
    <n v="1214"/>
    <s v="GasA"/>
    <s v="TA"/>
    <s v="Y"/>
    <s v="SBrkr"/>
    <n v="1214"/>
    <n v="0"/>
    <n v="0"/>
    <x v="128"/>
    <n v="0"/>
    <n v="0"/>
    <n v="2"/>
    <n v="0"/>
    <n v="3"/>
    <n v="1"/>
    <x v="1"/>
    <n v="5"/>
    <s v="Typ"/>
    <x v="1"/>
    <s v="Fa"/>
    <s v="Attchd"/>
    <n v="1967"/>
    <s v="RFn"/>
    <x v="2"/>
    <n v="318"/>
    <s v="TA"/>
    <s v="TA"/>
    <x v="0"/>
    <n v="0"/>
    <n v="111"/>
    <n v="0"/>
    <n v="0"/>
    <n v="0"/>
    <n v="0"/>
    <s v="NA"/>
    <s v="NA"/>
    <s v="NA"/>
    <n v="0"/>
    <n v="7"/>
    <x v="9"/>
    <n v="2007"/>
    <s v="WD"/>
    <s v="Normal"/>
    <n v="143000"/>
  </r>
  <r>
    <x v="137"/>
    <n v="90"/>
    <s v="RL"/>
    <n v="82"/>
    <n v="11070"/>
    <s v="Pave"/>
    <s v="NA"/>
    <s v="Reg"/>
    <x v="0"/>
    <s v="AllPub"/>
    <s v="Inside"/>
    <s v="Gtl"/>
    <x v="4"/>
    <s v="Norm"/>
    <s v="Norm"/>
    <s v="Duplex"/>
    <x v="1"/>
    <x v="0"/>
    <x v="0"/>
    <x v="62"/>
    <x v="31"/>
    <s v="Gable"/>
    <s v="CompShg"/>
    <s v="VinylSd"/>
    <s v="VinylSd"/>
    <s v="BrkFace"/>
    <x v="56"/>
    <x v="1"/>
    <s v="TA"/>
    <x v="1"/>
    <s v="TA"/>
    <s v="TA"/>
    <s v="No"/>
    <x v="2"/>
    <n v="0"/>
    <s v="Unf"/>
    <n v="0"/>
    <n v="1907"/>
    <n v="1907"/>
    <s v="GasA"/>
    <s v="Gd"/>
    <s v="Y"/>
    <s v="SBrkr"/>
    <n v="1959"/>
    <n v="0"/>
    <n v="0"/>
    <x v="129"/>
    <n v="0"/>
    <n v="0"/>
    <n v="3"/>
    <n v="0"/>
    <n v="5"/>
    <n v="2"/>
    <x v="1"/>
    <n v="9"/>
    <s v="Typ"/>
    <x v="0"/>
    <s v="NA"/>
    <s v="2Types"/>
    <n v="1989"/>
    <s v="Unf"/>
    <x v="1"/>
    <n v="766"/>
    <s v="TA"/>
    <s v="TA"/>
    <x v="0"/>
    <n v="0"/>
    <n v="0"/>
    <n v="0"/>
    <n v="0"/>
    <n v="0"/>
    <n v="0"/>
    <s v="NA"/>
    <s v="NA"/>
    <s v="NA"/>
    <n v="0"/>
    <n v="7"/>
    <x v="9"/>
    <n v="2006"/>
    <s v="WD"/>
    <s v="Family"/>
    <n v="171000"/>
  </r>
  <r>
    <x v="138"/>
    <n v="60"/>
    <s v="RL"/>
    <n v="73"/>
    <n v="9066"/>
    <s v="Pave"/>
    <s v="NA"/>
    <s v="IR1"/>
    <x v="0"/>
    <s v="AllPub"/>
    <s v="Inside"/>
    <s v="Gtl"/>
    <x v="0"/>
    <s v="Norm"/>
    <s v="Norm"/>
    <s v="1Fam"/>
    <x v="0"/>
    <x v="2"/>
    <x v="0"/>
    <x v="40"/>
    <x v="4"/>
    <s v="Gable"/>
    <s v="CompShg"/>
    <s v="VinylSd"/>
    <s v="VinylSd"/>
    <s v="BrkFace"/>
    <x v="57"/>
    <x v="0"/>
    <s v="TA"/>
    <x v="0"/>
    <s v="Gd"/>
    <s v="TA"/>
    <s v="Mn"/>
    <x v="0"/>
    <n v="668"/>
    <s v="Unf"/>
    <n v="0"/>
    <n v="336"/>
    <n v="1004"/>
    <s v="GasA"/>
    <s v="Ex"/>
    <s v="Y"/>
    <s v="SBrkr"/>
    <n v="1004"/>
    <n v="848"/>
    <n v="0"/>
    <x v="130"/>
    <n v="0"/>
    <n v="0"/>
    <n v="2"/>
    <n v="1"/>
    <n v="3"/>
    <n v="1"/>
    <x v="0"/>
    <n v="7"/>
    <s v="Typ"/>
    <x v="2"/>
    <s v="TA"/>
    <s v="Attchd"/>
    <n v="1999"/>
    <s v="Fin"/>
    <x v="1"/>
    <n v="660"/>
    <s v="TA"/>
    <s v="TA"/>
    <x v="0"/>
    <n v="224"/>
    <n v="106"/>
    <n v="0"/>
    <n v="0"/>
    <n v="0"/>
    <n v="0"/>
    <s v="NA"/>
    <s v="GdPrv"/>
    <s v="NA"/>
    <n v="0"/>
    <n v="12"/>
    <x v="3"/>
    <n v="2008"/>
    <s v="WD"/>
    <s v="Normal"/>
    <n v="230000"/>
  </r>
  <r>
    <x v="139"/>
    <n v="60"/>
    <s v="RL"/>
    <n v="65"/>
    <n v="15426"/>
    <s v="Pave"/>
    <s v="NA"/>
    <s v="IR1"/>
    <x v="0"/>
    <s v="AllPub"/>
    <s v="Inside"/>
    <s v="Gtl"/>
    <x v="0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No"/>
    <x v="0"/>
    <n v="821"/>
    <s v="Unf"/>
    <n v="0"/>
    <n v="107"/>
    <n v="928"/>
    <s v="GasA"/>
    <s v="Ex"/>
    <s v="Y"/>
    <s v="SBrkr"/>
    <n v="928"/>
    <n v="836"/>
    <n v="0"/>
    <x v="131"/>
    <n v="1"/>
    <n v="0"/>
    <n v="2"/>
    <n v="1"/>
    <n v="3"/>
    <n v="1"/>
    <x v="0"/>
    <n v="7"/>
    <s v="Typ"/>
    <x v="0"/>
    <s v="NA"/>
    <s v="Attchd"/>
    <n v="1997"/>
    <s v="RFn"/>
    <x v="0"/>
    <n v="470"/>
    <s v="TA"/>
    <s v="TA"/>
    <x v="0"/>
    <n v="276"/>
    <n v="99"/>
    <n v="0"/>
    <n v="0"/>
    <n v="0"/>
    <n v="0"/>
    <s v="NA"/>
    <s v="MnPrv"/>
    <s v="NA"/>
    <n v="0"/>
    <n v="8"/>
    <x v="5"/>
    <n v="2009"/>
    <s v="WD"/>
    <s v="Normal"/>
    <n v="231500"/>
  </r>
  <r>
    <x v="140"/>
    <n v="20"/>
    <s v="RL"/>
    <n v="70"/>
    <n v="10500"/>
    <s v="Pave"/>
    <s v="NA"/>
    <s v="Reg"/>
    <x v="0"/>
    <s v="AllPub"/>
    <s v="FR2"/>
    <s v="Gtl"/>
    <x v="11"/>
    <s v="Norm"/>
    <s v="Norm"/>
    <s v="1Fam"/>
    <x v="1"/>
    <x v="5"/>
    <x v="0"/>
    <x v="63"/>
    <x v="48"/>
    <s v="Gable"/>
    <s v="CompShg"/>
    <s v="HdBoard"/>
    <s v="HdBoard"/>
    <s v="None"/>
    <x v="1"/>
    <x v="1"/>
    <s v="TA"/>
    <x v="1"/>
    <s v="TA"/>
    <s v="TA"/>
    <s v="No"/>
    <x v="1"/>
    <n v="432"/>
    <s v="Unf"/>
    <n v="0"/>
    <n v="432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10"/>
    <s v="ConLI"/>
    <s v="Normal"/>
    <n v="115000"/>
  </r>
  <r>
    <x v="141"/>
    <n v="20"/>
    <s v="RL"/>
    <n v="78"/>
    <n v="11645"/>
    <s v="Pave"/>
    <s v="NA"/>
    <s v="Reg"/>
    <x v="0"/>
    <s v="AllPub"/>
    <s v="Inside"/>
    <s v="Gtl"/>
    <x v="0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Av"/>
    <x v="0"/>
    <n v="1300"/>
    <s v="Unf"/>
    <n v="0"/>
    <n v="434"/>
    <n v="1734"/>
    <s v="GasA"/>
    <s v="Ex"/>
    <s v="Y"/>
    <s v="SBrkr"/>
    <n v="1734"/>
    <n v="0"/>
    <n v="0"/>
    <x v="133"/>
    <n v="1"/>
    <n v="0"/>
    <n v="2"/>
    <n v="0"/>
    <n v="3"/>
    <n v="1"/>
    <x v="0"/>
    <n v="7"/>
    <s v="Typ"/>
    <x v="0"/>
    <s v="NA"/>
    <s v="Attchd"/>
    <n v="2005"/>
    <s v="Fin"/>
    <x v="0"/>
    <n v="660"/>
    <s v="TA"/>
    <s v="TA"/>
    <x v="0"/>
    <n v="160"/>
    <n v="24"/>
    <n v="0"/>
    <n v="0"/>
    <n v="0"/>
    <n v="0"/>
    <s v="NA"/>
    <s v="NA"/>
    <s v="NA"/>
    <n v="0"/>
    <n v="1"/>
    <x v="8"/>
    <n v="2006"/>
    <s v="WD"/>
    <s v="Normal"/>
    <n v="260000"/>
  </r>
  <r>
    <x v="142"/>
    <n v="50"/>
    <s v="RL"/>
    <n v="71"/>
    <n v="8520"/>
    <s v="Pave"/>
    <s v="NA"/>
    <s v="Reg"/>
    <x v="0"/>
    <s v="AllPub"/>
    <s v="Corner"/>
    <s v="Gtl"/>
    <x v="11"/>
    <s v="Artery"/>
    <s v="Norm"/>
    <s v="1Fam"/>
    <x v="2"/>
    <x v="3"/>
    <x v="4"/>
    <x v="64"/>
    <x v="49"/>
    <s v="Gable"/>
    <s v="CompShg"/>
    <s v="BrkFace"/>
    <s v="Wd Sdng"/>
    <s v="None"/>
    <x v="1"/>
    <x v="1"/>
    <s v="Fa"/>
    <x v="1"/>
    <s v="TA"/>
    <s v="TA"/>
    <s v="No"/>
    <x v="3"/>
    <n v="507"/>
    <s v="Unf"/>
    <n v="0"/>
    <n v="403"/>
    <n v="910"/>
    <s v="GasA"/>
    <s v="Fa"/>
    <s v="Y"/>
    <s v="SBrkr"/>
    <n v="910"/>
    <n v="475"/>
    <n v="0"/>
    <x v="134"/>
    <n v="0"/>
    <n v="0"/>
    <n v="2"/>
    <n v="0"/>
    <n v="4"/>
    <n v="1"/>
    <x v="1"/>
    <n v="6"/>
    <s v="Typ"/>
    <x v="0"/>
    <s v="NA"/>
    <s v="Detchd"/>
    <n v="2000"/>
    <s v="Unf"/>
    <x v="0"/>
    <n v="720"/>
    <s v="TA"/>
    <s v="TA"/>
    <x v="0"/>
    <n v="0"/>
    <n v="0"/>
    <n v="0"/>
    <n v="0"/>
    <n v="0"/>
    <n v="0"/>
    <s v="NA"/>
    <s v="MnPrv"/>
    <s v="NA"/>
    <n v="0"/>
    <n v="6"/>
    <x v="11"/>
    <n v="2010"/>
    <s v="WD"/>
    <s v="Normal"/>
    <n v="166000"/>
  </r>
  <r>
    <x v="143"/>
    <n v="20"/>
    <s v="RL"/>
    <n v="78"/>
    <n v="10335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BrkFace"/>
    <x v="39"/>
    <x v="0"/>
    <s v="TA"/>
    <x v="0"/>
    <s v="Gd"/>
    <s v="TA"/>
    <s v="Gd"/>
    <x v="0"/>
    <n v="679"/>
    <s v="Unf"/>
    <n v="0"/>
    <n v="811"/>
    <n v="1490"/>
    <s v="GasA"/>
    <s v="Ex"/>
    <s v="Y"/>
    <s v="SBrkr"/>
    <n v="1501"/>
    <n v="0"/>
    <n v="0"/>
    <x v="135"/>
    <n v="1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x v="0"/>
    <n v="144"/>
    <n v="29"/>
    <n v="0"/>
    <n v="0"/>
    <n v="0"/>
    <n v="0"/>
    <s v="NA"/>
    <s v="NA"/>
    <s v="NA"/>
    <n v="0"/>
    <n v="6"/>
    <x v="11"/>
    <n v="2009"/>
    <s v="WD"/>
    <s v="Normal"/>
    <n v="204000"/>
  </r>
  <r>
    <x v="144"/>
    <n v="90"/>
    <s v="RM"/>
    <n v="70"/>
    <n v="9100"/>
    <s v="Pave"/>
    <s v="NA"/>
    <s v="Reg"/>
    <x v="0"/>
    <s v="AllPub"/>
    <s v="Inside"/>
    <s v="Gtl"/>
    <x v="9"/>
    <s v="RRAe"/>
    <s v="Norm"/>
    <s v="Duplex"/>
    <x v="1"/>
    <x v="3"/>
    <x v="0"/>
    <x v="37"/>
    <x v="25"/>
    <s v="Gable"/>
    <s v="CompShg"/>
    <s v="HdBoard"/>
    <s v="HdBoard"/>
    <s v="BrkFace"/>
    <x v="42"/>
    <x v="1"/>
    <s v="TA"/>
    <x v="1"/>
    <s v="TA"/>
    <s v="TA"/>
    <s v="No"/>
    <x v="3"/>
    <n v="1332"/>
    <s v="Unf"/>
    <n v="0"/>
    <n v="396"/>
    <n v="1728"/>
    <s v="GasA"/>
    <s v="TA"/>
    <s v="Y"/>
    <s v="SBrkr"/>
    <n v="1728"/>
    <n v="0"/>
    <n v="0"/>
    <x v="136"/>
    <n v="1"/>
    <n v="0"/>
    <n v="2"/>
    <n v="0"/>
    <n v="6"/>
    <n v="2"/>
    <x v="1"/>
    <n v="10"/>
    <s v="Typ"/>
    <x v="0"/>
    <s v="NA"/>
    <s v="Detchd"/>
    <n v="1963"/>
    <s v="Unf"/>
    <x v="0"/>
    <n v="504"/>
    <s v="TA"/>
    <s v="TA"/>
    <x v="0"/>
    <n v="0"/>
    <n v="0"/>
    <n v="0"/>
    <n v="0"/>
    <n v="0"/>
    <n v="0"/>
    <s v="NA"/>
    <s v="NA"/>
    <s v="NA"/>
    <n v="0"/>
    <n v="11"/>
    <x v="6"/>
    <n v="2006"/>
    <s v="ConLI"/>
    <s v="Abnorml"/>
    <n v="125000"/>
  </r>
  <r>
    <x v="145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1"/>
    <x v="0"/>
    <x v="6"/>
    <x v="10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0000"/>
  </r>
  <r>
    <x v="146"/>
    <n v="30"/>
    <s v="RM"/>
    <n v="51"/>
    <n v="6120"/>
    <s v="Pave"/>
    <s v="NA"/>
    <s v="Reg"/>
    <x v="0"/>
    <s v="AllPub"/>
    <s v="Corner"/>
    <s v="Gtl"/>
    <x v="8"/>
    <s v="Norm"/>
    <s v="Norm"/>
    <s v="1Fam"/>
    <x v="1"/>
    <x v="3"/>
    <x v="3"/>
    <x v="8"/>
    <x v="40"/>
    <s v="Gable"/>
    <s v="CompShg"/>
    <s v="Wd Sdng"/>
    <s v="Wd Sdng"/>
    <s v="None"/>
    <x v="1"/>
    <x v="1"/>
    <s v="TA"/>
    <x v="2"/>
    <s v="TA"/>
    <s v="TA"/>
    <s v="No"/>
    <x v="4"/>
    <n v="209"/>
    <s v="Unf"/>
    <n v="0"/>
    <n v="506"/>
    <n v="715"/>
    <s v="GasA"/>
    <s v="TA"/>
    <s v="Y"/>
    <s v="FuseA"/>
    <n v="875"/>
    <n v="0"/>
    <n v="0"/>
    <x v="138"/>
    <n v="1"/>
    <n v="0"/>
    <n v="1"/>
    <n v="0"/>
    <n v="2"/>
    <n v="1"/>
    <x v="1"/>
    <n v="5"/>
    <s v="Typ"/>
    <x v="0"/>
    <s v="NA"/>
    <s v="Detchd"/>
    <n v="1931"/>
    <s v="Unf"/>
    <x v="2"/>
    <n v="180"/>
    <s v="Fa"/>
    <s v="TA"/>
    <x v="0"/>
    <n v="48"/>
    <n v="0"/>
    <n v="0"/>
    <n v="0"/>
    <n v="0"/>
    <n v="0"/>
    <s v="NA"/>
    <s v="NA"/>
    <s v="NA"/>
    <n v="0"/>
    <n v="11"/>
    <x v="6"/>
    <n v="2009"/>
    <s v="WD"/>
    <s v="Normal"/>
    <n v="105000"/>
  </r>
  <r>
    <x v="147"/>
    <n v="60"/>
    <s v="RL"/>
    <s v="NA"/>
    <n v="9505"/>
    <s v="Pave"/>
    <s v="NA"/>
    <s v="IR1"/>
    <x v="0"/>
    <s v="AllPub"/>
    <s v="CulDSac"/>
    <s v="Gtl"/>
    <x v="17"/>
    <s v="Norm"/>
    <s v="Norm"/>
    <s v="1Fam"/>
    <x v="0"/>
    <x v="0"/>
    <x v="0"/>
    <x v="2"/>
    <x v="14"/>
    <s v="Gable"/>
    <s v="CompShg"/>
    <s v="VinylSd"/>
    <s v="VinylSd"/>
    <s v="BrkFace"/>
    <x v="9"/>
    <x v="0"/>
    <s v="TA"/>
    <x v="0"/>
    <s v="Gd"/>
    <s v="TA"/>
    <s v="No"/>
    <x v="2"/>
    <n v="0"/>
    <s v="Unf"/>
    <n v="0"/>
    <n v="884"/>
    <n v="884"/>
    <s v="GasA"/>
    <s v="Ex"/>
    <s v="Y"/>
    <s v="SBrkr"/>
    <n v="884"/>
    <n v="1151"/>
    <n v="0"/>
    <x v="139"/>
    <n v="0"/>
    <n v="0"/>
    <n v="2"/>
    <n v="1"/>
    <n v="3"/>
    <n v="1"/>
    <x v="0"/>
    <n v="8"/>
    <s v="Typ"/>
    <x v="1"/>
    <s v="Gd"/>
    <s v="BuiltIn"/>
    <n v="2001"/>
    <s v="Fin"/>
    <x v="0"/>
    <n v="434"/>
    <s v="TA"/>
    <s v="TA"/>
    <x v="0"/>
    <n v="144"/>
    <n v="48"/>
    <n v="0"/>
    <n v="0"/>
    <n v="0"/>
    <n v="0"/>
    <s v="NA"/>
    <s v="NA"/>
    <s v="NA"/>
    <n v="0"/>
    <n v="5"/>
    <x v="1"/>
    <n v="2010"/>
    <s v="WD"/>
    <s v="Normal"/>
    <n v="222500"/>
  </r>
  <r>
    <x v="148"/>
    <n v="20"/>
    <s v="RL"/>
    <n v="63"/>
    <n v="7500"/>
    <s v="Pave"/>
    <s v="NA"/>
    <s v="Reg"/>
    <x v="0"/>
    <s v="AllPub"/>
    <s v="Inside"/>
    <s v="Gtl"/>
    <x v="12"/>
    <s v="Norm"/>
    <s v="Norm"/>
    <s v="1Fam"/>
    <x v="1"/>
    <x v="0"/>
    <x v="0"/>
    <x v="6"/>
    <x v="6"/>
    <s v="Gable"/>
    <s v="CompShg"/>
    <s v="VinylSd"/>
    <s v="VinylSd"/>
    <s v="BrkFace"/>
    <x v="59"/>
    <x v="1"/>
    <s v="TA"/>
    <x v="0"/>
    <s v="Gd"/>
    <s v="TA"/>
    <s v="No"/>
    <x v="0"/>
    <n v="680"/>
    <s v="Unf"/>
    <n v="0"/>
    <n v="400"/>
    <n v="1080"/>
    <s v="GasA"/>
    <s v="Ex"/>
    <s v="Y"/>
    <s v="SBrkr"/>
    <n v="1080"/>
    <n v="0"/>
    <n v="0"/>
    <x v="115"/>
    <n v="1"/>
    <n v="0"/>
    <n v="1"/>
    <n v="0"/>
    <n v="3"/>
    <n v="1"/>
    <x v="0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08"/>
    <s v="WD"/>
    <s v="Normal"/>
    <n v="141000"/>
  </r>
  <r>
    <x v="149"/>
    <n v="50"/>
    <s v="RM"/>
    <s v="NA"/>
    <n v="6240"/>
    <s v="Pave"/>
    <s v="NA"/>
    <s v="Reg"/>
    <x v="0"/>
    <s v="AllPub"/>
    <s v="Inside"/>
    <s v="Gtl"/>
    <x v="8"/>
    <s v="Norm"/>
    <s v="Norm"/>
    <s v="1Fam"/>
    <x v="2"/>
    <x v="3"/>
    <x v="4"/>
    <x v="65"/>
    <x v="8"/>
    <s v="Gable"/>
    <s v="CompShg"/>
    <s v="MetalSd"/>
    <s v="MetalSd"/>
    <s v="None"/>
    <x v="1"/>
    <x v="1"/>
    <s v="TA"/>
    <x v="2"/>
    <s v="Gd"/>
    <s v="TA"/>
    <s v="No"/>
    <x v="2"/>
    <n v="0"/>
    <s v="Unf"/>
    <n v="0"/>
    <n v="896"/>
    <n v="896"/>
    <s v="GasA"/>
    <s v="Gd"/>
    <s v="Y"/>
    <s v="FuseA"/>
    <n v="896"/>
    <n v="448"/>
    <n v="0"/>
    <x v="140"/>
    <n v="0"/>
    <n v="0"/>
    <n v="1"/>
    <n v="0"/>
    <n v="3"/>
    <n v="1"/>
    <x v="1"/>
    <n v="7"/>
    <s v="Typ"/>
    <x v="0"/>
    <s v="NA"/>
    <s v="Detchd"/>
    <n v="1936"/>
    <s v="Unf"/>
    <x v="2"/>
    <n v="240"/>
    <s v="Fa"/>
    <s v="TA"/>
    <x v="0"/>
    <n v="200"/>
    <n v="114"/>
    <n v="0"/>
    <n v="0"/>
    <n v="0"/>
    <n v="0"/>
    <s v="NA"/>
    <s v="NA"/>
    <s v="NA"/>
    <n v="0"/>
    <n v="4"/>
    <x v="7"/>
    <n v="2006"/>
    <s v="WD"/>
    <s v="Normal"/>
    <n v="115000"/>
  </r>
  <r>
    <x v="150"/>
    <n v="20"/>
    <s v="RL"/>
    <n v="120"/>
    <n v="10356"/>
    <s v="Pave"/>
    <s v="NA"/>
    <s v="Reg"/>
    <x v="0"/>
    <s v="AllPub"/>
    <s v="Corner"/>
    <s v="Gtl"/>
    <x v="0"/>
    <s v="Norm"/>
    <s v="Norm"/>
    <s v="1Fam"/>
    <x v="1"/>
    <x v="3"/>
    <x v="2"/>
    <x v="34"/>
    <x v="50"/>
    <s v="Gable"/>
    <s v="CompShg"/>
    <s v="HdBoard"/>
    <s v="HdBoard"/>
    <s v="None"/>
    <x v="1"/>
    <x v="1"/>
    <s v="TA"/>
    <x v="1"/>
    <s v="TA"/>
    <s v="TA"/>
    <s v="Av"/>
    <x v="4"/>
    <n v="716"/>
    <s v="Unf"/>
    <n v="0"/>
    <n v="253"/>
    <n v="969"/>
    <s v="GasA"/>
    <s v="TA"/>
    <s v="Y"/>
    <s v="SBrkr"/>
    <n v="969"/>
    <n v="0"/>
    <n v="0"/>
    <x v="141"/>
    <n v="0"/>
    <n v="0"/>
    <n v="1"/>
    <n v="1"/>
    <n v="3"/>
    <n v="1"/>
    <x v="1"/>
    <n v="5"/>
    <s v="Typ"/>
    <x v="0"/>
    <s v="NA"/>
    <s v="Attchd"/>
    <n v="1975"/>
    <s v="Unf"/>
    <x v="0"/>
    <n v="440"/>
    <s v="TA"/>
    <s v="TA"/>
    <x v="0"/>
    <n v="0"/>
    <n v="0"/>
    <n v="0"/>
    <n v="0"/>
    <n v="0"/>
    <n v="0"/>
    <s v="NA"/>
    <s v="MnPrv"/>
    <s v="NA"/>
    <n v="0"/>
    <n v="1"/>
    <x v="8"/>
    <n v="2007"/>
    <s v="WD"/>
    <s v="Normal"/>
    <n v="122000"/>
  </r>
  <r>
    <x v="151"/>
    <n v="20"/>
    <s v="RL"/>
    <n v="107"/>
    <n v="13891"/>
    <s v="Pave"/>
    <s v="NA"/>
    <s v="Reg"/>
    <x v="0"/>
    <s v="AllPub"/>
    <s v="Inside"/>
    <s v="Gtl"/>
    <x v="10"/>
    <s v="Norm"/>
    <s v="Norm"/>
    <s v="1Fam"/>
    <x v="1"/>
    <x v="2"/>
    <x v="0"/>
    <x v="22"/>
    <x v="17"/>
    <s v="Hip"/>
    <s v="CompShg"/>
    <s v="VinylSd"/>
    <s v="VinylSd"/>
    <s v="Stone"/>
    <x v="60"/>
    <x v="0"/>
    <s v="TA"/>
    <x v="0"/>
    <s v="Ex"/>
    <s v="TA"/>
    <s v="Gd"/>
    <x v="0"/>
    <n v="1400"/>
    <s v="Unf"/>
    <n v="0"/>
    <n v="310"/>
    <n v="1710"/>
    <s v="GasA"/>
    <s v="Ex"/>
    <s v="Y"/>
    <s v="SBrkr"/>
    <n v="1710"/>
    <n v="0"/>
    <n v="0"/>
    <x v="0"/>
    <n v="1"/>
    <n v="0"/>
    <n v="2"/>
    <n v="0"/>
    <n v="2"/>
    <n v="1"/>
    <x v="0"/>
    <n v="6"/>
    <s v="Typ"/>
    <x v="1"/>
    <s v="Gd"/>
    <s v="Attchd"/>
    <n v="2007"/>
    <s v="RFn"/>
    <x v="1"/>
    <n v="866"/>
    <s v="TA"/>
    <s v="TA"/>
    <x v="0"/>
    <n v="0"/>
    <n v="102"/>
    <n v="0"/>
    <n v="0"/>
    <n v="0"/>
    <n v="0"/>
    <s v="NA"/>
    <s v="NA"/>
    <s v="NA"/>
    <n v="0"/>
    <n v="1"/>
    <x v="8"/>
    <n v="2008"/>
    <s v="New"/>
    <s v="Partial"/>
    <n v="372402"/>
  </r>
  <r>
    <x v="152"/>
    <n v="60"/>
    <s v="RL"/>
    <s v="NA"/>
    <n v="14803"/>
    <s v="Pave"/>
    <s v="NA"/>
    <s v="IR1"/>
    <x v="0"/>
    <s v="AllPub"/>
    <s v="CulDSac"/>
    <s v="Gtl"/>
    <x v="6"/>
    <s v="Norm"/>
    <s v="Norm"/>
    <s v="1Fam"/>
    <x v="0"/>
    <x v="1"/>
    <x v="0"/>
    <x v="63"/>
    <x v="48"/>
    <s v="Gable"/>
    <s v="CompShg"/>
    <s v="HdBoard"/>
    <s v="HdBoard"/>
    <s v="BrkFace"/>
    <x v="61"/>
    <x v="1"/>
    <s v="TA"/>
    <x v="1"/>
    <s v="TA"/>
    <s v="TA"/>
    <s v="No"/>
    <x v="3"/>
    <n v="416"/>
    <s v="Unf"/>
    <n v="0"/>
    <n v="409"/>
    <n v="825"/>
    <s v="GasA"/>
    <s v="Gd"/>
    <s v="Y"/>
    <s v="SBrkr"/>
    <n v="1097"/>
    <n v="896"/>
    <n v="0"/>
    <x v="142"/>
    <n v="0"/>
    <n v="0"/>
    <n v="2"/>
    <n v="1"/>
    <n v="4"/>
    <n v="1"/>
    <x v="1"/>
    <n v="8"/>
    <s v="Typ"/>
    <x v="1"/>
    <s v="Gd"/>
    <s v="Attchd"/>
    <n v="1971"/>
    <s v="RFn"/>
    <x v="0"/>
    <n v="495"/>
    <s v="TA"/>
    <s v="TA"/>
    <x v="0"/>
    <n v="0"/>
    <n v="66"/>
    <n v="0"/>
    <n v="0"/>
    <n v="0"/>
    <n v="0"/>
    <s v="NA"/>
    <s v="GdWo"/>
    <s v="NA"/>
    <n v="0"/>
    <n v="6"/>
    <x v="11"/>
    <n v="2006"/>
    <s v="WD"/>
    <s v="Normal"/>
    <n v="190000"/>
  </r>
  <r>
    <x v="153"/>
    <n v="20"/>
    <s v="RL"/>
    <s v="NA"/>
    <n v="13500"/>
    <s v="Pave"/>
    <s v="NA"/>
    <s v="Reg"/>
    <x v="0"/>
    <s v="AllPub"/>
    <s v="Inside"/>
    <s v="Gtl"/>
    <x v="19"/>
    <s v="Norm"/>
    <s v="Norm"/>
    <s v="1Fam"/>
    <x v="1"/>
    <x v="1"/>
    <x v="3"/>
    <x v="14"/>
    <x v="50"/>
    <s v="Flat"/>
    <s v="CompShg"/>
    <s v="BrkFace"/>
    <s v="Plywood"/>
    <s v="None"/>
    <x v="1"/>
    <x v="1"/>
    <s v="TA"/>
    <x v="1"/>
    <s v="Gd"/>
    <s v="TA"/>
    <s v="Gd"/>
    <x v="4"/>
    <n v="429"/>
    <s v="ALQ"/>
    <n v="1080"/>
    <n v="93"/>
    <n v="1602"/>
    <s v="GasA"/>
    <s v="Gd"/>
    <s v="Y"/>
    <s v="SBrkr"/>
    <n v="1252"/>
    <n v="0"/>
    <n v="0"/>
    <x v="143"/>
    <n v="1"/>
    <n v="0"/>
    <n v="1"/>
    <n v="0"/>
    <n v="1"/>
    <n v="1"/>
    <x v="1"/>
    <n v="4"/>
    <s v="Typ"/>
    <x v="1"/>
    <s v="Gd"/>
    <s v="Attchd"/>
    <n v="1960"/>
    <s v="RFn"/>
    <x v="0"/>
    <n v="564"/>
    <s v="TA"/>
    <s v="TA"/>
    <x v="0"/>
    <n v="409"/>
    <n v="0"/>
    <n v="0"/>
    <n v="0"/>
    <n v="0"/>
    <n v="0"/>
    <s v="NA"/>
    <s v="NA"/>
    <s v="NA"/>
    <n v="0"/>
    <n v="3"/>
    <x v="10"/>
    <n v="2008"/>
    <s v="WD"/>
    <s v="Normal"/>
    <n v="235000"/>
  </r>
  <r>
    <x v="154"/>
    <n v="30"/>
    <s v="RM"/>
    <n v="84"/>
    <n v="11340"/>
    <s v="Pave"/>
    <s v="NA"/>
    <s v="Reg"/>
    <x v="0"/>
    <s v="AllPub"/>
    <s v="Corner"/>
    <s v="Gtl"/>
    <x v="7"/>
    <s v="Norm"/>
    <s v="Norm"/>
    <s v="1Fam"/>
    <x v="1"/>
    <x v="1"/>
    <x v="0"/>
    <x v="66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1200"/>
    <n v="1200"/>
    <s v="GasA"/>
    <s v="TA"/>
    <s v="Y"/>
    <s v="FuseA"/>
    <n v="1200"/>
    <n v="0"/>
    <n v="0"/>
    <x v="144"/>
    <n v="0"/>
    <n v="0"/>
    <n v="1"/>
    <n v="0"/>
    <n v="4"/>
    <n v="1"/>
    <x v="1"/>
    <n v="7"/>
    <s v="Typ"/>
    <x v="0"/>
    <s v="NA"/>
    <s v="Detchd"/>
    <n v="1923"/>
    <s v="Unf"/>
    <x v="2"/>
    <n v="312"/>
    <s v="Fa"/>
    <s v="Fa"/>
    <x v="0"/>
    <n v="0"/>
    <n v="0"/>
    <n v="228"/>
    <n v="0"/>
    <n v="0"/>
    <n v="0"/>
    <s v="NA"/>
    <s v="NA"/>
    <s v="NA"/>
    <n v="0"/>
    <n v="3"/>
    <x v="10"/>
    <n v="2006"/>
    <s v="WD"/>
    <s v="Family"/>
    <n v="125000"/>
  </r>
  <r>
    <x v="155"/>
    <n v="50"/>
    <s v="RL"/>
    <n v="60"/>
    <n v="9600"/>
    <s v="Pave"/>
    <s v="NA"/>
    <s v="Reg"/>
    <x v="0"/>
    <s v="AllPub"/>
    <s v="Corner"/>
    <s v="Gtl"/>
    <x v="15"/>
    <s v="Artery"/>
    <s v="Norm"/>
    <s v="1Fam"/>
    <x v="2"/>
    <x v="1"/>
    <x v="0"/>
    <x v="67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572"/>
    <n v="572"/>
    <s v="Grav"/>
    <s v="Fa"/>
    <s v="N"/>
    <s v="FuseF"/>
    <n v="572"/>
    <n v="524"/>
    <n v="0"/>
    <x v="145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8"/>
    <n v="128"/>
    <n v="0"/>
    <n v="0"/>
    <n v="0"/>
    <s v="NA"/>
    <s v="NA"/>
    <s v="NA"/>
    <n v="0"/>
    <n v="4"/>
    <x v="7"/>
    <n v="2008"/>
    <s v="WD"/>
    <s v="Normal"/>
    <n v="79000"/>
  </r>
  <r>
    <x v="156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52"/>
    <x v="8"/>
    <s v="Hip"/>
    <s v="CompShg"/>
    <s v="Wd Sdng"/>
    <s v="Wd Sdng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FuseF"/>
    <n v="1040"/>
    <n v="0"/>
    <n v="0"/>
    <x v="10"/>
    <n v="0"/>
    <n v="0"/>
    <n v="1"/>
    <n v="0"/>
    <n v="2"/>
    <n v="1"/>
    <x v="1"/>
    <n v="5"/>
    <s v="Typ"/>
    <x v="0"/>
    <s v="NA"/>
    <s v="Detchd"/>
    <n v="1950"/>
    <s v="Unf"/>
    <x v="0"/>
    <n v="625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09500"/>
  </r>
  <r>
    <x v="157"/>
    <n v="60"/>
    <s v="RL"/>
    <n v="92"/>
    <n v="12003"/>
    <s v="Pave"/>
    <s v="NA"/>
    <s v="Reg"/>
    <x v="0"/>
    <s v="AllPub"/>
    <s v="Corner"/>
    <s v="Gtl"/>
    <x v="16"/>
    <s v="Norm"/>
    <s v="Norm"/>
    <s v="1Fam"/>
    <x v="0"/>
    <x v="2"/>
    <x v="0"/>
    <x v="51"/>
    <x v="51"/>
    <s v="Gable"/>
    <s v="CompShg"/>
    <s v="VinylSd"/>
    <s v="VinylSd"/>
    <s v="BrkFace"/>
    <x v="62"/>
    <x v="0"/>
    <s v="TA"/>
    <x v="0"/>
    <s v="Ex"/>
    <s v="TA"/>
    <s v="No"/>
    <x v="2"/>
    <n v="0"/>
    <s v="Unf"/>
    <n v="0"/>
    <n v="774"/>
    <n v="774"/>
    <s v="GasA"/>
    <s v="Ex"/>
    <s v="Y"/>
    <s v="SBrkr"/>
    <n v="774"/>
    <n v="1194"/>
    <n v="0"/>
    <x v="146"/>
    <n v="0"/>
    <n v="0"/>
    <n v="2"/>
    <n v="1"/>
    <n v="4"/>
    <n v="1"/>
    <x v="2"/>
    <n v="8"/>
    <s v="Typ"/>
    <x v="1"/>
    <s v="Gd"/>
    <s v="BuiltIn"/>
    <n v="2009"/>
    <s v="Fin"/>
    <x v="1"/>
    <n v="680"/>
    <s v="TA"/>
    <s v="TA"/>
    <x v="0"/>
    <n v="0"/>
    <n v="75"/>
    <n v="0"/>
    <n v="0"/>
    <n v="0"/>
    <n v="0"/>
    <s v="NA"/>
    <s v="NA"/>
    <s v="NA"/>
    <n v="0"/>
    <n v="5"/>
    <x v="1"/>
    <n v="2010"/>
    <s v="New"/>
    <s v="Partial"/>
    <n v="269500"/>
  </r>
  <r>
    <x v="158"/>
    <n v="60"/>
    <s v="FV"/>
    <n v="100"/>
    <n v="12552"/>
    <s v="Pave"/>
    <s v="NA"/>
    <s v="Reg"/>
    <x v="0"/>
    <s v="AllPub"/>
    <s v="Corner"/>
    <s v="Gtl"/>
    <x v="5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222"/>
    <s v="Unf"/>
    <n v="0"/>
    <n v="769"/>
    <n v="991"/>
    <s v="GasA"/>
    <s v="Ex"/>
    <s v="Y"/>
    <s v="SBrkr"/>
    <n v="991"/>
    <n v="956"/>
    <n v="0"/>
    <x v="147"/>
    <n v="0"/>
    <n v="0"/>
    <n v="2"/>
    <n v="1"/>
    <n v="3"/>
    <n v="1"/>
    <x v="0"/>
    <n v="8"/>
    <s v="Typ"/>
    <x v="1"/>
    <s v="Gd"/>
    <s v="Attchd"/>
    <n v="2004"/>
    <s v="RFn"/>
    <x v="0"/>
    <n v="678"/>
    <s v="TA"/>
    <s v="TA"/>
    <x v="0"/>
    <n v="0"/>
    <n v="136"/>
    <n v="0"/>
    <n v="0"/>
    <n v="0"/>
    <n v="0"/>
    <s v="NA"/>
    <s v="GdWo"/>
    <s v="NA"/>
    <n v="0"/>
    <n v="5"/>
    <x v="1"/>
    <n v="2010"/>
    <s v="WD"/>
    <s v="Normal"/>
    <n v="254900"/>
  </r>
  <r>
    <x v="159"/>
    <n v="60"/>
    <s v="RL"/>
    <n v="134"/>
    <n v="19378"/>
    <s v="Pave"/>
    <s v="NA"/>
    <s v="IR1"/>
    <x v="3"/>
    <s v="AllPub"/>
    <s v="Corner"/>
    <s v="Gtl"/>
    <x v="17"/>
    <s v="Norm"/>
    <s v="Norm"/>
    <s v="1Fam"/>
    <x v="0"/>
    <x v="0"/>
    <x v="0"/>
    <x v="11"/>
    <x v="10"/>
    <s v="Gable"/>
    <s v="CompShg"/>
    <s v="VinylSd"/>
    <s v="VinylSd"/>
    <s v="BrkFace"/>
    <x v="20"/>
    <x v="0"/>
    <s v="TA"/>
    <x v="0"/>
    <s v="Gd"/>
    <s v="TA"/>
    <s v="Mn"/>
    <x v="0"/>
    <n v="57"/>
    <s v="Unf"/>
    <n v="0"/>
    <n v="1335"/>
    <n v="1392"/>
    <s v="GasA"/>
    <s v="Ex"/>
    <s v="Y"/>
    <s v="SBrkr"/>
    <n v="1392"/>
    <n v="1070"/>
    <n v="0"/>
    <x v="148"/>
    <n v="1"/>
    <n v="0"/>
    <n v="2"/>
    <n v="1"/>
    <n v="4"/>
    <n v="1"/>
    <x v="0"/>
    <n v="9"/>
    <s v="Typ"/>
    <x v="1"/>
    <s v="Gd"/>
    <s v="Attchd"/>
    <n v="2006"/>
    <s v="RFn"/>
    <x v="0"/>
    <n v="576"/>
    <s v="TA"/>
    <s v="TA"/>
    <x v="0"/>
    <n v="239"/>
    <n v="132"/>
    <n v="0"/>
    <n v="168"/>
    <n v="0"/>
    <n v="0"/>
    <s v="NA"/>
    <s v="NA"/>
    <s v="NA"/>
    <n v="0"/>
    <n v="3"/>
    <x v="10"/>
    <n v="2006"/>
    <s v="New"/>
    <s v="Partial"/>
    <n v="320000"/>
  </r>
  <r>
    <x v="160"/>
    <n v="20"/>
    <s v="RL"/>
    <s v="NA"/>
    <n v="11120"/>
    <s v="Pave"/>
    <s v="NA"/>
    <s v="IR1"/>
    <x v="0"/>
    <s v="AllPub"/>
    <s v="CulDSac"/>
    <s v="Gtl"/>
    <x v="1"/>
    <s v="Norm"/>
    <s v="Norm"/>
    <s v="1Fam"/>
    <x v="1"/>
    <x v="1"/>
    <x v="2"/>
    <x v="68"/>
    <x v="52"/>
    <s v="Gable"/>
    <s v="CompShg"/>
    <s v="Plywood"/>
    <s v="Plywood"/>
    <s v="None"/>
    <x v="1"/>
    <x v="1"/>
    <s v="TA"/>
    <x v="0"/>
    <s v="Gd"/>
    <s v="TA"/>
    <s v="No"/>
    <x v="4"/>
    <n v="660"/>
    <s v="Unf"/>
    <n v="0"/>
    <n v="572"/>
    <n v="1232"/>
    <s v="GasA"/>
    <s v="TA"/>
    <s v="Y"/>
    <s v="SBrkr"/>
    <n v="1232"/>
    <n v="0"/>
    <n v="0"/>
    <x v="149"/>
    <n v="0"/>
    <n v="0"/>
    <n v="2"/>
    <n v="0"/>
    <n v="3"/>
    <n v="1"/>
    <x v="1"/>
    <n v="6"/>
    <s v="Typ"/>
    <x v="0"/>
    <s v="NA"/>
    <s v="Attchd"/>
    <n v="1984"/>
    <s v="Unf"/>
    <x v="0"/>
    <n v="516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62500"/>
  </r>
  <r>
    <x v="161"/>
    <n v="60"/>
    <s v="RL"/>
    <n v="110"/>
    <n v="13688"/>
    <s v="Pave"/>
    <s v="NA"/>
    <s v="IR1"/>
    <x v="0"/>
    <s v="AllPub"/>
    <s v="Inside"/>
    <s v="Gtl"/>
    <x v="10"/>
    <s v="Norm"/>
    <s v="Norm"/>
    <s v="1Fam"/>
    <x v="0"/>
    <x v="4"/>
    <x v="0"/>
    <x v="0"/>
    <x v="16"/>
    <s v="Gable"/>
    <s v="CompShg"/>
    <s v="VinylSd"/>
    <s v="VinylSd"/>
    <s v="BrkFace"/>
    <x v="63"/>
    <x v="0"/>
    <s v="TA"/>
    <x v="0"/>
    <s v="Ex"/>
    <s v="TA"/>
    <s v="Av"/>
    <x v="0"/>
    <n v="1016"/>
    <s v="Unf"/>
    <n v="0"/>
    <n v="556"/>
    <n v="1572"/>
    <s v="GasA"/>
    <s v="Ex"/>
    <s v="Y"/>
    <s v="SBrkr"/>
    <n v="1572"/>
    <n v="1096"/>
    <n v="0"/>
    <x v="150"/>
    <n v="1"/>
    <n v="0"/>
    <n v="2"/>
    <n v="1"/>
    <n v="3"/>
    <n v="1"/>
    <x v="2"/>
    <n v="10"/>
    <s v="Typ"/>
    <x v="2"/>
    <s v="Gd"/>
    <s v="BuiltIn"/>
    <n v="2003"/>
    <s v="Fin"/>
    <x v="1"/>
    <n v="726"/>
    <s v="TA"/>
    <s v="TA"/>
    <x v="0"/>
    <n v="400"/>
    <n v="0"/>
    <n v="0"/>
    <n v="0"/>
    <n v="0"/>
    <n v="0"/>
    <s v="NA"/>
    <s v="NA"/>
    <s v="NA"/>
    <n v="0"/>
    <n v="3"/>
    <x v="10"/>
    <n v="2008"/>
    <s v="WD"/>
    <s v="Normal"/>
    <n v="412500"/>
  </r>
  <r>
    <x v="162"/>
    <n v="20"/>
    <s v="RL"/>
    <n v="95"/>
    <n v="12182"/>
    <s v="Pave"/>
    <s v="NA"/>
    <s v="Reg"/>
    <x v="0"/>
    <s v="AllPub"/>
    <s v="Corner"/>
    <s v="Gtl"/>
    <x v="10"/>
    <s v="Norm"/>
    <s v="Norm"/>
    <s v="1Fam"/>
    <x v="1"/>
    <x v="0"/>
    <x v="0"/>
    <x v="11"/>
    <x v="6"/>
    <s v="Gable"/>
    <s v="CompShg"/>
    <s v="VinylSd"/>
    <s v="VinylSd"/>
    <s v="BrkFace"/>
    <x v="64"/>
    <x v="0"/>
    <s v="TA"/>
    <x v="0"/>
    <s v="Gd"/>
    <s v="TA"/>
    <s v="Mn"/>
    <x v="4"/>
    <n v="1201"/>
    <s v="Unf"/>
    <n v="0"/>
    <n v="340"/>
    <n v="1541"/>
    <s v="GasA"/>
    <s v="Ex"/>
    <s v="Y"/>
    <s v="SBrkr"/>
    <n v="1541"/>
    <n v="0"/>
    <n v="0"/>
    <x v="151"/>
    <n v="0"/>
    <n v="0"/>
    <n v="2"/>
    <n v="0"/>
    <n v="3"/>
    <n v="1"/>
    <x v="0"/>
    <n v="7"/>
    <s v="Typ"/>
    <x v="1"/>
    <s v="Gd"/>
    <s v="Attchd"/>
    <n v="2005"/>
    <s v="RFn"/>
    <x v="0"/>
    <n v="532"/>
    <s v="TA"/>
    <s v="TA"/>
    <x v="0"/>
    <n v="0"/>
    <n v="70"/>
    <n v="0"/>
    <n v="0"/>
    <n v="0"/>
    <n v="0"/>
    <s v="NA"/>
    <s v="NA"/>
    <s v="NA"/>
    <n v="0"/>
    <n v="5"/>
    <x v="1"/>
    <n v="2010"/>
    <s v="New"/>
    <s v="Partial"/>
    <n v="220000"/>
  </r>
  <r>
    <x v="163"/>
    <n v="45"/>
    <s v="RL"/>
    <n v="55"/>
    <n v="5500"/>
    <s v="Pave"/>
    <s v="NA"/>
    <s v="Reg"/>
    <x v="0"/>
    <s v="AllPub"/>
    <s v="Inside"/>
    <s v="Gtl"/>
    <x v="7"/>
    <s v="Norm"/>
    <s v="Norm"/>
    <s v="1Fam"/>
    <x v="3"/>
    <x v="5"/>
    <x v="2"/>
    <x v="46"/>
    <x v="33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82"/>
    <n v="882"/>
    <s v="GasA"/>
    <s v="Ex"/>
    <s v="Y"/>
    <s v="SBrkr"/>
    <n v="882"/>
    <n v="0"/>
    <n v="0"/>
    <x v="152"/>
    <n v="0"/>
    <n v="0"/>
    <n v="1"/>
    <n v="0"/>
    <n v="1"/>
    <n v="1"/>
    <x v="1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4"/>
    <x v="7"/>
    <n v="2007"/>
    <s v="WD"/>
    <s v="Normal"/>
    <n v="103200"/>
  </r>
  <r>
    <x v="164"/>
    <n v="40"/>
    <s v="RM"/>
    <n v="40"/>
    <n v="5400"/>
    <s v="Pave"/>
    <s v="Pave"/>
    <s v="Reg"/>
    <x v="0"/>
    <s v="AllPub"/>
    <s v="Corner"/>
    <s v="Gtl"/>
    <x v="7"/>
    <s v="Norm"/>
    <s v="Norm"/>
    <s v="1Fam"/>
    <x v="1"/>
    <x v="1"/>
    <x v="3"/>
    <x v="69"/>
    <x v="16"/>
    <s v="Gable"/>
    <s v="CompShg"/>
    <s v="MetalSd"/>
    <s v="MetalSd"/>
    <s v="None"/>
    <x v="1"/>
    <x v="1"/>
    <s v="Gd"/>
    <x v="2"/>
    <s v="TA"/>
    <s v="TA"/>
    <s v="Mn"/>
    <x v="6"/>
    <n v="370"/>
    <s v="Unf"/>
    <n v="0"/>
    <n v="779"/>
    <n v="1149"/>
    <s v="GasA"/>
    <s v="Gd"/>
    <s v="Y"/>
    <s v="FuseA"/>
    <n v="1149"/>
    <n v="467"/>
    <n v="0"/>
    <x v="153"/>
    <n v="0"/>
    <n v="0"/>
    <n v="2"/>
    <n v="0"/>
    <n v="3"/>
    <n v="1"/>
    <x v="0"/>
    <n v="5"/>
    <s v="Typ"/>
    <x v="0"/>
    <s v="NA"/>
    <s v="Detchd"/>
    <n v="1926"/>
    <s v="Unf"/>
    <x v="2"/>
    <n v="216"/>
    <s v="TA"/>
    <s v="TA"/>
    <x v="0"/>
    <n v="0"/>
    <n v="0"/>
    <n v="183"/>
    <n v="0"/>
    <n v="0"/>
    <n v="0"/>
    <s v="NA"/>
    <s v="NA"/>
    <s v="NA"/>
    <n v="0"/>
    <n v="10"/>
    <x v="4"/>
    <n v="2007"/>
    <s v="WD"/>
    <s v="Normal"/>
    <n v="152000"/>
  </r>
  <r>
    <x v="165"/>
    <n v="190"/>
    <s v="RL"/>
    <n v="62"/>
    <n v="10106"/>
    <s v="Pave"/>
    <s v="NA"/>
    <s v="Reg"/>
    <x v="0"/>
    <s v="AllPub"/>
    <s v="Inside"/>
    <s v="Gtl"/>
    <x v="15"/>
    <s v="Norm"/>
    <s v="Norm"/>
    <s v="2fmCon"/>
    <x v="2"/>
    <x v="3"/>
    <x v="3"/>
    <x v="70"/>
    <x v="41"/>
    <s v="Gable"/>
    <s v="CompShg"/>
    <s v="Wd Sdng"/>
    <s v="Wd Sdng"/>
    <s v="None"/>
    <x v="1"/>
    <x v="1"/>
    <s v="Gd"/>
    <x v="2"/>
    <s v="TA"/>
    <s v="TA"/>
    <s v="No"/>
    <x v="1"/>
    <n v="351"/>
    <s v="Rec"/>
    <n v="181"/>
    <n v="112"/>
    <n v="644"/>
    <s v="GasA"/>
    <s v="Gd"/>
    <s v="Y"/>
    <s v="SBrkr"/>
    <n v="808"/>
    <n v="547"/>
    <n v="0"/>
    <x v="154"/>
    <n v="1"/>
    <n v="0"/>
    <n v="2"/>
    <n v="0"/>
    <n v="4"/>
    <n v="2"/>
    <x v="1"/>
    <n v="6"/>
    <s v="Typ"/>
    <x v="0"/>
    <s v="NA"/>
    <s v="NA"/>
    <s v="NA"/>
    <s v="NA"/>
    <x v="3"/>
    <n v="0"/>
    <s v="NA"/>
    <s v="NA"/>
    <x v="0"/>
    <n v="140"/>
    <n v="0"/>
    <n v="0"/>
    <n v="0"/>
    <n v="0"/>
    <n v="0"/>
    <s v="NA"/>
    <s v="NA"/>
    <s v="NA"/>
    <n v="0"/>
    <n v="9"/>
    <x v="2"/>
    <n v="2008"/>
    <s v="WD"/>
    <s v="Normal"/>
    <n v="127500"/>
  </r>
  <r>
    <x v="166"/>
    <n v="20"/>
    <s v="RL"/>
    <s v="NA"/>
    <n v="10708"/>
    <s v="Pave"/>
    <s v="NA"/>
    <s v="IR1"/>
    <x v="0"/>
    <s v="AllPub"/>
    <s v="Inside"/>
    <s v="Gtl"/>
    <x v="19"/>
    <s v="Norm"/>
    <s v="Norm"/>
    <s v="1Fam"/>
    <x v="1"/>
    <x v="3"/>
    <x v="0"/>
    <x v="32"/>
    <x v="40"/>
    <s v="Hip"/>
    <s v="CompShg"/>
    <s v="Wd Sdng"/>
    <s v="Wd Sdng"/>
    <s v="None"/>
    <x v="1"/>
    <x v="0"/>
    <s v="TA"/>
    <x v="1"/>
    <s v="TA"/>
    <s v="TA"/>
    <s v="No"/>
    <x v="6"/>
    <n v="379"/>
    <s v="BLQ"/>
    <n v="768"/>
    <n v="470"/>
    <n v="1617"/>
    <s v="GasA"/>
    <s v="Ex"/>
    <s v="Y"/>
    <s v="FuseA"/>
    <n v="1867"/>
    <n v="0"/>
    <n v="0"/>
    <x v="155"/>
    <n v="1"/>
    <n v="0"/>
    <n v="1"/>
    <n v="0"/>
    <n v="2"/>
    <n v="1"/>
    <x v="1"/>
    <n v="7"/>
    <s v="Typ"/>
    <x v="3"/>
    <s v="Gd"/>
    <s v="Attchd"/>
    <n v="1955"/>
    <s v="Fin"/>
    <x v="2"/>
    <n v="303"/>
    <s v="TA"/>
    <s v="TA"/>
    <x v="0"/>
    <n v="476"/>
    <n v="0"/>
    <n v="0"/>
    <n v="0"/>
    <n v="142"/>
    <n v="0"/>
    <s v="NA"/>
    <s v="GdWo"/>
    <s v="NA"/>
    <n v="0"/>
    <n v="11"/>
    <x v="6"/>
    <n v="2009"/>
    <s v="COD"/>
    <s v="Normal"/>
    <n v="190000"/>
  </r>
  <r>
    <x v="167"/>
    <n v="60"/>
    <s v="RL"/>
    <n v="86"/>
    <n v="10562"/>
    <s v="Pave"/>
    <s v="NA"/>
    <s v="Reg"/>
    <x v="0"/>
    <s v="AllPub"/>
    <s v="Inside"/>
    <s v="Gtl"/>
    <x v="10"/>
    <s v="Norm"/>
    <s v="Norm"/>
    <s v="1Fam"/>
    <x v="0"/>
    <x v="2"/>
    <x v="0"/>
    <x v="22"/>
    <x v="12"/>
    <s v="Gable"/>
    <s v="CompShg"/>
    <s v="VinylSd"/>
    <s v="VinylSd"/>
    <s v="Stone"/>
    <x v="65"/>
    <x v="0"/>
    <s v="TA"/>
    <x v="0"/>
    <s v="Ex"/>
    <s v="TA"/>
    <s v="No"/>
    <x v="0"/>
    <n v="1288"/>
    <s v="Unf"/>
    <n v="0"/>
    <n v="294"/>
    <n v="1582"/>
    <s v="GasA"/>
    <s v="Ex"/>
    <s v="Y"/>
    <s v="SBrkr"/>
    <n v="1610"/>
    <n v="551"/>
    <n v="0"/>
    <x v="156"/>
    <n v="1"/>
    <n v="0"/>
    <n v="1"/>
    <n v="1"/>
    <n v="3"/>
    <n v="1"/>
    <x v="2"/>
    <n v="8"/>
    <s v="Typ"/>
    <x v="1"/>
    <s v="Gd"/>
    <s v="Attchd"/>
    <n v="2007"/>
    <s v="Fin"/>
    <x v="1"/>
    <n v="789"/>
    <s v="TA"/>
    <s v="TA"/>
    <x v="0"/>
    <n v="178"/>
    <n v="120"/>
    <n v="0"/>
    <n v="0"/>
    <n v="0"/>
    <n v="0"/>
    <s v="NA"/>
    <s v="NA"/>
    <s v="NA"/>
    <n v="0"/>
    <n v="11"/>
    <x v="6"/>
    <n v="2007"/>
    <s v="New"/>
    <s v="Partial"/>
    <n v="325624"/>
  </r>
  <r>
    <x v="168"/>
    <n v="60"/>
    <s v="RL"/>
    <n v="62"/>
    <n v="8244"/>
    <s v="Pave"/>
    <s v="NA"/>
    <s v="IR1"/>
    <x v="0"/>
    <s v="AllPub"/>
    <s v="Inside"/>
    <s v="Gtl"/>
    <x v="17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0"/>
    <n v="840"/>
    <s v="GasA"/>
    <s v="Ex"/>
    <s v="Y"/>
    <s v="SBrkr"/>
    <n v="840"/>
    <n v="880"/>
    <n v="0"/>
    <x v="55"/>
    <n v="0"/>
    <n v="0"/>
    <n v="2"/>
    <n v="1"/>
    <n v="3"/>
    <n v="1"/>
    <x v="0"/>
    <n v="7"/>
    <s v="Typ"/>
    <x v="1"/>
    <s v="Gd"/>
    <s v="Attchd"/>
    <n v="2004"/>
    <s v="Fin"/>
    <x v="0"/>
    <n v="440"/>
    <s v="TA"/>
    <s v="TA"/>
    <x v="0"/>
    <n v="100"/>
    <n v="48"/>
    <n v="0"/>
    <n v="0"/>
    <n v="0"/>
    <n v="0"/>
    <s v="NA"/>
    <s v="NA"/>
    <s v="NA"/>
    <n v="0"/>
    <n v="5"/>
    <x v="1"/>
    <n v="2007"/>
    <s v="WD"/>
    <s v="Normal"/>
    <n v="183500"/>
  </r>
  <r>
    <x v="169"/>
    <n v="20"/>
    <s v="RL"/>
    <s v="NA"/>
    <n v="16669"/>
    <s v="Pave"/>
    <s v="NA"/>
    <s v="IR1"/>
    <x v="0"/>
    <s v="AllPub"/>
    <s v="Corner"/>
    <s v="Gtl"/>
    <x v="16"/>
    <s v="Norm"/>
    <s v="Norm"/>
    <s v="1Fam"/>
    <x v="1"/>
    <x v="2"/>
    <x v="2"/>
    <x v="38"/>
    <x v="35"/>
    <s v="Hip"/>
    <s v="WdShake"/>
    <s v="Plywood"/>
    <s v="Plywood"/>
    <s v="BrkFace"/>
    <x v="66"/>
    <x v="0"/>
    <s v="TA"/>
    <x v="1"/>
    <s v="Gd"/>
    <s v="TA"/>
    <s v="No"/>
    <x v="2"/>
    <n v="0"/>
    <s v="Unf"/>
    <n v="0"/>
    <n v="1686"/>
    <n v="1686"/>
    <s v="GasA"/>
    <s v="TA"/>
    <s v="Y"/>
    <s v="SBrkr"/>
    <n v="1707"/>
    <n v="0"/>
    <n v="0"/>
    <x v="157"/>
    <n v="0"/>
    <n v="0"/>
    <n v="2"/>
    <n v="1"/>
    <n v="2"/>
    <n v="1"/>
    <x v="1"/>
    <n v="6"/>
    <s v="Typ"/>
    <x v="1"/>
    <s v="TA"/>
    <s v="Attchd"/>
    <n v="1981"/>
    <s v="RFn"/>
    <x v="0"/>
    <n v="511"/>
    <s v="TA"/>
    <s v="TA"/>
    <x v="0"/>
    <n v="574"/>
    <n v="64"/>
    <n v="0"/>
    <n v="0"/>
    <n v="0"/>
    <n v="0"/>
    <s v="NA"/>
    <s v="NA"/>
    <s v="NA"/>
    <n v="0"/>
    <n v="1"/>
    <x v="8"/>
    <n v="2006"/>
    <s v="WD"/>
    <s v="Normal"/>
    <n v="228000"/>
  </r>
  <r>
    <x v="170"/>
    <n v="50"/>
    <s v="RM"/>
    <s v="NA"/>
    <n v="12358"/>
    <s v="Pave"/>
    <s v="NA"/>
    <s v="IR1"/>
    <x v="0"/>
    <s v="AllPub"/>
    <s v="Inside"/>
    <s v="Gtl"/>
    <x v="7"/>
    <s v="Feedr"/>
    <s v="Norm"/>
    <s v="1Fam"/>
    <x v="2"/>
    <x v="3"/>
    <x v="2"/>
    <x v="71"/>
    <x v="8"/>
    <s v="Gable"/>
    <s v="CompShg"/>
    <s v="MetalSd"/>
    <s v="MetalSd"/>
    <s v="None"/>
    <x v="1"/>
    <x v="1"/>
    <s v="TA"/>
    <x v="1"/>
    <s v="TA"/>
    <s v="TA"/>
    <s v="No"/>
    <x v="3"/>
    <n v="360"/>
    <s v="Unf"/>
    <n v="0"/>
    <n v="360"/>
    <n v="720"/>
    <s v="GasA"/>
    <s v="TA"/>
    <s v="Y"/>
    <s v="SBrkr"/>
    <n v="854"/>
    <n v="0"/>
    <n v="528"/>
    <x v="158"/>
    <n v="0"/>
    <n v="0"/>
    <n v="1"/>
    <n v="1"/>
    <n v="2"/>
    <n v="1"/>
    <x v="1"/>
    <n v="7"/>
    <s v="Typ"/>
    <x v="0"/>
    <s v="NA"/>
    <s v="Detchd"/>
    <n v="1991"/>
    <s v="Unf"/>
    <x v="0"/>
    <n v="660"/>
    <s v="TA"/>
    <s v="TA"/>
    <x v="0"/>
    <n v="237"/>
    <n v="0"/>
    <n v="0"/>
    <n v="0"/>
    <n v="0"/>
    <n v="0"/>
    <s v="NA"/>
    <s v="NA"/>
    <s v="NA"/>
    <n v="0"/>
    <n v="5"/>
    <x v="1"/>
    <n v="2007"/>
    <s v="WD"/>
    <s v="Normal"/>
    <n v="128500"/>
  </r>
  <r>
    <x v="171"/>
    <n v="20"/>
    <s v="RL"/>
    <n v="141"/>
    <n v="31770"/>
    <s v="Pave"/>
    <s v="NA"/>
    <s v="IR1"/>
    <x v="0"/>
    <s v="AllPub"/>
    <s v="Corner"/>
    <s v="Gtl"/>
    <x v="11"/>
    <s v="Norm"/>
    <s v="Norm"/>
    <s v="1Fam"/>
    <x v="1"/>
    <x v="1"/>
    <x v="0"/>
    <x v="14"/>
    <x v="13"/>
    <s v="Hip"/>
    <s v="CompShg"/>
    <s v="BrkFace"/>
    <s v="Plywood"/>
    <s v="Stone"/>
    <x v="67"/>
    <x v="1"/>
    <s v="TA"/>
    <x v="1"/>
    <s v="TA"/>
    <s v="Gd"/>
    <s v="Gd"/>
    <x v="4"/>
    <n v="639"/>
    <s v="Unf"/>
    <n v="0"/>
    <n v="441"/>
    <n v="1080"/>
    <s v="GasA"/>
    <s v="Fa"/>
    <s v="Y"/>
    <s v="SBrkr"/>
    <n v="1656"/>
    <n v="0"/>
    <n v="0"/>
    <x v="45"/>
    <n v="1"/>
    <n v="0"/>
    <n v="1"/>
    <n v="0"/>
    <n v="3"/>
    <n v="1"/>
    <x v="1"/>
    <n v="7"/>
    <s v="Typ"/>
    <x v="2"/>
    <s v="Gd"/>
    <s v="Attchd"/>
    <n v="1960"/>
    <s v="Fin"/>
    <x v="0"/>
    <n v="528"/>
    <s v="TA"/>
    <s v="TA"/>
    <x v="2"/>
    <n v="210"/>
    <n v="62"/>
    <n v="0"/>
    <n v="0"/>
    <n v="0"/>
    <n v="0"/>
    <s v="NA"/>
    <s v="NA"/>
    <s v="NA"/>
    <n v="0"/>
    <n v="5"/>
    <x v="1"/>
    <n v="2010"/>
    <s v="WD"/>
    <s v="Normal"/>
    <n v="215000"/>
  </r>
  <r>
    <x v="172"/>
    <n v="160"/>
    <s v="RL"/>
    <n v="44"/>
    <n v="5306"/>
    <s v="Pave"/>
    <s v="NA"/>
    <s v="IR1"/>
    <x v="0"/>
    <s v="AllPub"/>
    <s v="Inside"/>
    <s v="Gtl"/>
    <x v="18"/>
    <s v="Norm"/>
    <s v="Norm"/>
    <s v="TwnhsE"/>
    <x v="0"/>
    <x v="0"/>
    <x v="3"/>
    <x v="72"/>
    <x v="26"/>
    <s v="Gable"/>
    <s v="CompShg"/>
    <s v="HdBoard"/>
    <s v="HdBoard"/>
    <s v="None"/>
    <x v="1"/>
    <x v="0"/>
    <s v="Gd"/>
    <x v="0"/>
    <s v="Gd"/>
    <s v="Gd"/>
    <s v="No"/>
    <x v="0"/>
    <n v="495"/>
    <s v="Rec"/>
    <n v="215"/>
    <n v="354"/>
    <n v="1064"/>
    <s v="GasA"/>
    <s v="Gd"/>
    <s v="Y"/>
    <s v="SBrkr"/>
    <n v="1064"/>
    <n v="703"/>
    <n v="0"/>
    <x v="159"/>
    <n v="1"/>
    <n v="0"/>
    <n v="2"/>
    <n v="0"/>
    <n v="2"/>
    <n v="1"/>
    <x v="0"/>
    <n v="5"/>
    <s v="Typ"/>
    <x v="1"/>
    <s v="TA"/>
    <s v="Attchd"/>
    <n v="1987"/>
    <s v="RFn"/>
    <x v="0"/>
    <n v="504"/>
    <s v="Gd"/>
    <s v="TA"/>
    <x v="0"/>
    <n v="441"/>
    <n v="35"/>
    <n v="0"/>
    <n v="0"/>
    <n v="0"/>
    <n v="0"/>
    <s v="NA"/>
    <s v="NA"/>
    <s v="NA"/>
    <n v="0"/>
    <n v="6"/>
    <x v="11"/>
    <n v="2006"/>
    <s v="WD"/>
    <s v="Normal"/>
    <n v="239000"/>
  </r>
  <r>
    <x v="173"/>
    <n v="20"/>
    <s v="RL"/>
    <n v="80"/>
    <n v="10197"/>
    <s v="Pave"/>
    <s v="NA"/>
    <s v="IR1"/>
    <x v="0"/>
    <s v="AllPub"/>
    <s v="Inside"/>
    <s v="Gtl"/>
    <x v="11"/>
    <s v="Norm"/>
    <s v="Norm"/>
    <s v="1Fam"/>
    <x v="1"/>
    <x v="1"/>
    <x v="0"/>
    <x v="53"/>
    <x v="39"/>
    <s v="Gable"/>
    <s v="CompShg"/>
    <s v="WdShing"/>
    <s v="Wd Shng"/>
    <s v="BrkCmn"/>
    <x v="68"/>
    <x v="1"/>
    <s v="TA"/>
    <x v="1"/>
    <s v="TA"/>
    <s v="TA"/>
    <s v="No"/>
    <x v="1"/>
    <n v="288"/>
    <s v="Rec"/>
    <n v="374"/>
    <n v="700"/>
    <n v="1362"/>
    <s v="GasA"/>
    <s v="TA"/>
    <s v="Y"/>
    <s v="SBrkr"/>
    <n v="1362"/>
    <n v="0"/>
    <n v="0"/>
    <x v="5"/>
    <n v="1"/>
    <n v="0"/>
    <n v="1"/>
    <n v="1"/>
    <n v="3"/>
    <n v="1"/>
    <x v="1"/>
    <n v="6"/>
    <s v="Typ"/>
    <x v="1"/>
    <s v="TA"/>
    <s v="Attchd"/>
    <n v="1961"/>
    <s v="Unf"/>
    <x v="0"/>
    <n v="504"/>
    <s v="TA"/>
    <s v="TA"/>
    <x v="0"/>
    <n v="0"/>
    <n v="20"/>
    <n v="0"/>
    <n v="0"/>
    <n v="0"/>
    <n v="0"/>
    <s v="NA"/>
    <s v="NA"/>
    <s v="NA"/>
    <n v="0"/>
    <n v="6"/>
    <x v="11"/>
    <n v="2008"/>
    <s v="COD"/>
    <s v="Normal"/>
    <n v="163000"/>
  </r>
  <r>
    <x v="174"/>
    <n v="20"/>
    <s v="RL"/>
    <n v="47"/>
    <n v="12416"/>
    <s v="Pave"/>
    <s v="NA"/>
    <s v="IR1"/>
    <x v="0"/>
    <s v="AllPub"/>
    <s v="Inside"/>
    <s v="Gtl"/>
    <x v="16"/>
    <s v="Norm"/>
    <s v="Norm"/>
    <s v="1Fam"/>
    <x v="1"/>
    <x v="1"/>
    <x v="0"/>
    <x v="73"/>
    <x v="53"/>
    <s v="Gable"/>
    <s v="CompShg"/>
    <s v="VinylSd"/>
    <s v="Plywood"/>
    <s v="Stone"/>
    <x v="15"/>
    <x v="1"/>
    <s v="TA"/>
    <x v="1"/>
    <s v="Gd"/>
    <s v="Fa"/>
    <s v="No"/>
    <x v="1"/>
    <n v="1398"/>
    <s v="LwQ"/>
    <n v="208"/>
    <n v="0"/>
    <n v="1606"/>
    <s v="GasA"/>
    <s v="TA"/>
    <s v="Y"/>
    <s v="SBrkr"/>
    <n v="1651"/>
    <n v="0"/>
    <n v="0"/>
    <x v="160"/>
    <n v="1"/>
    <n v="0"/>
    <n v="2"/>
    <n v="0"/>
    <n v="3"/>
    <n v="1"/>
    <x v="1"/>
    <n v="7"/>
    <s v="Min2"/>
    <x v="1"/>
    <s v="TA"/>
    <s v="Attchd"/>
    <n v="1986"/>
    <s v="Fin"/>
    <x v="0"/>
    <n v="616"/>
    <s v="TA"/>
    <s v="TA"/>
    <x v="0"/>
    <n v="192"/>
    <n v="0"/>
    <n v="0"/>
    <n v="0"/>
    <n v="0"/>
    <n v="0"/>
    <s v="NA"/>
    <s v="NA"/>
    <s v="NA"/>
    <n v="0"/>
    <n v="11"/>
    <x v="6"/>
    <n v="2008"/>
    <s v="WD"/>
    <s v="Normal"/>
    <n v="184000"/>
  </r>
  <r>
    <x v="175"/>
    <n v="20"/>
    <s v="RL"/>
    <n v="84"/>
    <n v="12615"/>
    <s v="Pave"/>
    <s v="NA"/>
    <s v="Reg"/>
    <x v="0"/>
    <s v="AllPub"/>
    <s v="Corner"/>
    <s v="Gtl"/>
    <x v="15"/>
    <s v="Norm"/>
    <s v="Norm"/>
    <s v="1Fam"/>
    <x v="1"/>
    <x v="1"/>
    <x v="3"/>
    <x v="52"/>
    <x v="14"/>
    <s v="Gable"/>
    <s v="CompShg"/>
    <s v="WdShing"/>
    <s v="Wd Shng"/>
    <s v="None"/>
    <x v="1"/>
    <x v="1"/>
    <s v="TA"/>
    <x v="1"/>
    <s v="TA"/>
    <s v="Gd"/>
    <s v="Av"/>
    <x v="1"/>
    <n v="477"/>
    <s v="Unf"/>
    <n v="0"/>
    <n v="725"/>
    <n v="1202"/>
    <s v="GasA"/>
    <s v="TA"/>
    <s v="Y"/>
    <s v="SBrkr"/>
    <n v="2158"/>
    <n v="0"/>
    <n v="0"/>
    <x v="161"/>
    <n v="1"/>
    <n v="0"/>
    <n v="2"/>
    <n v="0"/>
    <n v="4"/>
    <n v="1"/>
    <x v="0"/>
    <n v="7"/>
    <s v="Typ"/>
    <x v="1"/>
    <s v="Gd"/>
    <s v="Attchd"/>
    <n v="1950"/>
    <s v="Unf"/>
    <x v="0"/>
    <n v="576"/>
    <s v="TA"/>
    <s v="TA"/>
    <x v="0"/>
    <n v="0"/>
    <n v="29"/>
    <n v="39"/>
    <n v="0"/>
    <n v="0"/>
    <n v="0"/>
    <s v="NA"/>
    <s v="MnPrv"/>
    <s v="NA"/>
    <n v="0"/>
    <n v="6"/>
    <x v="11"/>
    <n v="2007"/>
    <s v="WD"/>
    <s v="Normal"/>
    <n v="243000"/>
  </r>
  <r>
    <x v="176"/>
    <n v="60"/>
    <s v="RL"/>
    <n v="97"/>
    <n v="10029"/>
    <s v="Pave"/>
    <s v="NA"/>
    <s v="IR1"/>
    <x v="0"/>
    <s v="AllPub"/>
    <s v="Corner"/>
    <s v="Gtl"/>
    <x v="19"/>
    <s v="Norm"/>
    <s v="Norm"/>
    <s v="1Fam"/>
    <x v="0"/>
    <x v="1"/>
    <x v="0"/>
    <x v="62"/>
    <x v="31"/>
    <s v="Gable"/>
    <s v="CompShg"/>
    <s v="Plywood"/>
    <s v="Plywood"/>
    <s v="BrkFace"/>
    <x v="69"/>
    <x v="0"/>
    <s v="TA"/>
    <x v="0"/>
    <s v="Gd"/>
    <s v="TA"/>
    <s v="No"/>
    <x v="0"/>
    <n v="831"/>
    <s v="Unf"/>
    <n v="0"/>
    <n v="320"/>
    <n v="1151"/>
    <s v="GasA"/>
    <s v="TA"/>
    <s v="Y"/>
    <s v="SBrkr"/>
    <n v="1164"/>
    <n v="896"/>
    <n v="0"/>
    <x v="162"/>
    <n v="0"/>
    <n v="1"/>
    <n v="2"/>
    <n v="1"/>
    <n v="4"/>
    <n v="1"/>
    <x v="1"/>
    <n v="8"/>
    <s v="Typ"/>
    <x v="1"/>
    <s v="TA"/>
    <s v="Attchd"/>
    <n v="1988"/>
    <s v="Unf"/>
    <x v="0"/>
    <n v="521"/>
    <s v="TA"/>
    <s v="TA"/>
    <x v="0"/>
    <n v="0"/>
    <n v="228"/>
    <n v="0"/>
    <n v="0"/>
    <n v="192"/>
    <n v="0"/>
    <s v="NA"/>
    <s v="NA"/>
    <s v="NA"/>
    <n v="0"/>
    <n v="9"/>
    <x v="2"/>
    <n v="2007"/>
    <s v="WD"/>
    <s v="Normal"/>
    <n v="211000"/>
  </r>
  <r>
    <x v="177"/>
    <n v="50"/>
    <s v="RL"/>
    <s v="NA"/>
    <n v="13650"/>
    <s v="Pave"/>
    <s v="NA"/>
    <s v="Reg"/>
    <x v="0"/>
    <s v="AllPub"/>
    <s v="Inside"/>
    <s v="Gtl"/>
    <x v="9"/>
    <s v="Norm"/>
    <s v="Norm"/>
    <s v="1Fam"/>
    <x v="2"/>
    <x v="3"/>
    <x v="0"/>
    <x v="18"/>
    <x v="46"/>
    <s v="Gable"/>
    <s v="CompShg"/>
    <s v="MetalSd"/>
    <s v="MetalSd"/>
    <s v="None"/>
    <x v="1"/>
    <x v="0"/>
    <s v="Gd"/>
    <x v="1"/>
    <s v="TA"/>
    <s v="TA"/>
    <s v="No"/>
    <x v="1"/>
    <n v="57"/>
    <s v="BLQ"/>
    <n v="441"/>
    <n v="554"/>
    <n v="1052"/>
    <s v="GasA"/>
    <s v="Ex"/>
    <s v="Y"/>
    <s v="SBrkr"/>
    <n v="1252"/>
    <n v="668"/>
    <n v="0"/>
    <x v="163"/>
    <n v="1"/>
    <n v="0"/>
    <n v="2"/>
    <n v="0"/>
    <n v="4"/>
    <n v="1"/>
    <x v="0"/>
    <n v="8"/>
    <s v="Typ"/>
    <x v="1"/>
    <s v="Gd"/>
    <s v="Attchd"/>
    <n v="1958"/>
    <s v="Unf"/>
    <x v="0"/>
    <n v="451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72500"/>
  </r>
  <r>
    <x v="178"/>
    <n v="20"/>
    <s v="RL"/>
    <n v="63"/>
    <n v="17423"/>
    <s v="Pave"/>
    <s v="NA"/>
    <s v="IR1"/>
    <x v="0"/>
    <s v="AllPub"/>
    <s v="CulDSac"/>
    <s v="Gtl"/>
    <x v="18"/>
    <s v="Norm"/>
    <s v="Norm"/>
    <s v="1Fam"/>
    <x v="1"/>
    <x v="4"/>
    <x v="0"/>
    <x v="74"/>
    <x v="37"/>
    <s v="Hip"/>
    <s v="CompShg"/>
    <s v="VinylSd"/>
    <s v="VinylSd"/>
    <s v="Stone"/>
    <x v="70"/>
    <x v="2"/>
    <s v="TA"/>
    <x v="0"/>
    <s v="Ex"/>
    <s v="TA"/>
    <s v="No"/>
    <x v="0"/>
    <n v="1904"/>
    <s v="Unf"/>
    <n v="0"/>
    <n v="312"/>
    <n v="2216"/>
    <s v="GasA"/>
    <s v="Ex"/>
    <s v="Y"/>
    <s v="SBrkr"/>
    <n v="2234"/>
    <n v="0"/>
    <n v="0"/>
    <x v="164"/>
    <n v="1"/>
    <n v="0"/>
    <n v="2"/>
    <n v="0"/>
    <n v="1"/>
    <n v="1"/>
    <x v="2"/>
    <n v="9"/>
    <s v="Typ"/>
    <x v="1"/>
    <s v="Gd"/>
    <s v="Attchd"/>
    <n v="2009"/>
    <s v="Fin"/>
    <x v="1"/>
    <n v="1166"/>
    <s v="TA"/>
    <s v="TA"/>
    <x v="0"/>
    <n v="0"/>
    <n v="60"/>
    <n v="0"/>
    <n v="0"/>
    <n v="0"/>
    <n v="0"/>
    <s v="NA"/>
    <s v="NA"/>
    <s v="NA"/>
    <n v="0"/>
    <n v="7"/>
    <x v="9"/>
    <n v="2009"/>
    <s v="New"/>
    <s v="Partial"/>
    <n v="501837"/>
  </r>
  <r>
    <x v="179"/>
    <n v="30"/>
    <s v="RM"/>
    <n v="60"/>
    <n v="8520"/>
    <s v="Pave"/>
    <s v="NA"/>
    <s v="Reg"/>
    <x v="0"/>
    <s v="AllPub"/>
    <s v="Inside"/>
    <s v="Gtl"/>
    <x v="7"/>
    <s v="Norm"/>
    <s v="Norm"/>
    <s v="1Fam"/>
    <x v="1"/>
    <x v="3"/>
    <x v="2"/>
    <x v="66"/>
    <x v="10"/>
    <s v="Gable"/>
    <s v="CompShg"/>
    <s v="Wd Sdng"/>
    <s v="Wd Sdng"/>
    <s v="None"/>
    <x v="1"/>
    <x v="0"/>
    <s v="TA"/>
    <x v="1"/>
    <s v="TA"/>
    <s v="TA"/>
    <s v="No"/>
    <x v="2"/>
    <n v="0"/>
    <s v="Unf"/>
    <n v="0"/>
    <n v="968"/>
    <n v="968"/>
    <s v="GasA"/>
    <s v="TA"/>
    <s v="Y"/>
    <s v="SBrkr"/>
    <n v="968"/>
    <n v="0"/>
    <n v="0"/>
    <x v="165"/>
    <n v="0"/>
    <n v="0"/>
    <n v="1"/>
    <n v="0"/>
    <n v="2"/>
    <n v="1"/>
    <x v="1"/>
    <n v="5"/>
    <s v="Typ"/>
    <x v="0"/>
    <s v="NA"/>
    <s v="Detchd"/>
    <n v="1935"/>
    <s v="Unf"/>
    <x v="0"/>
    <n v="480"/>
    <s v="Fa"/>
    <s v="TA"/>
    <x v="1"/>
    <n v="0"/>
    <n v="0"/>
    <n v="184"/>
    <n v="0"/>
    <n v="0"/>
    <n v="0"/>
    <s v="NA"/>
    <s v="NA"/>
    <s v="NA"/>
    <n v="0"/>
    <n v="7"/>
    <x v="9"/>
    <n v="2007"/>
    <s v="WD"/>
    <s v="Normal"/>
    <n v="100000"/>
  </r>
  <r>
    <x v="180"/>
    <n v="160"/>
    <s v="FV"/>
    <s v="NA"/>
    <n v="2117"/>
    <s v="Pave"/>
    <s v="NA"/>
    <s v="Reg"/>
    <x v="0"/>
    <s v="AllPub"/>
    <s v="Inside"/>
    <s v="Gtl"/>
    <x v="5"/>
    <s v="Norm"/>
    <s v="Norm"/>
    <s v="Twnhs"/>
    <x v="0"/>
    <x v="1"/>
    <x v="0"/>
    <x v="4"/>
    <x v="4"/>
    <s v="Gable"/>
    <s v="CompShg"/>
    <s v="MetalSd"/>
    <s v="MetalSd"/>
    <s v="BrkFace"/>
    <x v="20"/>
    <x v="0"/>
    <s v="TA"/>
    <x v="0"/>
    <s v="Gd"/>
    <s v="TA"/>
    <s v="No"/>
    <x v="0"/>
    <n v="436"/>
    <s v="Unf"/>
    <n v="0"/>
    <n v="320"/>
    <n v="756"/>
    <s v="GasA"/>
    <s v="Ex"/>
    <s v="Y"/>
    <s v="SBrkr"/>
    <n v="769"/>
    <n v="756"/>
    <n v="0"/>
    <x v="166"/>
    <n v="0"/>
    <n v="0"/>
    <n v="2"/>
    <n v="1"/>
    <n v="3"/>
    <n v="1"/>
    <x v="0"/>
    <n v="5"/>
    <s v="Typ"/>
    <x v="1"/>
    <s v="TA"/>
    <s v="Detchd"/>
    <n v="2000"/>
    <s v="Unf"/>
    <x v="0"/>
    <n v="440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77000"/>
  </r>
  <r>
    <x v="181"/>
    <n v="70"/>
    <s v="RL"/>
    <n v="54"/>
    <n v="7588"/>
    <s v="Pave"/>
    <s v="NA"/>
    <s v="Reg"/>
    <x v="0"/>
    <s v="AllPub"/>
    <s v="Inside"/>
    <s v="Gtl"/>
    <x v="2"/>
    <s v="Norm"/>
    <s v="Norm"/>
    <s v="1Fam"/>
    <x v="0"/>
    <x v="0"/>
    <x v="2"/>
    <x v="26"/>
    <x v="8"/>
    <s v="Gable"/>
    <s v="CompShg"/>
    <s v="Stucco"/>
    <s v="Stucco"/>
    <s v="None"/>
    <x v="1"/>
    <x v="1"/>
    <s v="TA"/>
    <x v="2"/>
    <s v="Fa"/>
    <s v="TA"/>
    <s v="No"/>
    <x v="6"/>
    <n v="352"/>
    <s v="Unf"/>
    <n v="0"/>
    <n v="441"/>
    <n v="793"/>
    <s v="GasA"/>
    <s v="Gd"/>
    <s v="Y"/>
    <s v="SBrkr"/>
    <n v="901"/>
    <n v="901"/>
    <n v="0"/>
    <x v="167"/>
    <n v="0"/>
    <n v="0"/>
    <n v="1"/>
    <n v="1"/>
    <n v="4"/>
    <n v="1"/>
    <x v="1"/>
    <n v="9"/>
    <s v="Typ"/>
    <x v="1"/>
    <s v="Gd"/>
    <s v="Detchd"/>
    <n v="1920"/>
    <s v="Unf"/>
    <x v="2"/>
    <n v="216"/>
    <s v="Fa"/>
    <s v="TA"/>
    <x v="0"/>
    <n v="0"/>
    <n v="0"/>
    <n v="40"/>
    <n v="0"/>
    <n v="0"/>
    <n v="0"/>
    <s v="NA"/>
    <s v="NA"/>
    <s v="NA"/>
    <n v="0"/>
    <n v="7"/>
    <x v="9"/>
    <n v="2006"/>
    <s v="WD"/>
    <s v="Normal"/>
    <n v="200100"/>
  </r>
  <r>
    <x v="182"/>
    <n v="20"/>
    <s v="RL"/>
    <n v="60"/>
    <n v="9060"/>
    <s v="Pave"/>
    <s v="NA"/>
    <s v="Reg"/>
    <x v="0"/>
    <s v="AllPub"/>
    <s v="Inside"/>
    <s v="Gtl"/>
    <x v="15"/>
    <s v="Artery"/>
    <s v="Norm"/>
    <s v="1Fam"/>
    <x v="1"/>
    <x v="3"/>
    <x v="2"/>
    <x v="24"/>
    <x v="10"/>
    <s v="Hip"/>
    <s v="CompShg"/>
    <s v="Wd Sdng"/>
    <s v="Wd Sdng"/>
    <s v="BrkFace"/>
    <x v="71"/>
    <x v="1"/>
    <s v="TA"/>
    <x v="0"/>
    <s v="NA"/>
    <s v="NA"/>
    <s v="NA"/>
    <x v="5"/>
    <n v="0"/>
    <s v="NA"/>
    <n v="0"/>
    <n v="0"/>
    <n v="0"/>
    <s v="GasA"/>
    <s v="Ex"/>
    <s v="Y"/>
    <s v="SBrkr"/>
    <n v="1340"/>
    <n v="0"/>
    <n v="0"/>
    <x v="168"/>
    <n v="0"/>
    <n v="0"/>
    <n v="1"/>
    <n v="0"/>
    <n v="3"/>
    <n v="1"/>
    <x v="1"/>
    <n v="7"/>
    <s v="Typ"/>
    <x v="1"/>
    <s v="Gd"/>
    <s v="Attchd"/>
    <n v="1957"/>
    <s v="RFn"/>
    <x v="2"/>
    <n v="252"/>
    <s v="TA"/>
    <s v="TA"/>
    <x v="0"/>
    <n v="116"/>
    <n v="0"/>
    <n v="0"/>
    <n v="180"/>
    <n v="0"/>
    <n v="0"/>
    <s v="NA"/>
    <s v="MnPrv"/>
    <s v="NA"/>
    <n v="0"/>
    <n v="6"/>
    <x v="11"/>
    <n v="2007"/>
    <s v="WD"/>
    <s v="Normal"/>
    <n v="120000"/>
  </r>
  <r>
    <x v="183"/>
    <n v="50"/>
    <s v="RM"/>
    <n v="63"/>
    <n v="11426"/>
    <s v="Pave"/>
    <s v="NA"/>
    <s v="Reg"/>
    <x v="0"/>
    <s v="AllPub"/>
    <s v="Inside"/>
    <s v="Gtl"/>
    <x v="7"/>
    <s v="Norm"/>
    <s v="Norm"/>
    <s v="1Fam"/>
    <x v="2"/>
    <x v="0"/>
    <x v="0"/>
    <x v="0"/>
    <x v="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362"/>
    <n v="1362"/>
    <s v="GasA"/>
    <s v="Ex"/>
    <s v="Y"/>
    <s v="SBrkr"/>
    <n v="1362"/>
    <n v="720"/>
    <n v="0"/>
    <x v="169"/>
    <n v="0"/>
    <n v="0"/>
    <n v="2"/>
    <n v="1"/>
    <n v="3"/>
    <n v="1"/>
    <x v="0"/>
    <n v="6"/>
    <s v="Mod"/>
    <x v="0"/>
    <s v="NA"/>
    <s v="Detchd"/>
    <n v="2003"/>
    <s v="Unf"/>
    <x v="0"/>
    <n v="484"/>
    <s v="TA"/>
    <s v="TA"/>
    <x v="1"/>
    <n v="280"/>
    <n v="238"/>
    <n v="0"/>
    <n v="0"/>
    <n v="0"/>
    <n v="0"/>
    <s v="NA"/>
    <s v="NA"/>
    <s v="NA"/>
    <n v="0"/>
    <n v="6"/>
    <x v="11"/>
    <n v="2008"/>
    <s v="WD"/>
    <s v="Normal"/>
    <n v="200000"/>
  </r>
  <r>
    <x v="184"/>
    <n v="50"/>
    <s v="RL"/>
    <n v="92"/>
    <n v="7438"/>
    <s v="Pave"/>
    <s v="NA"/>
    <s v="IR1"/>
    <x v="0"/>
    <s v="AllPub"/>
    <s v="Inside"/>
    <s v="Gtl"/>
    <x v="8"/>
    <s v="RRAn"/>
    <s v="Feedr"/>
    <s v="1Fam"/>
    <x v="2"/>
    <x v="3"/>
    <x v="1"/>
    <x v="75"/>
    <x v="47"/>
    <s v="Gable"/>
    <s v="CompShg"/>
    <s v="AsbShng"/>
    <s v="Plywood"/>
    <s v="None"/>
    <x v="1"/>
    <x v="1"/>
    <s v="TA"/>
    <x v="0"/>
    <s v="Fa"/>
    <s v="TA"/>
    <s v="No"/>
    <x v="2"/>
    <n v="0"/>
    <s v="Unf"/>
    <n v="0"/>
    <n v="504"/>
    <n v="504"/>
    <s v="GasA"/>
    <s v="Gd"/>
    <s v="Y"/>
    <s v="SBrkr"/>
    <n v="936"/>
    <n v="316"/>
    <n v="0"/>
    <x v="143"/>
    <n v="0"/>
    <n v="0"/>
    <n v="1"/>
    <n v="0"/>
    <n v="3"/>
    <n v="1"/>
    <x v="1"/>
    <n v="5"/>
    <s v="Typ"/>
    <x v="0"/>
    <s v="NA"/>
    <s v="Attchd"/>
    <n v="1986"/>
    <s v="Unf"/>
    <x v="0"/>
    <n v="576"/>
    <s v="TA"/>
    <s v="TA"/>
    <x v="0"/>
    <n v="104"/>
    <n v="0"/>
    <n v="0"/>
    <n v="0"/>
    <n v="0"/>
    <n v="0"/>
    <s v="NA"/>
    <s v="MnPrv"/>
    <s v="NA"/>
    <n v="0"/>
    <n v="6"/>
    <x v="11"/>
    <n v="2006"/>
    <s v="WD"/>
    <s v="Normal"/>
    <n v="127000"/>
  </r>
  <r>
    <x v="185"/>
    <n v="75"/>
    <s v="RM"/>
    <n v="90"/>
    <n v="22950"/>
    <s v="Pave"/>
    <s v="NA"/>
    <s v="IR2"/>
    <x v="0"/>
    <s v="AllPub"/>
    <s v="Inside"/>
    <s v="Gtl"/>
    <x v="7"/>
    <s v="Artery"/>
    <s v="Norm"/>
    <s v="1Fam"/>
    <x v="7"/>
    <x v="6"/>
    <x v="7"/>
    <x v="76"/>
    <x v="40"/>
    <s v="Gable"/>
    <s v="WdShngl"/>
    <s v="Wd Sdng"/>
    <s v="Wd Sdng"/>
    <s v="None"/>
    <x v="1"/>
    <x v="0"/>
    <s v="Gd"/>
    <x v="2"/>
    <s v="TA"/>
    <s v="TA"/>
    <s v="Mn"/>
    <x v="2"/>
    <n v="0"/>
    <s v="Unf"/>
    <n v="0"/>
    <n v="1107"/>
    <n v="1107"/>
    <s v="GasA"/>
    <s v="Ex"/>
    <s v="Y"/>
    <s v="SBrkr"/>
    <n v="1518"/>
    <n v="1518"/>
    <n v="572"/>
    <x v="170"/>
    <n v="0"/>
    <n v="0"/>
    <n v="2"/>
    <n v="1"/>
    <n v="4"/>
    <n v="1"/>
    <x v="2"/>
    <n v="12"/>
    <s v="Typ"/>
    <x v="2"/>
    <s v="TA"/>
    <s v="Detchd"/>
    <n v="1993"/>
    <s v="Unf"/>
    <x v="1"/>
    <n v="840"/>
    <s v="Ex"/>
    <s v="TA"/>
    <x v="0"/>
    <n v="0"/>
    <n v="260"/>
    <n v="0"/>
    <n v="0"/>
    <n v="410"/>
    <n v="0"/>
    <s v="NA"/>
    <s v="GdPrv"/>
    <s v="NA"/>
    <n v="0"/>
    <n v="6"/>
    <x v="11"/>
    <n v="2006"/>
    <s v="WD"/>
    <s v="Normal"/>
    <n v="475000"/>
  </r>
  <r>
    <x v="186"/>
    <n v="80"/>
    <s v="RL"/>
    <s v="NA"/>
    <n v="9947"/>
    <s v="Pave"/>
    <s v="NA"/>
    <s v="IR1"/>
    <x v="0"/>
    <s v="AllPub"/>
    <s v="CulDSac"/>
    <s v="Gtl"/>
    <x v="4"/>
    <s v="Norm"/>
    <s v="Norm"/>
    <s v="1Fam"/>
    <x v="5"/>
    <x v="0"/>
    <x v="0"/>
    <x v="59"/>
    <x v="47"/>
    <s v="Gable"/>
    <s v="CompShg"/>
    <s v="HdBoard"/>
    <s v="HdBoard"/>
    <s v="None"/>
    <x v="1"/>
    <x v="1"/>
    <s v="TA"/>
    <x v="0"/>
    <s v="Gd"/>
    <s v="TA"/>
    <s v="Av"/>
    <x v="0"/>
    <n v="611"/>
    <s v="Unf"/>
    <n v="0"/>
    <n v="577"/>
    <n v="1188"/>
    <s v="GasA"/>
    <s v="Ex"/>
    <s v="Y"/>
    <s v="SBrkr"/>
    <n v="1217"/>
    <n v="0"/>
    <n v="0"/>
    <x v="171"/>
    <n v="1"/>
    <n v="0"/>
    <n v="2"/>
    <n v="0"/>
    <n v="3"/>
    <n v="1"/>
    <x v="0"/>
    <n v="6"/>
    <s v="Typ"/>
    <x v="0"/>
    <s v="NA"/>
    <s v="Attchd"/>
    <n v="1990"/>
    <s v="Unf"/>
    <x v="0"/>
    <n v="497"/>
    <s v="TA"/>
    <s v="TA"/>
    <x v="0"/>
    <n v="168"/>
    <n v="27"/>
    <n v="0"/>
    <n v="0"/>
    <n v="0"/>
    <n v="0"/>
    <s v="NA"/>
    <s v="GdPrv"/>
    <s v="NA"/>
    <n v="0"/>
    <n v="6"/>
    <x v="11"/>
    <n v="2009"/>
    <s v="WD"/>
    <s v="Normal"/>
    <n v="173000"/>
  </r>
  <r>
    <x v="187"/>
    <n v="50"/>
    <s v="RL"/>
    <n v="60"/>
    <n v="10410"/>
    <s v="Pave"/>
    <s v="NA"/>
    <s v="Reg"/>
    <x v="0"/>
    <s v="AllPub"/>
    <s v="Inside"/>
    <s v="Gtl"/>
    <x v="7"/>
    <s v="Norm"/>
    <s v="Norm"/>
    <s v="1Fam"/>
    <x v="2"/>
    <x v="3"/>
    <x v="3"/>
    <x v="77"/>
    <x v="26"/>
    <s v="Gable"/>
    <s v="CompShg"/>
    <s v="HdBoard"/>
    <s v="HdBoard"/>
    <s v="None"/>
    <x v="1"/>
    <x v="1"/>
    <s v="TA"/>
    <x v="1"/>
    <s v="Fa"/>
    <s v="TA"/>
    <s v="No"/>
    <x v="2"/>
    <n v="0"/>
    <s v="Unf"/>
    <n v="0"/>
    <n v="660"/>
    <n v="660"/>
    <s v="GasA"/>
    <s v="Ex"/>
    <s v="Y"/>
    <s v="SBrkr"/>
    <n v="808"/>
    <n v="704"/>
    <n v="144"/>
    <x v="45"/>
    <n v="0"/>
    <n v="0"/>
    <n v="2"/>
    <n v="1"/>
    <n v="3"/>
    <n v="1"/>
    <x v="1"/>
    <n v="8"/>
    <s v="Min2"/>
    <x v="0"/>
    <s v="NA"/>
    <s v="Detchd"/>
    <n v="1916"/>
    <s v="Unf"/>
    <x v="2"/>
    <n v="180"/>
    <s v="Fa"/>
    <s v="Fa"/>
    <x v="1"/>
    <n v="0"/>
    <n v="0"/>
    <n v="0"/>
    <n v="140"/>
    <n v="0"/>
    <n v="0"/>
    <s v="NA"/>
    <s v="MnPrv"/>
    <s v="NA"/>
    <n v="0"/>
    <n v="8"/>
    <x v="5"/>
    <n v="2009"/>
    <s v="WD"/>
    <s v="Normal"/>
    <n v="135000"/>
  </r>
  <r>
    <x v="188"/>
    <n v="90"/>
    <s v="RL"/>
    <n v="64"/>
    <n v="7018"/>
    <s v="Pave"/>
    <s v="NA"/>
    <s v="Reg"/>
    <x v="1"/>
    <s v="AllPub"/>
    <s v="Inside"/>
    <s v="Gtl"/>
    <x v="12"/>
    <s v="Feedr"/>
    <s v="Norm"/>
    <s v="Duplex"/>
    <x v="4"/>
    <x v="3"/>
    <x v="0"/>
    <x v="56"/>
    <x v="43"/>
    <s v="Gable"/>
    <s v="CompShg"/>
    <s v="Plywood"/>
    <s v="Plywood"/>
    <s v="Stone"/>
    <x v="72"/>
    <x v="1"/>
    <s v="TA"/>
    <x v="1"/>
    <s v="Gd"/>
    <s v="TA"/>
    <s v="Av"/>
    <x v="0"/>
    <n v="1086"/>
    <s v="Unf"/>
    <n v="0"/>
    <n v="0"/>
    <n v="1086"/>
    <s v="GasA"/>
    <s v="TA"/>
    <s v="Y"/>
    <s v="SBrkr"/>
    <n v="1224"/>
    <n v="0"/>
    <n v="0"/>
    <x v="84"/>
    <n v="2"/>
    <n v="0"/>
    <n v="0"/>
    <n v="2"/>
    <n v="2"/>
    <n v="2"/>
    <x v="1"/>
    <n v="6"/>
    <s v="Typ"/>
    <x v="2"/>
    <s v="TA"/>
    <s v="Detchd"/>
    <n v="1979"/>
    <s v="Unf"/>
    <x v="0"/>
    <n v="528"/>
    <s v="TA"/>
    <s v="TA"/>
    <x v="0"/>
    <n v="120"/>
    <n v="0"/>
    <n v="0"/>
    <n v="0"/>
    <n v="0"/>
    <n v="0"/>
    <s v="NA"/>
    <s v="NA"/>
    <s v="NA"/>
    <n v="0"/>
    <n v="6"/>
    <x v="11"/>
    <n v="2009"/>
    <s v="WD"/>
    <s v="Alloca"/>
    <n v="153337"/>
  </r>
  <r>
    <x v="189"/>
    <n v="120"/>
    <s v="RL"/>
    <n v="41"/>
    <n v="4923"/>
    <s v="Pave"/>
    <s v="NA"/>
    <s v="Reg"/>
    <x v="0"/>
    <s v="AllPub"/>
    <s v="Inside"/>
    <s v="Gtl"/>
    <x v="18"/>
    <s v="Norm"/>
    <s v="Norm"/>
    <s v="TwnhsE"/>
    <x v="1"/>
    <x v="2"/>
    <x v="0"/>
    <x v="2"/>
    <x v="2"/>
    <s v="Gable"/>
    <s v="CompShg"/>
    <s v="CemntBd"/>
    <s v="CmentBd"/>
    <s v="None"/>
    <x v="1"/>
    <x v="0"/>
    <s v="TA"/>
    <x v="0"/>
    <s v="Ex"/>
    <s v="TA"/>
    <s v="Av"/>
    <x v="0"/>
    <n v="1153"/>
    <s v="Unf"/>
    <n v="0"/>
    <n v="440"/>
    <n v="1593"/>
    <s v="GasA"/>
    <s v="Ex"/>
    <s v="Y"/>
    <s v="SBrkr"/>
    <n v="1593"/>
    <n v="0"/>
    <n v="0"/>
    <x v="172"/>
    <n v="1"/>
    <n v="0"/>
    <n v="1"/>
    <n v="1"/>
    <n v="0"/>
    <n v="1"/>
    <x v="2"/>
    <n v="5"/>
    <s v="Typ"/>
    <x v="1"/>
    <s v="Gd"/>
    <s v="Attchd"/>
    <n v="2001"/>
    <s v="Fin"/>
    <x v="0"/>
    <n v="682"/>
    <s v="TA"/>
    <s v="TA"/>
    <x v="0"/>
    <n v="0"/>
    <n v="120"/>
    <n v="0"/>
    <n v="0"/>
    <n v="224"/>
    <n v="0"/>
    <s v="NA"/>
    <s v="NA"/>
    <s v="NA"/>
    <n v="0"/>
    <n v="8"/>
    <x v="5"/>
    <n v="2008"/>
    <s v="WD"/>
    <s v="Normal"/>
    <n v="286000"/>
  </r>
  <r>
    <x v="190"/>
    <n v="70"/>
    <s v="RL"/>
    <n v="70"/>
    <n v="10570"/>
    <s v="Pave"/>
    <s v="NA"/>
    <s v="Reg"/>
    <x v="1"/>
    <s v="AllPub"/>
    <s v="Inside"/>
    <s v="Mod"/>
    <x v="2"/>
    <s v="Norm"/>
    <s v="Norm"/>
    <s v="1Fam"/>
    <x v="0"/>
    <x v="2"/>
    <x v="1"/>
    <x v="78"/>
    <x v="54"/>
    <s v="Hip"/>
    <s v="CompShg"/>
    <s v="BrkFace"/>
    <s v="BrkFace"/>
    <s v="None"/>
    <x v="1"/>
    <x v="0"/>
    <s v="TA"/>
    <x v="1"/>
    <s v="Gd"/>
    <s v="Gd"/>
    <s v="No"/>
    <x v="3"/>
    <n v="297"/>
    <s v="Unf"/>
    <n v="0"/>
    <n v="556"/>
    <n v="853"/>
    <s v="GasA"/>
    <s v="TA"/>
    <s v="Y"/>
    <s v="SBrkr"/>
    <n v="1549"/>
    <n v="1178"/>
    <n v="0"/>
    <x v="173"/>
    <n v="0"/>
    <n v="0"/>
    <n v="2"/>
    <n v="1"/>
    <n v="3"/>
    <n v="1"/>
    <x v="0"/>
    <n v="10"/>
    <s v="Maj1"/>
    <x v="2"/>
    <s v="TA"/>
    <s v="Detchd"/>
    <n v="1932"/>
    <s v="Unf"/>
    <x v="0"/>
    <n v="440"/>
    <s v="TA"/>
    <s v="TA"/>
    <x v="0"/>
    <n v="0"/>
    <n v="74"/>
    <n v="0"/>
    <n v="0"/>
    <n v="0"/>
    <n v="0"/>
    <s v="NA"/>
    <s v="NA"/>
    <s v="NA"/>
    <n v="0"/>
    <n v="12"/>
    <x v="3"/>
    <n v="2007"/>
    <s v="WD"/>
    <s v="Normal"/>
    <n v="315000"/>
  </r>
  <r>
    <x v="191"/>
    <n v="60"/>
    <s v="RL"/>
    <s v="NA"/>
    <n v="7472"/>
    <s v="Pave"/>
    <s v="NA"/>
    <s v="IR1"/>
    <x v="0"/>
    <s v="AllPub"/>
    <s v="CulDSac"/>
    <s v="Gtl"/>
    <x v="11"/>
    <s v="Norm"/>
    <s v="Norm"/>
    <s v="1Fam"/>
    <x v="0"/>
    <x v="0"/>
    <x v="7"/>
    <x v="41"/>
    <x v="16"/>
    <s v="Gable"/>
    <s v="CompShg"/>
    <s v="HdBoard"/>
    <s v="HdBoard"/>
    <s v="BrkFace"/>
    <x v="73"/>
    <x v="1"/>
    <s v="TA"/>
    <x v="1"/>
    <s v="TA"/>
    <s v="TA"/>
    <s v="No"/>
    <x v="1"/>
    <n v="626"/>
    <s v="Unf"/>
    <n v="0"/>
    <n v="99"/>
    <n v="725"/>
    <s v="GasA"/>
    <s v="Gd"/>
    <s v="Y"/>
    <s v="SBrkr"/>
    <n v="725"/>
    <n v="754"/>
    <n v="0"/>
    <x v="64"/>
    <n v="1"/>
    <n v="0"/>
    <n v="1"/>
    <n v="1"/>
    <n v="4"/>
    <n v="1"/>
    <x v="0"/>
    <n v="7"/>
    <s v="Typ"/>
    <x v="0"/>
    <s v="NA"/>
    <s v="Attchd"/>
    <n v="1972"/>
    <s v="Fin"/>
    <x v="0"/>
    <n v="484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84000"/>
  </r>
  <r>
    <x v="192"/>
    <n v="20"/>
    <s v="RL"/>
    <n v="68"/>
    <n v="9017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None"/>
    <x v="1"/>
    <x v="0"/>
    <s v="TA"/>
    <x v="0"/>
    <s v="Gd"/>
    <s v="TA"/>
    <s v="Av"/>
    <x v="0"/>
    <n v="560"/>
    <s v="Unf"/>
    <n v="0"/>
    <n v="871"/>
    <n v="1431"/>
    <s v="GasA"/>
    <s v="Ex"/>
    <s v="Y"/>
    <s v="SBrkr"/>
    <n v="1431"/>
    <n v="0"/>
    <n v="0"/>
    <x v="174"/>
    <n v="1"/>
    <n v="0"/>
    <n v="2"/>
    <n v="0"/>
    <n v="3"/>
    <n v="1"/>
    <x v="0"/>
    <n v="6"/>
    <s v="Typ"/>
    <x v="0"/>
    <s v="NA"/>
    <s v="Attchd"/>
    <n v="1999"/>
    <s v="Fin"/>
    <x v="0"/>
    <n v="666"/>
    <s v="TA"/>
    <s v="TA"/>
    <x v="0"/>
    <n v="0"/>
    <n v="35"/>
    <n v="0"/>
    <n v="0"/>
    <n v="0"/>
    <n v="0"/>
    <s v="NA"/>
    <s v="NA"/>
    <s v="NA"/>
    <n v="0"/>
    <n v="9"/>
    <x v="2"/>
    <n v="2009"/>
    <s v="WD"/>
    <s v="Normal"/>
    <n v="192000"/>
  </r>
  <r>
    <x v="193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0"/>
    <x v="0"/>
    <x v="6"/>
    <x v="16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5"/>
    <x v="1"/>
    <n v="2006"/>
    <s v="WD"/>
    <s v="Normal"/>
    <n v="130000"/>
  </r>
  <r>
    <x v="194"/>
    <n v="20"/>
    <s v="RL"/>
    <n v="60"/>
    <n v="7180"/>
    <s v="Pave"/>
    <s v="NA"/>
    <s v="IR1"/>
    <x v="0"/>
    <s v="AllPub"/>
    <s v="Inside"/>
    <s v="Gtl"/>
    <x v="0"/>
    <s v="Norm"/>
    <s v="Norm"/>
    <s v="1Fam"/>
    <x v="1"/>
    <x v="3"/>
    <x v="3"/>
    <x v="41"/>
    <x v="28"/>
    <s v="Hip"/>
    <s v="CompShg"/>
    <s v="HdBoard"/>
    <s v="HdBoard"/>
    <s v="None"/>
    <x v="1"/>
    <x v="1"/>
    <s v="TA"/>
    <x v="1"/>
    <s v="TA"/>
    <s v="TA"/>
    <s v="Av"/>
    <x v="1"/>
    <n v="390"/>
    <s v="Unf"/>
    <n v="0"/>
    <n v="47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9"/>
    <s v="Unf"/>
    <x v="2"/>
    <n v="352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27000"/>
  </r>
  <r>
    <x v="195"/>
    <n v="160"/>
    <s v="RL"/>
    <n v="24"/>
    <n v="2280"/>
    <s v="Pave"/>
    <s v="NA"/>
    <s v="Reg"/>
    <x v="0"/>
    <s v="AllPub"/>
    <s v="FR2"/>
    <s v="Gtl"/>
    <x v="20"/>
    <s v="Norm"/>
    <s v="Norm"/>
    <s v="Twnhs"/>
    <x v="0"/>
    <x v="1"/>
    <x v="2"/>
    <x v="1"/>
    <x v="1"/>
    <s v="Gable"/>
    <s v="CompShg"/>
    <s v="Plywood"/>
    <s v="Brk Cmn"/>
    <s v="None"/>
    <x v="1"/>
    <x v="1"/>
    <s v="TA"/>
    <x v="1"/>
    <s v="Gd"/>
    <s v="TA"/>
    <s v="No"/>
    <x v="1"/>
    <n v="566"/>
    <s v="Unf"/>
    <n v="0"/>
    <n v="289"/>
    <n v="855"/>
    <s v="GasA"/>
    <s v="T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6"/>
    <s v="Unf"/>
    <x v="0"/>
    <n v="440"/>
    <s v="TA"/>
    <s v="TA"/>
    <x v="0"/>
    <n v="87"/>
    <n v="0"/>
    <n v="0"/>
    <n v="0"/>
    <n v="0"/>
    <n v="0"/>
    <s v="NA"/>
    <s v="NA"/>
    <s v="NA"/>
    <n v="0"/>
    <n v="7"/>
    <x v="9"/>
    <n v="2009"/>
    <s v="WD"/>
    <s v="Normal"/>
    <n v="148500"/>
  </r>
  <r>
    <x v="196"/>
    <n v="20"/>
    <s v="RL"/>
    <n v="79"/>
    <n v="9416"/>
    <s v="Pave"/>
    <s v="NA"/>
    <s v="Reg"/>
    <x v="0"/>
    <s v="AllPub"/>
    <s v="Inside"/>
    <s v="Gtl"/>
    <x v="5"/>
    <s v="Norm"/>
    <s v="Norm"/>
    <s v="1Fam"/>
    <x v="1"/>
    <x v="0"/>
    <x v="0"/>
    <x v="22"/>
    <x v="12"/>
    <s v="Hip"/>
    <s v="CompShg"/>
    <s v="CemntBd"/>
    <s v="CmentBd"/>
    <s v="Stone"/>
    <x v="74"/>
    <x v="2"/>
    <s v="TA"/>
    <x v="0"/>
    <s v="Ex"/>
    <s v="TA"/>
    <s v="No"/>
    <x v="0"/>
    <n v="1126"/>
    <s v="Unf"/>
    <n v="0"/>
    <n v="600"/>
    <n v="1726"/>
    <s v="GasA"/>
    <s v="Ex"/>
    <s v="Y"/>
    <s v="SBrkr"/>
    <n v="1726"/>
    <n v="0"/>
    <n v="0"/>
    <x v="175"/>
    <n v="1"/>
    <n v="0"/>
    <n v="2"/>
    <n v="0"/>
    <n v="3"/>
    <n v="1"/>
    <x v="2"/>
    <n v="8"/>
    <s v="Typ"/>
    <x v="1"/>
    <s v="Gd"/>
    <s v="Attchd"/>
    <n v="2007"/>
    <s v="Fin"/>
    <x v="1"/>
    <n v="786"/>
    <s v="TA"/>
    <s v="TA"/>
    <x v="0"/>
    <n v="171"/>
    <n v="138"/>
    <n v="0"/>
    <n v="0"/>
    <n v="266"/>
    <n v="0"/>
    <s v="NA"/>
    <s v="NA"/>
    <s v="NA"/>
    <n v="0"/>
    <n v="9"/>
    <x v="2"/>
    <n v="2007"/>
    <s v="New"/>
    <s v="Partial"/>
    <n v="311872"/>
  </r>
  <r>
    <x v="197"/>
    <n v="75"/>
    <s v="RL"/>
    <n v="174"/>
    <n v="25419"/>
    <s v="Pave"/>
    <s v="NA"/>
    <s v="Reg"/>
    <x v="0"/>
    <s v="AllPub"/>
    <s v="Corner"/>
    <s v="Gtl"/>
    <x v="11"/>
    <s v="Artery"/>
    <s v="Norm"/>
    <s v="1Fam"/>
    <x v="0"/>
    <x v="2"/>
    <x v="4"/>
    <x v="79"/>
    <x v="20"/>
    <s v="Gable"/>
    <s v="CompShg"/>
    <s v="Stucco"/>
    <s v="Stucco"/>
    <s v="None"/>
    <x v="1"/>
    <x v="0"/>
    <s v="Gd"/>
    <x v="0"/>
    <s v="TA"/>
    <s v="TA"/>
    <s v="No"/>
    <x v="0"/>
    <n v="1036"/>
    <s v="LwQ"/>
    <n v="184"/>
    <n v="140"/>
    <n v="1360"/>
    <s v="GasA"/>
    <s v="Gd"/>
    <s v="Y"/>
    <s v="SBrkr"/>
    <n v="1360"/>
    <n v="1360"/>
    <n v="392"/>
    <x v="176"/>
    <n v="1"/>
    <n v="1"/>
    <n v="2"/>
    <n v="0"/>
    <n v="4"/>
    <n v="1"/>
    <x v="0"/>
    <n v="8"/>
    <s v="Typ"/>
    <x v="1"/>
    <s v="Ex"/>
    <s v="Detchd"/>
    <n v="1918"/>
    <s v="Unf"/>
    <x v="0"/>
    <n v="795"/>
    <s v="TA"/>
    <s v="TA"/>
    <x v="0"/>
    <n v="0"/>
    <n v="16"/>
    <n v="552"/>
    <n v="0"/>
    <n v="0"/>
    <n v="512"/>
    <s v="Ex"/>
    <s v="GdPrv"/>
    <s v="NA"/>
    <n v="0"/>
    <n v="3"/>
    <x v="10"/>
    <n v="2006"/>
    <s v="WD"/>
    <s v="Abnorml"/>
    <n v="235000"/>
  </r>
  <r>
    <x v="198"/>
    <n v="75"/>
    <s v="RM"/>
    <n v="92"/>
    <n v="5520"/>
    <s v="Pave"/>
    <s v="NA"/>
    <s v="Reg"/>
    <x v="0"/>
    <s v="AllPub"/>
    <s v="Corner"/>
    <s v="Gtl"/>
    <x v="7"/>
    <s v="Norm"/>
    <s v="Norm"/>
    <s v="1Fam"/>
    <x v="7"/>
    <x v="1"/>
    <x v="2"/>
    <x v="80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755"/>
    <n v="755"/>
    <s v="GasA"/>
    <s v="Ex"/>
    <s v="Y"/>
    <s v="SBrkr"/>
    <n v="929"/>
    <n v="929"/>
    <n v="371"/>
    <x v="177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x v="0"/>
    <n v="0"/>
    <n v="198"/>
    <n v="30"/>
    <n v="0"/>
    <n v="0"/>
    <n v="0"/>
    <s v="NA"/>
    <s v="MnPrv"/>
    <s v="NA"/>
    <n v="0"/>
    <n v="7"/>
    <x v="9"/>
    <n v="2009"/>
    <s v="WD"/>
    <s v="Abnorml"/>
    <n v="104000"/>
  </r>
  <r>
    <x v="199"/>
    <n v="20"/>
    <s v="RL"/>
    <n v="76"/>
    <n v="9591"/>
    <s v="Pave"/>
    <s v="NA"/>
    <s v="Reg"/>
    <x v="0"/>
    <s v="AllPub"/>
    <s v="Inside"/>
    <s v="Gtl"/>
    <x v="10"/>
    <s v="Norm"/>
    <s v="Norm"/>
    <s v="1Fam"/>
    <x v="1"/>
    <x v="2"/>
    <x v="0"/>
    <x v="6"/>
    <x v="6"/>
    <s v="Hip"/>
    <s v="CompShg"/>
    <s v="VinylSd"/>
    <s v="VinylSd"/>
    <s v="BrkFace"/>
    <x v="75"/>
    <x v="0"/>
    <s v="TA"/>
    <x v="0"/>
    <s v="Ex"/>
    <s v="TA"/>
    <s v="Av"/>
    <x v="0"/>
    <n v="1088"/>
    <s v="Unf"/>
    <n v="0"/>
    <n v="625"/>
    <n v="1713"/>
    <s v="GasA"/>
    <s v="Ex"/>
    <s v="Y"/>
    <s v="SBrkr"/>
    <n v="1713"/>
    <n v="0"/>
    <n v="0"/>
    <x v="178"/>
    <n v="1"/>
    <n v="0"/>
    <n v="2"/>
    <n v="0"/>
    <n v="3"/>
    <n v="1"/>
    <x v="2"/>
    <n v="7"/>
    <s v="Typ"/>
    <x v="1"/>
    <s v="Gd"/>
    <s v="Attchd"/>
    <n v="2004"/>
    <s v="Fin"/>
    <x v="1"/>
    <n v="856"/>
    <s v="TA"/>
    <s v="TA"/>
    <x v="0"/>
    <n v="0"/>
    <n v="26"/>
    <n v="0"/>
    <n v="0"/>
    <n v="170"/>
    <n v="0"/>
    <s v="NA"/>
    <s v="NA"/>
    <s v="NA"/>
    <n v="0"/>
    <n v="1"/>
    <x v="8"/>
    <n v="2009"/>
    <s v="WD"/>
    <s v="Normal"/>
    <n v="274900"/>
  </r>
  <r>
    <x v="200"/>
    <n v="20"/>
    <s v="RM"/>
    <n v="80"/>
    <n v="8546"/>
    <s v="Pave"/>
    <s v="NA"/>
    <s v="Reg"/>
    <x v="0"/>
    <s v="AllPub"/>
    <s v="Corner"/>
    <s v="Gtl"/>
    <x v="15"/>
    <s v="Norm"/>
    <s v="Norm"/>
    <s v="1Fam"/>
    <x v="1"/>
    <x v="5"/>
    <x v="0"/>
    <x v="0"/>
    <x v="16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21"/>
    <n v="1121"/>
    <s v="GasA"/>
    <s v="Ex"/>
    <s v="Y"/>
    <s v="SBrkr"/>
    <n v="1121"/>
    <n v="0"/>
    <n v="0"/>
    <x v="179"/>
    <n v="0"/>
    <n v="0"/>
    <n v="2"/>
    <n v="0"/>
    <n v="2"/>
    <n v="1"/>
    <x v="1"/>
    <n v="5"/>
    <s v="Typ"/>
    <x v="0"/>
    <s v="NA"/>
    <s v="Attchd"/>
    <n v="2003"/>
    <s v="RFn"/>
    <x v="0"/>
    <n v="440"/>
    <s v="TA"/>
    <s v="TA"/>
    <x v="0"/>
    <n v="132"/>
    <n v="64"/>
    <n v="0"/>
    <n v="0"/>
    <n v="0"/>
    <n v="0"/>
    <s v="NA"/>
    <s v="NA"/>
    <s v="NA"/>
    <n v="0"/>
    <n v="3"/>
    <x v="10"/>
    <n v="2010"/>
    <s v="WD"/>
    <s v="Normal"/>
    <n v="140000"/>
  </r>
  <r>
    <x v="201"/>
    <n v="20"/>
    <s v="RL"/>
    <n v="75"/>
    <n v="10125"/>
    <s v="Pave"/>
    <s v="NA"/>
    <s v="Reg"/>
    <x v="0"/>
    <s v="AllPub"/>
    <s v="Inside"/>
    <s v="Gtl"/>
    <x v="4"/>
    <s v="Norm"/>
    <s v="Norm"/>
    <s v="1Fam"/>
    <x v="1"/>
    <x v="1"/>
    <x v="2"/>
    <x v="54"/>
    <x v="44"/>
    <s v="Gable"/>
    <s v="CompShg"/>
    <s v="Plywood"/>
    <s v="Plywood"/>
    <s v="None"/>
    <x v="1"/>
    <x v="1"/>
    <s v="TA"/>
    <x v="1"/>
    <s v="TA"/>
    <s v="TA"/>
    <s v="No"/>
    <x v="1"/>
    <n v="641"/>
    <s v="LwQ"/>
    <n v="279"/>
    <n v="276"/>
    <n v="1196"/>
    <s v="GasA"/>
    <s v="TA"/>
    <s v="Y"/>
    <s v="SBrkr"/>
    <n v="1279"/>
    <n v="0"/>
    <n v="0"/>
    <x v="180"/>
    <n v="0"/>
    <n v="1"/>
    <n v="2"/>
    <n v="0"/>
    <n v="3"/>
    <n v="1"/>
    <x v="1"/>
    <n v="6"/>
    <s v="Typ"/>
    <x v="2"/>
    <s v="Fa"/>
    <s v="Detchd"/>
    <n v="1980"/>
    <s v="Unf"/>
    <x v="0"/>
    <n v="473"/>
    <s v="TA"/>
    <s v="TA"/>
    <x v="0"/>
    <n v="238"/>
    <n v="83"/>
    <n v="0"/>
    <n v="0"/>
    <n v="0"/>
    <n v="0"/>
    <s v="NA"/>
    <s v="MnPrv"/>
    <s v="NA"/>
    <n v="0"/>
    <n v="2"/>
    <x v="0"/>
    <n v="2008"/>
    <s v="WD"/>
    <s v="Normal"/>
    <n v="171500"/>
  </r>
  <r>
    <x v="202"/>
    <n v="50"/>
    <s v="RL"/>
    <n v="50"/>
    <n v="7000"/>
    <s v="Pave"/>
    <s v="NA"/>
    <s v="Reg"/>
    <x v="0"/>
    <s v="AllPub"/>
    <s v="Corner"/>
    <s v="Gtl"/>
    <x v="7"/>
    <s v="Artery"/>
    <s v="Norm"/>
    <s v="1Fam"/>
    <x v="2"/>
    <x v="1"/>
    <x v="2"/>
    <x v="67"/>
    <x v="8"/>
    <s v="Gable"/>
    <s v="CompShg"/>
    <s v="MetalSd"/>
    <s v="MetalSd"/>
    <s v="None"/>
    <x v="1"/>
    <x v="1"/>
    <s v="Gd"/>
    <x v="2"/>
    <s v="Fa"/>
    <s v="TA"/>
    <s v="No"/>
    <x v="6"/>
    <n v="617"/>
    <s v="Unf"/>
    <n v="0"/>
    <n v="0"/>
    <n v="617"/>
    <s v="GasA"/>
    <s v="Gd"/>
    <s v="Y"/>
    <s v="SBrkr"/>
    <n v="865"/>
    <n v="445"/>
    <n v="0"/>
    <x v="181"/>
    <n v="0"/>
    <n v="0"/>
    <n v="2"/>
    <n v="0"/>
    <n v="2"/>
    <n v="1"/>
    <x v="1"/>
    <n v="6"/>
    <s v="Min1"/>
    <x v="0"/>
    <s v="NA"/>
    <s v="Attchd"/>
    <n v="1924"/>
    <s v="Unf"/>
    <x v="2"/>
    <n v="398"/>
    <s v="TA"/>
    <s v="TA"/>
    <x v="0"/>
    <n v="0"/>
    <n v="0"/>
    <n v="126"/>
    <n v="0"/>
    <n v="0"/>
    <n v="0"/>
    <s v="NA"/>
    <s v="NA"/>
    <s v="NA"/>
    <n v="0"/>
    <n v="5"/>
    <x v="1"/>
    <n v="2006"/>
    <s v="COD"/>
    <s v="Normal"/>
    <n v="112000"/>
  </r>
  <r>
    <x v="203"/>
    <n v="120"/>
    <s v="RM"/>
    <s v="NA"/>
    <n v="4438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74"/>
    <x v="0"/>
    <s v="TA"/>
    <x v="0"/>
    <s v="Gd"/>
    <s v="TA"/>
    <s v="Av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1"/>
    <x v="8"/>
    <n v="2008"/>
    <s v="WD"/>
    <s v="Normal"/>
    <n v="149000"/>
  </r>
  <r>
    <x v="204"/>
    <n v="50"/>
    <s v="RM"/>
    <n v="50"/>
    <n v="3500"/>
    <s v="Pave"/>
    <s v="Grvl"/>
    <s v="Reg"/>
    <x v="0"/>
    <s v="AllPub"/>
    <s v="Inside"/>
    <s v="Gtl"/>
    <x v="7"/>
    <s v="Norm"/>
    <s v="Norm"/>
    <s v="1Fam"/>
    <x v="2"/>
    <x v="3"/>
    <x v="3"/>
    <x v="81"/>
    <x v="8"/>
    <s v="Gable"/>
    <s v="CompShg"/>
    <s v="AsbShng"/>
    <s v="AsbShng"/>
    <s v="None"/>
    <x v="1"/>
    <x v="1"/>
    <s v="TA"/>
    <x v="1"/>
    <s v="TA"/>
    <s v="TA"/>
    <s v="No"/>
    <x v="6"/>
    <n v="312"/>
    <s v="Unf"/>
    <n v="0"/>
    <n v="408"/>
    <n v="720"/>
    <s v="GasA"/>
    <s v="TA"/>
    <s v="Y"/>
    <s v="SBrkr"/>
    <n v="720"/>
    <n v="564"/>
    <n v="0"/>
    <x v="183"/>
    <n v="0"/>
    <n v="0"/>
    <n v="1"/>
    <n v="1"/>
    <n v="2"/>
    <n v="1"/>
    <x v="1"/>
    <n v="5"/>
    <s v="Typ"/>
    <x v="0"/>
    <s v="NA"/>
    <s v="Detchd"/>
    <n v="1948"/>
    <s v="Unf"/>
    <x v="2"/>
    <n v="240"/>
    <s v="TA"/>
    <s v="TA"/>
    <x v="0"/>
    <n v="0"/>
    <n v="35"/>
    <n v="0"/>
    <n v="0"/>
    <n v="0"/>
    <n v="0"/>
    <s v="NA"/>
    <s v="MnWw"/>
    <s v="NA"/>
    <n v="0"/>
    <n v="4"/>
    <x v="7"/>
    <n v="2009"/>
    <s v="WD"/>
    <s v="Normal"/>
    <n v="110000"/>
  </r>
  <r>
    <x v="205"/>
    <n v="20"/>
    <s v="RL"/>
    <n v="99"/>
    <n v="11851"/>
    <s v="Pave"/>
    <s v="NA"/>
    <s v="Reg"/>
    <x v="0"/>
    <s v="AllPub"/>
    <s v="Corner"/>
    <s v="Gtl"/>
    <x v="17"/>
    <s v="Norm"/>
    <s v="Norm"/>
    <s v="1Fam"/>
    <x v="1"/>
    <x v="0"/>
    <x v="0"/>
    <x v="59"/>
    <x v="20"/>
    <s v="Gable"/>
    <s v="CompShg"/>
    <s v="HdBoard"/>
    <s v="HdBoard"/>
    <s v="None"/>
    <x v="1"/>
    <x v="1"/>
    <s v="TA"/>
    <x v="0"/>
    <s v="Gd"/>
    <s v="TA"/>
    <s v="No"/>
    <x v="2"/>
    <n v="0"/>
    <s v="Unf"/>
    <n v="0"/>
    <n v="1424"/>
    <n v="1424"/>
    <s v="GasA"/>
    <s v="Ex"/>
    <s v="Y"/>
    <s v="SBrkr"/>
    <n v="1442"/>
    <n v="0"/>
    <n v="0"/>
    <x v="184"/>
    <n v="0"/>
    <n v="0"/>
    <n v="2"/>
    <n v="0"/>
    <n v="3"/>
    <n v="1"/>
    <x v="1"/>
    <n v="5"/>
    <s v="Typ"/>
    <x v="0"/>
    <s v="NA"/>
    <s v="Attchd"/>
    <n v="1990"/>
    <s v="RFn"/>
    <x v="0"/>
    <n v="500"/>
    <s v="TA"/>
    <s v="TA"/>
    <x v="0"/>
    <n v="0"/>
    <n v="34"/>
    <n v="0"/>
    <n v="508"/>
    <n v="0"/>
    <n v="0"/>
    <s v="NA"/>
    <s v="NA"/>
    <s v="NA"/>
    <n v="0"/>
    <n v="5"/>
    <x v="1"/>
    <n v="2009"/>
    <s v="WD"/>
    <s v="Normal"/>
    <n v="180500"/>
  </r>
  <r>
    <x v="206"/>
    <n v="20"/>
    <s v="RL"/>
    <n v="40"/>
    <n v="13673"/>
    <s v="Pave"/>
    <s v="NA"/>
    <s v="IR1"/>
    <x v="0"/>
    <s v="AllPub"/>
    <s v="CulDSac"/>
    <s v="Gtl"/>
    <x v="9"/>
    <s v="RRAe"/>
    <s v="Norm"/>
    <s v="1Fam"/>
    <x v="1"/>
    <x v="3"/>
    <x v="0"/>
    <x v="12"/>
    <x v="11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1140"/>
    <n v="1140"/>
    <s v="GasA"/>
    <s v="TA"/>
    <s v="Y"/>
    <s v="SBrkr"/>
    <n v="1696"/>
    <n v="0"/>
    <n v="0"/>
    <x v="185"/>
    <n v="0"/>
    <n v="0"/>
    <n v="1"/>
    <n v="1"/>
    <n v="3"/>
    <n v="1"/>
    <x v="1"/>
    <n v="8"/>
    <s v="Min2"/>
    <x v="1"/>
    <s v="TA"/>
    <s v="Attchd"/>
    <n v="1962"/>
    <s v="RFn"/>
    <x v="2"/>
    <n v="349"/>
    <s v="TA"/>
    <s v="TA"/>
    <x v="0"/>
    <n v="0"/>
    <n v="30"/>
    <n v="0"/>
    <n v="0"/>
    <n v="0"/>
    <n v="0"/>
    <s v="NA"/>
    <s v="NA"/>
    <s v="NA"/>
    <n v="0"/>
    <n v="3"/>
    <x v="10"/>
    <n v="2007"/>
    <s v="WD"/>
    <s v="Normal"/>
    <n v="143900"/>
  </r>
  <r>
    <x v="207"/>
    <n v="20"/>
    <s v="RL"/>
    <s v="NA"/>
    <n v="12493"/>
    <s v="Pave"/>
    <s v="NA"/>
    <s v="IR1"/>
    <x v="0"/>
    <s v="AllPub"/>
    <s v="Inside"/>
    <s v="Gtl"/>
    <x v="11"/>
    <s v="Norm"/>
    <s v="Norm"/>
    <s v="1Fam"/>
    <x v="1"/>
    <x v="5"/>
    <x v="0"/>
    <x v="14"/>
    <x v="13"/>
    <s v="Gable"/>
    <s v="CompShg"/>
    <s v="Wd Sdng"/>
    <s v="Wd Sdng"/>
    <s v="None"/>
    <x v="1"/>
    <x v="1"/>
    <s v="TA"/>
    <x v="0"/>
    <s v="TA"/>
    <s v="TA"/>
    <s v="No"/>
    <x v="1"/>
    <n v="419"/>
    <s v="Rec"/>
    <n v="306"/>
    <n v="375"/>
    <n v="1100"/>
    <s v="GasA"/>
    <s v="TA"/>
    <s v="Y"/>
    <s v="SBrkr"/>
    <n v="1100"/>
    <n v="0"/>
    <n v="0"/>
    <x v="186"/>
    <n v="1"/>
    <n v="0"/>
    <n v="1"/>
    <n v="0"/>
    <n v="3"/>
    <n v="1"/>
    <x v="1"/>
    <n v="6"/>
    <s v="Typ"/>
    <x v="1"/>
    <s v="Po"/>
    <s v="Attchd"/>
    <n v="1960"/>
    <s v="RFn"/>
    <x v="2"/>
    <n v="312"/>
    <s v="TA"/>
    <s v="TA"/>
    <x v="0"/>
    <n v="355"/>
    <n v="0"/>
    <n v="0"/>
    <n v="0"/>
    <n v="0"/>
    <n v="0"/>
    <s v="NA"/>
    <s v="GdWo"/>
    <s v="NA"/>
    <n v="0"/>
    <n v="4"/>
    <x v="7"/>
    <n v="2008"/>
    <s v="WD"/>
    <s v="Normal"/>
    <n v="141000"/>
  </r>
  <r>
    <x v="208"/>
    <n v="60"/>
    <s v="RL"/>
    <s v="NA"/>
    <n v="14364"/>
    <s v="Pave"/>
    <s v="NA"/>
    <s v="IR1"/>
    <x v="2"/>
    <s v="AllPub"/>
    <s v="Inside"/>
    <s v="Mod"/>
    <x v="12"/>
    <s v="Norm"/>
    <s v="Norm"/>
    <s v="1Fam"/>
    <x v="0"/>
    <x v="0"/>
    <x v="0"/>
    <x v="62"/>
    <x v="31"/>
    <s v="Gable"/>
    <s v="CompShg"/>
    <s v="Plywood"/>
    <s v="Plywood"/>
    <s v="BrkFace"/>
    <x v="76"/>
    <x v="0"/>
    <s v="TA"/>
    <x v="1"/>
    <s v="Gd"/>
    <s v="TA"/>
    <s v="Gd"/>
    <x v="0"/>
    <n v="1065"/>
    <s v="Unf"/>
    <n v="0"/>
    <n v="92"/>
    <n v="1157"/>
    <s v="GasA"/>
    <s v="Ex"/>
    <s v="Y"/>
    <s v="SBrkr"/>
    <n v="1180"/>
    <n v="882"/>
    <n v="0"/>
    <x v="187"/>
    <n v="1"/>
    <n v="0"/>
    <n v="2"/>
    <n v="1"/>
    <n v="3"/>
    <n v="1"/>
    <x v="1"/>
    <n v="7"/>
    <s v="Typ"/>
    <x v="1"/>
    <s v="Gd"/>
    <s v="Attchd"/>
    <n v="1988"/>
    <s v="Fin"/>
    <x v="0"/>
    <n v="454"/>
    <s v="TA"/>
    <s v="TA"/>
    <x v="0"/>
    <n v="60"/>
    <n v="55"/>
    <n v="0"/>
    <n v="0"/>
    <n v="154"/>
    <n v="0"/>
    <s v="NA"/>
    <s v="NA"/>
    <s v="NA"/>
    <n v="0"/>
    <n v="4"/>
    <x v="7"/>
    <n v="2007"/>
    <s v="WD"/>
    <s v="Normal"/>
    <n v="277000"/>
  </r>
  <r>
    <x v="209"/>
    <n v="20"/>
    <s v="RL"/>
    <n v="75"/>
    <n v="8250"/>
    <s v="Pave"/>
    <s v="NA"/>
    <s v="Reg"/>
    <x v="0"/>
    <s v="AllPub"/>
    <s v="Inside"/>
    <s v="Gtl"/>
    <x v="11"/>
    <s v="Norm"/>
    <s v="Norm"/>
    <s v="1Fam"/>
    <x v="1"/>
    <x v="1"/>
    <x v="3"/>
    <x v="39"/>
    <x v="27"/>
    <s v="Hip"/>
    <s v="CompShg"/>
    <s v="HdBoard"/>
    <s v="HdBoard"/>
    <s v="Stone"/>
    <x v="77"/>
    <x v="1"/>
    <s v="TA"/>
    <x v="1"/>
    <s v="Gd"/>
    <s v="TA"/>
    <s v="No"/>
    <x v="3"/>
    <n v="787"/>
    <s v="Unf"/>
    <n v="0"/>
    <n v="305"/>
    <n v="1092"/>
    <s v="GasA"/>
    <s v="Ex"/>
    <s v="Y"/>
    <s v="SBrkr"/>
    <n v="1092"/>
    <n v="0"/>
    <n v="0"/>
    <x v="110"/>
    <n v="1"/>
    <n v="0"/>
    <n v="1"/>
    <n v="0"/>
    <n v="3"/>
    <n v="1"/>
    <x v="1"/>
    <n v="6"/>
    <s v="Typ"/>
    <x v="0"/>
    <s v="NA"/>
    <s v="Attchd"/>
    <n v="1964"/>
    <s v="RFn"/>
    <x v="0"/>
    <n v="504"/>
    <s v="TA"/>
    <s v="Gd"/>
    <x v="0"/>
    <n v="0"/>
    <n v="0"/>
    <n v="0"/>
    <n v="0"/>
    <n v="0"/>
    <n v="0"/>
    <s v="NA"/>
    <s v="MnPrv"/>
    <s v="NA"/>
    <n v="0"/>
    <n v="7"/>
    <x v="9"/>
    <n v="2008"/>
    <s v="WD"/>
    <s v="Normal"/>
    <n v="145000"/>
  </r>
  <r>
    <x v="210"/>
    <n v="30"/>
    <s v="RL"/>
    <n v="67"/>
    <n v="5604"/>
    <s v="Pave"/>
    <s v="NA"/>
    <s v="Reg"/>
    <x v="0"/>
    <s v="AllPub"/>
    <s v="Inside"/>
    <s v="Gtl"/>
    <x v="15"/>
    <s v="Norm"/>
    <s v="Norm"/>
    <s v="1Fam"/>
    <x v="1"/>
    <x v="3"/>
    <x v="2"/>
    <x v="82"/>
    <x v="8"/>
    <s v="Gable"/>
    <s v="CompShg"/>
    <s v="Stucco"/>
    <s v="Stucco"/>
    <s v="None"/>
    <x v="1"/>
    <x v="1"/>
    <s v="TA"/>
    <x v="1"/>
    <s v="TA"/>
    <s v="TA"/>
    <s v="No"/>
    <x v="3"/>
    <n v="468"/>
    <s v="Unf"/>
    <n v="0"/>
    <n v="396"/>
    <n v="864"/>
    <s v="GasA"/>
    <s v="TA"/>
    <s v="N"/>
    <s v="FuseA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0"/>
    <n v="0"/>
    <n v="0"/>
    <n v="96"/>
    <n v="0"/>
    <n v="0"/>
    <n v="0"/>
    <s v="NA"/>
    <s v="NA"/>
    <s v="NA"/>
    <n v="0"/>
    <n v="4"/>
    <x v="7"/>
    <n v="2008"/>
    <s v="WD"/>
    <s v="Normal"/>
    <n v="98000"/>
  </r>
  <r>
    <x v="211"/>
    <n v="20"/>
    <s v="RL"/>
    <n v="83"/>
    <n v="10420"/>
    <s v="Pave"/>
    <s v="NA"/>
    <s v="Reg"/>
    <x v="0"/>
    <s v="AllPub"/>
    <s v="Corner"/>
    <s v="Gtl"/>
    <x v="15"/>
    <s v="Norm"/>
    <s v="Norm"/>
    <s v="1Fam"/>
    <x v="1"/>
    <x v="1"/>
    <x v="0"/>
    <x v="51"/>
    <x v="37"/>
    <s v="Gable"/>
    <s v="CompShg"/>
    <s v="VinylSd"/>
    <s v="VinylSd"/>
    <s v="None"/>
    <x v="1"/>
    <x v="1"/>
    <s v="TA"/>
    <x v="0"/>
    <s v="Gd"/>
    <s v="TA"/>
    <s v="Mn"/>
    <x v="0"/>
    <n v="36"/>
    <s v="Unf"/>
    <n v="0"/>
    <n v="1176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9"/>
    <s v="RFn"/>
    <x v="0"/>
    <n v="460"/>
    <s v="TA"/>
    <s v="TA"/>
    <x v="0"/>
    <n v="100"/>
    <n v="22"/>
    <n v="0"/>
    <n v="0"/>
    <n v="0"/>
    <n v="0"/>
    <s v="NA"/>
    <s v="NA"/>
    <s v="NA"/>
    <n v="0"/>
    <n v="3"/>
    <x v="10"/>
    <n v="2010"/>
    <s v="WD"/>
    <s v="Normal"/>
    <n v="186000"/>
  </r>
  <r>
    <x v="212"/>
    <n v="60"/>
    <s v="FV"/>
    <n v="72"/>
    <n v="8640"/>
    <s v="Pave"/>
    <s v="NA"/>
    <s v="Reg"/>
    <x v="0"/>
    <s v="AllPub"/>
    <s v="Inside"/>
    <s v="Gtl"/>
    <x v="5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Gd"/>
    <s v="TA"/>
    <s v="No"/>
    <x v="0"/>
    <n v="822"/>
    <s v="Unf"/>
    <n v="0"/>
    <n v="78"/>
    <n v="900"/>
    <s v="GasA"/>
    <s v="Ex"/>
    <s v="Y"/>
    <s v="SBrkr"/>
    <n v="932"/>
    <n v="920"/>
    <n v="0"/>
    <x v="130"/>
    <n v="1"/>
    <n v="0"/>
    <n v="2"/>
    <n v="1"/>
    <n v="3"/>
    <n v="1"/>
    <x v="0"/>
    <n v="7"/>
    <s v="Typ"/>
    <x v="1"/>
    <s v="TA"/>
    <s v="Attchd"/>
    <n v="2009"/>
    <s v="RFn"/>
    <x v="0"/>
    <n v="644"/>
    <s v="TA"/>
    <s v="TA"/>
    <x v="0"/>
    <n v="168"/>
    <n v="108"/>
    <n v="0"/>
    <n v="0"/>
    <n v="0"/>
    <n v="0"/>
    <s v="NA"/>
    <s v="NA"/>
    <s v="NA"/>
    <n v="0"/>
    <n v="7"/>
    <x v="9"/>
    <n v="2009"/>
    <s v="New"/>
    <s v="Partial"/>
    <n v="252678"/>
  </r>
  <r>
    <x v="213"/>
    <n v="20"/>
    <s v="RL"/>
    <n v="43"/>
    <n v="13568"/>
    <s v="Pave"/>
    <s v="NA"/>
    <s v="IR2"/>
    <x v="0"/>
    <s v="AllPub"/>
    <s v="CulDSac"/>
    <s v="Gtl"/>
    <x v="0"/>
    <s v="Norm"/>
    <s v="Norm"/>
    <s v="1Fam"/>
    <x v="1"/>
    <x v="3"/>
    <x v="0"/>
    <x v="49"/>
    <x v="5"/>
    <s v="Gable"/>
    <s v="CompShg"/>
    <s v="VinylSd"/>
    <s v="VinylSd"/>
    <s v="None"/>
    <x v="1"/>
    <x v="1"/>
    <s v="TA"/>
    <x v="0"/>
    <s v="Gd"/>
    <s v="TA"/>
    <s v="No"/>
    <x v="1"/>
    <n v="716"/>
    <s v="Unf"/>
    <n v="0"/>
    <n v="27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Attchd"/>
    <n v="1996"/>
    <s v="Unf"/>
    <x v="0"/>
    <n v="576"/>
    <s v="TA"/>
    <s v="TA"/>
    <x v="0"/>
    <n v="224"/>
    <n v="0"/>
    <n v="0"/>
    <n v="0"/>
    <n v="0"/>
    <n v="0"/>
    <s v="NA"/>
    <s v="NA"/>
    <s v="NA"/>
    <n v="0"/>
    <n v="7"/>
    <x v="9"/>
    <n v="2006"/>
    <s v="WD"/>
    <s v="Normal"/>
    <n v="156000"/>
  </r>
  <r>
    <x v="214"/>
    <n v="60"/>
    <s v="RL"/>
    <s v="NA"/>
    <n v="10900"/>
    <s v="Pave"/>
    <s v="NA"/>
    <s v="IR1"/>
    <x v="0"/>
    <s v="AllPub"/>
    <s v="FR2"/>
    <s v="Gtl"/>
    <x v="0"/>
    <s v="Norm"/>
    <s v="Norm"/>
    <s v="1Fam"/>
    <x v="0"/>
    <x v="1"/>
    <x v="3"/>
    <x v="54"/>
    <x v="44"/>
    <s v="Gable"/>
    <s v="CompShg"/>
    <s v="HdBoard"/>
    <s v="HdBoard"/>
    <s v="BrkFace"/>
    <x v="78"/>
    <x v="1"/>
    <s v="TA"/>
    <x v="1"/>
    <s v="Gd"/>
    <s v="TA"/>
    <s v="No"/>
    <x v="0"/>
    <n v="378"/>
    <s v="Unf"/>
    <n v="0"/>
    <n v="311"/>
    <n v="689"/>
    <s v="GasA"/>
    <s v="Ex"/>
    <s v="Y"/>
    <s v="SBrkr"/>
    <n v="689"/>
    <n v="703"/>
    <n v="0"/>
    <x v="189"/>
    <n v="0"/>
    <n v="0"/>
    <n v="1"/>
    <n v="1"/>
    <n v="3"/>
    <n v="1"/>
    <x v="1"/>
    <n v="6"/>
    <s v="Typ"/>
    <x v="0"/>
    <s v="NA"/>
    <s v="Attchd"/>
    <n v="1977"/>
    <s v="Fin"/>
    <x v="2"/>
    <n v="299"/>
    <s v="TA"/>
    <s v="TA"/>
    <x v="0"/>
    <n v="0"/>
    <n v="36"/>
    <n v="0"/>
    <n v="0"/>
    <n v="0"/>
    <n v="0"/>
    <s v="NA"/>
    <s v="MnPrv"/>
    <s v="Shed"/>
    <n v="450"/>
    <n v="3"/>
    <x v="10"/>
    <n v="2010"/>
    <s v="WD"/>
    <s v="Normal"/>
    <n v="161750"/>
  </r>
  <r>
    <x v="215"/>
    <n v="20"/>
    <s v="RL"/>
    <n v="72"/>
    <n v="10011"/>
    <s v="Pave"/>
    <s v="NA"/>
    <s v="IR1"/>
    <x v="0"/>
    <s v="AllPub"/>
    <s v="Inside"/>
    <s v="Gtl"/>
    <x v="11"/>
    <s v="Norm"/>
    <s v="Norm"/>
    <s v="1Fam"/>
    <x v="1"/>
    <x v="3"/>
    <x v="2"/>
    <x v="24"/>
    <x v="29"/>
    <s v="Gable"/>
    <s v="CompShg"/>
    <s v="HdBoard"/>
    <s v="HdBoard"/>
    <s v="BrkFace"/>
    <x v="79"/>
    <x v="1"/>
    <s v="TA"/>
    <x v="1"/>
    <s v="TA"/>
    <s v="TA"/>
    <s v="No"/>
    <x v="4"/>
    <n v="360"/>
    <s v="Unf"/>
    <n v="0"/>
    <n v="710"/>
    <n v="1070"/>
    <s v="GasA"/>
    <s v="TA"/>
    <s v="Y"/>
    <s v="SBrkr"/>
    <n v="1236"/>
    <n v="0"/>
    <n v="0"/>
    <x v="190"/>
    <n v="0"/>
    <n v="1"/>
    <n v="1"/>
    <n v="0"/>
    <n v="2"/>
    <n v="1"/>
    <x v="0"/>
    <n v="6"/>
    <s v="Min1"/>
    <x v="1"/>
    <s v="Fa"/>
    <s v="Attchd"/>
    <n v="1957"/>
    <s v="Unf"/>
    <x v="2"/>
    <n v="447"/>
    <s v="TA"/>
    <s v="TA"/>
    <x v="0"/>
    <n v="0"/>
    <n v="0"/>
    <n v="0"/>
    <n v="0"/>
    <n v="0"/>
    <n v="0"/>
    <s v="NA"/>
    <s v="MnPrv"/>
    <s v="NA"/>
    <n v="0"/>
    <n v="5"/>
    <x v="1"/>
    <n v="2006"/>
    <s v="WD"/>
    <s v="Normal"/>
    <n v="134450"/>
  </r>
  <r>
    <x v="216"/>
    <n v="20"/>
    <s v="RL"/>
    <n v="65"/>
    <n v="8450"/>
    <s v="Pave"/>
    <s v="NA"/>
    <s v="Reg"/>
    <x v="0"/>
    <s v="AllPub"/>
    <s v="Inside"/>
    <s v="Gtl"/>
    <x v="0"/>
    <s v="Norm"/>
    <s v="Norm"/>
    <s v="1Fam"/>
    <x v="1"/>
    <x v="0"/>
    <x v="0"/>
    <x v="6"/>
    <x v="16"/>
    <s v="Gable"/>
    <s v="CompShg"/>
    <s v="VinylSd"/>
    <s v="VinylSd"/>
    <s v="BrkFace"/>
    <x v="51"/>
    <x v="0"/>
    <s v="TA"/>
    <x v="0"/>
    <s v="Gd"/>
    <s v="TA"/>
    <s v="Mn"/>
    <x v="0"/>
    <n v="946"/>
    <s v="Unf"/>
    <n v="0"/>
    <n v="490"/>
    <n v="1436"/>
    <s v="GasA"/>
    <s v="Ex"/>
    <s v="Y"/>
    <s v="SBrkr"/>
    <n v="1436"/>
    <n v="0"/>
    <n v="0"/>
    <x v="191"/>
    <n v="1"/>
    <n v="0"/>
    <n v="2"/>
    <n v="0"/>
    <n v="3"/>
    <n v="1"/>
    <x v="0"/>
    <n v="8"/>
    <s v="Typ"/>
    <x v="0"/>
    <s v="NA"/>
    <s v="Attchd"/>
    <n v="2004"/>
    <s v="Unf"/>
    <x v="0"/>
    <n v="484"/>
    <s v="TA"/>
    <s v="TA"/>
    <x v="0"/>
    <n v="139"/>
    <n v="98"/>
    <n v="0"/>
    <n v="0"/>
    <n v="0"/>
    <n v="0"/>
    <s v="NA"/>
    <s v="NA"/>
    <s v="NA"/>
    <n v="0"/>
    <n v="4"/>
    <x v="7"/>
    <n v="2008"/>
    <s v="WD"/>
    <s v="Normal"/>
    <n v="210000"/>
  </r>
  <r>
    <x v="217"/>
    <n v="70"/>
    <s v="RM"/>
    <n v="57"/>
    <n v="9906"/>
    <s v="Pave"/>
    <s v="Grvl"/>
    <s v="Reg"/>
    <x v="0"/>
    <s v="AllPub"/>
    <s v="Inside"/>
    <s v="Gtl"/>
    <x v="7"/>
    <s v="Norm"/>
    <s v="Norm"/>
    <s v="1Fam"/>
    <x v="0"/>
    <x v="5"/>
    <x v="4"/>
    <x v="82"/>
    <x v="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686"/>
    <n v="686"/>
    <s v="GasA"/>
    <s v="Fa"/>
    <s v="N"/>
    <s v="SBrkr"/>
    <n v="810"/>
    <n v="518"/>
    <n v="0"/>
    <x v="39"/>
    <n v="0"/>
    <n v="0"/>
    <n v="1"/>
    <n v="0"/>
    <n v="3"/>
    <n v="1"/>
    <x v="1"/>
    <n v="8"/>
    <s v="Typ"/>
    <x v="0"/>
    <s v="NA"/>
    <s v="Detchd"/>
    <n v="1940"/>
    <s v="Unf"/>
    <x v="2"/>
    <n v="210"/>
    <s v="TA"/>
    <s v="TA"/>
    <x v="0"/>
    <n v="0"/>
    <n v="172"/>
    <n v="60"/>
    <n v="0"/>
    <n v="0"/>
    <n v="0"/>
    <s v="NA"/>
    <s v="NA"/>
    <s v="NA"/>
    <n v="0"/>
    <n v="9"/>
    <x v="2"/>
    <n v="2006"/>
    <s v="WD"/>
    <s v="Family"/>
    <n v="107000"/>
  </r>
  <r>
    <x v="218"/>
    <n v="50"/>
    <s v="RL"/>
    <s v="NA"/>
    <n v="15660"/>
    <s v="Pave"/>
    <s v="NA"/>
    <s v="IR1"/>
    <x v="0"/>
    <s v="AllPub"/>
    <s v="Corner"/>
    <s v="Gtl"/>
    <x v="2"/>
    <s v="Norm"/>
    <s v="Norm"/>
    <s v="1Fam"/>
    <x v="2"/>
    <x v="0"/>
    <x v="7"/>
    <x v="9"/>
    <x v="10"/>
    <s v="Gable"/>
    <s v="CompShg"/>
    <s v="VinylSd"/>
    <s v="VinylSd"/>
    <s v="BrkFace"/>
    <x v="80"/>
    <x v="0"/>
    <s v="Gd"/>
    <x v="1"/>
    <s v="TA"/>
    <s v="TA"/>
    <s v="No"/>
    <x v="4"/>
    <n v="341"/>
    <s v="Unf"/>
    <n v="0"/>
    <n v="457"/>
    <n v="798"/>
    <s v="GasA"/>
    <s v="Ex"/>
    <s v="Y"/>
    <s v="SBrkr"/>
    <n v="1137"/>
    <n v="817"/>
    <n v="0"/>
    <x v="192"/>
    <n v="0"/>
    <n v="1"/>
    <n v="1"/>
    <n v="1"/>
    <n v="3"/>
    <n v="1"/>
    <x v="0"/>
    <n v="8"/>
    <s v="Typ"/>
    <x v="2"/>
    <s v="TA"/>
    <s v="Attchd"/>
    <n v="1939"/>
    <s v="Unf"/>
    <x v="0"/>
    <n v="431"/>
    <s v="TA"/>
    <s v="TA"/>
    <x v="0"/>
    <n v="0"/>
    <n v="119"/>
    <n v="150"/>
    <n v="0"/>
    <n v="0"/>
    <n v="0"/>
    <s v="NA"/>
    <s v="NA"/>
    <s v="NA"/>
    <n v="0"/>
    <n v="5"/>
    <x v="1"/>
    <n v="2008"/>
    <s v="WD"/>
    <s v="Normal"/>
    <n v="311500"/>
  </r>
  <r>
    <x v="219"/>
    <n v="120"/>
    <s v="RL"/>
    <n v="43"/>
    <n v="3010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Av"/>
    <x v="0"/>
    <n v="16"/>
    <s v="Unf"/>
    <n v="0"/>
    <n v="1232"/>
    <n v="1248"/>
    <s v="GasA"/>
    <s v="Ex"/>
    <s v="Y"/>
    <s v="SBrkr"/>
    <n v="1248"/>
    <n v="0"/>
    <n v="0"/>
    <x v="193"/>
    <n v="0"/>
    <n v="0"/>
    <n v="2"/>
    <n v="0"/>
    <n v="2"/>
    <n v="1"/>
    <x v="0"/>
    <n v="5"/>
    <s v="Typ"/>
    <x v="0"/>
    <s v="NA"/>
    <s v="Attchd"/>
    <n v="2005"/>
    <s v="Fin"/>
    <x v="0"/>
    <n v="438"/>
    <s v="TA"/>
    <s v="TA"/>
    <x v="0"/>
    <n v="108"/>
    <n v="0"/>
    <n v="0"/>
    <n v="0"/>
    <n v="0"/>
    <n v="0"/>
    <s v="NA"/>
    <s v="NA"/>
    <s v="NA"/>
    <n v="0"/>
    <n v="3"/>
    <x v="10"/>
    <n v="2006"/>
    <s v="New"/>
    <s v="Partial"/>
    <n v="167240"/>
  </r>
  <r>
    <x v="220"/>
    <n v="20"/>
    <s v="RL"/>
    <n v="73"/>
    <n v="8990"/>
    <s v="Pave"/>
    <s v="NA"/>
    <s v="IR1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498"/>
    <n v="1498"/>
    <s v="GasA"/>
    <s v="Ex"/>
    <s v="Y"/>
    <s v="SBrkr"/>
    <n v="1498"/>
    <n v="0"/>
    <n v="0"/>
    <x v="194"/>
    <n v="0"/>
    <n v="0"/>
    <n v="2"/>
    <n v="0"/>
    <n v="2"/>
    <n v="1"/>
    <x v="0"/>
    <n v="5"/>
    <s v="Typ"/>
    <x v="0"/>
    <s v="NA"/>
    <s v="Attchd"/>
    <n v="2006"/>
    <s v="RFn"/>
    <x v="0"/>
    <n v="675"/>
    <s v="TA"/>
    <s v="TA"/>
    <x v="0"/>
    <n v="351"/>
    <n v="33"/>
    <n v="0"/>
    <n v="0"/>
    <n v="0"/>
    <n v="0"/>
    <s v="NA"/>
    <s v="NA"/>
    <s v="NA"/>
    <n v="0"/>
    <n v="4"/>
    <x v="7"/>
    <n v="2006"/>
    <s v="New"/>
    <s v="Partial"/>
    <n v="204900"/>
  </r>
  <r>
    <x v="221"/>
    <n v="60"/>
    <s v="RL"/>
    <s v="NA"/>
    <n v="8068"/>
    <s v="Pave"/>
    <s v="NA"/>
    <s v="IR1"/>
    <x v="0"/>
    <s v="AllPub"/>
    <s v="Inside"/>
    <s v="Gtl"/>
    <x v="17"/>
    <s v="Norm"/>
    <s v="Norm"/>
    <s v="1Fam"/>
    <x v="0"/>
    <x v="1"/>
    <x v="0"/>
    <x v="20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010"/>
    <n v="1010"/>
    <s v="GasA"/>
    <s v="Ex"/>
    <s v="Y"/>
    <s v="SBrkr"/>
    <n v="1010"/>
    <n v="1257"/>
    <n v="0"/>
    <x v="195"/>
    <n v="0"/>
    <n v="0"/>
    <n v="2"/>
    <n v="1"/>
    <n v="4"/>
    <n v="1"/>
    <x v="0"/>
    <n v="8"/>
    <s v="Typ"/>
    <x v="1"/>
    <s v="TA"/>
    <s v="BuiltIn"/>
    <n v="2002"/>
    <s v="RFn"/>
    <x v="0"/>
    <n v="390"/>
    <s v="TA"/>
    <s v="TA"/>
    <x v="0"/>
    <n v="120"/>
    <n v="46"/>
    <n v="0"/>
    <n v="0"/>
    <n v="0"/>
    <n v="0"/>
    <s v="NA"/>
    <s v="NA"/>
    <s v="NA"/>
    <n v="0"/>
    <n v="12"/>
    <x v="3"/>
    <n v="2009"/>
    <s v="ConLI"/>
    <s v="Normal"/>
    <n v="200000"/>
  </r>
  <r>
    <x v="222"/>
    <n v="60"/>
    <s v="RL"/>
    <n v="85"/>
    <n v="11475"/>
    <s v="Pave"/>
    <s v="NA"/>
    <s v="Reg"/>
    <x v="0"/>
    <s v="AllPub"/>
    <s v="Inside"/>
    <s v="Gtl"/>
    <x v="6"/>
    <s v="RRAn"/>
    <s v="Norm"/>
    <s v="1Fam"/>
    <x v="0"/>
    <x v="1"/>
    <x v="2"/>
    <x v="34"/>
    <x v="50"/>
    <s v="Gable"/>
    <s v="CompShg"/>
    <s v="VinylSd"/>
    <s v="VinylSd"/>
    <s v="None"/>
    <x v="1"/>
    <x v="1"/>
    <s v="TA"/>
    <x v="1"/>
    <s v="Gd"/>
    <s v="TA"/>
    <s v="No"/>
    <x v="1"/>
    <n v="550"/>
    <s v="Unf"/>
    <n v="0"/>
    <n v="163"/>
    <n v="713"/>
    <s v="GasA"/>
    <s v="TA"/>
    <s v="Y"/>
    <s v="SBrkr"/>
    <n v="811"/>
    <n v="741"/>
    <n v="0"/>
    <x v="196"/>
    <n v="1"/>
    <n v="0"/>
    <n v="2"/>
    <n v="1"/>
    <n v="3"/>
    <n v="1"/>
    <x v="1"/>
    <n v="6"/>
    <s v="Typ"/>
    <x v="1"/>
    <s v="TA"/>
    <s v="Attchd"/>
    <n v="1975"/>
    <s v="RFn"/>
    <x v="0"/>
    <n v="434"/>
    <s v="TA"/>
    <s v="TA"/>
    <x v="0"/>
    <n v="209"/>
    <n v="208"/>
    <n v="0"/>
    <n v="0"/>
    <n v="0"/>
    <n v="0"/>
    <s v="NA"/>
    <s v="MnPrv"/>
    <s v="NA"/>
    <n v="0"/>
    <n v="2"/>
    <x v="0"/>
    <n v="2006"/>
    <s v="WD"/>
    <s v="Normal"/>
    <n v="179900"/>
  </r>
  <r>
    <x v="223"/>
    <n v="20"/>
    <s v="RL"/>
    <n v="70"/>
    <n v="10500"/>
    <s v="Pave"/>
    <s v="NA"/>
    <s v="Reg"/>
    <x v="0"/>
    <s v="AllPub"/>
    <s v="FR2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1"/>
    <s v="TA"/>
    <s v="TA"/>
    <s v="No"/>
    <x v="1"/>
    <n v="524"/>
    <s v="LwQ"/>
    <n v="180"/>
    <n v="160"/>
    <n v="864"/>
    <s v="GasA"/>
    <s v="Gd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89"/>
    <s v="Unf"/>
    <x v="0"/>
    <n v="576"/>
    <s v="TA"/>
    <s v="TA"/>
    <x v="0"/>
    <n v="216"/>
    <n v="0"/>
    <n v="0"/>
    <n v="0"/>
    <n v="0"/>
    <n v="0"/>
    <s v="NA"/>
    <s v="NA"/>
    <s v="NA"/>
    <n v="0"/>
    <n v="3"/>
    <x v="10"/>
    <n v="2009"/>
    <s v="WD"/>
    <s v="Abnorml"/>
    <n v="97000"/>
  </r>
  <r>
    <x v="224"/>
    <n v="20"/>
    <s v="RL"/>
    <n v="103"/>
    <n v="13472"/>
    <s v="Pave"/>
    <s v="NA"/>
    <s v="Reg"/>
    <x v="0"/>
    <s v="AllPub"/>
    <s v="Inside"/>
    <s v="Gtl"/>
    <x v="10"/>
    <s v="Norm"/>
    <s v="Norm"/>
    <s v="1Fam"/>
    <x v="1"/>
    <x v="6"/>
    <x v="0"/>
    <x v="0"/>
    <x v="0"/>
    <s v="Hip"/>
    <s v="CompShg"/>
    <s v="VinylSd"/>
    <s v="VinylSd"/>
    <s v="BrkFace"/>
    <x v="82"/>
    <x v="2"/>
    <s v="TA"/>
    <x v="0"/>
    <s v="Ex"/>
    <s v="TA"/>
    <s v="Gd"/>
    <x v="0"/>
    <n v="56"/>
    <s v="Unf"/>
    <n v="0"/>
    <n v="2336"/>
    <n v="2392"/>
    <s v="GasA"/>
    <s v="Ex"/>
    <s v="Y"/>
    <s v="SBrkr"/>
    <n v="2392"/>
    <n v="0"/>
    <n v="0"/>
    <x v="197"/>
    <n v="0"/>
    <n v="0"/>
    <n v="2"/>
    <n v="0"/>
    <n v="3"/>
    <n v="1"/>
    <x v="2"/>
    <n v="8"/>
    <s v="Typ"/>
    <x v="1"/>
    <s v="Ex"/>
    <s v="Attchd"/>
    <n v="2003"/>
    <s v="Fin"/>
    <x v="1"/>
    <n v="968"/>
    <s v="TA"/>
    <s v="TA"/>
    <x v="0"/>
    <n v="248"/>
    <n v="105"/>
    <n v="0"/>
    <n v="0"/>
    <n v="0"/>
    <n v="0"/>
    <s v="NA"/>
    <s v="NA"/>
    <s v="NA"/>
    <n v="0"/>
    <n v="6"/>
    <x v="11"/>
    <n v="2009"/>
    <s v="WD"/>
    <s v="Normal"/>
    <n v="386250"/>
  </r>
  <r>
    <x v="225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3"/>
    <x v="0"/>
    <x v="63"/>
    <x v="48"/>
    <s v="Gable"/>
    <s v="CompShg"/>
    <s v="HdBoard"/>
    <s v="HdBoard"/>
    <s v="BrkFace"/>
    <x v="83"/>
    <x v="1"/>
    <s v="TA"/>
    <x v="1"/>
    <s v="TA"/>
    <s v="TA"/>
    <s v="No"/>
    <x v="2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91"/>
    <s v="Unf"/>
    <x v="2"/>
    <n v="280"/>
    <s v="TA"/>
    <s v="TA"/>
    <x v="0"/>
    <n v="0"/>
    <n v="0"/>
    <n v="0"/>
    <n v="0"/>
    <n v="0"/>
    <n v="0"/>
    <s v="NA"/>
    <s v="NA"/>
    <s v="NA"/>
    <n v="0"/>
    <n v="5"/>
    <x v="1"/>
    <n v="2009"/>
    <s v="COD"/>
    <s v="Abnorml"/>
    <n v="112000"/>
  </r>
  <r>
    <x v="226"/>
    <n v="60"/>
    <s v="RL"/>
    <n v="82"/>
    <n v="9950"/>
    <s v="Pave"/>
    <s v="NA"/>
    <s v="IR1"/>
    <x v="0"/>
    <s v="AllPub"/>
    <s v="Inside"/>
    <s v="Gtl"/>
    <x v="3"/>
    <s v="Norm"/>
    <s v="Norm"/>
    <s v="1Fam"/>
    <x v="0"/>
    <x v="0"/>
    <x v="0"/>
    <x v="49"/>
    <x v="5"/>
    <s v="Gable"/>
    <s v="CompShg"/>
    <s v="VinylSd"/>
    <s v="VinylSd"/>
    <s v="BrkFace"/>
    <x v="84"/>
    <x v="0"/>
    <s v="TA"/>
    <x v="0"/>
    <s v="Gd"/>
    <s v="TA"/>
    <s v="No"/>
    <x v="0"/>
    <n v="565"/>
    <s v="Unf"/>
    <n v="0"/>
    <n v="638"/>
    <n v="1203"/>
    <s v="GasA"/>
    <s v="Ex"/>
    <s v="Y"/>
    <s v="SBrkr"/>
    <n v="1214"/>
    <n v="1306"/>
    <n v="0"/>
    <x v="199"/>
    <n v="0"/>
    <n v="0"/>
    <n v="2"/>
    <n v="1"/>
    <n v="4"/>
    <n v="1"/>
    <x v="0"/>
    <n v="9"/>
    <s v="Typ"/>
    <x v="1"/>
    <s v="TA"/>
    <s v="Attchd"/>
    <n v="1995"/>
    <s v="RFn"/>
    <x v="1"/>
    <n v="721"/>
    <s v="TA"/>
    <s v="TA"/>
    <x v="0"/>
    <n v="224"/>
    <n v="114"/>
    <n v="0"/>
    <n v="0"/>
    <n v="0"/>
    <n v="0"/>
    <s v="NA"/>
    <s v="NA"/>
    <s v="NA"/>
    <n v="0"/>
    <n v="6"/>
    <x v="11"/>
    <n v="2007"/>
    <s v="WD"/>
    <s v="Abnorml"/>
    <n v="290000"/>
  </r>
  <r>
    <x v="227"/>
    <n v="160"/>
    <s v="RM"/>
    <n v="21"/>
    <n v="1869"/>
    <s v="Pave"/>
    <s v="NA"/>
    <s v="Reg"/>
    <x v="0"/>
    <s v="AllPub"/>
    <s v="Inside"/>
    <s v="Gtl"/>
    <x v="22"/>
    <s v="Norm"/>
    <s v="Norm"/>
    <s v="Twnhs"/>
    <x v="0"/>
    <x v="1"/>
    <x v="2"/>
    <x v="16"/>
    <x v="3"/>
    <s v="Gable"/>
    <s v="CompShg"/>
    <s v="HdBoard"/>
    <s v="HdBoard"/>
    <s v="BrkFace"/>
    <x v="85"/>
    <x v="1"/>
    <s v="TA"/>
    <x v="1"/>
    <s v="TA"/>
    <s v="TA"/>
    <s v="No"/>
    <x v="3"/>
    <n v="321"/>
    <s v="Unf"/>
    <n v="0"/>
    <n v="162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87"/>
    <s v="Unf"/>
    <x v="2"/>
    <n v="280"/>
    <s v="TA"/>
    <s v="TA"/>
    <x v="0"/>
    <n v="0"/>
    <n v="0"/>
    <n v="0"/>
    <n v="0"/>
    <n v="0"/>
    <n v="0"/>
    <s v="NA"/>
    <s v="NA"/>
    <s v="NA"/>
    <n v="0"/>
    <n v="9"/>
    <x v="2"/>
    <n v="2008"/>
    <s v="WD"/>
    <s v="Normal"/>
    <n v="106000"/>
  </r>
  <r>
    <x v="228"/>
    <n v="20"/>
    <s v="RL"/>
    <n v="70"/>
    <n v="8521"/>
    <s v="Pave"/>
    <s v="NA"/>
    <s v="Reg"/>
    <x v="0"/>
    <s v="AllPub"/>
    <s v="FR2"/>
    <s v="Gtl"/>
    <x v="9"/>
    <s v="Feedr"/>
    <s v="Norm"/>
    <s v="1Fam"/>
    <x v="1"/>
    <x v="3"/>
    <x v="0"/>
    <x v="17"/>
    <x v="15"/>
    <s v="Gable"/>
    <s v="CompShg"/>
    <s v="HdBoard"/>
    <s v="HdBoard"/>
    <s v="None"/>
    <x v="1"/>
    <x v="1"/>
    <s v="TA"/>
    <x v="1"/>
    <s v="TA"/>
    <s v="TA"/>
    <s v="No"/>
    <x v="1"/>
    <n v="842"/>
    <s v="Unf"/>
    <n v="0"/>
    <n v="70"/>
    <n v="912"/>
    <s v="GasA"/>
    <s v="TA"/>
    <s v="Y"/>
    <s v="SBrkr"/>
    <n v="912"/>
    <n v="0"/>
    <n v="0"/>
    <x v="12"/>
    <n v="0"/>
    <n v="0"/>
    <n v="1"/>
    <n v="0"/>
    <n v="3"/>
    <n v="1"/>
    <x v="1"/>
    <n v="5"/>
    <s v="Typ"/>
    <x v="1"/>
    <s v="Fa"/>
    <s v="Detchd"/>
    <n v="1974"/>
    <s v="Unf"/>
    <x v="2"/>
    <n v="336"/>
    <s v="TA"/>
    <s v="TA"/>
    <x v="0"/>
    <n v="0"/>
    <n v="0"/>
    <n v="0"/>
    <n v="0"/>
    <n v="0"/>
    <n v="0"/>
    <s v="NA"/>
    <s v="MnPrv"/>
    <s v="NA"/>
    <n v="0"/>
    <n v="5"/>
    <x v="1"/>
    <n v="2010"/>
    <s v="WD"/>
    <s v="Normal"/>
    <n v="125000"/>
  </r>
  <r>
    <x v="229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Av"/>
    <x v="0"/>
    <n v="16"/>
    <s v="Unf"/>
    <n v="0"/>
    <n v="1357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5"/>
    <s v="Fin"/>
    <x v="0"/>
    <n v="430"/>
    <s v="TA"/>
    <s v="TA"/>
    <x v="0"/>
    <n v="143"/>
    <n v="20"/>
    <n v="0"/>
    <n v="0"/>
    <n v="0"/>
    <n v="0"/>
    <s v="NA"/>
    <s v="NA"/>
    <s v="NA"/>
    <n v="0"/>
    <n v="5"/>
    <x v="1"/>
    <n v="2009"/>
    <s v="WD"/>
    <s v="Normal"/>
    <n v="192500"/>
  </r>
  <r>
    <x v="230"/>
    <n v="20"/>
    <s v="RL"/>
    <n v="73"/>
    <n v="8760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Hip"/>
    <s v="CompShg"/>
    <s v="MetalSd"/>
    <s v="MetalSd"/>
    <s v="BrkFace"/>
    <x v="46"/>
    <x v="1"/>
    <s v="TA"/>
    <x v="1"/>
    <s v="TA"/>
    <s v="TA"/>
    <s v="No"/>
    <x v="2"/>
    <n v="0"/>
    <s v="Unf"/>
    <n v="0"/>
    <n v="1194"/>
    <n v="1194"/>
    <s v="GasA"/>
    <s v="TA"/>
    <s v="Y"/>
    <s v="SBrkr"/>
    <n v="1194"/>
    <n v="0"/>
    <n v="0"/>
    <x v="202"/>
    <n v="1"/>
    <n v="0"/>
    <n v="1"/>
    <n v="0"/>
    <n v="3"/>
    <n v="1"/>
    <x v="1"/>
    <n v="6"/>
    <s v="Typ"/>
    <x v="0"/>
    <s v="NA"/>
    <s v="Attchd"/>
    <n v="1959"/>
    <s v="RFn"/>
    <x v="2"/>
    <n v="312"/>
    <s v="TA"/>
    <s v="TA"/>
    <x v="0"/>
    <n v="0"/>
    <n v="0"/>
    <n v="120"/>
    <n v="0"/>
    <n v="0"/>
    <n v="0"/>
    <s v="NA"/>
    <s v="NA"/>
    <s v="NA"/>
    <n v="0"/>
    <n v="4"/>
    <x v="7"/>
    <n v="2010"/>
    <s v="WD"/>
    <s v="Normal"/>
    <n v="148000"/>
  </r>
  <r>
    <x v="231"/>
    <n v="60"/>
    <s v="RL"/>
    <n v="174"/>
    <n v="15138"/>
    <s v="Pave"/>
    <s v="NA"/>
    <s v="IR1"/>
    <x v="0"/>
    <s v="AllPub"/>
    <s v="Inside"/>
    <s v="Gtl"/>
    <x v="3"/>
    <s v="Norm"/>
    <s v="Norm"/>
    <s v="1Fam"/>
    <x v="0"/>
    <x v="2"/>
    <x v="0"/>
    <x v="49"/>
    <x v="29"/>
    <s v="Gable"/>
    <s v="CompShg"/>
    <s v="VinylSd"/>
    <s v="VinylSd"/>
    <s v="BrkFace"/>
    <x v="86"/>
    <x v="0"/>
    <s v="TA"/>
    <x v="0"/>
    <s v="Gd"/>
    <s v="TA"/>
    <s v="No"/>
    <x v="0"/>
    <n v="689"/>
    <s v="Unf"/>
    <n v="0"/>
    <n v="773"/>
    <n v="1462"/>
    <s v="GasA"/>
    <s v="Ex"/>
    <s v="Y"/>
    <s v="SBrkr"/>
    <n v="1490"/>
    <n v="1304"/>
    <n v="0"/>
    <x v="203"/>
    <n v="1"/>
    <n v="0"/>
    <n v="2"/>
    <n v="1"/>
    <n v="4"/>
    <n v="1"/>
    <x v="2"/>
    <n v="9"/>
    <s v="Typ"/>
    <x v="1"/>
    <s v="TA"/>
    <s v="Attchd"/>
    <n v="1995"/>
    <s v="Fin"/>
    <x v="1"/>
    <n v="810"/>
    <s v="TA"/>
    <s v="TA"/>
    <x v="0"/>
    <n v="0"/>
    <n v="146"/>
    <n v="202"/>
    <n v="0"/>
    <n v="0"/>
    <n v="0"/>
    <s v="NA"/>
    <s v="NA"/>
    <s v="NA"/>
    <n v="0"/>
    <n v="7"/>
    <x v="9"/>
    <n v="2009"/>
    <s v="WD"/>
    <s v="Normal"/>
    <n v="403000"/>
  </r>
  <r>
    <x v="232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41"/>
    <x v="28"/>
    <s v="Gable"/>
    <s v="CompShg"/>
    <s v="HdBoard"/>
    <s v="HdBoard"/>
    <s v="BrkFace"/>
    <x v="87"/>
    <x v="1"/>
    <s v="TA"/>
    <x v="1"/>
    <s v="TA"/>
    <s v="TA"/>
    <s v="No"/>
    <x v="2"/>
    <n v="0"/>
    <s v="Unf"/>
    <n v="0"/>
    <n v="483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1"/>
    <s v="Po"/>
    <s v="Attchd"/>
    <n v="1972"/>
    <s v="Unf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94500"/>
  </r>
  <r>
    <x v="233"/>
    <n v="20"/>
    <s v="RL"/>
    <n v="75"/>
    <n v="10650"/>
    <s v="Pave"/>
    <s v="NA"/>
    <s v="Reg"/>
    <x v="0"/>
    <s v="AllPub"/>
    <s v="Corner"/>
    <s v="Gtl"/>
    <x v="0"/>
    <s v="Norm"/>
    <s v="Norm"/>
    <s v="1Fam"/>
    <x v="1"/>
    <x v="3"/>
    <x v="2"/>
    <x v="1"/>
    <x v="1"/>
    <s v="Gable"/>
    <s v="CompShg"/>
    <s v="HdBoard"/>
    <s v="HdBoard"/>
    <s v="None"/>
    <x v="1"/>
    <x v="1"/>
    <s v="TA"/>
    <x v="1"/>
    <s v="TA"/>
    <s v="Gd"/>
    <s v="Av"/>
    <x v="6"/>
    <n v="182"/>
    <s v="ALQ"/>
    <n v="712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6"/>
    <s v="Unf"/>
    <x v="2"/>
    <n v="308"/>
    <s v="TA"/>
    <s v="TA"/>
    <x v="0"/>
    <n v="365"/>
    <n v="0"/>
    <n v="0"/>
    <n v="0"/>
    <n v="0"/>
    <n v="0"/>
    <s v="NA"/>
    <s v="MnPrv"/>
    <s v="NA"/>
    <n v="0"/>
    <n v="2"/>
    <x v="0"/>
    <n v="2010"/>
    <s v="WD"/>
    <s v="Normal"/>
    <n v="128200"/>
  </r>
  <r>
    <x v="234"/>
    <n v="60"/>
    <s v="RL"/>
    <s v="NA"/>
    <n v="7851"/>
    <s v="Pave"/>
    <s v="NA"/>
    <s v="Reg"/>
    <x v="0"/>
    <s v="AllPub"/>
    <s v="Inside"/>
    <s v="Gtl"/>
    <x v="17"/>
    <s v="Norm"/>
    <s v="Norm"/>
    <s v="1Fam"/>
    <x v="0"/>
    <x v="1"/>
    <x v="0"/>
    <x v="20"/>
    <x v="2"/>
    <s v="Gable"/>
    <s v="CompShg"/>
    <s v="VinylSd"/>
    <s v="VinylSd"/>
    <s v="NA"/>
    <x v="88"/>
    <x v="0"/>
    <s v="TA"/>
    <x v="0"/>
    <s v="Gd"/>
    <s v="TA"/>
    <s v="No"/>
    <x v="0"/>
    <n v="625"/>
    <s v="Unf"/>
    <n v="0"/>
    <n v="235"/>
    <n v="860"/>
    <s v="GasA"/>
    <s v="Ex"/>
    <s v="Y"/>
    <s v="SBrkr"/>
    <n v="860"/>
    <n v="1100"/>
    <n v="0"/>
    <x v="205"/>
    <n v="1"/>
    <n v="0"/>
    <n v="2"/>
    <n v="1"/>
    <n v="4"/>
    <n v="1"/>
    <x v="0"/>
    <n v="8"/>
    <s v="Typ"/>
    <x v="2"/>
    <s v="TA"/>
    <s v="BuiltIn"/>
    <n v="2002"/>
    <s v="Fin"/>
    <x v="0"/>
    <n v="440"/>
    <s v="TA"/>
    <s v="TA"/>
    <x v="0"/>
    <n v="288"/>
    <n v="48"/>
    <n v="0"/>
    <n v="0"/>
    <n v="0"/>
    <n v="0"/>
    <s v="NA"/>
    <s v="NA"/>
    <s v="NA"/>
    <n v="0"/>
    <n v="5"/>
    <x v="1"/>
    <n v="2010"/>
    <s v="WD"/>
    <s v="Normal"/>
    <n v="216500"/>
  </r>
  <r>
    <x v="235"/>
    <n v="160"/>
    <s v="RM"/>
    <n v="21"/>
    <n v="1680"/>
    <s v="Pave"/>
    <s v="NA"/>
    <s v="Reg"/>
    <x v="0"/>
    <s v="AllPub"/>
    <s v="Inside"/>
    <s v="Gtl"/>
    <x v="22"/>
    <s v="Norm"/>
    <s v="Norm"/>
    <s v="TwnhsE"/>
    <x v="0"/>
    <x v="1"/>
    <x v="6"/>
    <x v="63"/>
    <x v="48"/>
    <s v="Gable"/>
    <s v="CompShg"/>
    <s v="HdBoard"/>
    <s v="HdBoard"/>
    <s v="BrkFace"/>
    <x v="89"/>
    <x v="1"/>
    <s v="TA"/>
    <x v="1"/>
    <s v="TA"/>
    <s v="TA"/>
    <s v="No"/>
    <x v="1"/>
    <n v="358"/>
    <s v="Unf"/>
    <n v="0"/>
    <n v="125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89500"/>
  </r>
  <r>
    <x v="236"/>
    <n v="20"/>
    <s v="RL"/>
    <n v="65"/>
    <n v="8773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71"/>
    <x v="0"/>
    <s v="TA"/>
    <x v="0"/>
    <s v="Gd"/>
    <s v="TA"/>
    <s v="Av"/>
    <x v="0"/>
    <n v="24"/>
    <s v="Unf"/>
    <n v="0"/>
    <n v="1390"/>
    <n v="1414"/>
    <s v="GasA"/>
    <s v="Ex"/>
    <s v="Y"/>
    <s v="SBrkr"/>
    <n v="1414"/>
    <n v="0"/>
    <n v="0"/>
    <x v="206"/>
    <n v="0"/>
    <n v="0"/>
    <n v="2"/>
    <n v="0"/>
    <n v="3"/>
    <n v="1"/>
    <x v="0"/>
    <n v="6"/>
    <s v="Typ"/>
    <x v="0"/>
    <s v="NA"/>
    <s v="Attchd"/>
    <n v="2004"/>
    <s v="RFn"/>
    <x v="0"/>
    <n v="494"/>
    <s v="TA"/>
    <s v="TA"/>
    <x v="0"/>
    <n v="132"/>
    <n v="105"/>
    <n v="0"/>
    <n v="0"/>
    <n v="0"/>
    <n v="0"/>
    <s v="NA"/>
    <s v="NA"/>
    <s v="NA"/>
    <n v="0"/>
    <n v="5"/>
    <x v="1"/>
    <n v="2010"/>
    <s v="WD"/>
    <s v="Normal"/>
    <n v="185500"/>
  </r>
  <r>
    <x v="237"/>
    <n v="60"/>
    <s v="RL"/>
    <s v="NA"/>
    <n v="9453"/>
    <s v="Pave"/>
    <s v="NA"/>
    <s v="IR1"/>
    <x v="0"/>
    <s v="AllPub"/>
    <s v="CulDSac"/>
    <s v="Gtl"/>
    <x v="12"/>
    <s v="RRNe"/>
    <s v="Norm"/>
    <s v="1Fam"/>
    <x v="0"/>
    <x v="0"/>
    <x v="3"/>
    <x v="5"/>
    <x v="0"/>
    <s v="Gable"/>
    <s v="CompShg"/>
    <s v="HdBoard"/>
    <s v="HdBoard"/>
    <s v="None"/>
    <x v="1"/>
    <x v="0"/>
    <s v="TA"/>
    <x v="0"/>
    <s v="Gd"/>
    <s v="TA"/>
    <s v="No"/>
    <x v="4"/>
    <n v="402"/>
    <s v="Unf"/>
    <n v="0"/>
    <n v="594"/>
    <n v="996"/>
    <s v="GasA"/>
    <s v="Ex"/>
    <s v="Y"/>
    <s v="SBrkr"/>
    <n v="1014"/>
    <n v="730"/>
    <n v="0"/>
    <x v="207"/>
    <n v="0"/>
    <n v="0"/>
    <n v="2"/>
    <n v="1"/>
    <n v="3"/>
    <n v="1"/>
    <x v="0"/>
    <n v="7"/>
    <s v="Typ"/>
    <x v="0"/>
    <s v="NA"/>
    <s v="Attchd"/>
    <n v="1993"/>
    <s v="RFn"/>
    <x v="0"/>
    <n v="457"/>
    <s v="TA"/>
    <s v="TA"/>
    <x v="0"/>
    <n v="370"/>
    <n v="70"/>
    <n v="0"/>
    <n v="238"/>
    <n v="0"/>
    <n v="0"/>
    <s v="NA"/>
    <s v="NA"/>
    <s v="NA"/>
    <n v="0"/>
    <n v="2"/>
    <x v="0"/>
    <n v="2010"/>
    <s v="WD"/>
    <s v="Normal"/>
    <n v="194500"/>
  </r>
  <r>
    <x v="238"/>
    <n v="20"/>
    <s v="RL"/>
    <n v="93"/>
    <n v="12030"/>
    <s v="Pave"/>
    <s v="NA"/>
    <s v="Reg"/>
    <x v="0"/>
    <s v="AllPub"/>
    <s v="Inside"/>
    <s v="Gtl"/>
    <x v="10"/>
    <s v="Norm"/>
    <s v="Norm"/>
    <s v="1Fam"/>
    <x v="1"/>
    <x v="2"/>
    <x v="0"/>
    <x v="22"/>
    <x v="12"/>
    <s v="Hip"/>
    <s v="CompShg"/>
    <s v="VinylSd"/>
    <s v="VinylSd"/>
    <s v="BrkFace"/>
    <x v="90"/>
    <x v="2"/>
    <s v="TA"/>
    <x v="0"/>
    <s v="Ex"/>
    <s v="TA"/>
    <s v="No"/>
    <x v="2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7"/>
    <s v="Fin"/>
    <x v="1"/>
    <n v="818"/>
    <s v="TA"/>
    <s v="TA"/>
    <x v="0"/>
    <n v="168"/>
    <n v="228"/>
    <n v="0"/>
    <n v="0"/>
    <n v="0"/>
    <n v="0"/>
    <s v="NA"/>
    <s v="NA"/>
    <s v="NA"/>
    <n v="0"/>
    <n v="12"/>
    <x v="3"/>
    <n v="2007"/>
    <s v="New"/>
    <s v="Partial"/>
    <n v="318000"/>
  </r>
  <r>
    <x v="239"/>
    <n v="50"/>
    <s v="RL"/>
    <n v="52"/>
    <n v="8741"/>
    <s v="Pave"/>
    <s v="NA"/>
    <s v="Reg"/>
    <x v="0"/>
    <s v="AllPub"/>
    <s v="Inside"/>
    <s v="Gtl"/>
    <x v="15"/>
    <s v="Norm"/>
    <s v="Norm"/>
    <s v="1Fam"/>
    <x v="2"/>
    <x v="1"/>
    <x v="4"/>
    <x v="43"/>
    <x v="8"/>
    <s v="Gable"/>
    <s v="CompShg"/>
    <s v="VinylSd"/>
    <s v="VinylSd"/>
    <s v="None"/>
    <x v="1"/>
    <x v="1"/>
    <s v="TA"/>
    <x v="1"/>
    <s v="TA"/>
    <s v="Fa"/>
    <s v="No"/>
    <x v="6"/>
    <n v="94"/>
    <s v="Unf"/>
    <n v="0"/>
    <n v="641"/>
    <n v="735"/>
    <s v="GasA"/>
    <s v="TA"/>
    <s v="Y"/>
    <s v="FuseA"/>
    <n v="798"/>
    <n v="689"/>
    <n v="0"/>
    <x v="208"/>
    <n v="0"/>
    <n v="0"/>
    <n v="1"/>
    <n v="1"/>
    <n v="3"/>
    <n v="1"/>
    <x v="1"/>
    <n v="7"/>
    <s v="Typ"/>
    <x v="1"/>
    <s v="Gd"/>
    <s v="Detchd"/>
    <n v="1949"/>
    <s v="Unf"/>
    <x v="2"/>
    <n v="220"/>
    <s v="TA"/>
    <s v="TA"/>
    <x v="0"/>
    <n v="0"/>
    <n v="140"/>
    <n v="0"/>
    <n v="0"/>
    <n v="0"/>
    <n v="0"/>
    <s v="NA"/>
    <s v="MnPrv"/>
    <s v="NA"/>
    <n v="0"/>
    <n v="4"/>
    <x v="7"/>
    <n v="2010"/>
    <s v="WD"/>
    <s v="Normal"/>
    <n v="113000"/>
  </r>
  <r>
    <x v="240"/>
    <n v="20"/>
    <s v="FV"/>
    <n v="75"/>
    <n v="9000"/>
    <s v="Pave"/>
    <s v="NA"/>
    <s v="Reg"/>
    <x v="0"/>
    <s v="AllPub"/>
    <s v="Inside"/>
    <s v="Gtl"/>
    <x v="5"/>
    <s v="Norm"/>
    <s v="Norm"/>
    <s v="1Fam"/>
    <x v="1"/>
    <x v="2"/>
    <x v="0"/>
    <x v="74"/>
    <x v="17"/>
    <s v="Gable"/>
    <s v="CompShg"/>
    <s v="VinylSd"/>
    <s v="VinylSd"/>
    <s v="Stone"/>
    <x v="91"/>
    <x v="0"/>
    <s v="TA"/>
    <x v="0"/>
    <s v="Gd"/>
    <s v="TA"/>
    <s v="Av"/>
    <x v="0"/>
    <n v="1078"/>
    <s v="Unf"/>
    <n v="0"/>
    <n v="488"/>
    <n v="1566"/>
    <s v="GasA"/>
    <s v="Ex"/>
    <s v="Y"/>
    <s v="SBrkr"/>
    <n v="1566"/>
    <n v="0"/>
    <n v="0"/>
    <x v="209"/>
    <n v="1"/>
    <n v="0"/>
    <n v="2"/>
    <n v="0"/>
    <n v="3"/>
    <n v="1"/>
    <x v="0"/>
    <n v="7"/>
    <s v="Typ"/>
    <x v="0"/>
    <s v="NA"/>
    <s v="Attchd"/>
    <n v="2008"/>
    <s v="RFn"/>
    <x v="0"/>
    <n v="750"/>
    <s v="TA"/>
    <s v="TA"/>
    <x v="0"/>
    <n v="144"/>
    <n v="168"/>
    <n v="0"/>
    <n v="0"/>
    <n v="0"/>
    <n v="0"/>
    <s v="NA"/>
    <s v="NA"/>
    <s v="NA"/>
    <n v="0"/>
    <n v="4"/>
    <x v="7"/>
    <n v="2010"/>
    <s v="WD"/>
    <s v="Normal"/>
    <n v="262500"/>
  </r>
  <r>
    <x v="241"/>
    <n v="30"/>
    <s v="RM"/>
    <n v="40"/>
    <n v="3880"/>
    <s v="Pave"/>
    <s v="NA"/>
    <s v="Reg"/>
    <x v="0"/>
    <s v="AllPub"/>
    <s v="Inside"/>
    <s v="Gtl"/>
    <x v="7"/>
    <s v="Norm"/>
    <s v="Norm"/>
    <s v="1Fam"/>
    <x v="1"/>
    <x v="3"/>
    <x v="7"/>
    <x v="43"/>
    <x v="18"/>
    <s v="Gable"/>
    <s v="CompShg"/>
    <s v="VinylSd"/>
    <s v="VinylSd"/>
    <s v="None"/>
    <x v="1"/>
    <x v="1"/>
    <s v="Gd"/>
    <x v="1"/>
    <s v="TA"/>
    <s v="TA"/>
    <s v="No"/>
    <x v="1"/>
    <n v="329"/>
    <s v="Unf"/>
    <n v="0"/>
    <n v="357"/>
    <n v="686"/>
    <s v="GasA"/>
    <s v="Gd"/>
    <s v="Y"/>
    <s v="SBrkr"/>
    <n v="866"/>
    <n v="0"/>
    <n v="0"/>
    <x v="210"/>
    <n v="0"/>
    <n v="0"/>
    <n v="1"/>
    <n v="0"/>
    <n v="2"/>
    <n v="1"/>
    <x v="0"/>
    <n v="4"/>
    <s v="Typ"/>
    <x v="0"/>
    <s v="NA"/>
    <s v="NA"/>
    <s v="NA"/>
    <s v="NA"/>
    <x v="3"/>
    <n v="0"/>
    <s v="NA"/>
    <s v="NA"/>
    <x v="0"/>
    <n v="58"/>
    <n v="42"/>
    <n v="0"/>
    <n v="0"/>
    <n v="0"/>
    <n v="0"/>
    <s v="NA"/>
    <s v="NA"/>
    <s v="NA"/>
    <n v="0"/>
    <n v="8"/>
    <x v="5"/>
    <n v="2007"/>
    <s v="WD"/>
    <s v="Normal"/>
    <n v="110500"/>
  </r>
  <r>
    <x v="242"/>
    <n v="50"/>
    <s v="RM"/>
    <n v="63"/>
    <n v="5000"/>
    <s v="Pave"/>
    <s v="NA"/>
    <s v="Reg"/>
    <x v="0"/>
    <s v="AllPub"/>
    <s v="Corner"/>
    <s v="Gtl"/>
    <x v="7"/>
    <s v="Norm"/>
    <s v="Norm"/>
    <s v="1Fam"/>
    <x v="2"/>
    <x v="3"/>
    <x v="4"/>
    <x v="83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540"/>
    <n v="540"/>
    <s v="GasA"/>
    <s v="Gd"/>
    <s v="N"/>
    <s v="FuseA"/>
    <n v="889"/>
    <n v="551"/>
    <n v="0"/>
    <x v="211"/>
    <n v="0"/>
    <n v="0"/>
    <n v="1"/>
    <n v="0"/>
    <n v="3"/>
    <n v="1"/>
    <x v="1"/>
    <n v="6"/>
    <s v="Typ"/>
    <x v="0"/>
    <s v="NA"/>
    <s v="Attchd"/>
    <n v="1940"/>
    <s v="Unf"/>
    <x v="2"/>
    <n v="352"/>
    <s v="Fa"/>
    <s v="TA"/>
    <x v="0"/>
    <n v="0"/>
    <n v="0"/>
    <n v="77"/>
    <n v="0"/>
    <n v="0"/>
    <n v="0"/>
    <s v="NA"/>
    <s v="NA"/>
    <s v="NA"/>
    <n v="0"/>
    <n v="4"/>
    <x v="7"/>
    <n v="2006"/>
    <s v="WD"/>
    <s v="Normal"/>
    <n v="79000"/>
  </r>
  <r>
    <x v="243"/>
    <n v="160"/>
    <s v="RL"/>
    <n v="75"/>
    <n v="10762"/>
    <s v="Pave"/>
    <s v="NA"/>
    <s v="Reg"/>
    <x v="0"/>
    <s v="AllPub"/>
    <s v="Corner"/>
    <s v="Gtl"/>
    <x v="12"/>
    <s v="Norm"/>
    <s v="Norm"/>
    <s v="TwnhsE"/>
    <x v="0"/>
    <x v="1"/>
    <x v="2"/>
    <x v="84"/>
    <x v="23"/>
    <s v="Gable"/>
    <s v="CompShg"/>
    <s v="Plywood"/>
    <s v="Plywood"/>
    <s v="None"/>
    <x v="1"/>
    <x v="1"/>
    <s v="TA"/>
    <x v="1"/>
    <s v="Gd"/>
    <s v="TA"/>
    <s v="No"/>
    <x v="2"/>
    <n v="0"/>
    <s v="Unf"/>
    <n v="0"/>
    <n v="626"/>
    <n v="626"/>
    <s v="GasA"/>
    <s v="TA"/>
    <s v="Y"/>
    <s v="SBrkr"/>
    <n v="626"/>
    <n v="591"/>
    <n v="0"/>
    <x v="171"/>
    <n v="0"/>
    <n v="0"/>
    <n v="1"/>
    <n v="1"/>
    <n v="3"/>
    <n v="1"/>
    <x v="1"/>
    <n v="6"/>
    <s v="Typ"/>
    <x v="1"/>
    <s v="TA"/>
    <s v="Attchd"/>
    <n v="1980"/>
    <s v="RFn"/>
    <x v="2"/>
    <n v="288"/>
    <s v="TA"/>
    <s v="TA"/>
    <x v="0"/>
    <n v="0"/>
    <n v="28"/>
    <n v="0"/>
    <n v="0"/>
    <n v="0"/>
    <n v="0"/>
    <s v="NA"/>
    <s v="NA"/>
    <s v="NA"/>
    <n v="0"/>
    <n v="4"/>
    <x v="7"/>
    <n v="2009"/>
    <s v="WD"/>
    <s v="Normal"/>
    <n v="120000"/>
  </r>
  <r>
    <x v="244"/>
    <n v="60"/>
    <s v="RL"/>
    <s v="NA"/>
    <n v="8880"/>
    <s v="Pave"/>
    <s v="NA"/>
    <s v="IR1"/>
    <x v="0"/>
    <s v="AllPub"/>
    <s v="Inside"/>
    <s v="Gtl"/>
    <x v="12"/>
    <s v="Norm"/>
    <s v="Norm"/>
    <s v="1Fam"/>
    <x v="0"/>
    <x v="0"/>
    <x v="0"/>
    <x v="29"/>
    <x v="2"/>
    <s v="Gable"/>
    <s v="CompShg"/>
    <s v="VinylSd"/>
    <s v="VinylSd"/>
    <s v="None"/>
    <x v="1"/>
    <x v="0"/>
    <s v="TA"/>
    <x v="0"/>
    <s v="Gd"/>
    <s v="TA"/>
    <s v="No"/>
    <x v="0"/>
    <n v="695"/>
    <s v="Unf"/>
    <n v="0"/>
    <n v="253"/>
    <n v="948"/>
    <s v="GasA"/>
    <s v="Ex"/>
    <s v="Y"/>
    <s v="SBrkr"/>
    <n v="1222"/>
    <n v="888"/>
    <n v="0"/>
    <x v="212"/>
    <n v="1"/>
    <n v="0"/>
    <n v="2"/>
    <n v="1"/>
    <n v="3"/>
    <n v="1"/>
    <x v="0"/>
    <n v="8"/>
    <s v="Typ"/>
    <x v="2"/>
    <s v="Fa"/>
    <s v="Attchd"/>
    <n v="1994"/>
    <s v="RFn"/>
    <x v="0"/>
    <n v="463"/>
    <s v="TA"/>
    <s v="TA"/>
    <x v="0"/>
    <n v="0"/>
    <n v="130"/>
    <n v="0"/>
    <n v="0"/>
    <n v="0"/>
    <n v="0"/>
    <s v="NA"/>
    <s v="NA"/>
    <s v="NA"/>
    <n v="0"/>
    <n v="5"/>
    <x v="1"/>
    <n v="2010"/>
    <s v="WD"/>
    <s v="Normal"/>
    <n v="205000"/>
  </r>
  <r>
    <x v="245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0"/>
    <x v="62"/>
    <x v="55"/>
    <s v="Gable"/>
    <s v="CompShg"/>
    <s v="Wd Sdng"/>
    <s v="Wd Sdng"/>
    <s v="BrkFace"/>
    <x v="92"/>
    <x v="1"/>
    <s v="TA"/>
    <x v="1"/>
    <s v="Gd"/>
    <s v="TA"/>
    <s v="Av"/>
    <x v="0"/>
    <n v="929"/>
    <s v="Unf"/>
    <n v="0"/>
    <n v="916"/>
    <n v="1845"/>
    <s v="GasA"/>
    <s v="Gd"/>
    <s v="Y"/>
    <s v="SBrkr"/>
    <n v="1872"/>
    <n v="0"/>
    <n v="0"/>
    <x v="213"/>
    <n v="0"/>
    <n v="1"/>
    <n v="2"/>
    <n v="0"/>
    <n v="3"/>
    <n v="1"/>
    <x v="1"/>
    <n v="6"/>
    <s v="Typ"/>
    <x v="1"/>
    <s v="TA"/>
    <s v="Attchd"/>
    <n v="1988"/>
    <s v="Fin"/>
    <x v="0"/>
    <n v="604"/>
    <s v="TA"/>
    <s v="TA"/>
    <x v="0"/>
    <n v="197"/>
    <n v="39"/>
    <n v="0"/>
    <n v="0"/>
    <n v="0"/>
    <n v="0"/>
    <s v="NA"/>
    <s v="NA"/>
    <s v="NA"/>
    <n v="0"/>
    <n v="6"/>
    <x v="11"/>
    <n v="2006"/>
    <s v="WD"/>
    <s v="Normal"/>
    <n v="241500"/>
  </r>
  <r>
    <x v="246"/>
    <n v="190"/>
    <s v="RM"/>
    <n v="69"/>
    <n v="9142"/>
    <s v="Pave"/>
    <s v="Grvl"/>
    <s v="Reg"/>
    <x v="0"/>
    <s v="AllPub"/>
    <s v="Inside"/>
    <s v="Gtl"/>
    <x v="7"/>
    <s v="Norm"/>
    <s v="Norm"/>
    <s v="2fmCon"/>
    <x v="0"/>
    <x v="1"/>
    <x v="1"/>
    <x v="48"/>
    <x v="8"/>
    <s v="Gable"/>
    <s v="CompShg"/>
    <s v="AsbShng"/>
    <s v="AsbShng"/>
    <s v="None"/>
    <x v="1"/>
    <x v="1"/>
    <s v="Fa"/>
    <x v="5"/>
    <s v="Fa"/>
    <s v="TA"/>
    <s v="No"/>
    <x v="2"/>
    <n v="0"/>
    <s v="Unf"/>
    <n v="0"/>
    <n v="1020"/>
    <n v="1020"/>
    <s v="GasA"/>
    <s v="Gd"/>
    <s v="N"/>
    <s v="FuseP"/>
    <n v="908"/>
    <n v="1020"/>
    <n v="0"/>
    <x v="214"/>
    <n v="0"/>
    <n v="0"/>
    <n v="2"/>
    <n v="0"/>
    <n v="4"/>
    <n v="2"/>
    <x v="3"/>
    <n v="9"/>
    <s v="Typ"/>
    <x v="0"/>
    <s v="NA"/>
    <s v="Detchd"/>
    <n v="1910"/>
    <s v="Unf"/>
    <x v="2"/>
    <n v="440"/>
    <s v="Po"/>
    <s v="Po"/>
    <x v="0"/>
    <n v="0"/>
    <n v="60"/>
    <n v="112"/>
    <n v="0"/>
    <n v="0"/>
    <n v="0"/>
    <s v="NA"/>
    <s v="NA"/>
    <s v="NA"/>
    <n v="0"/>
    <n v="4"/>
    <x v="7"/>
    <n v="2006"/>
    <s v="WD"/>
    <s v="Normal"/>
    <n v="137000"/>
  </r>
  <r>
    <x v="247"/>
    <n v="20"/>
    <s v="RL"/>
    <n v="75"/>
    <n v="11310"/>
    <s v="Pave"/>
    <s v="NA"/>
    <s v="Reg"/>
    <x v="0"/>
    <s v="AllPub"/>
    <s v="Inside"/>
    <s v="Gtl"/>
    <x v="11"/>
    <s v="Norm"/>
    <s v="Norm"/>
    <s v="1Fam"/>
    <x v="1"/>
    <x v="1"/>
    <x v="0"/>
    <x v="30"/>
    <x v="56"/>
    <s v="Hip"/>
    <s v="CompShg"/>
    <s v="Wd Sdng"/>
    <s v="BrkFace"/>
    <s v="None"/>
    <x v="1"/>
    <x v="1"/>
    <s v="TA"/>
    <x v="1"/>
    <s v="TA"/>
    <s v="TA"/>
    <s v="No"/>
    <x v="2"/>
    <n v="0"/>
    <s v="Unf"/>
    <n v="0"/>
    <n v="1367"/>
    <n v="1367"/>
    <s v="GasA"/>
    <s v="Ex"/>
    <s v="Y"/>
    <s v="SBrkr"/>
    <n v="1375"/>
    <n v="0"/>
    <n v="0"/>
    <x v="215"/>
    <n v="0"/>
    <n v="0"/>
    <n v="1"/>
    <n v="0"/>
    <n v="2"/>
    <n v="1"/>
    <x v="1"/>
    <n v="5"/>
    <s v="Typ"/>
    <x v="1"/>
    <s v="TA"/>
    <s v="Attchd"/>
    <n v="1954"/>
    <s v="Unf"/>
    <x v="0"/>
    <n v="451"/>
    <s v="TA"/>
    <s v="TA"/>
    <x v="0"/>
    <n v="0"/>
    <n v="30"/>
    <n v="0"/>
    <n v="0"/>
    <n v="0"/>
    <n v="0"/>
    <s v="NA"/>
    <s v="NA"/>
    <s v="NA"/>
    <n v="0"/>
    <n v="6"/>
    <x v="11"/>
    <n v="2006"/>
    <s v="WD"/>
    <s v="Normal"/>
    <n v="140000"/>
  </r>
  <r>
    <x v="248"/>
    <n v="60"/>
    <s v="RL"/>
    <n v="72"/>
    <n v="11317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17"/>
    <x v="0"/>
    <s v="TA"/>
    <x v="0"/>
    <s v="Gd"/>
    <s v="TA"/>
    <s v="No"/>
    <x v="2"/>
    <n v="0"/>
    <s v="Unf"/>
    <n v="0"/>
    <n v="840"/>
    <n v="840"/>
    <s v="GasA"/>
    <s v="Ex"/>
    <s v="Y"/>
    <s v="SBrkr"/>
    <n v="840"/>
    <n v="828"/>
    <n v="0"/>
    <x v="216"/>
    <n v="0"/>
    <n v="0"/>
    <n v="2"/>
    <n v="1"/>
    <n v="3"/>
    <n v="1"/>
    <x v="0"/>
    <n v="8"/>
    <s v="Typ"/>
    <x v="0"/>
    <s v="NA"/>
    <s v="Attchd"/>
    <n v="2003"/>
    <s v="RFn"/>
    <x v="0"/>
    <n v="500"/>
    <s v="TA"/>
    <s v="TA"/>
    <x v="0"/>
    <n v="144"/>
    <n v="68"/>
    <n v="0"/>
    <n v="0"/>
    <n v="0"/>
    <n v="0"/>
    <s v="NA"/>
    <s v="NA"/>
    <s v="NA"/>
    <n v="0"/>
    <n v="9"/>
    <x v="2"/>
    <n v="2007"/>
    <s v="WD"/>
    <s v="Normal"/>
    <n v="180000"/>
  </r>
  <r>
    <x v="249"/>
    <n v="50"/>
    <s v="RL"/>
    <s v="NA"/>
    <n v="159000"/>
    <s v="Pave"/>
    <s v="NA"/>
    <s v="IR2"/>
    <x v="2"/>
    <s v="AllPub"/>
    <s v="CulDSac"/>
    <s v="Sev"/>
    <x v="19"/>
    <s v="Norm"/>
    <s v="Norm"/>
    <s v="1Fam"/>
    <x v="2"/>
    <x v="1"/>
    <x v="3"/>
    <x v="18"/>
    <x v="10"/>
    <s v="Gable"/>
    <s v="CompShg"/>
    <s v="Wd Sdng"/>
    <s v="HdBoard"/>
    <s v="BrkCmn"/>
    <x v="93"/>
    <x v="0"/>
    <s v="TA"/>
    <x v="1"/>
    <s v="Gd"/>
    <s v="TA"/>
    <s v="Gd"/>
    <x v="3"/>
    <n v="697"/>
    <s v="Unf"/>
    <n v="0"/>
    <n v="747"/>
    <n v="1444"/>
    <s v="GasA"/>
    <s v="Gd"/>
    <s v="Y"/>
    <s v="SBrkr"/>
    <n v="1444"/>
    <n v="700"/>
    <n v="0"/>
    <x v="217"/>
    <n v="0"/>
    <n v="1"/>
    <n v="2"/>
    <n v="0"/>
    <n v="4"/>
    <n v="1"/>
    <x v="0"/>
    <n v="7"/>
    <s v="Typ"/>
    <x v="2"/>
    <s v="TA"/>
    <s v="Attchd"/>
    <n v="1958"/>
    <s v="Fin"/>
    <x v="0"/>
    <n v="389"/>
    <s v="TA"/>
    <s v="TA"/>
    <x v="0"/>
    <n v="0"/>
    <n v="98"/>
    <n v="0"/>
    <n v="0"/>
    <n v="0"/>
    <n v="0"/>
    <s v="NA"/>
    <s v="NA"/>
    <s v="Shed"/>
    <n v="500"/>
    <n v="6"/>
    <x v="11"/>
    <n v="2007"/>
    <s v="WD"/>
    <s v="Normal"/>
    <n v="277000"/>
  </r>
  <r>
    <x v="250"/>
    <n v="30"/>
    <s v="RL"/>
    <n v="55"/>
    <n v="5350"/>
    <s v="Pave"/>
    <s v="NA"/>
    <s v="IR1"/>
    <x v="0"/>
    <s v="AllPub"/>
    <s v="Inside"/>
    <s v="Gtl"/>
    <x v="8"/>
    <s v="Norm"/>
    <s v="Norm"/>
    <s v="1Fam"/>
    <x v="1"/>
    <x v="7"/>
    <x v="5"/>
    <x v="70"/>
    <x v="24"/>
    <s v="Gable"/>
    <s v="CompShg"/>
    <s v="Wd Sdng"/>
    <s v="Plywood"/>
    <s v="None"/>
    <x v="1"/>
    <x v="1"/>
    <s v="Po"/>
    <x v="1"/>
    <s v="TA"/>
    <s v="TA"/>
    <s v="No"/>
    <x v="2"/>
    <n v="0"/>
    <s v="Unf"/>
    <n v="0"/>
    <n v="728"/>
    <n v="728"/>
    <s v="GasA"/>
    <s v="Ex"/>
    <s v="Y"/>
    <s v="SBrkr"/>
    <n v="1306"/>
    <n v="0"/>
    <n v="0"/>
    <x v="218"/>
    <n v="0"/>
    <n v="0"/>
    <n v="1"/>
    <n v="0"/>
    <n v="3"/>
    <n v="1"/>
    <x v="3"/>
    <n v="6"/>
    <s v="Mod"/>
    <x v="0"/>
    <s v="NA"/>
    <s v="NA"/>
    <s v="NA"/>
    <s v="NA"/>
    <x v="3"/>
    <n v="0"/>
    <s v="NA"/>
    <s v="NA"/>
    <x v="0"/>
    <n v="263"/>
    <n v="0"/>
    <n v="0"/>
    <n v="0"/>
    <n v="0"/>
    <n v="0"/>
    <s v="NA"/>
    <s v="GdWo"/>
    <s v="Shed"/>
    <n v="450"/>
    <n v="5"/>
    <x v="1"/>
    <n v="2010"/>
    <s v="WD"/>
    <s v="Normal"/>
    <n v="76500"/>
  </r>
  <r>
    <x v="251"/>
    <n v="120"/>
    <s v="RM"/>
    <n v="44"/>
    <n v="4750"/>
    <s v="Pave"/>
    <s v="NA"/>
    <s v="IR1"/>
    <x v="3"/>
    <s v="AllPub"/>
    <s v="Inside"/>
    <s v="Mod"/>
    <x v="2"/>
    <s v="Norm"/>
    <s v="Norm"/>
    <s v="TwnhsE"/>
    <x v="1"/>
    <x v="2"/>
    <x v="0"/>
    <x v="13"/>
    <x v="12"/>
    <s v="Hip"/>
    <s v="CompShg"/>
    <s v="VinylSd"/>
    <s v="VinylSd"/>
    <s v="Stone"/>
    <x v="94"/>
    <x v="0"/>
    <s v="TA"/>
    <x v="0"/>
    <s v="Gd"/>
    <s v="TA"/>
    <s v="Gd"/>
    <x v="0"/>
    <n v="1573"/>
    <s v="Unf"/>
    <n v="0"/>
    <n v="0"/>
    <n v="1573"/>
    <s v="GasA"/>
    <s v="Ex"/>
    <s v="Y"/>
    <s v="SBrkr"/>
    <n v="1625"/>
    <n v="0"/>
    <n v="0"/>
    <x v="219"/>
    <n v="1"/>
    <n v="1"/>
    <n v="2"/>
    <n v="0"/>
    <n v="2"/>
    <n v="1"/>
    <x v="0"/>
    <n v="5"/>
    <s v="Typ"/>
    <x v="1"/>
    <s v="Gd"/>
    <s v="Attchd"/>
    <n v="2006"/>
    <s v="Fin"/>
    <x v="0"/>
    <n v="538"/>
    <s v="TA"/>
    <s v="TA"/>
    <x v="0"/>
    <n v="123"/>
    <n v="0"/>
    <n v="0"/>
    <n v="0"/>
    <n v="153"/>
    <n v="0"/>
    <s v="NA"/>
    <s v="NA"/>
    <s v="NA"/>
    <n v="0"/>
    <n v="12"/>
    <x v="3"/>
    <n v="2007"/>
    <s v="WD"/>
    <s v="Family"/>
    <n v="235000"/>
  </r>
  <r>
    <x v="252"/>
    <n v="60"/>
    <s v="RL"/>
    <n v="65"/>
    <n v="8366"/>
    <s v="Pave"/>
    <s v="NA"/>
    <s v="IR1"/>
    <x v="0"/>
    <s v="AllPub"/>
    <s v="Inside"/>
    <s v="Gtl"/>
    <x v="12"/>
    <s v="Norm"/>
    <s v="Norm"/>
    <s v="1Fam"/>
    <x v="0"/>
    <x v="1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x v="0"/>
    <n v="138"/>
    <n v="45"/>
    <n v="0"/>
    <n v="0"/>
    <n v="0"/>
    <n v="0"/>
    <s v="NA"/>
    <s v="NA"/>
    <s v="NA"/>
    <n v="0"/>
    <n v="12"/>
    <x v="3"/>
    <n v="2008"/>
    <s v="WD"/>
    <s v="Normal"/>
    <n v="173000"/>
  </r>
  <r>
    <x v="253"/>
    <n v="80"/>
    <s v="RL"/>
    <n v="85"/>
    <n v="9350"/>
    <s v="Pave"/>
    <s v="NA"/>
    <s v="Reg"/>
    <x v="0"/>
    <s v="AllPub"/>
    <s v="Inside"/>
    <s v="Gtl"/>
    <x v="11"/>
    <s v="Norm"/>
    <s v="Norm"/>
    <s v="1Fam"/>
    <x v="5"/>
    <x v="1"/>
    <x v="3"/>
    <x v="39"/>
    <x v="47"/>
    <s v="Hip"/>
    <s v="CompShg"/>
    <s v="HdBoard"/>
    <s v="HdBoard"/>
    <s v="BrkFace"/>
    <x v="95"/>
    <x v="1"/>
    <s v="TA"/>
    <x v="1"/>
    <s v="Gd"/>
    <s v="TA"/>
    <s v="Gd"/>
    <x v="6"/>
    <n v="270"/>
    <s v="ALQ"/>
    <n v="580"/>
    <n v="452"/>
    <n v="1302"/>
    <s v="GasA"/>
    <s v="Ex"/>
    <s v="Y"/>
    <s v="SBrkr"/>
    <n v="1302"/>
    <n v="0"/>
    <n v="0"/>
    <x v="198"/>
    <n v="0"/>
    <n v="1"/>
    <n v="2"/>
    <n v="0"/>
    <n v="3"/>
    <n v="1"/>
    <x v="0"/>
    <n v="7"/>
    <s v="Min1"/>
    <x v="0"/>
    <s v="NA"/>
    <s v="Attchd"/>
    <n v="1964"/>
    <s v="RFn"/>
    <x v="2"/>
    <n v="309"/>
    <s v="TA"/>
    <s v="TA"/>
    <x v="0"/>
    <n v="333"/>
    <n v="0"/>
    <n v="0"/>
    <n v="0"/>
    <n v="0"/>
    <n v="0"/>
    <s v="NA"/>
    <s v="MnPrv"/>
    <s v="NA"/>
    <n v="0"/>
    <n v="10"/>
    <x v="4"/>
    <n v="2007"/>
    <s v="CWD"/>
    <s v="Normal"/>
    <n v="158000"/>
  </r>
  <r>
    <x v="254"/>
    <n v="20"/>
    <s v="RL"/>
    <n v="70"/>
    <n v="8400"/>
    <s v="Pave"/>
    <s v="NA"/>
    <s v="Reg"/>
    <x v="0"/>
    <s v="AllPub"/>
    <s v="Inside"/>
    <s v="Gtl"/>
    <x v="11"/>
    <s v="Norm"/>
    <s v="Norm"/>
    <s v="1Fam"/>
    <x v="1"/>
    <x v="3"/>
    <x v="2"/>
    <x v="24"/>
    <x v="57"/>
    <s v="Gable"/>
    <s v="CompShg"/>
    <s v="MetalSd"/>
    <s v="MetalSd"/>
    <s v="None"/>
    <x v="1"/>
    <x v="1"/>
    <s v="Gd"/>
    <x v="1"/>
    <s v="TA"/>
    <s v="TA"/>
    <s v="No"/>
    <x v="3"/>
    <n v="922"/>
    <s v="Unf"/>
    <n v="0"/>
    <n v="392"/>
    <n v="1314"/>
    <s v="GasA"/>
    <s v="TA"/>
    <s v="Y"/>
    <s v="SBrkr"/>
    <n v="1314"/>
    <n v="0"/>
    <n v="0"/>
    <x v="221"/>
    <n v="1"/>
    <n v="0"/>
    <n v="1"/>
    <n v="0"/>
    <n v="3"/>
    <n v="1"/>
    <x v="1"/>
    <n v="5"/>
    <s v="Typ"/>
    <x v="0"/>
    <s v="NA"/>
    <s v="Attchd"/>
    <n v="1957"/>
    <s v="RFn"/>
    <x v="2"/>
    <n v="294"/>
    <s v="TA"/>
    <s v="TA"/>
    <x v="0"/>
    <n v="250"/>
    <n v="0"/>
    <n v="0"/>
    <n v="0"/>
    <n v="0"/>
    <n v="0"/>
    <s v="NA"/>
    <s v="NA"/>
    <s v="NA"/>
    <n v="0"/>
    <n v="6"/>
    <x v="11"/>
    <n v="2010"/>
    <s v="WD"/>
    <s v="Normal"/>
    <n v="145000"/>
  </r>
  <r>
    <x v="255"/>
    <n v="60"/>
    <s v="RL"/>
    <n v="66"/>
    <n v="8738"/>
    <s v="Pave"/>
    <s v="NA"/>
    <s v="IR1"/>
    <x v="0"/>
    <s v="AllPub"/>
    <s v="Inside"/>
    <s v="Gtl"/>
    <x v="17"/>
    <s v="Norm"/>
    <s v="Norm"/>
    <s v="1Fam"/>
    <x v="0"/>
    <x v="0"/>
    <x v="0"/>
    <x v="40"/>
    <x v="41"/>
    <s v="Gable"/>
    <s v="CompShg"/>
    <s v="VinylSd"/>
    <s v="VinylSd"/>
    <s v="BrkFace"/>
    <x v="96"/>
    <x v="0"/>
    <s v="TA"/>
    <x v="0"/>
    <s v="Gd"/>
    <s v="TA"/>
    <s v="No"/>
    <x v="2"/>
    <n v="0"/>
    <s v="Unf"/>
    <n v="0"/>
    <n v="975"/>
    <n v="975"/>
    <s v="GasA"/>
    <s v="Ex"/>
    <s v="Y"/>
    <s v="SBrkr"/>
    <n v="1005"/>
    <n v="1286"/>
    <n v="0"/>
    <x v="89"/>
    <n v="0"/>
    <n v="0"/>
    <n v="2"/>
    <n v="1"/>
    <n v="4"/>
    <n v="1"/>
    <x v="0"/>
    <n v="8"/>
    <s v="Typ"/>
    <x v="1"/>
    <s v="TA"/>
    <s v="BuiltIn"/>
    <n v="1999"/>
    <s v="Fin"/>
    <x v="0"/>
    <n v="429"/>
    <s v="TA"/>
    <s v="TA"/>
    <x v="0"/>
    <n v="192"/>
    <n v="0"/>
    <n v="0"/>
    <n v="0"/>
    <n v="0"/>
    <n v="0"/>
    <s v="NA"/>
    <s v="NA"/>
    <s v="NA"/>
    <n v="0"/>
    <n v="2"/>
    <x v="0"/>
    <n v="2006"/>
    <s v="WD"/>
    <s v="Normal"/>
    <n v="230000"/>
  </r>
  <r>
    <x v="256"/>
    <n v="60"/>
    <s v="FV"/>
    <n v="64"/>
    <n v="8791"/>
    <s v="Pave"/>
    <s v="NA"/>
    <s v="IR1"/>
    <x v="0"/>
    <s v="AllPub"/>
    <s v="Inside"/>
    <s v="Gtl"/>
    <x v="5"/>
    <s v="Norm"/>
    <s v="Norm"/>
    <s v="1Fam"/>
    <x v="0"/>
    <x v="1"/>
    <x v="0"/>
    <x v="0"/>
    <x v="0"/>
    <s v="Gable"/>
    <s v="CompShg"/>
    <s v="VinylSd"/>
    <s v="VinylSd"/>
    <s v="None"/>
    <x v="1"/>
    <x v="0"/>
    <s v="TA"/>
    <x v="0"/>
    <s v="Gd"/>
    <s v="TA"/>
    <s v="No"/>
    <x v="3"/>
    <n v="503"/>
    <s v="Unf"/>
    <n v="0"/>
    <n v="361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3"/>
    <s v="RFn"/>
    <x v="0"/>
    <n v="673"/>
    <s v="TA"/>
    <s v="TA"/>
    <x v="0"/>
    <n v="216"/>
    <n v="56"/>
    <n v="0"/>
    <n v="0"/>
    <n v="0"/>
    <n v="0"/>
    <s v="NA"/>
    <s v="NA"/>
    <s v="NA"/>
    <n v="0"/>
    <n v="5"/>
    <x v="1"/>
    <n v="2008"/>
    <s v="WD"/>
    <s v="Normal"/>
    <n v="207500"/>
  </r>
  <r>
    <x v="257"/>
    <n v="20"/>
    <s v="RL"/>
    <n v="68"/>
    <n v="8814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9"/>
    <x v="0"/>
    <s v="TA"/>
    <x v="0"/>
    <s v="Gd"/>
    <s v="TA"/>
    <s v="No"/>
    <x v="0"/>
    <n v="1334"/>
    <s v="Unf"/>
    <n v="0"/>
    <n v="270"/>
    <n v="1604"/>
    <s v="GasA"/>
    <s v="Ex"/>
    <s v="Y"/>
    <s v="SBrkr"/>
    <n v="1604"/>
    <n v="0"/>
    <n v="0"/>
    <x v="222"/>
    <n v="1"/>
    <n v="0"/>
    <n v="2"/>
    <n v="1"/>
    <n v="3"/>
    <n v="1"/>
    <x v="0"/>
    <n v="8"/>
    <s v="Typ"/>
    <x v="1"/>
    <s v="Gd"/>
    <s v="Attchd"/>
    <n v="2006"/>
    <s v="RFn"/>
    <x v="0"/>
    <n v="660"/>
    <s v="TA"/>
    <s v="TA"/>
    <x v="0"/>
    <n v="123"/>
    <n v="110"/>
    <n v="0"/>
    <n v="0"/>
    <n v="0"/>
    <n v="0"/>
    <s v="NA"/>
    <s v="NA"/>
    <s v="NA"/>
    <n v="0"/>
    <n v="3"/>
    <x v="10"/>
    <n v="2009"/>
    <s v="WD"/>
    <s v="Abnorml"/>
    <n v="220000"/>
  </r>
  <r>
    <x v="258"/>
    <n v="60"/>
    <s v="RL"/>
    <n v="80"/>
    <n v="12435"/>
    <s v="Pave"/>
    <s v="NA"/>
    <s v="Reg"/>
    <x v="0"/>
    <s v="AllPub"/>
    <s v="Inside"/>
    <s v="Gtl"/>
    <x v="0"/>
    <s v="Norm"/>
    <s v="Norm"/>
    <s v="1Fam"/>
    <x v="0"/>
    <x v="0"/>
    <x v="0"/>
    <x v="2"/>
    <x v="14"/>
    <s v="Gable"/>
    <s v="CompShg"/>
    <s v="VinylSd"/>
    <s v="VinylSd"/>
    <s v="BrkFace"/>
    <x v="97"/>
    <x v="0"/>
    <s v="TA"/>
    <x v="0"/>
    <s v="Gd"/>
    <s v="TA"/>
    <s v="No"/>
    <x v="0"/>
    <n v="361"/>
    <s v="Unf"/>
    <n v="0"/>
    <n v="602"/>
    <n v="963"/>
    <s v="GasA"/>
    <s v="Ex"/>
    <s v="Y"/>
    <s v="SBrkr"/>
    <n v="963"/>
    <n v="829"/>
    <n v="0"/>
    <x v="223"/>
    <n v="0"/>
    <n v="0"/>
    <n v="2"/>
    <n v="1"/>
    <n v="3"/>
    <n v="1"/>
    <x v="0"/>
    <n v="7"/>
    <s v="Typ"/>
    <x v="1"/>
    <s v="TA"/>
    <s v="Attchd"/>
    <n v="2001"/>
    <s v="RFn"/>
    <x v="0"/>
    <n v="564"/>
    <s v="TA"/>
    <s v="TA"/>
    <x v="0"/>
    <n v="0"/>
    <n v="96"/>
    <n v="0"/>
    <n v="245"/>
    <n v="0"/>
    <n v="0"/>
    <s v="NA"/>
    <s v="NA"/>
    <s v="NA"/>
    <n v="0"/>
    <n v="5"/>
    <x v="1"/>
    <n v="2008"/>
    <s v="WD"/>
    <s v="Normal"/>
    <n v="231500"/>
  </r>
  <r>
    <x v="259"/>
    <n v="20"/>
    <s v="RM"/>
    <n v="70"/>
    <n v="12702"/>
    <s v="Pave"/>
    <s v="NA"/>
    <s v="Reg"/>
    <x v="0"/>
    <s v="AllPub"/>
    <s v="Inside"/>
    <s v="Gtl"/>
    <x v="7"/>
    <s v="Norm"/>
    <s v="Norm"/>
    <s v="1Fam"/>
    <x v="1"/>
    <x v="3"/>
    <x v="0"/>
    <x v="46"/>
    <x v="33"/>
    <s v="Gable"/>
    <s v="CompShg"/>
    <s v="BrkFace"/>
    <s v="BrkFace"/>
    <s v="None"/>
    <x v="1"/>
    <x v="1"/>
    <s v="TA"/>
    <x v="0"/>
    <s v="NA"/>
    <s v="NA"/>
    <s v="NA"/>
    <x v="5"/>
    <n v="0"/>
    <s v="NA"/>
    <n v="0"/>
    <n v="0"/>
    <n v="0"/>
    <s v="GasA"/>
    <s v="Gd"/>
    <s v="Y"/>
    <s v="FuseA"/>
    <n v="882"/>
    <n v="0"/>
    <n v="0"/>
    <x v="152"/>
    <n v="0"/>
    <n v="0"/>
    <n v="1"/>
    <n v="0"/>
    <n v="2"/>
    <n v="1"/>
    <x v="1"/>
    <n v="4"/>
    <s v="Typ"/>
    <x v="0"/>
    <s v="NA"/>
    <s v="Detchd"/>
    <n v="1956"/>
    <s v="Unf"/>
    <x v="2"/>
    <n v="308"/>
    <s v="TA"/>
    <s v="TA"/>
    <x v="0"/>
    <n v="0"/>
    <n v="45"/>
    <n v="0"/>
    <n v="0"/>
    <n v="0"/>
    <n v="0"/>
    <s v="NA"/>
    <s v="NA"/>
    <s v="NA"/>
    <n v="0"/>
    <n v="12"/>
    <x v="3"/>
    <n v="2008"/>
    <s v="WD"/>
    <s v="Normal"/>
    <n v="97000"/>
  </r>
  <r>
    <x v="260"/>
    <n v="80"/>
    <s v="RL"/>
    <n v="120"/>
    <n v="19296"/>
    <s v="Pave"/>
    <s v="NA"/>
    <s v="Reg"/>
    <x v="0"/>
    <s v="AllPub"/>
    <s v="Corner"/>
    <s v="Gtl"/>
    <x v="11"/>
    <s v="Artery"/>
    <s v="Norm"/>
    <s v="1Fam"/>
    <x v="5"/>
    <x v="1"/>
    <x v="0"/>
    <x v="12"/>
    <x v="11"/>
    <s v="Gable"/>
    <s v="CompShg"/>
    <s v="Wd Sdng"/>
    <s v="Wd Sdng"/>
    <s v="BrkFace"/>
    <x v="98"/>
    <x v="1"/>
    <s v="TA"/>
    <x v="1"/>
    <s v="TA"/>
    <s v="TA"/>
    <s v="Gd"/>
    <x v="3"/>
    <n v="672"/>
    <s v="ALQ"/>
    <n v="690"/>
    <n v="0"/>
    <n v="1362"/>
    <s v="GasA"/>
    <s v="TA"/>
    <s v="Y"/>
    <s v="SBrkr"/>
    <n v="1382"/>
    <n v="0"/>
    <n v="0"/>
    <x v="158"/>
    <n v="1"/>
    <n v="0"/>
    <n v="1"/>
    <n v="0"/>
    <n v="3"/>
    <n v="1"/>
    <x v="1"/>
    <n v="6"/>
    <s v="Typ"/>
    <x v="1"/>
    <s v="TA"/>
    <s v="Attchd"/>
    <n v="1991"/>
    <s v="Unf"/>
    <x v="0"/>
    <n v="884"/>
    <s v="TA"/>
    <s v="TA"/>
    <x v="0"/>
    <n v="0"/>
    <n v="0"/>
    <n v="252"/>
    <n v="0"/>
    <n v="0"/>
    <n v="0"/>
    <s v="NA"/>
    <s v="GdWo"/>
    <s v="NA"/>
    <n v="0"/>
    <n v="5"/>
    <x v="1"/>
    <n v="2009"/>
    <s v="WD"/>
    <s v="Normal"/>
    <n v="176000"/>
  </r>
  <r>
    <x v="261"/>
    <n v="60"/>
    <s v="RL"/>
    <n v="69"/>
    <n v="9588"/>
    <s v="Pave"/>
    <s v="NA"/>
    <s v="IR1"/>
    <x v="0"/>
    <s v="AllPub"/>
    <s v="Inside"/>
    <s v="Gtl"/>
    <x v="0"/>
    <s v="Norm"/>
    <s v="Norm"/>
    <s v="1Fam"/>
    <x v="0"/>
    <x v="2"/>
    <x v="0"/>
    <x v="22"/>
    <x v="12"/>
    <s v="Gable"/>
    <s v="CompShg"/>
    <s v="CemntBd"/>
    <s v="CmentBd"/>
    <s v="Stone"/>
    <x v="99"/>
    <x v="0"/>
    <s v="TA"/>
    <x v="0"/>
    <s v="Ex"/>
    <s v="TA"/>
    <s v="No"/>
    <x v="2"/>
    <n v="0"/>
    <s v="Unf"/>
    <n v="0"/>
    <n v="1482"/>
    <n v="1482"/>
    <s v="GasA"/>
    <s v="Ex"/>
    <s v="Y"/>
    <s v="SBrkr"/>
    <n v="1482"/>
    <n v="1092"/>
    <n v="0"/>
    <x v="224"/>
    <n v="0"/>
    <n v="0"/>
    <n v="2"/>
    <n v="1"/>
    <n v="3"/>
    <n v="1"/>
    <x v="2"/>
    <n v="10"/>
    <s v="Typ"/>
    <x v="1"/>
    <s v="Gd"/>
    <s v="BuiltIn"/>
    <n v="2007"/>
    <s v="Fin"/>
    <x v="1"/>
    <n v="868"/>
    <s v="TA"/>
    <s v="TA"/>
    <x v="0"/>
    <n v="0"/>
    <n v="148"/>
    <n v="0"/>
    <n v="0"/>
    <n v="0"/>
    <n v="0"/>
    <s v="NA"/>
    <s v="NA"/>
    <s v="NA"/>
    <n v="0"/>
    <n v="11"/>
    <x v="6"/>
    <n v="2007"/>
    <s v="New"/>
    <s v="Partial"/>
    <n v="276000"/>
  </r>
  <r>
    <x v="262"/>
    <n v="80"/>
    <s v="RL"/>
    <n v="88"/>
    <n v="8471"/>
    <s v="Pave"/>
    <s v="NA"/>
    <s v="IR1"/>
    <x v="0"/>
    <s v="AllPub"/>
    <s v="Corner"/>
    <s v="Gtl"/>
    <x v="9"/>
    <s v="Norm"/>
    <s v="Norm"/>
    <s v="1Fam"/>
    <x v="5"/>
    <x v="1"/>
    <x v="3"/>
    <x v="54"/>
    <x v="5"/>
    <s v="Gable"/>
    <s v="CompShg"/>
    <s v="HdBoard"/>
    <s v="Plywood"/>
    <s v="BrkFace"/>
    <x v="100"/>
    <x v="1"/>
    <s v="TA"/>
    <x v="1"/>
    <s v="Gd"/>
    <s v="Gd"/>
    <s v="Av"/>
    <x v="1"/>
    <n v="506"/>
    <s v="Unf"/>
    <n v="0"/>
    <n v="0"/>
    <n v="506"/>
    <s v="GasA"/>
    <s v="TA"/>
    <s v="Y"/>
    <s v="SBrkr"/>
    <n v="1212"/>
    <n v="0"/>
    <n v="0"/>
    <x v="188"/>
    <n v="1"/>
    <n v="0"/>
    <n v="1"/>
    <n v="0"/>
    <n v="3"/>
    <n v="1"/>
    <x v="1"/>
    <n v="6"/>
    <s v="Typ"/>
    <x v="1"/>
    <s v="TA"/>
    <s v="Attchd"/>
    <n v="1978"/>
    <s v="Unf"/>
    <x v="0"/>
    <n v="492"/>
    <s v="TA"/>
    <s v="TA"/>
    <x v="0"/>
    <n v="292"/>
    <n v="12"/>
    <n v="0"/>
    <n v="0"/>
    <n v="0"/>
    <n v="0"/>
    <s v="NA"/>
    <s v="GdWo"/>
    <s v="NA"/>
    <n v="0"/>
    <n v="7"/>
    <x v="9"/>
    <n v="2006"/>
    <s v="WD"/>
    <s v="Normal"/>
    <n v="151000"/>
  </r>
  <r>
    <x v="263"/>
    <n v="50"/>
    <s v="RM"/>
    <n v="50"/>
    <n v="5500"/>
    <s v="Pave"/>
    <s v="NA"/>
    <s v="Reg"/>
    <x v="0"/>
    <s v="AllPub"/>
    <s v="Corner"/>
    <s v="Gtl"/>
    <x v="7"/>
    <s v="Norm"/>
    <s v="Norm"/>
    <s v="1Fam"/>
    <x v="2"/>
    <x v="3"/>
    <x v="3"/>
    <x v="15"/>
    <x v="14"/>
    <s v="Gable"/>
    <s v="CompShg"/>
    <s v="Wd Sdng"/>
    <s v="Wd Sdng"/>
    <s v="None"/>
    <x v="1"/>
    <x v="1"/>
    <s v="TA"/>
    <x v="2"/>
    <s v="TA"/>
    <s v="TA"/>
    <s v="No"/>
    <x v="6"/>
    <n v="234"/>
    <s v="ALQ"/>
    <n v="692"/>
    <n v="0"/>
    <n v="926"/>
    <s v="GasA"/>
    <s v="TA"/>
    <s v="Y"/>
    <s v="SBrkr"/>
    <n v="926"/>
    <n v="0"/>
    <n v="390"/>
    <x v="225"/>
    <n v="1"/>
    <n v="0"/>
    <n v="1"/>
    <n v="0"/>
    <n v="3"/>
    <n v="1"/>
    <x v="1"/>
    <n v="6"/>
    <s v="Typ"/>
    <x v="0"/>
    <s v="NA"/>
    <s v="Detchd"/>
    <n v="1974"/>
    <s v="Unf"/>
    <x v="0"/>
    <n v="484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30000"/>
  </r>
  <r>
    <x v="264"/>
    <n v="30"/>
    <s v="RM"/>
    <n v="30"/>
    <n v="5232"/>
    <s v="Pave"/>
    <s v="Grvl"/>
    <s v="IR3"/>
    <x v="1"/>
    <s v="AllPub"/>
    <s v="Inside"/>
    <s v="Gtl"/>
    <x v="7"/>
    <s v="Artery"/>
    <s v="Norm"/>
    <s v="1Fam"/>
    <x v="1"/>
    <x v="3"/>
    <x v="0"/>
    <x v="82"/>
    <x v="16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680"/>
    <n v="680"/>
    <s v="GasA"/>
    <s v="Gd"/>
    <s v="N"/>
    <s v="FuseP"/>
    <n v="764"/>
    <n v="0"/>
    <n v="0"/>
    <x v="226"/>
    <n v="0"/>
    <n v="0"/>
    <n v="1"/>
    <n v="0"/>
    <n v="2"/>
    <n v="1"/>
    <x v="1"/>
    <n v="4"/>
    <s v="Typ"/>
    <x v="0"/>
    <s v="NA"/>
    <s v="Detchd"/>
    <n v="1965"/>
    <s v="Unf"/>
    <x v="0"/>
    <n v="504"/>
    <s v="TA"/>
    <s v="TA"/>
    <x v="1"/>
    <n v="0"/>
    <n v="0"/>
    <n v="0"/>
    <n v="0"/>
    <n v="0"/>
    <n v="0"/>
    <s v="NA"/>
    <s v="NA"/>
    <s v="NA"/>
    <n v="0"/>
    <n v="6"/>
    <x v="11"/>
    <n v="2008"/>
    <s v="WD"/>
    <s v="Normal"/>
    <n v="73000"/>
  </r>
  <r>
    <x v="265"/>
    <n v="20"/>
    <s v="RL"/>
    <n v="78"/>
    <n v="12090"/>
    <s v="Pave"/>
    <s v="NA"/>
    <s v="IR1"/>
    <x v="0"/>
    <s v="AllPub"/>
    <s v="Inside"/>
    <s v="Gtl"/>
    <x v="6"/>
    <s v="Norm"/>
    <s v="Norm"/>
    <s v="1Fam"/>
    <x v="1"/>
    <x v="1"/>
    <x v="2"/>
    <x v="38"/>
    <x v="35"/>
    <s v="Gable"/>
    <s v="CompShg"/>
    <s v="MetalSd"/>
    <s v="MetalSd"/>
    <s v="BrkFace"/>
    <x v="101"/>
    <x v="1"/>
    <s v="Gd"/>
    <x v="1"/>
    <s v="Gd"/>
    <s v="TA"/>
    <s v="No"/>
    <x v="0"/>
    <n v="588"/>
    <s v="LwQ"/>
    <n v="228"/>
    <n v="606"/>
    <n v="1422"/>
    <s v="GasA"/>
    <s v="TA"/>
    <s v="Y"/>
    <s v="SBrkr"/>
    <n v="1422"/>
    <n v="0"/>
    <n v="0"/>
    <x v="227"/>
    <n v="0"/>
    <n v="0"/>
    <n v="2"/>
    <n v="0"/>
    <n v="3"/>
    <n v="1"/>
    <x v="0"/>
    <n v="7"/>
    <s v="Typ"/>
    <x v="1"/>
    <s v="TA"/>
    <s v="Attchd"/>
    <n v="1981"/>
    <s v="Fin"/>
    <x v="0"/>
    <n v="576"/>
    <s v="TA"/>
    <s v="TA"/>
    <x v="0"/>
    <n v="276"/>
    <n v="0"/>
    <n v="0"/>
    <n v="0"/>
    <n v="0"/>
    <n v="0"/>
    <s v="NA"/>
    <s v="GdPrv"/>
    <s v="NA"/>
    <n v="0"/>
    <n v="6"/>
    <x v="11"/>
    <n v="2008"/>
    <s v="WD"/>
    <s v="Normal"/>
    <n v="175500"/>
  </r>
  <r>
    <x v="266"/>
    <n v="60"/>
    <s v="RL"/>
    <n v="70"/>
    <n v="11207"/>
    <s v="Pave"/>
    <s v="NA"/>
    <s v="IR1"/>
    <x v="3"/>
    <s v="AllPub"/>
    <s v="FR2"/>
    <s v="Gtl"/>
    <x v="17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Av"/>
    <x v="0"/>
    <n v="714"/>
    <s v="Unf"/>
    <n v="0"/>
    <n v="88"/>
    <n v="802"/>
    <s v="GasA"/>
    <s v="Gd"/>
    <s v="Y"/>
    <s v="SBrkr"/>
    <n v="802"/>
    <n v="709"/>
    <n v="0"/>
    <x v="228"/>
    <n v="1"/>
    <n v="0"/>
    <n v="2"/>
    <n v="1"/>
    <n v="3"/>
    <n v="1"/>
    <x v="1"/>
    <n v="8"/>
    <s v="Typ"/>
    <x v="1"/>
    <s v="TA"/>
    <s v="Attchd"/>
    <n v="1997"/>
    <s v="Fin"/>
    <x v="0"/>
    <n v="413"/>
    <s v="TA"/>
    <s v="TA"/>
    <x v="0"/>
    <n v="95"/>
    <n v="75"/>
    <n v="0"/>
    <n v="0"/>
    <n v="0"/>
    <n v="0"/>
    <s v="NA"/>
    <s v="NA"/>
    <s v="NA"/>
    <n v="0"/>
    <n v="6"/>
    <x v="11"/>
    <n v="2006"/>
    <s v="WD"/>
    <s v="Normal"/>
    <n v="185000"/>
  </r>
  <r>
    <x v="267"/>
    <n v="75"/>
    <s v="RL"/>
    <n v="60"/>
    <n v="8400"/>
    <s v="Pave"/>
    <s v="NA"/>
    <s v="Reg"/>
    <x v="1"/>
    <s v="AllPub"/>
    <s v="Inside"/>
    <s v="Mod"/>
    <x v="23"/>
    <s v="Norm"/>
    <s v="Norm"/>
    <s v="1Fam"/>
    <x v="7"/>
    <x v="3"/>
    <x v="1"/>
    <x v="9"/>
    <x v="18"/>
    <s v="Gable"/>
    <s v="CompShg"/>
    <s v="Wd Sdng"/>
    <s v="Wd Sdng"/>
    <s v="None"/>
    <x v="1"/>
    <x v="1"/>
    <s v="TA"/>
    <x v="0"/>
    <s v="TA"/>
    <s v="TA"/>
    <s v="No"/>
    <x v="6"/>
    <n v="378"/>
    <s v="Unf"/>
    <n v="0"/>
    <n v="342"/>
    <n v="720"/>
    <s v="GasA"/>
    <s v="Ex"/>
    <s v="Y"/>
    <s v="SBrkr"/>
    <n v="1052"/>
    <n v="720"/>
    <n v="420"/>
    <x v="229"/>
    <n v="0"/>
    <n v="0"/>
    <n v="2"/>
    <n v="1"/>
    <n v="4"/>
    <n v="1"/>
    <x v="0"/>
    <n v="8"/>
    <s v="Typ"/>
    <x v="1"/>
    <s v="Gd"/>
    <s v="Detchd"/>
    <n v="1939"/>
    <s v="Unf"/>
    <x v="2"/>
    <n v="240"/>
    <s v="TA"/>
    <s v="TA"/>
    <x v="0"/>
    <n v="262"/>
    <n v="24"/>
    <n v="0"/>
    <n v="0"/>
    <n v="0"/>
    <n v="0"/>
    <s v="NA"/>
    <s v="NA"/>
    <s v="NA"/>
    <n v="0"/>
    <n v="7"/>
    <x v="9"/>
    <n v="2008"/>
    <s v="WD"/>
    <s v="Normal"/>
    <n v="179500"/>
  </r>
  <r>
    <x v="268"/>
    <n v="30"/>
    <s v="RM"/>
    <n v="71"/>
    <n v="6900"/>
    <s v="Pave"/>
    <s v="NA"/>
    <s v="Reg"/>
    <x v="0"/>
    <s v="AllPub"/>
    <s v="Inside"/>
    <s v="Gtl"/>
    <x v="13"/>
    <s v="Norm"/>
    <s v="Norm"/>
    <s v="1Fam"/>
    <x v="1"/>
    <x v="3"/>
    <x v="2"/>
    <x v="70"/>
    <x v="21"/>
    <s v="Gable"/>
    <s v="CompShg"/>
    <s v="VinylSd"/>
    <s v="VinylSd"/>
    <s v="None"/>
    <x v="1"/>
    <x v="1"/>
    <s v="TA"/>
    <x v="1"/>
    <s v="TA"/>
    <s v="TA"/>
    <s v="No"/>
    <x v="1"/>
    <n v="403"/>
    <s v="Rec"/>
    <n v="125"/>
    <n v="212"/>
    <n v="740"/>
    <s v="GasA"/>
    <s v="Ex"/>
    <s v="Y"/>
    <s v="SBrkr"/>
    <n v="778"/>
    <n v="0"/>
    <n v="0"/>
    <x v="230"/>
    <n v="0"/>
    <n v="0"/>
    <n v="1"/>
    <n v="0"/>
    <n v="2"/>
    <n v="1"/>
    <x v="1"/>
    <n v="4"/>
    <s v="Typ"/>
    <x v="1"/>
    <s v="Gd"/>
    <s v="Detchd"/>
    <n v="1966"/>
    <s v="Fin"/>
    <x v="2"/>
    <n v="924"/>
    <s v="Ex"/>
    <s v="Ex"/>
    <x v="0"/>
    <n v="0"/>
    <n v="25"/>
    <n v="0"/>
    <n v="0"/>
    <n v="0"/>
    <n v="0"/>
    <s v="NA"/>
    <s v="NA"/>
    <s v="NA"/>
    <n v="0"/>
    <n v="2"/>
    <x v="0"/>
    <n v="2008"/>
    <s v="WD"/>
    <s v="Normal"/>
    <n v="120500"/>
  </r>
  <r>
    <x v="269"/>
    <n v="20"/>
    <s v="RL"/>
    <s v="NA"/>
    <n v="7917"/>
    <s v="Pave"/>
    <s v="NA"/>
    <s v="IR1"/>
    <x v="0"/>
    <s v="AllPub"/>
    <s v="Corner"/>
    <s v="Gtl"/>
    <x v="15"/>
    <s v="Norm"/>
    <s v="Norm"/>
    <s v="1Fam"/>
    <x v="1"/>
    <x v="1"/>
    <x v="3"/>
    <x v="1"/>
    <x v="1"/>
    <s v="Hip"/>
    <s v="CompShg"/>
    <s v="HdBoard"/>
    <s v="HdBoard"/>
    <s v="BrkFace"/>
    <x v="102"/>
    <x v="1"/>
    <s v="Gd"/>
    <x v="1"/>
    <s v="TA"/>
    <s v="Gd"/>
    <s v="No"/>
    <x v="4"/>
    <n v="751"/>
    <s v="Unf"/>
    <n v="0"/>
    <n v="392"/>
    <n v="1143"/>
    <s v="GasA"/>
    <s v="TA"/>
    <s v="Y"/>
    <s v="SBrkr"/>
    <n v="1113"/>
    <n v="0"/>
    <n v="0"/>
    <x v="231"/>
    <n v="1"/>
    <n v="0"/>
    <n v="1"/>
    <n v="1"/>
    <n v="3"/>
    <n v="1"/>
    <x v="1"/>
    <n v="6"/>
    <s v="Typ"/>
    <x v="1"/>
    <s v="Fa"/>
    <s v="Attchd"/>
    <n v="1987"/>
    <s v="RFn"/>
    <x v="2"/>
    <n v="504"/>
    <s v="TA"/>
    <s v="Gd"/>
    <x v="0"/>
    <n v="370"/>
    <n v="30"/>
    <n v="0"/>
    <n v="0"/>
    <n v="0"/>
    <n v="0"/>
    <s v="NA"/>
    <s v="GdPrv"/>
    <s v="NA"/>
    <n v="0"/>
    <n v="5"/>
    <x v="1"/>
    <n v="2007"/>
    <s v="WD"/>
    <s v="Normal"/>
    <n v="148000"/>
  </r>
  <r>
    <x v="270"/>
    <n v="60"/>
    <s v="FV"/>
    <n v="84"/>
    <n v="10728"/>
    <s v="Pave"/>
    <s v="NA"/>
    <s v="Reg"/>
    <x v="0"/>
    <s v="AllPub"/>
    <s v="Inside"/>
    <s v="Gtl"/>
    <x v="5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095"/>
    <n v="1095"/>
    <s v="GasA"/>
    <s v="Gd"/>
    <s v="Y"/>
    <s v="SBrkr"/>
    <n v="1095"/>
    <n v="844"/>
    <n v="0"/>
    <x v="232"/>
    <n v="0"/>
    <n v="0"/>
    <n v="2"/>
    <n v="1"/>
    <n v="3"/>
    <n v="1"/>
    <x v="0"/>
    <n v="8"/>
    <s v="Typ"/>
    <x v="1"/>
    <s v="Gd"/>
    <s v="Attchd"/>
    <n v="2006"/>
    <s v="RFn"/>
    <x v="1"/>
    <n v="1053"/>
    <s v="TA"/>
    <s v="TA"/>
    <x v="0"/>
    <n v="192"/>
    <n v="51"/>
    <n v="0"/>
    <n v="0"/>
    <n v="0"/>
    <n v="0"/>
    <s v="NA"/>
    <s v="NA"/>
    <s v="NA"/>
    <n v="0"/>
    <n v="8"/>
    <x v="5"/>
    <n v="2006"/>
    <s v="New"/>
    <s v="Partial"/>
    <n v="266000"/>
  </r>
  <r>
    <x v="271"/>
    <n v="20"/>
    <s v="RL"/>
    <n v="73"/>
    <n v="39104"/>
    <s v="Pave"/>
    <s v="NA"/>
    <s v="IR1"/>
    <x v="2"/>
    <s v="AllPub"/>
    <s v="CulDSac"/>
    <s v="Sev"/>
    <x v="19"/>
    <s v="Norm"/>
    <s v="Norm"/>
    <s v="1Fam"/>
    <x v="1"/>
    <x v="0"/>
    <x v="3"/>
    <x v="30"/>
    <x v="6"/>
    <s v="Flat"/>
    <s v="Membran"/>
    <s v="Plywood"/>
    <s v="Plywood"/>
    <s v="None"/>
    <x v="1"/>
    <x v="1"/>
    <s v="TA"/>
    <x v="1"/>
    <s v="Gd"/>
    <s v="TA"/>
    <s v="Gd"/>
    <x v="6"/>
    <n v="226"/>
    <s v="GLQ"/>
    <n v="1063"/>
    <n v="96"/>
    <n v="1385"/>
    <s v="GasA"/>
    <s v="Ex"/>
    <s v="Y"/>
    <s v="SBrkr"/>
    <n v="1363"/>
    <n v="0"/>
    <n v="0"/>
    <x v="233"/>
    <n v="1"/>
    <n v="0"/>
    <n v="1"/>
    <n v="0"/>
    <n v="2"/>
    <n v="1"/>
    <x v="1"/>
    <n v="5"/>
    <s v="Mod"/>
    <x v="2"/>
    <s v="TA"/>
    <s v="Attchd"/>
    <n v="1954"/>
    <s v="Unf"/>
    <x v="0"/>
    <n v="439"/>
    <s v="TA"/>
    <s v="TA"/>
    <x v="0"/>
    <n v="81"/>
    <n v="0"/>
    <n v="0"/>
    <n v="0"/>
    <n v="0"/>
    <n v="0"/>
    <s v="NA"/>
    <s v="NA"/>
    <s v="NA"/>
    <n v="0"/>
    <n v="4"/>
    <x v="7"/>
    <n v="2008"/>
    <s v="WD"/>
    <s v="Normal"/>
    <n v="241500"/>
  </r>
  <r>
    <x v="272"/>
    <n v="60"/>
    <s v="RL"/>
    <n v="92"/>
    <n v="11764"/>
    <s v="Pave"/>
    <s v="NA"/>
    <s v="IR1"/>
    <x v="0"/>
    <s v="AllPub"/>
    <s v="CulDSac"/>
    <s v="Gtl"/>
    <x v="3"/>
    <s v="Norm"/>
    <s v="Norm"/>
    <s v="1Fam"/>
    <x v="0"/>
    <x v="2"/>
    <x v="3"/>
    <x v="40"/>
    <x v="12"/>
    <s v="Gable"/>
    <s v="CompShg"/>
    <s v="VinylSd"/>
    <s v="VinylSd"/>
    <s v="BrkFace"/>
    <x v="103"/>
    <x v="0"/>
    <s v="TA"/>
    <x v="0"/>
    <s v="Gd"/>
    <s v="TA"/>
    <s v="No"/>
    <x v="0"/>
    <n v="524"/>
    <s v="Unf"/>
    <n v="0"/>
    <n v="628"/>
    <n v="1152"/>
    <s v="GasA"/>
    <s v="Ex"/>
    <s v="Y"/>
    <s v="SBrkr"/>
    <n v="1164"/>
    <n v="1106"/>
    <n v="0"/>
    <x v="234"/>
    <n v="0"/>
    <n v="0"/>
    <n v="2"/>
    <n v="1"/>
    <n v="4"/>
    <n v="1"/>
    <x v="0"/>
    <n v="9"/>
    <s v="Typ"/>
    <x v="1"/>
    <s v="Gd"/>
    <s v="Attchd"/>
    <n v="1999"/>
    <s v="Fin"/>
    <x v="1"/>
    <n v="671"/>
    <s v="TA"/>
    <s v="TA"/>
    <x v="0"/>
    <n v="132"/>
    <n v="57"/>
    <n v="0"/>
    <n v="0"/>
    <n v="0"/>
    <n v="0"/>
    <s v="NA"/>
    <s v="NA"/>
    <s v="NA"/>
    <n v="0"/>
    <n v="4"/>
    <x v="7"/>
    <n v="2010"/>
    <s v="WD"/>
    <s v="Normal"/>
    <n v="290000"/>
  </r>
  <r>
    <x v="273"/>
    <n v="20"/>
    <s v="RL"/>
    <n v="80"/>
    <n v="9600"/>
    <s v="Pave"/>
    <s v="NA"/>
    <s v="Reg"/>
    <x v="0"/>
    <s v="AllPub"/>
    <s v="Inside"/>
    <s v="Gtl"/>
    <x v="11"/>
    <s v="Feedr"/>
    <s v="Norm"/>
    <s v="1Fam"/>
    <x v="1"/>
    <x v="1"/>
    <x v="2"/>
    <x v="18"/>
    <x v="55"/>
    <s v="Hip"/>
    <s v="CompShg"/>
    <s v="Wd Sdng"/>
    <s v="Wd Sdng"/>
    <s v="BrkCmn"/>
    <x v="39"/>
    <x v="1"/>
    <s v="TA"/>
    <x v="1"/>
    <s v="TA"/>
    <s v="TA"/>
    <s v="No"/>
    <x v="3"/>
    <n v="620"/>
    <s v="LwQ"/>
    <n v="620"/>
    <n v="0"/>
    <n v="1240"/>
    <s v="GasA"/>
    <s v="Gd"/>
    <s v="Y"/>
    <s v="SBrkr"/>
    <n v="1632"/>
    <n v="0"/>
    <n v="0"/>
    <x v="235"/>
    <n v="1"/>
    <n v="0"/>
    <n v="2"/>
    <n v="0"/>
    <n v="3"/>
    <n v="1"/>
    <x v="1"/>
    <n v="6"/>
    <s v="Min1"/>
    <x v="1"/>
    <s v="Gd"/>
    <s v="Attchd"/>
    <n v="1958"/>
    <s v="RFn"/>
    <x v="2"/>
    <n v="338"/>
    <s v="TA"/>
    <s v="TA"/>
    <x v="0"/>
    <n v="289"/>
    <n v="0"/>
    <n v="0"/>
    <n v="0"/>
    <n v="0"/>
    <n v="0"/>
    <s v="NA"/>
    <s v="MnPrv"/>
    <s v="NA"/>
    <n v="0"/>
    <n v="4"/>
    <x v="7"/>
    <n v="2009"/>
    <s v="WD"/>
    <s v="Normal"/>
    <n v="139000"/>
  </r>
  <r>
    <x v="274"/>
    <n v="20"/>
    <s v="RL"/>
    <n v="76"/>
    <n v="8314"/>
    <s v="Pave"/>
    <s v="NA"/>
    <s v="Reg"/>
    <x v="0"/>
    <s v="AllPub"/>
    <s v="Corner"/>
    <s v="Gtl"/>
    <x v="4"/>
    <s v="Norm"/>
    <s v="Norm"/>
    <s v="1Fam"/>
    <x v="1"/>
    <x v="3"/>
    <x v="3"/>
    <x v="44"/>
    <x v="38"/>
    <s v="Gable"/>
    <s v="CompShg"/>
    <s v="HdBoard"/>
    <s v="ImStucc"/>
    <s v="None"/>
    <x v="1"/>
    <x v="1"/>
    <s v="TA"/>
    <x v="1"/>
    <s v="TA"/>
    <s v="TA"/>
    <s v="Gd"/>
    <x v="1"/>
    <n v="546"/>
    <s v="Unf"/>
    <n v="0"/>
    <n v="270"/>
    <n v="816"/>
    <s v="GasA"/>
    <s v="TA"/>
    <s v="Y"/>
    <s v="SBrkr"/>
    <n v="816"/>
    <n v="0"/>
    <n v="0"/>
    <x v="50"/>
    <n v="0"/>
    <n v="0"/>
    <n v="1"/>
    <n v="0"/>
    <n v="2"/>
    <n v="1"/>
    <x v="1"/>
    <n v="5"/>
    <s v="Typ"/>
    <x v="0"/>
    <s v="NA"/>
    <s v="Attchd"/>
    <n v="1982"/>
    <s v="Unf"/>
    <x v="2"/>
    <n v="264"/>
    <s v="TA"/>
    <s v="TA"/>
    <x v="0"/>
    <n v="168"/>
    <n v="0"/>
    <n v="0"/>
    <n v="0"/>
    <n v="0"/>
    <n v="0"/>
    <s v="NA"/>
    <s v="NA"/>
    <s v="NA"/>
    <n v="0"/>
    <n v="6"/>
    <x v="11"/>
    <n v="2007"/>
    <s v="WD"/>
    <s v="Normal"/>
    <n v="124500"/>
  </r>
  <r>
    <x v="275"/>
    <n v="50"/>
    <s v="RL"/>
    <n v="55"/>
    <n v="7264"/>
    <s v="Pave"/>
    <s v="NA"/>
    <s v="Reg"/>
    <x v="0"/>
    <s v="AllPub"/>
    <s v="Inside"/>
    <s v="Gtl"/>
    <x v="8"/>
    <s v="Norm"/>
    <s v="Norm"/>
    <s v="1Fam"/>
    <x v="2"/>
    <x v="0"/>
    <x v="3"/>
    <x v="82"/>
    <x v="12"/>
    <s v="Gable"/>
    <s v="CompShg"/>
    <s v="Wd Sdng"/>
    <s v="Wd Sdng"/>
    <s v="None"/>
    <x v="1"/>
    <x v="0"/>
    <s v="Gd"/>
    <x v="2"/>
    <s v="TA"/>
    <s v="TA"/>
    <s v="No"/>
    <x v="2"/>
    <n v="0"/>
    <s v="Unf"/>
    <n v="0"/>
    <n v="952"/>
    <n v="952"/>
    <s v="GasW"/>
    <s v="Gd"/>
    <s v="N"/>
    <s v="SBrkr"/>
    <n v="952"/>
    <n v="596"/>
    <n v="0"/>
    <x v="236"/>
    <n v="0"/>
    <n v="0"/>
    <n v="2"/>
    <n v="1"/>
    <n v="3"/>
    <n v="1"/>
    <x v="2"/>
    <n v="5"/>
    <s v="Typ"/>
    <x v="0"/>
    <s v="NA"/>
    <s v="Detchd"/>
    <n v="1978"/>
    <s v="Unf"/>
    <x v="0"/>
    <n v="672"/>
    <s v="TA"/>
    <s v="TA"/>
    <x v="0"/>
    <n v="74"/>
    <n v="0"/>
    <n v="0"/>
    <n v="0"/>
    <n v="144"/>
    <n v="0"/>
    <s v="NA"/>
    <s v="NA"/>
    <s v="NA"/>
    <n v="0"/>
    <n v="10"/>
    <x v="4"/>
    <n v="2009"/>
    <s v="WD"/>
    <s v="Normal"/>
    <n v="205000"/>
  </r>
  <r>
    <x v="276"/>
    <n v="20"/>
    <s v="RL"/>
    <n v="129"/>
    <n v="9196"/>
    <s v="Pave"/>
    <s v="NA"/>
    <s v="IR1"/>
    <x v="0"/>
    <s v="AllPub"/>
    <s v="Inside"/>
    <s v="Gtl"/>
    <x v="4"/>
    <s v="Norm"/>
    <s v="Norm"/>
    <s v="1Fam"/>
    <x v="1"/>
    <x v="0"/>
    <x v="0"/>
    <x v="0"/>
    <x v="0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560"/>
    <n v="1560"/>
    <s v="GasA"/>
    <s v="Ex"/>
    <s v="Y"/>
    <s v="SBrkr"/>
    <n v="1560"/>
    <n v="0"/>
    <n v="0"/>
    <x v="83"/>
    <n v="0"/>
    <n v="0"/>
    <n v="2"/>
    <n v="0"/>
    <n v="3"/>
    <n v="1"/>
    <x v="0"/>
    <n v="7"/>
    <s v="Typ"/>
    <x v="0"/>
    <s v="NA"/>
    <s v="Attchd"/>
    <n v="2003"/>
    <s v="Fin"/>
    <x v="0"/>
    <n v="573"/>
    <s v="TA"/>
    <s v="TA"/>
    <x v="0"/>
    <n v="100"/>
    <n v="150"/>
    <n v="0"/>
    <n v="0"/>
    <n v="0"/>
    <n v="0"/>
    <s v="NA"/>
    <s v="NA"/>
    <s v="NA"/>
    <n v="0"/>
    <n v="4"/>
    <x v="7"/>
    <n v="2010"/>
    <s v="WD"/>
    <s v="Normal"/>
    <n v="201000"/>
  </r>
  <r>
    <x v="277"/>
    <n v="20"/>
    <s v="RL"/>
    <n v="140"/>
    <n v="19138"/>
    <s v="Pave"/>
    <s v="NA"/>
    <s v="Reg"/>
    <x v="0"/>
    <s v="AllPub"/>
    <s v="Corner"/>
    <s v="Gtl"/>
    <x v="17"/>
    <s v="Norm"/>
    <s v="Norm"/>
    <s v="1Fam"/>
    <x v="1"/>
    <x v="5"/>
    <x v="0"/>
    <x v="23"/>
    <x v="58"/>
    <s v="Gable"/>
    <s v="CompShg"/>
    <s v="VinylSd"/>
    <s v="VinylSd"/>
    <s v="None"/>
    <x v="1"/>
    <x v="1"/>
    <s v="TA"/>
    <x v="1"/>
    <s v="TA"/>
    <s v="TA"/>
    <s v="No"/>
    <x v="6"/>
    <n v="120"/>
    <s v="Unf"/>
    <n v="0"/>
    <n v="74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51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141000"/>
  </r>
  <r>
    <x v="278"/>
    <n v="20"/>
    <s v="RL"/>
    <n v="107"/>
    <n v="14450"/>
    <s v="Pave"/>
    <s v="NA"/>
    <s v="Reg"/>
    <x v="0"/>
    <s v="AllPub"/>
    <s v="Inside"/>
    <s v="Gtl"/>
    <x v="10"/>
    <s v="Norm"/>
    <s v="Norm"/>
    <s v="1Fam"/>
    <x v="1"/>
    <x v="4"/>
    <x v="0"/>
    <x v="13"/>
    <x v="12"/>
    <s v="Gable"/>
    <s v="CompShg"/>
    <s v="CemntBd"/>
    <s v="CmentBd"/>
    <s v="BrkFace"/>
    <x v="104"/>
    <x v="2"/>
    <s v="TA"/>
    <x v="0"/>
    <s v="Ex"/>
    <s v="TA"/>
    <s v="Gd"/>
    <x v="2"/>
    <n v="0"/>
    <s v="Unf"/>
    <n v="0"/>
    <n v="2121"/>
    <n v="2121"/>
    <s v="GasA"/>
    <s v="Ex"/>
    <s v="Y"/>
    <s v="SBrkr"/>
    <n v="2121"/>
    <n v="0"/>
    <n v="0"/>
    <x v="237"/>
    <n v="0"/>
    <n v="0"/>
    <n v="2"/>
    <n v="1"/>
    <n v="3"/>
    <n v="1"/>
    <x v="2"/>
    <n v="8"/>
    <s v="Typ"/>
    <x v="1"/>
    <s v="Ex"/>
    <s v="Attchd"/>
    <n v="2007"/>
    <s v="Fin"/>
    <x v="1"/>
    <n v="732"/>
    <s v="TA"/>
    <s v="TA"/>
    <x v="0"/>
    <n v="124"/>
    <n v="98"/>
    <n v="0"/>
    <n v="0"/>
    <n v="142"/>
    <n v="0"/>
    <s v="NA"/>
    <s v="NA"/>
    <s v="NA"/>
    <n v="0"/>
    <n v="5"/>
    <x v="1"/>
    <n v="2007"/>
    <s v="New"/>
    <s v="Partial"/>
    <n v="415298"/>
  </r>
  <r>
    <x v="279"/>
    <n v="60"/>
    <s v="RL"/>
    <n v="83"/>
    <n v="10005"/>
    <s v="Pave"/>
    <s v="NA"/>
    <s v="Reg"/>
    <x v="0"/>
    <s v="AllPub"/>
    <s v="Inside"/>
    <s v="Gtl"/>
    <x v="19"/>
    <s v="Norm"/>
    <s v="Norm"/>
    <s v="1Fam"/>
    <x v="0"/>
    <x v="0"/>
    <x v="0"/>
    <x v="54"/>
    <x v="44"/>
    <s v="Hip"/>
    <s v="CompShg"/>
    <s v="Plywood"/>
    <s v="Plywood"/>
    <s v="BrkFace"/>
    <x v="105"/>
    <x v="1"/>
    <s v="TA"/>
    <x v="1"/>
    <s v="Gd"/>
    <s v="TA"/>
    <s v="No"/>
    <x v="4"/>
    <n v="392"/>
    <s v="Unf"/>
    <n v="0"/>
    <n v="768"/>
    <n v="1160"/>
    <s v="GasA"/>
    <s v="Ex"/>
    <s v="Y"/>
    <s v="SBrkr"/>
    <n v="1156"/>
    <n v="866"/>
    <n v="0"/>
    <x v="238"/>
    <n v="0"/>
    <n v="0"/>
    <n v="2"/>
    <n v="1"/>
    <n v="4"/>
    <n v="1"/>
    <x v="1"/>
    <n v="8"/>
    <s v="Typ"/>
    <x v="1"/>
    <s v="TA"/>
    <s v="Attchd"/>
    <n v="1977"/>
    <s v="Fin"/>
    <x v="0"/>
    <n v="505"/>
    <s v="TA"/>
    <s v="TA"/>
    <x v="0"/>
    <n v="288"/>
    <n v="117"/>
    <n v="0"/>
    <n v="0"/>
    <n v="0"/>
    <n v="0"/>
    <s v="NA"/>
    <s v="NA"/>
    <s v="NA"/>
    <n v="0"/>
    <n v="3"/>
    <x v="10"/>
    <n v="2008"/>
    <s v="WD"/>
    <s v="Normal"/>
    <n v="192000"/>
  </r>
  <r>
    <x v="280"/>
    <n v="60"/>
    <s v="RL"/>
    <n v="82"/>
    <n v="11287"/>
    <s v="Pave"/>
    <s v="NA"/>
    <s v="Reg"/>
    <x v="0"/>
    <s v="AllPub"/>
    <s v="Inside"/>
    <s v="Gtl"/>
    <x v="12"/>
    <s v="Norm"/>
    <s v="Norm"/>
    <s v="1Fam"/>
    <x v="0"/>
    <x v="0"/>
    <x v="2"/>
    <x v="85"/>
    <x v="31"/>
    <s v="Gable"/>
    <s v="CompShg"/>
    <s v="Plywood"/>
    <s v="Plywood"/>
    <s v="BrkFace"/>
    <x v="106"/>
    <x v="0"/>
    <s v="TA"/>
    <x v="1"/>
    <s v="Gd"/>
    <s v="TA"/>
    <s v="Av"/>
    <x v="0"/>
    <n v="421"/>
    <s v="Unf"/>
    <n v="0"/>
    <n v="386"/>
    <n v="807"/>
    <s v="GasA"/>
    <s v="Gd"/>
    <s v="Y"/>
    <s v="SBrkr"/>
    <n v="1175"/>
    <n v="807"/>
    <n v="0"/>
    <x v="239"/>
    <n v="0"/>
    <n v="0"/>
    <n v="2"/>
    <n v="1"/>
    <n v="3"/>
    <n v="1"/>
    <x v="0"/>
    <n v="7"/>
    <s v="Typ"/>
    <x v="1"/>
    <s v="TA"/>
    <s v="Attchd"/>
    <n v="1989"/>
    <s v="Fin"/>
    <x v="0"/>
    <n v="575"/>
    <s v="TA"/>
    <s v="TA"/>
    <x v="0"/>
    <n v="0"/>
    <n v="84"/>
    <n v="0"/>
    <n v="196"/>
    <n v="0"/>
    <n v="0"/>
    <s v="NA"/>
    <s v="NA"/>
    <s v="NA"/>
    <n v="0"/>
    <n v="1"/>
    <x v="8"/>
    <n v="2007"/>
    <s v="WD"/>
    <s v="Normal"/>
    <n v="228500"/>
  </r>
  <r>
    <x v="281"/>
    <n v="20"/>
    <s v="FV"/>
    <n v="60"/>
    <n v="7200"/>
    <s v="Pave"/>
    <s v="Pave"/>
    <s v="Reg"/>
    <x v="0"/>
    <s v="AllPub"/>
    <s v="Inside"/>
    <s v="Gtl"/>
    <x v="5"/>
    <s v="Norm"/>
    <s v="Norm"/>
    <s v="1Fam"/>
    <x v="1"/>
    <x v="1"/>
    <x v="0"/>
    <x v="13"/>
    <x v="10"/>
    <s v="Gable"/>
    <s v="CompShg"/>
    <s v="VinylSd"/>
    <s v="VinylSd"/>
    <s v="Stone"/>
    <x v="38"/>
    <x v="0"/>
    <s v="TA"/>
    <x v="0"/>
    <s v="Gd"/>
    <s v="TA"/>
    <s v="No"/>
    <x v="0"/>
    <n v="905"/>
    <s v="Unf"/>
    <n v="0"/>
    <n v="357"/>
    <n v="1262"/>
    <s v="GasA"/>
    <s v="Gd"/>
    <s v="Y"/>
    <s v="SBrkr"/>
    <n v="1262"/>
    <n v="0"/>
    <n v="0"/>
    <x v="1"/>
    <n v="0"/>
    <n v="0"/>
    <n v="2"/>
    <n v="0"/>
    <n v="2"/>
    <n v="1"/>
    <x v="0"/>
    <n v="5"/>
    <s v="Typ"/>
    <x v="0"/>
    <s v="NA"/>
    <s v="Attchd"/>
    <n v="2006"/>
    <s v="Fin"/>
    <x v="0"/>
    <n v="572"/>
    <s v="TA"/>
    <s v="TA"/>
    <x v="0"/>
    <n v="0"/>
    <n v="120"/>
    <n v="0"/>
    <n v="0"/>
    <n v="0"/>
    <n v="0"/>
    <s v="NA"/>
    <s v="NA"/>
    <s v="NA"/>
    <n v="0"/>
    <n v="5"/>
    <x v="1"/>
    <n v="2006"/>
    <s v="New"/>
    <s v="Partial"/>
    <n v="185000"/>
  </r>
  <r>
    <x v="282"/>
    <n v="120"/>
    <s v="RL"/>
    <n v="34"/>
    <n v="5063"/>
    <s v="Pave"/>
    <s v="NA"/>
    <s v="Reg"/>
    <x v="0"/>
    <s v="AllPub"/>
    <s v="Inside"/>
    <s v="Gtl"/>
    <x v="10"/>
    <s v="Norm"/>
    <s v="Norm"/>
    <s v="Twnhs"/>
    <x v="1"/>
    <x v="0"/>
    <x v="0"/>
    <x v="22"/>
    <x v="17"/>
    <s v="Gable"/>
    <s v="CompShg"/>
    <s v="VinylSd"/>
    <s v="VinylSd"/>
    <s v="Stone"/>
    <x v="107"/>
    <x v="0"/>
    <s v="TA"/>
    <x v="0"/>
    <s v="Gd"/>
    <s v="TA"/>
    <s v="No"/>
    <x v="0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4"/>
    <x v="7"/>
    <n v="2009"/>
    <s v="ConLw"/>
    <s v="Normal"/>
    <n v="207500"/>
  </r>
  <r>
    <x v="283"/>
    <n v="20"/>
    <s v="RL"/>
    <n v="74"/>
    <n v="9612"/>
    <s v="Pave"/>
    <s v="NA"/>
    <s v="Reg"/>
    <x v="0"/>
    <s v="AllPub"/>
    <s v="Inside"/>
    <s v="Gtl"/>
    <x v="5"/>
    <s v="Feedr"/>
    <s v="Norm"/>
    <s v="1Fam"/>
    <x v="1"/>
    <x v="2"/>
    <x v="0"/>
    <x v="74"/>
    <x v="37"/>
    <s v="Gable"/>
    <s v="CompShg"/>
    <s v="VinylSd"/>
    <s v="VinylSd"/>
    <s v="Stone"/>
    <x v="108"/>
    <x v="0"/>
    <s v="TA"/>
    <x v="0"/>
    <s v="Gd"/>
    <s v="TA"/>
    <s v="No"/>
    <x v="2"/>
    <n v="0"/>
    <s v="Unf"/>
    <n v="0"/>
    <n v="1468"/>
    <n v="1468"/>
    <s v="GasA"/>
    <s v="Ex"/>
    <s v="Y"/>
    <s v="SBrkr"/>
    <n v="1468"/>
    <n v="0"/>
    <n v="0"/>
    <x v="240"/>
    <n v="0"/>
    <n v="0"/>
    <n v="2"/>
    <n v="0"/>
    <n v="3"/>
    <n v="1"/>
    <x v="0"/>
    <n v="6"/>
    <s v="Typ"/>
    <x v="1"/>
    <s v="Gd"/>
    <s v="Attchd"/>
    <n v="2008"/>
    <s v="Fin"/>
    <x v="1"/>
    <n v="898"/>
    <s v="TA"/>
    <s v="TA"/>
    <x v="0"/>
    <n v="210"/>
    <n v="150"/>
    <n v="0"/>
    <n v="0"/>
    <n v="0"/>
    <n v="0"/>
    <s v="NA"/>
    <s v="NA"/>
    <s v="NA"/>
    <n v="0"/>
    <n v="12"/>
    <x v="3"/>
    <n v="2009"/>
    <s v="New"/>
    <s v="Partial"/>
    <n v="244600"/>
  </r>
  <r>
    <x v="284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86"/>
    <x v="36"/>
    <s v="Gable"/>
    <s v="CompShg"/>
    <s v="Plywood"/>
    <s v="ImStucc"/>
    <s v="None"/>
    <x v="1"/>
    <x v="0"/>
    <s v="TA"/>
    <x v="0"/>
    <s v="Gd"/>
    <s v="TA"/>
    <s v="No"/>
    <x v="0"/>
    <n v="430"/>
    <s v="Unf"/>
    <n v="0"/>
    <n v="1145"/>
    <n v="1575"/>
    <s v="GasA"/>
    <s v="Gd"/>
    <s v="Y"/>
    <s v="SBrkr"/>
    <n v="1575"/>
    <n v="0"/>
    <n v="0"/>
    <x v="241"/>
    <n v="1"/>
    <n v="0"/>
    <n v="2"/>
    <n v="0"/>
    <n v="2"/>
    <n v="1"/>
    <x v="0"/>
    <n v="5"/>
    <s v="Typ"/>
    <x v="0"/>
    <s v="NA"/>
    <s v="Attchd"/>
    <n v="1992"/>
    <s v="RFn"/>
    <x v="0"/>
    <n v="529"/>
    <s v="TA"/>
    <s v="TA"/>
    <x v="0"/>
    <n v="0"/>
    <n v="0"/>
    <n v="52"/>
    <n v="0"/>
    <n v="0"/>
    <n v="0"/>
    <s v="NA"/>
    <s v="NA"/>
    <s v="NA"/>
    <n v="0"/>
    <n v="7"/>
    <x v="9"/>
    <n v="2007"/>
    <s v="WD"/>
    <s v="Normal"/>
    <n v="179200"/>
  </r>
  <r>
    <x v="285"/>
    <n v="160"/>
    <s v="FV"/>
    <n v="35"/>
    <n v="4251"/>
    <s v="Pave"/>
    <s v="Pave"/>
    <s v="IR1"/>
    <x v="0"/>
    <s v="AllPub"/>
    <s v="Inside"/>
    <s v="Gtl"/>
    <x v="5"/>
    <s v="Norm"/>
    <s v="Norm"/>
    <s v="TwnhsE"/>
    <x v="0"/>
    <x v="0"/>
    <x v="0"/>
    <x v="13"/>
    <x v="12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RFn"/>
    <x v="0"/>
    <n v="528"/>
    <s v="TA"/>
    <s v="TA"/>
    <x v="0"/>
    <n v="0"/>
    <n v="54"/>
    <n v="0"/>
    <n v="0"/>
    <n v="0"/>
    <n v="0"/>
    <s v="NA"/>
    <s v="NA"/>
    <s v="NA"/>
    <n v="0"/>
    <n v="6"/>
    <x v="11"/>
    <n v="2007"/>
    <s v="New"/>
    <s v="Partial"/>
    <n v="164700"/>
  </r>
  <r>
    <x v="286"/>
    <n v="50"/>
    <s v="RL"/>
    <n v="77"/>
    <n v="9786"/>
    <s v="Pave"/>
    <s v="NA"/>
    <s v="IR1"/>
    <x v="1"/>
    <s v="AllPub"/>
    <s v="Inside"/>
    <s v="Gtl"/>
    <x v="11"/>
    <s v="Norm"/>
    <s v="Norm"/>
    <s v="1Fam"/>
    <x v="2"/>
    <x v="1"/>
    <x v="3"/>
    <x v="12"/>
    <x v="35"/>
    <s v="Gable"/>
    <s v="CompShg"/>
    <s v="Wd Sdng"/>
    <s v="Wd Sdng"/>
    <s v="None"/>
    <x v="1"/>
    <x v="1"/>
    <s v="TA"/>
    <x v="1"/>
    <s v="TA"/>
    <s v="TA"/>
    <s v="No"/>
    <x v="3"/>
    <n v="600"/>
    <s v="Unf"/>
    <n v="0"/>
    <n v="312"/>
    <n v="912"/>
    <s v="GasA"/>
    <s v="TA"/>
    <s v="Y"/>
    <s v="SBrkr"/>
    <n v="1085"/>
    <n v="649"/>
    <n v="0"/>
    <x v="133"/>
    <n v="0"/>
    <n v="0"/>
    <n v="1"/>
    <n v="1"/>
    <n v="3"/>
    <n v="1"/>
    <x v="0"/>
    <n v="7"/>
    <s v="Typ"/>
    <x v="1"/>
    <s v="Gd"/>
    <s v="Attchd"/>
    <n v="1962"/>
    <s v="RFn"/>
    <x v="0"/>
    <n v="440"/>
    <s v="TA"/>
    <s v="TA"/>
    <x v="0"/>
    <n v="0"/>
    <n v="0"/>
    <n v="0"/>
    <n v="0"/>
    <n v="128"/>
    <n v="0"/>
    <s v="NA"/>
    <s v="GdPrv"/>
    <s v="NA"/>
    <n v="0"/>
    <n v="6"/>
    <x v="11"/>
    <n v="2006"/>
    <s v="WD"/>
    <s v="Normal"/>
    <n v="159000"/>
  </r>
  <r>
    <x v="287"/>
    <n v="20"/>
    <s v="RL"/>
    <s v="NA"/>
    <n v="8125"/>
    <s v="Pave"/>
    <s v="NA"/>
    <s v="IR1"/>
    <x v="0"/>
    <s v="AllPub"/>
    <s v="Corner"/>
    <s v="Gtl"/>
    <x v="11"/>
    <s v="Norm"/>
    <s v="Norm"/>
    <s v="1Fam"/>
    <x v="1"/>
    <x v="5"/>
    <x v="4"/>
    <x v="63"/>
    <x v="48"/>
    <s v="Gable"/>
    <s v="CompShg"/>
    <s v="HdBoard"/>
    <s v="HdBoard"/>
    <s v="None"/>
    <x v="1"/>
    <x v="1"/>
    <s v="TA"/>
    <x v="1"/>
    <s v="TA"/>
    <s v="TA"/>
    <s v="No"/>
    <x v="4"/>
    <n v="614"/>
    <s v="Unf"/>
    <n v="0"/>
    <n v="244"/>
    <n v="858"/>
    <s v="GasA"/>
    <s v="TA"/>
    <s v="Y"/>
    <s v="SBrkr"/>
    <n v="858"/>
    <n v="0"/>
    <n v="0"/>
    <x v="243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6"/>
    <x v="11"/>
    <n v="2006"/>
    <s v="WD"/>
    <s v="Normal"/>
    <n v="88000"/>
  </r>
  <r>
    <x v="288"/>
    <n v="20"/>
    <s v="RL"/>
    <s v="NA"/>
    <n v="9819"/>
    <s v="Pave"/>
    <s v="NA"/>
    <s v="IR1"/>
    <x v="0"/>
    <s v="AllPub"/>
    <s v="Inside"/>
    <s v="Gtl"/>
    <x v="9"/>
    <s v="Norm"/>
    <s v="Norm"/>
    <s v="1Fam"/>
    <x v="1"/>
    <x v="3"/>
    <x v="0"/>
    <x v="17"/>
    <x v="15"/>
    <s v="Gable"/>
    <s v="CompShg"/>
    <s v="MetalSd"/>
    <s v="MetalSd"/>
    <s v="BrkFace"/>
    <x v="109"/>
    <x v="1"/>
    <s v="Gd"/>
    <x v="1"/>
    <s v="TA"/>
    <s v="TA"/>
    <s v="No"/>
    <x v="4"/>
    <n v="450"/>
    <s v="Unf"/>
    <n v="0"/>
    <n v="432"/>
    <n v="882"/>
    <s v="GasA"/>
    <s v="TA"/>
    <s v="Y"/>
    <s v="SBrkr"/>
    <n v="900"/>
    <n v="0"/>
    <n v="0"/>
    <x v="25"/>
    <n v="0"/>
    <n v="0"/>
    <n v="1"/>
    <n v="0"/>
    <n v="3"/>
    <n v="1"/>
    <x v="1"/>
    <n v="5"/>
    <s v="Typ"/>
    <x v="0"/>
    <s v="NA"/>
    <s v="Detchd"/>
    <n v="1970"/>
    <s v="Unf"/>
    <x v="2"/>
    <n v="280"/>
    <s v="TA"/>
    <s v="TA"/>
    <x v="0"/>
    <n v="0"/>
    <n v="0"/>
    <n v="0"/>
    <n v="0"/>
    <n v="0"/>
    <n v="0"/>
    <s v="NA"/>
    <s v="MnPrv"/>
    <s v="NA"/>
    <n v="0"/>
    <n v="2"/>
    <x v="0"/>
    <n v="2010"/>
    <s v="WD"/>
    <s v="Normal"/>
    <n v="122000"/>
  </r>
  <r>
    <x v="289"/>
    <n v="70"/>
    <s v="RL"/>
    <n v="60"/>
    <n v="8730"/>
    <s v="Pave"/>
    <s v="NA"/>
    <s v="Reg"/>
    <x v="0"/>
    <s v="AllPub"/>
    <s v="Inside"/>
    <s v="Gtl"/>
    <x v="8"/>
    <s v="RRAn"/>
    <s v="Norm"/>
    <s v="1Fam"/>
    <x v="0"/>
    <x v="1"/>
    <x v="3"/>
    <x v="3"/>
    <x v="0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98"/>
    <n v="698"/>
    <s v="GasA"/>
    <s v="Ex"/>
    <s v="Y"/>
    <s v="FuseA"/>
    <n v="698"/>
    <n v="698"/>
    <n v="0"/>
    <x v="244"/>
    <n v="0"/>
    <n v="0"/>
    <n v="1"/>
    <n v="0"/>
    <n v="3"/>
    <n v="1"/>
    <x v="1"/>
    <n v="7"/>
    <s v="Typ"/>
    <x v="0"/>
    <s v="NA"/>
    <s v="Detchd"/>
    <n v="2003"/>
    <s v="Unf"/>
    <x v="2"/>
    <n v="384"/>
    <s v="TA"/>
    <s v="TA"/>
    <x v="0"/>
    <n v="0"/>
    <n v="0"/>
    <n v="0"/>
    <n v="0"/>
    <n v="259"/>
    <n v="0"/>
    <s v="NA"/>
    <s v="NA"/>
    <s v="NA"/>
    <n v="0"/>
    <n v="7"/>
    <x v="9"/>
    <n v="2007"/>
    <s v="WD"/>
    <s v="Normal"/>
    <n v="153575"/>
  </r>
  <r>
    <x v="290"/>
    <n v="60"/>
    <s v="RL"/>
    <n v="120"/>
    <n v="15611"/>
    <s v="Pave"/>
    <s v="NA"/>
    <s v="Reg"/>
    <x v="0"/>
    <s v="AllPub"/>
    <s v="Inside"/>
    <s v="Gtl"/>
    <x v="0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079"/>
    <n v="1079"/>
    <s v="GasA"/>
    <s v="Ex"/>
    <s v="Y"/>
    <s v="SBrkr"/>
    <n v="1079"/>
    <n v="840"/>
    <n v="0"/>
    <x v="245"/>
    <n v="0"/>
    <n v="0"/>
    <n v="2"/>
    <n v="1"/>
    <n v="3"/>
    <n v="1"/>
    <x v="0"/>
    <n v="8"/>
    <s v="Typ"/>
    <x v="1"/>
    <s v="Gd"/>
    <s v="Attchd"/>
    <n v="2006"/>
    <s v="RFn"/>
    <x v="0"/>
    <n v="685"/>
    <s v="Gd"/>
    <s v="TA"/>
    <x v="0"/>
    <n v="0"/>
    <n v="51"/>
    <n v="0"/>
    <n v="0"/>
    <n v="0"/>
    <n v="0"/>
    <s v="NA"/>
    <s v="NA"/>
    <s v="NA"/>
    <n v="0"/>
    <n v="7"/>
    <x v="9"/>
    <n v="2006"/>
    <s v="New"/>
    <s v="Partial"/>
    <n v="233230"/>
  </r>
  <r>
    <x v="291"/>
    <n v="190"/>
    <s v="RL"/>
    <n v="55"/>
    <n v="5687"/>
    <s v="Pave"/>
    <s v="Grvl"/>
    <s v="Reg"/>
    <x v="1"/>
    <s v="AllPub"/>
    <s v="Inside"/>
    <s v="Gtl"/>
    <x v="23"/>
    <s v="Norm"/>
    <s v="Norm"/>
    <s v="2fmCon"/>
    <x v="0"/>
    <x v="3"/>
    <x v="2"/>
    <x v="80"/>
    <x v="4"/>
    <s v="Gable"/>
    <s v="CompShg"/>
    <s v="VinylSd"/>
    <s v="VinylSd"/>
    <s v="None"/>
    <x v="1"/>
    <x v="1"/>
    <s v="Fa"/>
    <x v="0"/>
    <s v="TA"/>
    <s v="Fa"/>
    <s v="No"/>
    <x v="3"/>
    <n v="210"/>
    <s v="Unf"/>
    <n v="0"/>
    <n v="570"/>
    <n v="780"/>
    <s v="GasA"/>
    <s v="Ex"/>
    <s v="N"/>
    <s v="SBrkr"/>
    <n v="936"/>
    <n v="780"/>
    <n v="0"/>
    <x v="246"/>
    <n v="1"/>
    <n v="0"/>
    <n v="2"/>
    <n v="0"/>
    <n v="6"/>
    <n v="1"/>
    <x v="3"/>
    <n v="9"/>
    <s v="Typ"/>
    <x v="0"/>
    <s v="NA"/>
    <s v="NA"/>
    <s v="NA"/>
    <s v="NA"/>
    <x v="3"/>
    <n v="0"/>
    <s v="NA"/>
    <s v="NA"/>
    <x v="1"/>
    <n v="0"/>
    <n v="184"/>
    <n v="0"/>
    <n v="0"/>
    <n v="0"/>
    <n v="0"/>
    <s v="NA"/>
    <s v="NA"/>
    <s v="NA"/>
    <n v="0"/>
    <n v="3"/>
    <x v="10"/>
    <n v="2008"/>
    <s v="WD"/>
    <s v="Normal"/>
    <n v="135900"/>
  </r>
  <r>
    <x v="292"/>
    <n v="50"/>
    <s v="RL"/>
    <n v="60"/>
    <n v="11409"/>
    <s v="Pave"/>
    <s v="NA"/>
    <s v="Reg"/>
    <x v="0"/>
    <s v="AllPub"/>
    <s v="Inside"/>
    <s v="Gtl"/>
    <x v="15"/>
    <s v="Norm"/>
    <s v="Norm"/>
    <s v="1Fam"/>
    <x v="2"/>
    <x v="3"/>
    <x v="4"/>
    <x v="87"/>
    <x v="17"/>
    <s v="Gable"/>
    <s v="CompShg"/>
    <s v="Wd Sdng"/>
    <s v="Wd Sdng"/>
    <s v="None"/>
    <x v="1"/>
    <x v="1"/>
    <s v="TA"/>
    <x v="1"/>
    <s v="TA"/>
    <s v="TA"/>
    <s v="No"/>
    <x v="6"/>
    <n v="292"/>
    <s v="Unf"/>
    <n v="0"/>
    <n v="476"/>
    <n v="768"/>
    <s v="GasA"/>
    <s v="Gd"/>
    <s v="Y"/>
    <s v="SBrkr"/>
    <n v="1148"/>
    <n v="568"/>
    <n v="0"/>
    <x v="246"/>
    <n v="0"/>
    <n v="0"/>
    <n v="1"/>
    <n v="1"/>
    <n v="3"/>
    <n v="1"/>
    <x v="1"/>
    <n v="8"/>
    <s v="Min2"/>
    <x v="1"/>
    <s v="Gd"/>
    <s v="Attchd"/>
    <n v="1949"/>
    <s v="Unf"/>
    <x v="2"/>
    <n v="281"/>
    <s v="TA"/>
    <s v="TA"/>
    <x v="0"/>
    <n v="0"/>
    <n v="0"/>
    <n v="0"/>
    <n v="0"/>
    <n v="160"/>
    <n v="0"/>
    <s v="NA"/>
    <s v="NA"/>
    <s v="NA"/>
    <n v="0"/>
    <n v="1"/>
    <x v="8"/>
    <n v="2009"/>
    <s v="WD"/>
    <s v="Normal"/>
    <n v="131000"/>
  </r>
  <r>
    <x v="293"/>
    <n v="60"/>
    <s v="RL"/>
    <s v="NA"/>
    <n v="16659"/>
    <s v="Pave"/>
    <s v="NA"/>
    <s v="IR1"/>
    <x v="0"/>
    <s v="AllPub"/>
    <s v="Corner"/>
    <s v="Gtl"/>
    <x v="6"/>
    <s v="PosA"/>
    <s v="Norm"/>
    <s v="1Fam"/>
    <x v="0"/>
    <x v="0"/>
    <x v="3"/>
    <x v="54"/>
    <x v="54"/>
    <s v="Gable"/>
    <s v="CompShg"/>
    <s v="Plywood"/>
    <s v="Plywood"/>
    <s v="BrkFace"/>
    <x v="110"/>
    <x v="1"/>
    <s v="TA"/>
    <x v="1"/>
    <s v="TA"/>
    <s v="TA"/>
    <s v="No"/>
    <x v="1"/>
    <n v="795"/>
    <s v="Unf"/>
    <n v="0"/>
    <n v="0"/>
    <n v="795"/>
    <s v="GasA"/>
    <s v="Fa"/>
    <s v="Y"/>
    <s v="SBrkr"/>
    <n v="1468"/>
    <n v="795"/>
    <n v="0"/>
    <x v="247"/>
    <n v="1"/>
    <n v="0"/>
    <n v="2"/>
    <n v="1"/>
    <n v="3"/>
    <n v="1"/>
    <x v="0"/>
    <n v="9"/>
    <s v="Typ"/>
    <x v="1"/>
    <s v="TA"/>
    <s v="Attchd"/>
    <n v="1977"/>
    <s v="Fin"/>
    <x v="0"/>
    <n v="539"/>
    <s v="TA"/>
    <s v="TA"/>
    <x v="0"/>
    <n v="0"/>
    <n v="250"/>
    <n v="0"/>
    <n v="0"/>
    <n v="0"/>
    <n v="0"/>
    <s v="NA"/>
    <s v="NA"/>
    <s v="NA"/>
    <n v="0"/>
    <n v="3"/>
    <x v="10"/>
    <n v="2006"/>
    <s v="WD"/>
    <s v="Normal"/>
    <n v="235000"/>
  </r>
  <r>
    <x v="294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1"/>
    <x v="0"/>
    <x v="31"/>
    <x v="32"/>
    <s v="Hip"/>
    <s v="CompShg"/>
    <s v="HdBoard"/>
    <s v="HdBoard"/>
    <s v="Stone"/>
    <x v="111"/>
    <x v="1"/>
    <s v="TA"/>
    <x v="1"/>
    <s v="TA"/>
    <s v="TA"/>
    <s v="No"/>
    <x v="0"/>
    <n v="1285"/>
    <s v="Unf"/>
    <n v="0"/>
    <n v="131"/>
    <n v="1416"/>
    <s v="GasA"/>
    <s v="TA"/>
    <s v="Y"/>
    <s v="SBrkr"/>
    <n v="1644"/>
    <n v="0"/>
    <n v="0"/>
    <x v="248"/>
    <n v="1"/>
    <n v="0"/>
    <n v="1"/>
    <n v="0"/>
    <n v="3"/>
    <n v="1"/>
    <x v="1"/>
    <n v="7"/>
    <s v="Typ"/>
    <x v="2"/>
    <s v="Gd"/>
    <s v="Attchd"/>
    <n v="1953"/>
    <s v="Fin"/>
    <x v="0"/>
    <n v="418"/>
    <s v="TA"/>
    <s v="TA"/>
    <x v="0"/>
    <n v="110"/>
    <n v="0"/>
    <n v="0"/>
    <n v="0"/>
    <n v="0"/>
    <n v="0"/>
    <s v="NA"/>
    <s v="NA"/>
    <s v="NA"/>
    <n v="0"/>
    <n v="10"/>
    <x v="4"/>
    <n v="2009"/>
    <s v="WD"/>
    <s v="Normal"/>
    <n v="167000"/>
  </r>
  <r>
    <x v="295"/>
    <n v="80"/>
    <s v="RL"/>
    <n v="37"/>
    <n v="7937"/>
    <s v="Pave"/>
    <s v="NA"/>
    <s v="IR1"/>
    <x v="0"/>
    <s v="AllPub"/>
    <s v="CulDSac"/>
    <s v="Gtl"/>
    <x v="4"/>
    <s v="Norm"/>
    <s v="Norm"/>
    <s v="1Fam"/>
    <x v="5"/>
    <x v="1"/>
    <x v="2"/>
    <x v="68"/>
    <x v="52"/>
    <s v="Gable"/>
    <s v="CompShg"/>
    <s v="HdBoard"/>
    <s v="HdBoard"/>
    <s v="None"/>
    <x v="1"/>
    <x v="1"/>
    <s v="TA"/>
    <x v="1"/>
    <s v="TA"/>
    <s v="TA"/>
    <s v="Av"/>
    <x v="0"/>
    <n v="819"/>
    <s v="Unf"/>
    <n v="0"/>
    <n v="184"/>
    <n v="1003"/>
    <s v="GasA"/>
    <s v="TA"/>
    <s v="Y"/>
    <s v="SBrkr"/>
    <n v="1003"/>
    <n v="0"/>
    <n v="0"/>
    <x v="249"/>
    <n v="1"/>
    <n v="0"/>
    <n v="1"/>
    <n v="0"/>
    <n v="3"/>
    <n v="1"/>
    <x v="1"/>
    <n v="6"/>
    <s v="Typ"/>
    <x v="0"/>
    <s v="NA"/>
    <s v="Detchd"/>
    <n v="1984"/>
    <s v="Unf"/>
    <x v="0"/>
    <n v="588"/>
    <s v="TA"/>
    <s v="TA"/>
    <x v="0"/>
    <n v="120"/>
    <n v="0"/>
    <n v="0"/>
    <n v="0"/>
    <n v="0"/>
    <n v="0"/>
    <s v="NA"/>
    <s v="GdPrv"/>
    <s v="NA"/>
    <n v="0"/>
    <n v="3"/>
    <x v="10"/>
    <n v="2006"/>
    <s v="WD"/>
    <s v="Normal"/>
    <n v="142500"/>
  </r>
  <r>
    <x v="296"/>
    <n v="50"/>
    <s v="RM"/>
    <n v="75"/>
    <n v="13710"/>
    <s v="Pave"/>
    <s v="NA"/>
    <s v="Reg"/>
    <x v="0"/>
    <s v="AllPub"/>
    <s v="Inside"/>
    <s v="Gtl"/>
    <x v="13"/>
    <s v="Norm"/>
    <s v="Norm"/>
    <s v="1Fam"/>
    <x v="2"/>
    <x v="3"/>
    <x v="0"/>
    <x v="52"/>
    <x v="8"/>
    <s v="Gable"/>
    <s v="CompShg"/>
    <s v="Wd Sdng"/>
    <s v="Wd Sdng"/>
    <s v="None"/>
    <x v="1"/>
    <x v="1"/>
    <s v="TA"/>
    <x v="1"/>
    <s v="TA"/>
    <s v="TA"/>
    <s v="No"/>
    <x v="4"/>
    <n v="420"/>
    <s v="Unf"/>
    <n v="0"/>
    <n v="490"/>
    <n v="910"/>
    <s v="GasA"/>
    <s v="TA"/>
    <s v="Y"/>
    <s v="FuseA"/>
    <n v="910"/>
    <n v="648"/>
    <n v="0"/>
    <x v="250"/>
    <n v="0"/>
    <n v="0"/>
    <n v="1"/>
    <n v="1"/>
    <n v="4"/>
    <n v="1"/>
    <x v="1"/>
    <n v="6"/>
    <s v="Typ"/>
    <x v="0"/>
    <s v="NA"/>
    <s v="Attchd"/>
    <n v="1950"/>
    <s v="Unf"/>
    <x v="2"/>
    <n v="282"/>
    <s v="TA"/>
    <s v="TA"/>
    <x v="0"/>
    <n v="289"/>
    <n v="0"/>
    <n v="0"/>
    <n v="0"/>
    <n v="0"/>
    <n v="0"/>
    <s v="NA"/>
    <s v="MnPrv"/>
    <s v="NA"/>
    <n v="0"/>
    <n v="6"/>
    <x v="11"/>
    <n v="2007"/>
    <s v="WD"/>
    <s v="Normal"/>
    <n v="152000"/>
  </r>
  <r>
    <x v="297"/>
    <n v="60"/>
    <s v="FV"/>
    <n v="66"/>
    <n v="7399"/>
    <s v="Pave"/>
    <s v="Pave"/>
    <s v="IR1"/>
    <x v="0"/>
    <s v="AllPub"/>
    <s v="Inside"/>
    <s v="Gtl"/>
    <x v="5"/>
    <s v="Norm"/>
    <s v="Norm"/>
    <s v="1Fam"/>
    <x v="0"/>
    <x v="0"/>
    <x v="0"/>
    <x v="35"/>
    <x v="30"/>
    <s v="Hip"/>
    <s v="CompShg"/>
    <s v="VinylSd"/>
    <s v="VinylSd"/>
    <s v="BrkFace"/>
    <x v="112"/>
    <x v="0"/>
    <s v="TA"/>
    <x v="0"/>
    <s v="Gd"/>
    <s v="TA"/>
    <s v="No"/>
    <x v="4"/>
    <n v="649"/>
    <s v="Unf"/>
    <n v="0"/>
    <n v="326"/>
    <n v="975"/>
    <s v="GasA"/>
    <s v="Ex"/>
    <s v="Y"/>
    <s v="SBrkr"/>
    <n v="975"/>
    <n v="975"/>
    <n v="0"/>
    <x v="251"/>
    <n v="0"/>
    <n v="0"/>
    <n v="2"/>
    <n v="1"/>
    <n v="3"/>
    <n v="1"/>
    <x v="0"/>
    <n v="7"/>
    <s v="Typ"/>
    <x v="1"/>
    <s v="TA"/>
    <s v="Detchd"/>
    <n v="1997"/>
    <s v="RFn"/>
    <x v="0"/>
    <n v="576"/>
    <s v="TA"/>
    <s v="TA"/>
    <x v="0"/>
    <n v="0"/>
    <n v="10"/>
    <n v="0"/>
    <n v="0"/>
    <n v="198"/>
    <n v="0"/>
    <s v="NA"/>
    <s v="NA"/>
    <s v="NA"/>
    <n v="0"/>
    <n v="6"/>
    <x v="11"/>
    <n v="2007"/>
    <s v="WD"/>
    <s v="Normal"/>
    <n v="239000"/>
  </r>
  <r>
    <x v="298"/>
    <n v="60"/>
    <s v="RL"/>
    <n v="90"/>
    <n v="11700"/>
    <s v="Pave"/>
    <s v="NA"/>
    <s v="Reg"/>
    <x v="0"/>
    <s v="AllPub"/>
    <s v="Inside"/>
    <s v="Gtl"/>
    <x v="6"/>
    <s v="Norm"/>
    <s v="Norm"/>
    <s v="1Fam"/>
    <x v="0"/>
    <x v="1"/>
    <x v="2"/>
    <x v="21"/>
    <x v="34"/>
    <s v="Mansard"/>
    <s v="CompShg"/>
    <s v="HdBoard"/>
    <s v="AsphShn"/>
    <s v="BrkFace"/>
    <x v="113"/>
    <x v="0"/>
    <s v="TA"/>
    <x v="1"/>
    <s v="TA"/>
    <s v="TA"/>
    <s v="No"/>
    <x v="1"/>
    <n v="384"/>
    <s v="Rec"/>
    <n v="175"/>
    <n v="143"/>
    <n v="702"/>
    <s v="GasA"/>
    <s v="Gd"/>
    <s v="Y"/>
    <s v="SBrkr"/>
    <n v="1041"/>
    <n v="702"/>
    <n v="0"/>
    <x v="252"/>
    <n v="0"/>
    <n v="1"/>
    <n v="1"/>
    <n v="2"/>
    <n v="3"/>
    <n v="1"/>
    <x v="1"/>
    <n v="7"/>
    <s v="Typ"/>
    <x v="1"/>
    <s v="Gd"/>
    <s v="Attchd"/>
    <n v="1968"/>
    <s v="Unf"/>
    <x v="0"/>
    <n v="539"/>
    <s v="TA"/>
    <s v="TA"/>
    <x v="0"/>
    <n v="224"/>
    <n v="0"/>
    <n v="0"/>
    <n v="0"/>
    <n v="0"/>
    <n v="0"/>
    <s v="NA"/>
    <s v="NA"/>
    <s v="NA"/>
    <n v="0"/>
    <n v="6"/>
    <x v="11"/>
    <n v="2007"/>
    <s v="WD"/>
    <s v="Normal"/>
    <n v="175000"/>
  </r>
  <r>
    <x v="299"/>
    <n v="20"/>
    <s v="RL"/>
    <n v="80"/>
    <n v="14000"/>
    <s v="Pave"/>
    <s v="NA"/>
    <s v="Reg"/>
    <x v="0"/>
    <s v="AllPub"/>
    <s v="Inside"/>
    <s v="Gtl"/>
    <x v="2"/>
    <s v="Norm"/>
    <s v="Norm"/>
    <s v="1Fam"/>
    <x v="1"/>
    <x v="1"/>
    <x v="1"/>
    <x v="52"/>
    <x v="16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1092"/>
    <n v="1092"/>
    <s v="GasA"/>
    <s v="Ex"/>
    <s v="Y"/>
    <s v="SBrkr"/>
    <n v="1152"/>
    <n v="0"/>
    <n v="0"/>
    <x v="37"/>
    <n v="0"/>
    <n v="1"/>
    <n v="1"/>
    <n v="0"/>
    <n v="3"/>
    <n v="1"/>
    <x v="0"/>
    <n v="6"/>
    <s v="Typ"/>
    <x v="1"/>
    <s v="Gd"/>
    <s v="Attchd"/>
    <n v="1950"/>
    <s v="Unf"/>
    <x v="2"/>
    <n v="300"/>
    <s v="TA"/>
    <s v="TA"/>
    <x v="0"/>
    <n v="0"/>
    <n v="36"/>
    <n v="0"/>
    <n v="0"/>
    <n v="0"/>
    <n v="0"/>
    <s v="NA"/>
    <s v="GdPrv"/>
    <s v="NA"/>
    <n v="0"/>
    <n v="8"/>
    <x v="5"/>
    <n v="2009"/>
    <s v="WD"/>
    <s v="Family"/>
    <n v="158500"/>
  </r>
  <r>
    <x v="300"/>
    <n v="190"/>
    <s v="RL"/>
    <n v="90"/>
    <n v="15750"/>
    <s v="Pave"/>
    <s v="NA"/>
    <s v="Reg"/>
    <x v="0"/>
    <s v="AllPub"/>
    <s v="Corner"/>
    <s v="Gtl"/>
    <x v="2"/>
    <s v="Norm"/>
    <s v="Norm"/>
    <s v="2fmCon"/>
    <x v="1"/>
    <x v="3"/>
    <x v="0"/>
    <x v="31"/>
    <x v="32"/>
    <s v="Hip"/>
    <s v="CompShg"/>
    <s v="MetalSd"/>
    <s v="MetalSd"/>
    <s v="BrkFace"/>
    <x v="114"/>
    <x v="1"/>
    <s v="TA"/>
    <x v="1"/>
    <s v="TA"/>
    <s v="TA"/>
    <s v="Mn"/>
    <x v="4"/>
    <n v="841"/>
    <s v="Unf"/>
    <n v="0"/>
    <n v="324"/>
    <n v="1165"/>
    <s v="GasA"/>
    <s v="TA"/>
    <s v="Y"/>
    <s v="SBrkr"/>
    <n v="1336"/>
    <n v="0"/>
    <n v="0"/>
    <x v="253"/>
    <n v="1"/>
    <n v="0"/>
    <n v="1"/>
    <n v="0"/>
    <n v="2"/>
    <n v="1"/>
    <x v="1"/>
    <n v="5"/>
    <s v="Typ"/>
    <x v="2"/>
    <s v="Gd"/>
    <s v="Attchd"/>
    <n v="1953"/>
    <s v="Unf"/>
    <x v="2"/>
    <n v="375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57000"/>
  </r>
  <r>
    <x v="301"/>
    <n v="60"/>
    <s v="RL"/>
    <n v="66"/>
    <n v="16226"/>
    <s v="Pave"/>
    <s v="NA"/>
    <s v="IR3"/>
    <x v="0"/>
    <s v="AllPub"/>
    <s v="Inside"/>
    <s v="Gtl"/>
    <x v="0"/>
    <s v="Norm"/>
    <s v="Norm"/>
    <s v="1Fam"/>
    <x v="0"/>
    <x v="2"/>
    <x v="0"/>
    <x v="45"/>
    <x v="41"/>
    <s v="Gable"/>
    <s v="CompShg"/>
    <s v="VinylSd"/>
    <s v="VinylSd"/>
    <s v="None"/>
    <x v="1"/>
    <x v="0"/>
    <s v="TA"/>
    <x v="0"/>
    <s v="Gd"/>
    <s v="TA"/>
    <s v="No"/>
    <x v="0"/>
    <n v="281"/>
    <s v="Unf"/>
    <n v="0"/>
    <n v="747"/>
    <n v="1028"/>
    <s v="GasA"/>
    <s v="Ex"/>
    <s v="Y"/>
    <s v="SBrkr"/>
    <n v="1210"/>
    <n v="1242"/>
    <n v="0"/>
    <x v="33"/>
    <n v="0"/>
    <n v="0"/>
    <n v="2"/>
    <n v="1"/>
    <n v="4"/>
    <n v="1"/>
    <x v="0"/>
    <n v="9"/>
    <s v="Typ"/>
    <x v="1"/>
    <s v="TA"/>
    <s v="BuiltIn"/>
    <n v="1998"/>
    <s v="Fin"/>
    <x v="0"/>
    <n v="683"/>
    <s v="TA"/>
    <s v="TA"/>
    <x v="0"/>
    <n v="208"/>
    <n v="50"/>
    <n v="0"/>
    <n v="0"/>
    <n v="0"/>
    <n v="0"/>
    <s v="NA"/>
    <s v="NA"/>
    <s v="NA"/>
    <n v="0"/>
    <n v="5"/>
    <x v="1"/>
    <n v="2007"/>
    <s v="WD"/>
    <s v="Normal"/>
    <n v="267000"/>
  </r>
  <r>
    <x v="302"/>
    <n v="20"/>
    <s v="RL"/>
    <n v="118"/>
    <n v="13704"/>
    <s v="Pave"/>
    <s v="NA"/>
    <s v="IR1"/>
    <x v="0"/>
    <s v="AllPub"/>
    <s v="Corner"/>
    <s v="Gtl"/>
    <x v="0"/>
    <s v="Norm"/>
    <s v="Norm"/>
    <s v="1Fam"/>
    <x v="1"/>
    <x v="0"/>
    <x v="0"/>
    <x v="2"/>
    <x v="2"/>
    <s v="Gable"/>
    <s v="CompShg"/>
    <s v="VinylSd"/>
    <s v="VinylSd"/>
    <s v="BrkFace"/>
    <x v="115"/>
    <x v="0"/>
    <s v="TA"/>
    <x v="0"/>
    <s v="Gd"/>
    <s v="TA"/>
    <s v="No"/>
    <x v="2"/>
    <n v="0"/>
    <s v="Unf"/>
    <n v="0"/>
    <n v="1541"/>
    <n v="1541"/>
    <s v="GasA"/>
    <s v="Ex"/>
    <s v="Y"/>
    <s v="SBrkr"/>
    <n v="1541"/>
    <n v="0"/>
    <n v="0"/>
    <x v="151"/>
    <n v="0"/>
    <n v="0"/>
    <n v="2"/>
    <n v="0"/>
    <n v="3"/>
    <n v="1"/>
    <x v="0"/>
    <n v="6"/>
    <s v="Typ"/>
    <x v="1"/>
    <s v="TA"/>
    <s v="Attchd"/>
    <n v="2001"/>
    <s v="RFn"/>
    <x v="1"/>
    <n v="843"/>
    <s v="TA"/>
    <s v="TA"/>
    <x v="0"/>
    <n v="468"/>
    <n v="81"/>
    <n v="0"/>
    <n v="0"/>
    <n v="0"/>
    <n v="0"/>
    <s v="NA"/>
    <s v="NA"/>
    <s v="NA"/>
    <n v="0"/>
    <n v="1"/>
    <x v="8"/>
    <n v="2006"/>
    <s v="WD"/>
    <s v="Normal"/>
    <n v="205000"/>
  </r>
  <r>
    <x v="303"/>
    <n v="20"/>
    <s v="RL"/>
    <n v="70"/>
    <n v="9800"/>
    <s v="Pave"/>
    <s v="NA"/>
    <s v="Reg"/>
    <x v="0"/>
    <s v="AllPub"/>
    <s v="Corner"/>
    <s v="Gtl"/>
    <x v="0"/>
    <s v="Norm"/>
    <s v="Norm"/>
    <s v="1Fam"/>
    <x v="1"/>
    <x v="3"/>
    <x v="3"/>
    <x v="41"/>
    <x v="28"/>
    <s v="Gable"/>
    <s v="CompShg"/>
    <s v="VinylSd"/>
    <s v="VinylSd"/>
    <s v="None"/>
    <x v="1"/>
    <x v="1"/>
    <s v="TA"/>
    <x v="0"/>
    <s v="TA"/>
    <s v="TA"/>
    <s v="No"/>
    <x v="1"/>
    <n v="894"/>
    <s v="Unf"/>
    <n v="0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5"/>
    <s v="Unf"/>
    <x v="0"/>
    <n v="552"/>
    <s v="TA"/>
    <s v="TA"/>
    <x v="0"/>
    <n v="256"/>
    <n v="0"/>
    <n v="0"/>
    <n v="0"/>
    <n v="0"/>
    <n v="0"/>
    <s v="NA"/>
    <s v="GdWo"/>
    <s v="NA"/>
    <n v="0"/>
    <n v="7"/>
    <x v="9"/>
    <n v="2006"/>
    <s v="WD"/>
    <s v="Abnorml"/>
    <n v="149900"/>
  </r>
  <r>
    <x v="304"/>
    <n v="75"/>
    <s v="RM"/>
    <n v="87"/>
    <n v="18386"/>
    <s v="Pave"/>
    <s v="NA"/>
    <s v="Reg"/>
    <x v="0"/>
    <s v="AllPub"/>
    <s v="Inside"/>
    <s v="Gtl"/>
    <x v="7"/>
    <s v="Norm"/>
    <s v="Norm"/>
    <s v="1Fam"/>
    <x v="7"/>
    <x v="0"/>
    <x v="7"/>
    <x v="88"/>
    <x v="2"/>
    <s v="Gable"/>
    <s v="CompShg"/>
    <s v="CemntBd"/>
    <s v="CmentBd"/>
    <s v="None"/>
    <x v="1"/>
    <x v="1"/>
    <s v="TA"/>
    <x v="2"/>
    <s v="TA"/>
    <s v="TA"/>
    <s v="No"/>
    <x v="2"/>
    <n v="0"/>
    <s v="Unf"/>
    <n v="0"/>
    <n v="1470"/>
    <n v="1470"/>
    <s v="GasA"/>
    <s v="Ex"/>
    <s v="Y"/>
    <s v="SBrkr"/>
    <n v="1675"/>
    <n v="1818"/>
    <n v="0"/>
    <x v="254"/>
    <n v="0"/>
    <n v="0"/>
    <n v="3"/>
    <n v="0"/>
    <n v="3"/>
    <n v="1"/>
    <x v="0"/>
    <n v="10"/>
    <s v="Typ"/>
    <x v="1"/>
    <s v="Ex"/>
    <s v="Attchd"/>
    <n v="2003"/>
    <s v="Unf"/>
    <x v="1"/>
    <n v="870"/>
    <s v="TA"/>
    <s v="TA"/>
    <x v="0"/>
    <n v="302"/>
    <n v="0"/>
    <n v="0"/>
    <n v="0"/>
    <n v="0"/>
    <n v="0"/>
    <s v="NA"/>
    <s v="NA"/>
    <s v="NA"/>
    <n v="0"/>
    <n v="5"/>
    <x v="1"/>
    <n v="2008"/>
    <s v="WD"/>
    <s v="Normal"/>
    <n v="295000"/>
  </r>
  <r>
    <x v="305"/>
    <n v="20"/>
    <s v="RL"/>
    <n v="80"/>
    <n v="10386"/>
    <s v="Pave"/>
    <s v="NA"/>
    <s v="Reg"/>
    <x v="0"/>
    <s v="AllPub"/>
    <s v="Inside"/>
    <s v="Gtl"/>
    <x v="0"/>
    <s v="Norm"/>
    <s v="Norm"/>
    <s v="1Fam"/>
    <x v="1"/>
    <x v="2"/>
    <x v="0"/>
    <x v="6"/>
    <x v="6"/>
    <s v="Gable"/>
    <s v="CompShg"/>
    <s v="CemntBd"/>
    <s v="CmentBd"/>
    <s v="Stone"/>
    <x v="14"/>
    <x v="0"/>
    <s v="TA"/>
    <x v="0"/>
    <s v="Gd"/>
    <s v="TA"/>
    <s v="No"/>
    <x v="0"/>
    <n v="1464"/>
    <s v="Unf"/>
    <n v="0"/>
    <n v="536"/>
    <n v="2000"/>
    <s v="GasA"/>
    <s v="Ex"/>
    <s v="Y"/>
    <s v="SBrkr"/>
    <n v="2000"/>
    <n v="0"/>
    <n v="0"/>
    <x v="255"/>
    <n v="1"/>
    <n v="0"/>
    <n v="2"/>
    <n v="0"/>
    <n v="3"/>
    <n v="1"/>
    <x v="0"/>
    <n v="8"/>
    <s v="Typ"/>
    <x v="0"/>
    <s v="NA"/>
    <s v="Attchd"/>
    <n v="2004"/>
    <s v="Fin"/>
    <x v="1"/>
    <n v="888"/>
    <s v="TA"/>
    <s v="TA"/>
    <x v="0"/>
    <n v="168"/>
    <n v="0"/>
    <n v="0"/>
    <n v="0"/>
    <n v="0"/>
    <n v="0"/>
    <s v="NA"/>
    <s v="NA"/>
    <s v="NA"/>
    <n v="0"/>
    <n v="7"/>
    <x v="9"/>
    <n v="2007"/>
    <s v="WD"/>
    <s v="Normal"/>
    <n v="305900"/>
  </r>
  <r>
    <x v="306"/>
    <n v="60"/>
    <s v="RL"/>
    <n v="116"/>
    <n v="13474"/>
    <s v="Pave"/>
    <s v="NA"/>
    <s v="Reg"/>
    <x v="0"/>
    <s v="AllPub"/>
    <s v="Inside"/>
    <s v="Gtl"/>
    <x v="12"/>
    <s v="Feedr"/>
    <s v="Norm"/>
    <s v="1Fam"/>
    <x v="0"/>
    <x v="0"/>
    <x v="0"/>
    <x v="59"/>
    <x v="47"/>
    <s v="Gable"/>
    <s v="CompShg"/>
    <s v="HdBoard"/>
    <s v="Plywood"/>
    <s v="BrkFace"/>
    <x v="14"/>
    <x v="0"/>
    <s v="TA"/>
    <x v="1"/>
    <s v="Gd"/>
    <s v="TA"/>
    <s v="No"/>
    <x v="1"/>
    <n v="700"/>
    <s v="Unf"/>
    <n v="0"/>
    <n v="0"/>
    <n v="700"/>
    <s v="GasA"/>
    <s v="Gd"/>
    <s v="Y"/>
    <s v="SBrkr"/>
    <n v="1122"/>
    <n v="1121"/>
    <n v="0"/>
    <x v="256"/>
    <n v="1"/>
    <n v="0"/>
    <n v="2"/>
    <n v="1"/>
    <n v="4"/>
    <n v="1"/>
    <x v="0"/>
    <n v="8"/>
    <s v="Typ"/>
    <x v="1"/>
    <s v="TA"/>
    <s v="Attchd"/>
    <n v="1990"/>
    <s v="RFn"/>
    <x v="1"/>
    <n v="746"/>
    <s v="TA"/>
    <s v="TA"/>
    <x v="0"/>
    <n v="127"/>
    <n v="44"/>
    <n v="224"/>
    <n v="0"/>
    <n v="0"/>
    <n v="0"/>
    <s v="NA"/>
    <s v="NA"/>
    <s v="NA"/>
    <n v="0"/>
    <n v="6"/>
    <x v="11"/>
    <n v="2007"/>
    <s v="WD"/>
    <s v="Normal"/>
    <n v="225000"/>
  </r>
  <r>
    <x v="307"/>
    <n v="50"/>
    <s v="RM"/>
    <s v="NA"/>
    <n v="7920"/>
    <s v="Pave"/>
    <s v="Grvl"/>
    <s v="IR1"/>
    <x v="0"/>
    <s v="AllPub"/>
    <s v="Inside"/>
    <s v="Gtl"/>
    <x v="13"/>
    <s v="Artery"/>
    <s v="Norm"/>
    <s v="1Fam"/>
    <x v="2"/>
    <x v="1"/>
    <x v="3"/>
    <x v="26"/>
    <x v="8"/>
    <s v="Gable"/>
    <s v="CompShg"/>
    <s v="MetalSd"/>
    <s v="MetalSd"/>
    <s v="None"/>
    <x v="1"/>
    <x v="1"/>
    <s v="Fa"/>
    <x v="1"/>
    <s v="TA"/>
    <s v="TA"/>
    <s v="No"/>
    <x v="2"/>
    <n v="0"/>
    <s v="Unf"/>
    <n v="0"/>
    <n v="319"/>
    <n v="319"/>
    <s v="GasA"/>
    <s v="TA"/>
    <s v="Y"/>
    <s v="FuseA"/>
    <n v="1035"/>
    <n v="371"/>
    <n v="0"/>
    <x v="257"/>
    <n v="0"/>
    <n v="0"/>
    <n v="1"/>
    <n v="0"/>
    <n v="3"/>
    <n v="1"/>
    <x v="3"/>
    <n v="6"/>
    <s v="Typ"/>
    <x v="0"/>
    <s v="NA"/>
    <s v="NA"/>
    <s v="NA"/>
    <s v="NA"/>
    <x v="3"/>
    <n v="0"/>
    <s v="NA"/>
    <s v="NA"/>
    <x v="1"/>
    <n v="0"/>
    <n v="144"/>
    <n v="0"/>
    <n v="0"/>
    <n v="0"/>
    <n v="0"/>
    <s v="NA"/>
    <s v="MnPrv"/>
    <s v="NA"/>
    <n v="0"/>
    <n v="3"/>
    <x v="10"/>
    <n v="2008"/>
    <s v="WD"/>
    <s v="Normal"/>
    <n v="89500"/>
  </r>
  <r>
    <x v="308"/>
    <n v="30"/>
    <s v="RL"/>
    <s v="NA"/>
    <n v="12342"/>
    <s v="Pave"/>
    <s v="NA"/>
    <s v="IR1"/>
    <x v="0"/>
    <s v="AllPub"/>
    <s v="Inside"/>
    <s v="Gtl"/>
    <x v="15"/>
    <s v="Norm"/>
    <s v="Norm"/>
    <s v="1Fam"/>
    <x v="1"/>
    <x v="5"/>
    <x v="0"/>
    <x v="70"/>
    <x v="8"/>
    <s v="Gable"/>
    <s v="CompShg"/>
    <s v="VinylSd"/>
    <s v="VinylSd"/>
    <s v="None"/>
    <x v="1"/>
    <x v="1"/>
    <s v="TA"/>
    <x v="1"/>
    <s v="TA"/>
    <s v="TA"/>
    <s v="No"/>
    <x v="4"/>
    <n v="262"/>
    <s v="Unf"/>
    <n v="0"/>
    <n v="599"/>
    <n v="861"/>
    <s v="GasA"/>
    <s v="Ex"/>
    <s v="Y"/>
    <s v="SBrkr"/>
    <n v="861"/>
    <n v="0"/>
    <n v="0"/>
    <x v="258"/>
    <n v="0"/>
    <n v="0"/>
    <n v="1"/>
    <n v="0"/>
    <n v="1"/>
    <n v="1"/>
    <x v="1"/>
    <n v="4"/>
    <s v="Typ"/>
    <x v="0"/>
    <s v="NA"/>
    <s v="Detchd"/>
    <n v="1961"/>
    <s v="Unf"/>
    <x v="0"/>
    <n v="539"/>
    <s v="TA"/>
    <s v="TA"/>
    <x v="0"/>
    <n v="158"/>
    <n v="0"/>
    <n v="0"/>
    <n v="0"/>
    <n v="0"/>
    <n v="0"/>
    <s v="NA"/>
    <s v="NA"/>
    <s v="NA"/>
    <n v="0"/>
    <n v="3"/>
    <x v="10"/>
    <n v="2009"/>
    <s v="WD"/>
    <s v="Normal"/>
    <n v="82500"/>
  </r>
  <r>
    <x v="309"/>
    <n v="20"/>
    <s v="RL"/>
    <n v="90"/>
    <n v="12378"/>
    <s v="Pave"/>
    <s v="NA"/>
    <s v="IR1"/>
    <x v="0"/>
    <s v="AllPub"/>
    <s v="Inside"/>
    <s v="Gtl"/>
    <x v="10"/>
    <s v="Norm"/>
    <s v="Norm"/>
    <s v="1Fam"/>
    <x v="1"/>
    <x v="4"/>
    <x v="0"/>
    <x v="0"/>
    <x v="16"/>
    <s v="Gable"/>
    <s v="CompShg"/>
    <s v="VinylSd"/>
    <s v="VinylSd"/>
    <s v="None"/>
    <x v="1"/>
    <x v="0"/>
    <s v="TA"/>
    <x v="0"/>
    <s v="Ex"/>
    <s v="TA"/>
    <s v="Gd"/>
    <x v="0"/>
    <n v="1274"/>
    <s v="Unf"/>
    <n v="0"/>
    <n v="622"/>
    <n v="1896"/>
    <s v="GasA"/>
    <s v="Ex"/>
    <s v="Y"/>
    <s v="SBrkr"/>
    <n v="1944"/>
    <n v="0"/>
    <n v="0"/>
    <x v="259"/>
    <n v="1"/>
    <n v="0"/>
    <n v="2"/>
    <n v="0"/>
    <n v="3"/>
    <n v="1"/>
    <x v="2"/>
    <n v="8"/>
    <s v="Typ"/>
    <x v="3"/>
    <s v="Ex"/>
    <s v="Attchd"/>
    <n v="2003"/>
    <s v="Fin"/>
    <x v="1"/>
    <n v="708"/>
    <s v="TA"/>
    <s v="TA"/>
    <x v="0"/>
    <n v="208"/>
    <n v="175"/>
    <n v="0"/>
    <n v="0"/>
    <n v="0"/>
    <n v="0"/>
    <s v="NA"/>
    <s v="NA"/>
    <s v="NA"/>
    <n v="0"/>
    <n v="11"/>
    <x v="6"/>
    <n v="2006"/>
    <s v="WD"/>
    <s v="Normal"/>
    <n v="360000"/>
  </r>
  <r>
    <x v="310"/>
    <n v="60"/>
    <s v="RL"/>
    <s v="NA"/>
    <n v="7685"/>
    <s v="Pave"/>
    <s v="NA"/>
    <s v="IR1"/>
    <x v="0"/>
    <s v="AllPub"/>
    <s v="Inside"/>
    <s v="Gtl"/>
    <x v="17"/>
    <s v="Norm"/>
    <s v="Norm"/>
    <s v="1Fam"/>
    <x v="0"/>
    <x v="1"/>
    <x v="0"/>
    <x v="5"/>
    <x v="54"/>
    <s v="Gable"/>
    <s v="CompShg"/>
    <s v="HdBoard"/>
    <s v="HdBoard"/>
    <s v="BrkFace"/>
    <x v="67"/>
    <x v="1"/>
    <s v="TA"/>
    <x v="0"/>
    <s v="Gd"/>
    <s v="TA"/>
    <s v="No"/>
    <x v="1"/>
    <n v="518"/>
    <s v="Unf"/>
    <n v="0"/>
    <n v="179"/>
    <n v="697"/>
    <s v="GasA"/>
    <s v="Gd"/>
    <s v="Y"/>
    <s v="SBrkr"/>
    <n v="697"/>
    <n v="804"/>
    <n v="0"/>
    <x v="135"/>
    <n v="0"/>
    <n v="0"/>
    <n v="2"/>
    <n v="1"/>
    <n v="3"/>
    <n v="1"/>
    <x v="0"/>
    <n v="6"/>
    <s v="Typ"/>
    <x v="1"/>
    <s v="TA"/>
    <s v="Attchd"/>
    <n v="1993"/>
    <s v="Fin"/>
    <x v="0"/>
    <n v="420"/>
    <s v="TA"/>
    <s v="TA"/>
    <x v="0"/>
    <n v="190"/>
    <n v="63"/>
    <n v="0"/>
    <n v="0"/>
    <n v="0"/>
    <n v="0"/>
    <s v="NA"/>
    <s v="NA"/>
    <s v="NA"/>
    <n v="0"/>
    <n v="5"/>
    <x v="1"/>
    <n v="2006"/>
    <s v="WD"/>
    <s v="Normal"/>
    <n v="165600"/>
  </r>
  <r>
    <x v="311"/>
    <n v="20"/>
    <s v="RL"/>
    <n v="50"/>
    <n v="8000"/>
    <s v="Pave"/>
    <s v="NA"/>
    <s v="Reg"/>
    <x v="0"/>
    <s v="AllPub"/>
    <s v="Inside"/>
    <s v="Gtl"/>
    <x v="11"/>
    <s v="Norm"/>
    <s v="Norm"/>
    <s v="1Fam"/>
    <x v="1"/>
    <x v="1"/>
    <x v="2"/>
    <x v="47"/>
    <x v="2"/>
    <s v="Gable"/>
    <s v="CompShg"/>
    <s v="VinylSd"/>
    <s v="VinylSd"/>
    <s v="None"/>
    <x v="1"/>
    <x v="1"/>
    <s v="Gd"/>
    <x v="1"/>
    <s v="TA"/>
    <s v="TA"/>
    <s v="No"/>
    <x v="1"/>
    <n v="680"/>
    <s v="Unf"/>
    <n v="0"/>
    <n v="292"/>
    <n v="972"/>
    <s v="GasA"/>
    <s v="Ex"/>
    <s v="Y"/>
    <s v="SBrkr"/>
    <n v="972"/>
    <n v="0"/>
    <n v="0"/>
    <x v="260"/>
    <n v="1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32000"/>
  </r>
  <r>
    <x v="312"/>
    <n v="190"/>
    <s v="RM"/>
    <n v="65"/>
    <n v="7800"/>
    <s v="Pave"/>
    <s v="NA"/>
    <s v="Reg"/>
    <x v="0"/>
    <s v="AllPub"/>
    <s v="Inside"/>
    <s v="Gtl"/>
    <x v="7"/>
    <s v="Artery"/>
    <s v="Norm"/>
    <s v="2fmCon"/>
    <x v="2"/>
    <x v="3"/>
    <x v="3"/>
    <x v="9"/>
    <x v="8"/>
    <s v="Gable"/>
    <s v="CompShg"/>
    <s v="MetalSd"/>
    <s v="MetalSd"/>
    <s v="None"/>
    <x v="1"/>
    <x v="1"/>
    <s v="TA"/>
    <x v="1"/>
    <s v="Gd"/>
    <s v="TA"/>
    <s v="Mn"/>
    <x v="3"/>
    <n v="507"/>
    <s v="Unf"/>
    <n v="0"/>
    <n v="286"/>
    <n v="793"/>
    <s v="GasA"/>
    <s v="TA"/>
    <s v="Y"/>
    <s v="SBrkr"/>
    <n v="793"/>
    <n v="325"/>
    <n v="0"/>
    <x v="261"/>
    <n v="1"/>
    <n v="0"/>
    <n v="1"/>
    <n v="0"/>
    <n v="3"/>
    <n v="1"/>
    <x v="1"/>
    <n v="5"/>
    <s v="Typ"/>
    <x v="1"/>
    <s v="Gd"/>
    <s v="Detchd"/>
    <n v="1939"/>
    <s v="Unf"/>
    <x v="0"/>
    <n v="410"/>
    <s v="TA"/>
    <s v="TA"/>
    <x v="0"/>
    <n v="0"/>
    <n v="0"/>
    <n v="0"/>
    <n v="0"/>
    <n v="271"/>
    <n v="0"/>
    <s v="NA"/>
    <s v="MnPrv"/>
    <s v="NA"/>
    <n v="0"/>
    <n v="5"/>
    <x v="1"/>
    <n v="2006"/>
    <s v="WD"/>
    <s v="Normal"/>
    <n v="119900"/>
  </r>
  <r>
    <x v="313"/>
    <n v="20"/>
    <s v="RL"/>
    <n v="150"/>
    <n v="215245"/>
    <s v="Pave"/>
    <s v="NA"/>
    <s v="IR3"/>
    <x v="2"/>
    <s v="AllPub"/>
    <s v="Inside"/>
    <s v="Sev"/>
    <x v="16"/>
    <s v="Norm"/>
    <s v="Norm"/>
    <s v="1Fam"/>
    <x v="1"/>
    <x v="0"/>
    <x v="0"/>
    <x v="10"/>
    <x v="9"/>
    <s v="Hip"/>
    <s v="CompShg"/>
    <s v="BrkFace"/>
    <s v="BrkFace"/>
    <s v="None"/>
    <x v="1"/>
    <x v="1"/>
    <s v="TA"/>
    <x v="1"/>
    <s v="Gd"/>
    <s v="TA"/>
    <s v="Gd"/>
    <x v="1"/>
    <n v="1236"/>
    <s v="Rec"/>
    <n v="820"/>
    <n v="80"/>
    <n v="2136"/>
    <s v="GasW"/>
    <s v="TA"/>
    <s v="Y"/>
    <s v="SBrkr"/>
    <n v="2036"/>
    <n v="0"/>
    <n v="0"/>
    <x v="262"/>
    <n v="2"/>
    <n v="0"/>
    <n v="2"/>
    <n v="0"/>
    <n v="3"/>
    <n v="1"/>
    <x v="1"/>
    <n v="8"/>
    <s v="Typ"/>
    <x v="2"/>
    <s v="Gd"/>
    <s v="Attchd"/>
    <n v="1965"/>
    <s v="RFn"/>
    <x v="0"/>
    <n v="513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375000"/>
  </r>
  <r>
    <x v="314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0"/>
    <x v="3"/>
    <x v="82"/>
    <x v="20"/>
    <s v="Gable"/>
    <s v="CompShg"/>
    <s v="Wd Sdng"/>
    <s v="Wd Sdng"/>
    <s v="None"/>
    <x v="1"/>
    <x v="1"/>
    <s v="TA"/>
    <x v="2"/>
    <s v="TA"/>
    <s v="Gd"/>
    <s v="No"/>
    <x v="6"/>
    <n v="16"/>
    <s v="Unf"/>
    <n v="0"/>
    <n v="712"/>
    <n v="728"/>
    <s v="GasA"/>
    <s v="Ex"/>
    <s v="Y"/>
    <s v="SBrkr"/>
    <n v="832"/>
    <n v="809"/>
    <n v="0"/>
    <x v="263"/>
    <n v="0"/>
    <n v="1"/>
    <n v="1"/>
    <n v="1"/>
    <n v="3"/>
    <n v="1"/>
    <x v="2"/>
    <n v="6"/>
    <s v="Typ"/>
    <x v="1"/>
    <s v="Gd"/>
    <s v="Detchd"/>
    <n v="1925"/>
    <s v="Unf"/>
    <x v="0"/>
    <n v="546"/>
    <s v="Fa"/>
    <s v="TA"/>
    <x v="0"/>
    <n v="0"/>
    <n v="0"/>
    <n v="234"/>
    <n v="0"/>
    <n v="0"/>
    <n v="0"/>
    <s v="NA"/>
    <s v="NA"/>
    <s v="NA"/>
    <n v="0"/>
    <n v="8"/>
    <x v="5"/>
    <n v="2006"/>
    <s v="WD"/>
    <s v="Normal"/>
    <n v="178000"/>
  </r>
  <r>
    <x v="315"/>
    <n v="60"/>
    <s v="RL"/>
    <n v="71"/>
    <n v="7795"/>
    <s v="Pave"/>
    <s v="NA"/>
    <s v="IR1"/>
    <x v="0"/>
    <s v="AllPub"/>
    <s v="Inside"/>
    <s v="Gtl"/>
    <x v="17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425"/>
    <s v="Unf"/>
    <n v="0"/>
    <n v="291"/>
    <n v="716"/>
    <s v="GasA"/>
    <s v="Ex"/>
    <s v="Y"/>
    <s v="SBrkr"/>
    <n v="716"/>
    <n v="716"/>
    <n v="0"/>
    <x v="264"/>
    <n v="1"/>
    <n v="0"/>
    <n v="2"/>
    <n v="1"/>
    <n v="3"/>
    <n v="1"/>
    <x v="0"/>
    <n v="6"/>
    <s v="Typ"/>
    <x v="1"/>
    <s v="Gd"/>
    <s v="Attchd"/>
    <n v="2004"/>
    <s v="Fin"/>
    <x v="0"/>
    <n v="432"/>
    <s v="TA"/>
    <s v="TA"/>
    <x v="0"/>
    <n v="100"/>
    <n v="51"/>
    <n v="0"/>
    <n v="0"/>
    <n v="0"/>
    <n v="0"/>
    <s v="NA"/>
    <s v="NA"/>
    <s v="NA"/>
    <n v="0"/>
    <n v="7"/>
    <x v="9"/>
    <n v="2009"/>
    <s v="WD"/>
    <s v="Normal"/>
    <n v="188500"/>
  </r>
  <r>
    <x v="316"/>
    <n v="60"/>
    <s v="RL"/>
    <n v="94"/>
    <n v="13005"/>
    <s v="Pave"/>
    <s v="NA"/>
    <s v="IR1"/>
    <x v="0"/>
    <s v="AllPub"/>
    <s v="Corner"/>
    <s v="Gtl"/>
    <x v="6"/>
    <s v="Norm"/>
    <s v="Norm"/>
    <s v="1Fam"/>
    <x v="0"/>
    <x v="0"/>
    <x v="3"/>
    <x v="84"/>
    <x v="23"/>
    <s v="Gable"/>
    <s v="CompShg"/>
    <s v="CemntBd"/>
    <s v="CmentBd"/>
    <s v="BrkFace"/>
    <x v="116"/>
    <x v="0"/>
    <s v="TA"/>
    <x v="1"/>
    <s v="Gd"/>
    <s v="TA"/>
    <s v="No"/>
    <x v="0"/>
    <n v="692"/>
    <s v="Unf"/>
    <n v="0"/>
    <n v="153"/>
    <n v="845"/>
    <s v="GasA"/>
    <s v="TA"/>
    <s v="Y"/>
    <s v="SBrkr"/>
    <n v="1153"/>
    <n v="1200"/>
    <n v="0"/>
    <x v="265"/>
    <n v="1"/>
    <n v="0"/>
    <n v="2"/>
    <n v="1"/>
    <n v="4"/>
    <n v="1"/>
    <x v="2"/>
    <n v="10"/>
    <s v="Typ"/>
    <x v="1"/>
    <s v="TA"/>
    <s v="Attchd"/>
    <n v="1983"/>
    <s v="RFn"/>
    <x v="0"/>
    <n v="484"/>
    <s v="TA"/>
    <s v="TA"/>
    <x v="0"/>
    <n v="288"/>
    <n v="195"/>
    <n v="0"/>
    <n v="0"/>
    <n v="0"/>
    <n v="0"/>
    <s v="NA"/>
    <s v="GdPrv"/>
    <s v="NA"/>
    <n v="0"/>
    <n v="8"/>
    <x v="5"/>
    <n v="2009"/>
    <s v="WD"/>
    <s v="Normal"/>
    <n v="260000"/>
  </r>
  <r>
    <x v="317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088"/>
    <n v="1088"/>
    <s v="GasA"/>
    <s v="Ex"/>
    <s v="Y"/>
    <s v="SBrkr"/>
    <n v="1088"/>
    <n v="871"/>
    <n v="0"/>
    <x v="129"/>
    <n v="0"/>
    <n v="0"/>
    <n v="2"/>
    <n v="1"/>
    <n v="3"/>
    <n v="1"/>
    <x v="0"/>
    <n v="8"/>
    <s v="Typ"/>
    <x v="1"/>
    <s v="Gd"/>
    <s v="Attchd"/>
    <n v="2006"/>
    <s v="RFn"/>
    <x v="1"/>
    <n v="1025"/>
    <s v="TA"/>
    <s v="TA"/>
    <x v="0"/>
    <n v="208"/>
    <n v="46"/>
    <n v="0"/>
    <n v="0"/>
    <n v="0"/>
    <n v="0"/>
    <s v="NA"/>
    <s v="NA"/>
    <s v="NA"/>
    <n v="0"/>
    <n v="12"/>
    <x v="3"/>
    <n v="2007"/>
    <s v="WD"/>
    <s v="Normal"/>
    <n v="270000"/>
  </r>
  <r>
    <x v="318"/>
    <n v="60"/>
    <s v="RL"/>
    <n v="90"/>
    <n v="9900"/>
    <s v="Pave"/>
    <s v="NA"/>
    <s v="Reg"/>
    <x v="2"/>
    <s v="AllPub"/>
    <s v="Inside"/>
    <s v="Mod"/>
    <x v="3"/>
    <s v="Norm"/>
    <s v="Norm"/>
    <s v="1Fam"/>
    <x v="0"/>
    <x v="0"/>
    <x v="0"/>
    <x v="5"/>
    <x v="40"/>
    <s v="Gable"/>
    <s v="CompShg"/>
    <s v="HdBoard"/>
    <s v="HdBoard"/>
    <s v="BrkFace"/>
    <x v="117"/>
    <x v="0"/>
    <s v="TA"/>
    <x v="0"/>
    <s v="Gd"/>
    <s v="TA"/>
    <s v="Gd"/>
    <x v="0"/>
    <n v="987"/>
    <s v="Unf"/>
    <n v="0"/>
    <n v="360"/>
    <n v="1347"/>
    <s v="GasA"/>
    <s v="Ex"/>
    <s v="Y"/>
    <s v="SBrkr"/>
    <n v="1372"/>
    <n v="1274"/>
    <n v="0"/>
    <x v="266"/>
    <n v="1"/>
    <n v="0"/>
    <n v="2"/>
    <n v="1"/>
    <n v="4"/>
    <n v="1"/>
    <x v="0"/>
    <n v="9"/>
    <s v="Typ"/>
    <x v="1"/>
    <s v="TA"/>
    <s v="Attchd"/>
    <n v="1993"/>
    <s v="RFn"/>
    <x v="1"/>
    <n v="656"/>
    <s v="TA"/>
    <s v="TA"/>
    <x v="0"/>
    <n v="340"/>
    <n v="60"/>
    <n v="144"/>
    <n v="0"/>
    <n v="0"/>
    <n v="0"/>
    <s v="NA"/>
    <s v="NA"/>
    <s v="NA"/>
    <n v="0"/>
    <n v="4"/>
    <x v="7"/>
    <n v="2009"/>
    <s v="WD"/>
    <s v="Normal"/>
    <n v="260000"/>
  </r>
  <r>
    <x v="319"/>
    <n v="80"/>
    <s v="RL"/>
    <s v="NA"/>
    <n v="14115"/>
    <s v="Pave"/>
    <s v="NA"/>
    <s v="Reg"/>
    <x v="0"/>
    <s v="AllPub"/>
    <s v="Inside"/>
    <s v="Gtl"/>
    <x v="6"/>
    <s v="Norm"/>
    <s v="Norm"/>
    <s v="1Fam"/>
    <x v="5"/>
    <x v="0"/>
    <x v="0"/>
    <x v="84"/>
    <x v="23"/>
    <s v="Gable"/>
    <s v="CompShg"/>
    <s v="Plywood"/>
    <s v="Plywood"/>
    <s v="BrkFace"/>
    <x v="118"/>
    <x v="1"/>
    <s v="TA"/>
    <x v="1"/>
    <s v="Gd"/>
    <s v="TA"/>
    <s v="Av"/>
    <x v="0"/>
    <n v="1036"/>
    <s v="Unf"/>
    <n v="0"/>
    <n v="336"/>
    <n v="1372"/>
    <s v="GasA"/>
    <s v="TA"/>
    <s v="Y"/>
    <s v="SBrkr"/>
    <n v="1472"/>
    <n v="0"/>
    <n v="0"/>
    <x v="267"/>
    <n v="1"/>
    <n v="0"/>
    <n v="2"/>
    <n v="0"/>
    <n v="3"/>
    <n v="1"/>
    <x v="1"/>
    <n v="6"/>
    <s v="Typ"/>
    <x v="2"/>
    <s v="TA"/>
    <s v="Attchd"/>
    <n v="1980"/>
    <s v="Unf"/>
    <x v="0"/>
    <n v="588"/>
    <s v="TA"/>
    <s v="TA"/>
    <x v="0"/>
    <n v="233"/>
    <n v="48"/>
    <n v="0"/>
    <n v="0"/>
    <n v="0"/>
    <n v="0"/>
    <s v="NA"/>
    <s v="NA"/>
    <s v="NA"/>
    <n v="0"/>
    <n v="6"/>
    <x v="11"/>
    <n v="2009"/>
    <s v="WD"/>
    <s v="Normal"/>
    <n v="187500"/>
  </r>
  <r>
    <x v="320"/>
    <n v="60"/>
    <s v="RL"/>
    <n v="111"/>
    <n v="16259"/>
    <s v="Pave"/>
    <s v="NA"/>
    <s v="Reg"/>
    <x v="0"/>
    <s v="AllPub"/>
    <s v="Corner"/>
    <s v="Gtl"/>
    <x v="10"/>
    <s v="Norm"/>
    <s v="Norm"/>
    <s v="1Fam"/>
    <x v="0"/>
    <x v="4"/>
    <x v="0"/>
    <x v="13"/>
    <x v="10"/>
    <s v="Gable"/>
    <s v="CompShg"/>
    <s v="VinylSd"/>
    <s v="VinylSd"/>
    <s v="Stone"/>
    <x v="119"/>
    <x v="1"/>
    <s v="TA"/>
    <x v="0"/>
    <s v="Ex"/>
    <s v="Gd"/>
    <s v="Av"/>
    <x v="2"/>
    <n v="0"/>
    <s v="Unf"/>
    <n v="0"/>
    <n v="1249"/>
    <n v="1249"/>
    <s v="GasA"/>
    <s v="Ex"/>
    <s v="Y"/>
    <s v="SBrkr"/>
    <n v="1249"/>
    <n v="1347"/>
    <n v="0"/>
    <x v="268"/>
    <n v="0"/>
    <n v="0"/>
    <n v="3"/>
    <n v="1"/>
    <n v="4"/>
    <n v="1"/>
    <x v="0"/>
    <n v="9"/>
    <s v="Typ"/>
    <x v="0"/>
    <s v="NA"/>
    <s v="Attchd"/>
    <n v="2006"/>
    <s v="RFn"/>
    <x v="1"/>
    <n v="840"/>
    <s v="TA"/>
    <s v="TA"/>
    <x v="0"/>
    <n v="240"/>
    <n v="154"/>
    <n v="0"/>
    <n v="0"/>
    <n v="0"/>
    <n v="0"/>
    <s v="NA"/>
    <s v="NA"/>
    <s v="NA"/>
    <n v="0"/>
    <n v="9"/>
    <x v="2"/>
    <n v="2006"/>
    <s v="New"/>
    <s v="Partial"/>
    <n v="342643"/>
  </r>
  <r>
    <x v="321"/>
    <n v="60"/>
    <s v="RL"/>
    <n v="99"/>
    <n v="12099"/>
    <s v="Pave"/>
    <s v="NA"/>
    <s v="IR1"/>
    <x v="0"/>
    <s v="AllPub"/>
    <s v="Inside"/>
    <s v="Gtl"/>
    <x v="10"/>
    <s v="Norm"/>
    <s v="Norm"/>
    <s v="1Fam"/>
    <x v="0"/>
    <x v="2"/>
    <x v="0"/>
    <x v="6"/>
    <x v="16"/>
    <s v="Gable"/>
    <s v="CompShg"/>
    <s v="VinylSd"/>
    <s v="VinylSd"/>
    <s v="BrkFace"/>
    <x v="120"/>
    <x v="0"/>
    <s v="TA"/>
    <x v="0"/>
    <s v="Ex"/>
    <s v="TA"/>
    <s v="Av"/>
    <x v="0"/>
    <n v="970"/>
    <s v="Unf"/>
    <n v="0"/>
    <n v="166"/>
    <n v="1136"/>
    <s v="GasA"/>
    <s v="Ex"/>
    <s v="Y"/>
    <s v="SBrkr"/>
    <n v="1136"/>
    <n v="1332"/>
    <n v="0"/>
    <x v="269"/>
    <n v="1"/>
    <n v="0"/>
    <n v="2"/>
    <n v="1"/>
    <n v="4"/>
    <n v="1"/>
    <x v="0"/>
    <n v="10"/>
    <s v="Typ"/>
    <x v="1"/>
    <s v="Gd"/>
    <s v="BuiltIn"/>
    <n v="2004"/>
    <s v="Fin"/>
    <x v="1"/>
    <n v="872"/>
    <s v="TA"/>
    <s v="TA"/>
    <x v="0"/>
    <n v="184"/>
    <n v="154"/>
    <n v="0"/>
    <n v="0"/>
    <n v="0"/>
    <n v="0"/>
    <s v="NA"/>
    <s v="NA"/>
    <s v="NA"/>
    <n v="0"/>
    <n v="6"/>
    <x v="11"/>
    <n v="2007"/>
    <s v="WD"/>
    <s v="Normal"/>
    <n v="354000"/>
  </r>
  <r>
    <x v="322"/>
    <n v="60"/>
    <s v="RL"/>
    <n v="86"/>
    <n v="10380"/>
    <s v="Pave"/>
    <s v="NA"/>
    <s v="IR1"/>
    <x v="0"/>
    <s v="AllPub"/>
    <s v="Inside"/>
    <s v="Gtl"/>
    <x v="12"/>
    <s v="Norm"/>
    <s v="Norm"/>
    <s v="1Fam"/>
    <x v="0"/>
    <x v="0"/>
    <x v="0"/>
    <x v="73"/>
    <x v="26"/>
    <s v="Gable"/>
    <s v="CompShg"/>
    <s v="Plywood"/>
    <s v="Plywood"/>
    <s v="BrkFace"/>
    <x v="97"/>
    <x v="0"/>
    <s v="TA"/>
    <x v="1"/>
    <s v="TA"/>
    <s v="TA"/>
    <s v="Gd"/>
    <x v="6"/>
    <n v="28"/>
    <s v="ALQ"/>
    <n v="1474"/>
    <n v="0"/>
    <n v="1502"/>
    <s v="GasA"/>
    <s v="Ex"/>
    <s v="Y"/>
    <s v="SBrkr"/>
    <n v="1553"/>
    <n v="1177"/>
    <n v="0"/>
    <x v="270"/>
    <n v="1"/>
    <n v="0"/>
    <n v="2"/>
    <n v="1"/>
    <n v="4"/>
    <n v="1"/>
    <x v="0"/>
    <n v="8"/>
    <s v="Typ"/>
    <x v="1"/>
    <s v="TA"/>
    <s v="Attchd"/>
    <n v="1987"/>
    <s v="Fin"/>
    <x v="0"/>
    <n v="576"/>
    <s v="TA"/>
    <s v="TA"/>
    <x v="0"/>
    <n v="201"/>
    <n v="96"/>
    <n v="0"/>
    <n v="0"/>
    <n v="0"/>
    <n v="0"/>
    <s v="NA"/>
    <s v="MnPrv"/>
    <s v="NA"/>
    <n v="0"/>
    <n v="8"/>
    <x v="5"/>
    <n v="2007"/>
    <s v="WD"/>
    <s v="Normal"/>
    <n v="301000"/>
  </r>
  <r>
    <x v="323"/>
    <n v="20"/>
    <s v="RM"/>
    <n v="49"/>
    <n v="5820"/>
    <s v="Pave"/>
    <s v="NA"/>
    <s v="Reg"/>
    <x v="0"/>
    <s v="AllPub"/>
    <s v="Inside"/>
    <s v="Gtl"/>
    <x v="7"/>
    <s v="Norm"/>
    <s v="Norm"/>
    <s v="1Fam"/>
    <x v="1"/>
    <x v="7"/>
    <x v="1"/>
    <x v="32"/>
    <x v="6"/>
    <s v="Gable"/>
    <s v="CompShg"/>
    <s v="VinylSd"/>
    <s v="VinylSd"/>
    <s v="None"/>
    <x v="1"/>
    <x v="1"/>
    <s v="Gd"/>
    <x v="1"/>
    <s v="TA"/>
    <s v="TA"/>
    <s v="No"/>
    <x v="1"/>
    <n v="256"/>
    <s v="Unf"/>
    <n v="0"/>
    <n v="906"/>
    <n v="1162"/>
    <s v="GasA"/>
    <s v="Ex"/>
    <s v="Y"/>
    <s v="SBrkr"/>
    <n v="1163"/>
    <n v="0"/>
    <n v="0"/>
    <x v="271"/>
    <n v="1"/>
    <n v="0"/>
    <n v="1"/>
    <n v="0"/>
    <n v="3"/>
    <n v="1"/>
    <x v="1"/>
    <n v="6"/>
    <s v="Typ"/>
    <x v="0"/>
    <s v="NA"/>
    <s v="Attchd"/>
    <n v="1955"/>
    <s v="Unf"/>
    <x v="2"/>
    <n v="220"/>
    <s v="Fa"/>
    <s v="TA"/>
    <x v="0"/>
    <n v="142"/>
    <n v="98"/>
    <n v="0"/>
    <n v="0"/>
    <n v="0"/>
    <n v="0"/>
    <s v="NA"/>
    <s v="NA"/>
    <s v="NA"/>
    <n v="0"/>
    <n v="7"/>
    <x v="9"/>
    <n v="2006"/>
    <s v="WD"/>
    <s v="Normal"/>
    <n v="126175"/>
  </r>
  <r>
    <x v="324"/>
    <n v="80"/>
    <s v="RL"/>
    <n v="96"/>
    <n v="11275"/>
    <s v="Pave"/>
    <s v="NA"/>
    <s v="Reg"/>
    <x v="0"/>
    <s v="AllPub"/>
    <s v="Corner"/>
    <s v="Gtl"/>
    <x v="11"/>
    <s v="PosN"/>
    <s v="Norm"/>
    <s v="1Fam"/>
    <x v="5"/>
    <x v="0"/>
    <x v="3"/>
    <x v="17"/>
    <x v="12"/>
    <s v="Mansard"/>
    <s v="WdShake"/>
    <s v="Wd Sdng"/>
    <s v="Wd Sdng"/>
    <s v="BrkFace"/>
    <x v="65"/>
    <x v="0"/>
    <s v="Gd"/>
    <x v="1"/>
    <s v="Gd"/>
    <s v="TA"/>
    <s v="No"/>
    <x v="2"/>
    <n v="0"/>
    <s v="Unf"/>
    <n v="0"/>
    <n v="710"/>
    <n v="710"/>
    <s v="GasA"/>
    <s v="Ex"/>
    <s v="Y"/>
    <s v="SBrkr"/>
    <n v="1898"/>
    <n v="1080"/>
    <n v="0"/>
    <x v="272"/>
    <n v="0"/>
    <n v="0"/>
    <n v="2"/>
    <n v="1"/>
    <n v="5"/>
    <n v="1"/>
    <x v="0"/>
    <n v="11"/>
    <s v="Typ"/>
    <x v="1"/>
    <s v="Gd"/>
    <s v="BuiltIn"/>
    <n v="1961"/>
    <s v="Fin"/>
    <x v="0"/>
    <n v="564"/>
    <s v="TA"/>
    <s v="TA"/>
    <x v="0"/>
    <n v="240"/>
    <n v="0"/>
    <n v="0"/>
    <n v="0"/>
    <n v="0"/>
    <n v="0"/>
    <s v="NA"/>
    <s v="NA"/>
    <s v="NA"/>
    <n v="0"/>
    <n v="6"/>
    <x v="11"/>
    <n v="2010"/>
    <s v="WD"/>
    <s v="Normal"/>
    <n v="242000"/>
  </r>
  <r>
    <x v="325"/>
    <n v="45"/>
    <s v="RM"/>
    <n v="50"/>
    <n v="5000"/>
    <s v="Pave"/>
    <s v="NA"/>
    <s v="Reg"/>
    <x v="0"/>
    <s v="AllPub"/>
    <s v="Inside"/>
    <s v="Gtl"/>
    <x v="13"/>
    <s v="RRAe"/>
    <s v="Norm"/>
    <s v="1Fam"/>
    <x v="3"/>
    <x v="3"/>
    <x v="2"/>
    <x v="71"/>
    <x v="8"/>
    <s v="Gable"/>
    <s v="CompShg"/>
    <s v="MetalSd"/>
    <s v="MetalSd"/>
    <s v="None"/>
    <x v="1"/>
    <x v="1"/>
    <s v="TA"/>
    <x v="1"/>
    <s v="TA"/>
    <s v="TA"/>
    <s v="Av"/>
    <x v="4"/>
    <n v="116"/>
    <s v="Unf"/>
    <n v="0"/>
    <n v="604"/>
    <n v="720"/>
    <s v="GasA"/>
    <s v="Po"/>
    <s v="N"/>
    <s v="FuseF"/>
    <n v="803"/>
    <n v="0"/>
    <n v="0"/>
    <x v="273"/>
    <n v="0"/>
    <n v="0"/>
    <n v="1"/>
    <n v="0"/>
    <n v="2"/>
    <n v="1"/>
    <x v="1"/>
    <n v="5"/>
    <s v="Typ"/>
    <x v="0"/>
    <s v="NA"/>
    <s v="Detchd"/>
    <n v="1941"/>
    <s v="Unf"/>
    <x v="0"/>
    <n v="360"/>
    <s v="TA"/>
    <s v="TA"/>
    <x v="0"/>
    <n v="0"/>
    <n v="0"/>
    <n v="244"/>
    <n v="0"/>
    <n v="0"/>
    <n v="0"/>
    <s v="NA"/>
    <s v="NA"/>
    <s v="NA"/>
    <n v="0"/>
    <n v="12"/>
    <x v="3"/>
    <n v="2007"/>
    <s v="WD"/>
    <s v="Normal"/>
    <n v="87000"/>
  </r>
  <r>
    <x v="326"/>
    <n v="120"/>
    <s v="RL"/>
    <n v="32"/>
    <n v="10846"/>
    <s v="Pave"/>
    <s v="NA"/>
    <s v="IR1"/>
    <x v="0"/>
    <s v="AllPub"/>
    <s v="CulDSac"/>
    <s v="Gtl"/>
    <x v="1"/>
    <s v="Norm"/>
    <s v="Norm"/>
    <s v="TwnhsE"/>
    <x v="1"/>
    <x v="2"/>
    <x v="0"/>
    <x v="5"/>
    <x v="40"/>
    <s v="Gable"/>
    <s v="CompShg"/>
    <s v="BrkFace"/>
    <s v="BrkFace"/>
    <s v="None"/>
    <x v="1"/>
    <x v="0"/>
    <s v="TA"/>
    <x v="0"/>
    <s v="Gd"/>
    <s v="TA"/>
    <s v="Gd"/>
    <x v="0"/>
    <n v="1619"/>
    <s v="Unf"/>
    <n v="0"/>
    <n v="100"/>
    <n v="1719"/>
    <s v="GasA"/>
    <s v="Ex"/>
    <s v="Y"/>
    <s v="SBrkr"/>
    <n v="1719"/>
    <n v="0"/>
    <n v="0"/>
    <x v="274"/>
    <n v="2"/>
    <n v="0"/>
    <n v="1"/>
    <n v="1"/>
    <n v="1"/>
    <n v="1"/>
    <x v="0"/>
    <n v="6"/>
    <s v="Typ"/>
    <x v="2"/>
    <s v="Gd"/>
    <s v="Attchd"/>
    <n v="1993"/>
    <s v="Fin"/>
    <x v="0"/>
    <n v="473"/>
    <s v="TA"/>
    <s v="TA"/>
    <x v="0"/>
    <n v="122"/>
    <n v="30"/>
    <n v="0"/>
    <n v="0"/>
    <n v="0"/>
    <n v="0"/>
    <s v="NA"/>
    <s v="NA"/>
    <s v="NA"/>
    <n v="0"/>
    <n v="5"/>
    <x v="1"/>
    <n v="2008"/>
    <s v="Con"/>
    <s v="Normal"/>
    <n v="324000"/>
  </r>
  <r>
    <x v="327"/>
    <n v="20"/>
    <s v="RL"/>
    <n v="80"/>
    <n v="11600"/>
    <s v="Pave"/>
    <s v="NA"/>
    <s v="Reg"/>
    <x v="0"/>
    <s v="AllPub"/>
    <s v="Inside"/>
    <s v="Gtl"/>
    <x v="11"/>
    <s v="Norm"/>
    <s v="Norm"/>
    <s v="1Fam"/>
    <x v="1"/>
    <x v="1"/>
    <x v="0"/>
    <x v="14"/>
    <x v="13"/>
    <s v="Hip"/>
    <s v="CompShg"/>
    <s v="Wd Sdng"/>
    <s v="Wd Sdng"/>
    <s v="BrkFace"/>
    <x v="121"/>
    <x v="1"/>
    <s v="TA"/>
    <x v="1"/>
    <s v="TA"/>
    <s v="TA"/>
    <s v="No"/>
    <x v="3"/>
    <n v="565"/>
    <s v="Unf"/>
    <n v="0"/>
    <n v="818"/>
    <n v="1383"/>
    <s v="GasA"/>
    <s v="TA"/>
    <s v="Y"/>
    <s v="SBrkr"/>
    <n v="1383"/>
    <n v="0"/>
    <n v="0"/>
    <x v="275"/>
    <n v="0"/>
    <n v="0"/>
    <n v="1"/>
    <n v="1"/>
    <n v="3"/>
    <n v="1"/>
    <x v="1"/>
    <n v="7"/>
    <s v="Typ"/>
    <x v="0"/>
    <s v="NA"/>
    <s v="Attchd"/>
    <n v="1960"/>
    <s v="RFn"/>
    <x v="2"/>
    <n v="292"/>
    <s v="TA"/>
    <s v="TA"/>
    <x v="0"/>
    <n v="0"/>
    <n v="45"/>
    <n v="0"/>
    <n v="0"/>
    <n v="0"/>
    <n v="0"/>
    <s v="NA"/>
    <s v="NA"/>
    <s v="NA"/>
    <n v="0"/>
    <n v="4"/>
    <x v="7"/>
    <n v="2006"/>
    <s v="WD"/>
    <s v="Normal"/>
    <n v="145250"/>
  </r>
  <r>
    <x v="328"/>
    <n v="75"/>
    <s v="RL"/>
    <s v="NA"/>
    <n v="11888"/>
    <s v="Pave"/>
    <s v="Pave"/>
    <s v="IR1"/>
    <x v="1"/>
    <s v="AllPub"/>
    <s v="Inside"/>
    <s v="Gtl"/>
    <x v="8"/>
    <s v="PosN"/>
    <s v="Norm"/>
    <s v="1Fam"/>
    <x v="6"/>
    <x v="1"/>
    <x v="2"/>
    <x v="77"/>
    <x v="54"/>
    <s v="Gable"/>
    <s v="CompShg"/>
    <s v="Wd Sdng"/>
    <s v="Wd Shng"/>
    <s v="None"/>
    <x v="1"/>
    <x v="1"/>
    <s v="TA"/>
    <x v="2"/>
    <s v="TA"/>
    <s v="TA"/>
    <s v="No"/>
    <x v="2"/>
    <n v="0"/>
    <s v="Unf"/>
    <n v="0"/>
    <n v="844"/>
    <n v="844"/>
    <s v="GasA"/>
    <s v="Gd"/>
    <s v="N"/>
    <s v="FuseA"/>
    <n v="1445"/>
    <n v="689"/>
    <n v="0"/>
    <x v="276"/>
    <n v="0"/>
    <n v="0"/>
    <n v="2"/>
    <n v="0"/>
    <n v="5"/>
    <n v="1"/>
    <x v="0"/>
    <n v="10"/>
    <s v="Typ"/>
    <x v="0"/>
    <s v="NA"/>
    <s v="Detchd"/>
    <n v="1930"/>
    <s v="Unf"/>
    <x v="0"/>
    <n v="441"/>
    <s v="TA"/>
    <s v="TA"/>
    <x v="0"/>
    <n v="0"/>
    <n v="60"/>
    <n v="268"/>
    <n v="0"/>
    <n v="0"/>
    <n v="0"/>
    <s v="NA"/>
    <s v="NA"/>
    <s v="NA"/>
    <n v="0"/>
    <n v="7"/>
    <x v="9"/>
    <n v="2009"/>
    <s v="WD"/>
    <s v="Normal"/>
    <n v="214500"/>
  </r>
  <r>
    <x v="329"/>
    <n v="70"/>
    <s v="RM"/>
    <n v="60"/>
    <n v="6402"/>
    <s v="Pave"/>
    <s v="NA"/>
    <s v="Reg"/>
    <x v="0"/>
    <s v="AllPub"/>
    <s v="Corner"/>
    <s v="Gtl"/>
    <x v="13"/>
    <s v="Norm"/>
    <s v="Norm"/>
    <s v="1Fam"/>
    <x v="0"/>
    <x v="3"/>
    <x v="0"/>
    <x v="26"/>
    <x v="8"/>
    <s v="Gable"/>
    <s v="CompShg"/>
    <s v="Wd Sdng"/>
    <s v="Wd Shng"/>
    <s v="None"/>
    <x v="1"/>
    <x v="1"/>
    <s v="TA"/>
    <x v="0"/>
    <s v="TA"/>
    <s v="TA"/>
    <s v="Mn"/>
    <x v="2"/>
    <n v="0"/>
    <s v="Unf"/>
    <n v="0"/>
    <n v="596"/>
    <n v="596"/>
    <s v="GasA"/>
    <s v="TA"/>
    <s v="N"/>
    <s v="SBrkr"/>
    <n v="596"/>
    <n v="596"/>
    <n v="0"/>
    <x v="277"/>
    <n v="0"/>
    <n v="0"/>
    <n v="1"/>
    <n v="0"/>
    <n v="3"/>
    <n v="1"/>
    <x v="1"/>
    <n v="6"/>
    <s v="Typ"/>
    <x v="0"/>
    <s v="NA"/>
    <s v="Detchd"/>
    <n v="1920"/>
    <s v="Unf"/>
    <x v="2"/>
    <n v="189"/>
    <s v="Fa"/>
    <s v="Fa"/>
    <x v="1"/>
    <n v="0"/>
    <n v="0"/>
    <n v="137"/>
    <n v="0"/>
    <n v="0"/>
    <n v="0"/>
    <s v="NA"/>
    <s v="GdWo"/>
    <s v="NA"/>
    <n v="0"/>
    <n v="7"/>
    <x v="9"/>
    <n v="2009"/>
    <s v="WD"/>
    <s v="Normal"/>
    <n v="78000"/>
  </r>
  <r>
    <x v="330"/>
    <n v="90"/>
    <s v="RL"/>
    <s v="NA"/>
    <n v="10624"/>
    <s v="Pave"/>
    <s v="NA"/>
    <s v="IR1"/>
    <x v="0"/>
    <s v="AllPub"/>
    <s v="Inside"/>
    <s v="Gtl"/>
    <x v="11"/>
    <s v="Norm"/>
    <s v="Norm"/>
    <s v="Duplex"/>
    <x v="1"/>
    <x v="3"/>
    <x v="4"/>
    <x v="39"/>
    <x v="27"/>
    <s v="Gable"/>
    <s v="CompShg"/>
    <s v="HdBoard"/>
    <s v="HdBoard"/>
    <s v="BrkFace"/>
    <x v="62"/>
    <x v="1"/>
    <s v="TA"/>
    <x v="1"/>
    <s v="TA"/>
    <s v="TA"/>
    <s v="No"/>
    <x v="0"/>
    <n v="40"/>
    <s v="Rec"/>
    <n v="264"/>
    <n v="1424"/>
    <n v="1728"/>
    <s v="GasA"/>
    <s v="TA"/>
    <s v="Y"/>
    <s v="SBrkr"/>
    <n v="1728"/>
    <n v="0"/>
    <n v="0"/>
    <x v="136"/>
    <n v="0"/>
    <n v="1"/>
    <n v="2"/>
    <n v="0"/>
    <n v="6"/>
    <n v="2"/>
    <x v="1"/>
    <n v="10"/>
    <s v="Typ"/>
    <x v="0"/>
    <s v="NA"/>
    <s v="Detchd"/>
    <n v="2002"/>
    <s v="Unf"/>
    <x v="2"/>
    <n v="352"/>
    <s v="TA"/>
    <s v="TA"/>
    <x v="0"/>
    <n v="155"/>
    <n v="0"/>
    <n v="0"/>
    <n v="0"/>
    <n v="0"/>
    <n v="0"/>
    <s v="NA"/>
    <s v="NA"/>
    <s v="NA"/>
    <n v="0"/>
    <n v="11"/>
    <x v="6"/>
    <n v="2007"/>
    <s v="WD"/>
    <s v="Normal"/>
    <n v="119000"/>
  </r>
  <r>
    <x v="331"/>
    <n v="20"/>
    <s v="RL"/>
    <n v="70"/>
    <n v="8176"/>
    <s v="Pave"/>
    <s v="NA"/>
    <s v="Reg"/>
    <x v="0"/>
    <s v="AllPub"/>
    <s v="Inside"/>
    <s v="Gtl"/>
    <x v="11"/>
    <s v="Norm"/>
    <s v="Norm"/>
    <s v="1Fam"/>
    <x v="1"/>
    <x v="3"/>
    <x v="2"/>
    <x v="18"/>
    <x v="36"/>
    <s v="Gable"/>
    <s v="CompShg"/>
    <s v="Wd Sdng"/>
    <s v="Wd Sdng"/>
    <s v="None"/>
    <x v="1"/>
    <x v="1"/>
    <s v="TA"/>
    <x v="1"/>
    <s v="TA"/>
    <s v="TA"/>
    <s v="No"/>
    <x v="3"/>
    <n v="846"/>
    <s v="Unf"/>
    <n v="0"/>
    <n v="210"/>
    <n v="1056"/>
    <s v="GasA"/>
    <s v="Fa"/>
    <s v="Y"/>
    <s v="SBrkr"/>
    <n v="1056"/>
    <n v="0"/>
    <n v="0"/>
    <x v="278"/>
    <n v="1"/>
    <n v="0"/>
    <n v="1"/>
    <n v="0"/>
    <n v="3"/>
    <n v="1"/>
    <x v="1"/>
    <n v="6"/>
    <s v="Typ"/>
    <x v="0"/>
    <s v="NA"/>
    <s v="Attchd"/>
    <n v="1958"/>
    <s v="RFn"/>
    <x v="2"/>
    <n v="308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39000"/>
  </r>
  <r>
    <x v="332"/>
    <n v="20"/>
    <s v="RL"/>
    <n v="85"/>
    <n v="10655"/>
    <s v="Pave"/>
    <s v="NA"/>
    <s v="IR1"/>
    <x v="0"/>
    <s v="AllPub"/>
    <s v="Inside"/>
    <s v="Gtl"/>
    <x v="10"/>
    <s v="Norm"/>
    <s v="Norm"/>
    <s v="1Fam"/>
    <x v="1"/>
    <x v="2"/>
    <x v="0"/>
    <x v="0"/>
    <x v="16"/>
    <s v="Gable"/>
    <s v="CompShg"/>
    <s v="VinylSd"/>
    <s v="VinylSd"/>
    <s v="BrkFace"/>
    <x v="122"/>
    <x v="0"/>
    <s v="TA"/>
    <x v="0"/>
    <s v="Gd"/>
    <s v="TA"/>
    <s v="No"/>
    <x v="0"/>
    <n v="1124"/>
    <s v="NA"/>
    <n v="479"/>
    <n v="1603"/>
    <n v="3206"/>
    <s v="GasA"/>
    <s v="Ex"/>
    <s v="Y"/>
    <s v="SBrkr"/>
    <n v="1629"/>
    <n v="0"/>
    <n v="0"/>
    <x v="279"/>
    <n v="1"/>
    <n v="0"/>
    <n v="2"/>
    <n v="0"/>
    <n v="3"/>
    <n v="1"/>
    <x v="0"/>
    <n v="7"/>
    <s v="Typ"/>
    <x v="1"/>
    <s v="Gd"/>
    <s v="Attchd"/>
    <n v="2003"/>
    <s v="RFn"/>
    <x v="1"/>
    <n v="880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284000"/>
  </r>
  <r>
    <x v="333"/>
    <n v="120"/>
    <s v="RM"/>
    <n v="59"/>
    <n v="8198"/>
    <s v="Pave"/>
    <s v="NA"/>
    <s v="Reg"/>
    <x v="0"/>
    <s v="AllPub"/>
    <s v="FR3"/>
    <s v="Gtl"/>
    <x v="10"/>
    <s v="Norm"/>
    <s v="Norm"/>
    <s v="TwnhsE"/>
    <x v="1"/>
    <x v="0"/>
    <x v="0"/>
    <x v="6"/>
    <x v="16"/>
    <s v="Gable"/>
    <s v="CompShg"/>
    <s v="VinylSd"/>
    <s v="VinylSd"/>
    <s v="Stone"/>
    <x v="123"/>
    <x v="0"/>
    <s v="TA"/>
    <x v="0"/>
    <s v="Gd"/>
    <s v="TA"/>
    <s v="Av"/>
    <x v="0"/>
    <n v="720"/>
    <s v="Unf"/>
    <n v="0"/>
    <n v="638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04"/>
    <s v="RFn"/>
    <x v="0"/>
    <n v="484"/>
    <s v="TA"/>
    <s v="TA"/>
    <x v="0"/>
    <n v="192"/>
    <n v="30"/>
    <n v="0"/>
    <n v="0"/>
    <n v="0"/>
    <n v="0"/>
    <s v="NA"/>
    <s v="NA"/>
    <s v="NA"/>
    <n v="0"/>
    <n v="7"/>
    <x v="9"/>
    <n v="2008"/>
    <s v="WD"/>
    <s v="Normal"/>
    <n v="207000"/>
  </r>
  <r>
    <x v="334"/>
    <n v="60"/>
    <s v="RL"/>
    <n v="59"/>
    <n v="9042"/>
    <s v="Pave"/>
    <s v="NA"/>
    <s v="IR1"/>
    <x v="0"/>
    <s v="AllPub"/>
    <s v="Inside"/>
    <s v="Gtl"/>
    <x v="17"/>
    <s v="Norm"/>
    <s v="Norm"/>
    <s v="1Fam"/>
    <x v="0"/>
    <x v="1"/>
    <x v="0"/>
    <x v="45"/>
    <x v="30"/>
    <s v="Gable"/>
    <s v="CompShg"/>
    <s v="VinylSd"/>
    <s v="VinylSd"/>
    <s v="None"/>
    <x v="1"/>
    <x v="1"/>
    <s v="TA"/>
    <x v="0"/>
    <s v="Gd"/>
    <s v="TA"/>
    <s v="Gd"/>
    <x v="0"/>
    <n v="828"/>
    <s v="Unf"/>
    <n v="0"/>
    <n v="115"/>
    <n v="943"/>
    <s v="GasA"/>
    <s v="Gd"/>
    <s v="Y"/>
    <s v="SBrkr"/>
    <n v="943"/>
    <n v="695"/>
    <n v="0"/>
    <x v="281"/>
    <n v="1"/>
    <n v="0"/>
    <n v="2"/>
    <n v="1"/>
    <n v="3"/>
    <n v="1"/>
    <x v="1"/>
    <n v="7"/>
    <s v="Typ"/>
    <x v="2"/>
    <s v="TA"/>
    <s v="Attchd"/>
    <n v="1998"/>
    <s v="Fin"/>
    <x v="0"/>
    <n v="472"/>
    <s v="TA"/>
    <s v="TA"/>
    <x v="0"/>
    <n v="100"/>
    <n v="38"/>
    <n v="0"/>
    <n v="0"/>
    <n v="0"/>
    <n v="0"/>
    <s v="NA"/>
    <s v="NA"/>
    <s v="NA"/>
    <n v="0"/>
    <n v="7"/>
    <x v="9"/>
    <n v="2008"/>
    <s v="WD"/>
    <s v="Normal"/>
    <n v="192000"/>
  </r>
  <r>
    <x v="335"/>
    <n v="190"/>
    <s v="RL"/>
    <s v="NA"/>
    <n v="164660"/>
    <s v="Grvl"/>
    <s v="NA"/>
    <s v="IR1"/>
    <x v="3"/>
    <s v="AllPub"/>
    <s v="Corner"/>
    <s v="Sev"/>
    <x v="16"/>
    <s v="Norm"/>
    <s v="Norm"/>
    <s v="2fmCon"/>
    <x v="2"/>
    <x v="3"/>
    <x v="2"/>
    <x v="10"/>
    <x v="9"/>
    <s v="Gable"/>
    <s v="CompShg"/>
    <s v="Plywood"/>
    <s v="Plywood"/>
    <s v="None"/>
    <x v="1"/>
    <x v="1"/>
    <s v="TA"/>
    <x v="1"/>
    <s v="TA"/>
    <s v="TA"/>
    <s v="Gd"/>
    <x v="1"/>
    <n v="1249"/>
    <s v="BLQ"/>
    <n v="147"/>
    <n v="103"/>
    <n v="1499"/>
    <s v="GasA"/>
    <s v="Ex"/>
    <s v="Y"/>
    <s v="SBrkr"/>
    <n v="1619"/>
    <n v="167"/>
    <n v="0"/>
    <x v="2"/>
    <n v="2"/>
    <n v="0"/>
    <n v="2"/>
    <n v="0"/>
    <n v="3"/>
    <n v="1"/>
    <x v="1"/>
    <n v="7"/>
    <s v="Typ"/>
    <x v="2"/>
    <s v="Gd"/>
    <s v="Attchd"/>
    <n v="1965"/>
    <s v="Fin"/>
    <x v="0"/>
    <n v="529"/>
    <s v="TA"/>
    <s v="TA"/>
    <x v="0"/>
    <n v="670"/>
    <n v="0"/>
    <n v="0"/>
    <n v="0"/>
    <n v="0"/>
    <n v="0"/>
    <s v="NA"/>
    <s v="NA"/>
    <s v="Shed"/>
    <n v="700"/>
    <n v="8"/>
    <x v="5"/>
    <n v="2008"/>
    <s v="WD"/>
    <s v="Normal"/>
    <n v="228950"/>
  </r>
  <r>
    <x v="336"/>
    <n v="20"/>
    <s v="RL"/>
    <n v="86"/>
    <n v="14157"/>
    <s v="Pave"/>
    <s v="NA"/>
    <s v="IR1"/>
    <x v="3"/>
    <s v="AllPub"/>
    <s v="Corner"/>
    <s v="Gtl"/>
    <x v="18"/>
    <s v="Norm"/>
    <s v="Norm"/>
    <s v="1Fam"/>
    <x v="1"/>
    <x v="4"/>
    <x v="0"/>
    <x v="11"/>
    <x v="10"/>
    <s v="Hip"/>
    <s v="CompShg"/>
    <s v="VinylSd"/>
    <s v="VinylSd"/>
    <s v="Stone"/>
    <x v="13"/>
    <x v="0"/>
    <s v="TA"/>
    <x v="0"/>
    <s v="Ex"/>
    <s v="TA"/>
    <s v="Gd"/>
    <x v="0"/>
    <n v="1249"/>
    <s v="Unf"/>
    <n v="0"/>
    <n v="673"/>
    <n v="1922"/>
    <s v="GasA"/>
    <s v="Ex"/>
    <s v="Y"/>
    <s v="SBrkr"/>
    <n v="1922"/>
    <n v="0"/>
    <n v="0"/>
    <x v="282"/>
    <n v="1"/>
    <n v="0"/>
    <n v="2"/>
    <n v="0"/>
    <n v="3"/>
    <n v="1"/>
    <x v="0"/>
    <n v="8"/>
    <s v="Typ"/>
    <x v="1"/>
    <s v="Gd"/>
    <s v="Attchd"/>
    <n v="2005"/>
    <s v="Fin"/>
    <x v="1"/>
    <n v="676"/>
    <s v="TA"/>
    <s v="TA"/>
    <x v="0"/>
    <n v="178"/>
    <n v="51"/>
    <n v="0"/>
    <n v="0"/>
    <n v="0"/>
    <n v="0"/>
    <s v="NA"/>
    <s v="NA"/>
    <s v="NA"/>
    <n v="0"/>
    <n v="7"/>
    <x v="9"/>
    <n v="2007"/>
    <s v="WD"/>
    <s v="Normal"/>
    <n v="377426"/>
  </r>
  <r>
    <x v="337"/>
    <n v="20"/>
    <s v="RL"/>
    <n v="70"/>
    <n v="9135"/>
    <s v="Pave"/>
    <s v="NA"/>
    <s v="Reg"/>
    <x v="0"/>
    <s v="AllPub"/>
    <s v="Inside"/>
    <s v="Gtl"/>
    <x v="0"/>
    <s v="Norm"/>
    <s v="Norm"/>
    <s v="1Fam"/>
    <x v="1"/>
    <x v="0"/>
    <x v="0"/>
    <x v="20"/>
    <x v="0"/>
    <s v="Gable"/>
    <s v="CompShg"/>
    <s v="VinylSd"/>
    <s v="VinylSd"/>
    <s v="BrkFace"/>
    <x v="124"/>
    <x v="0"/>
    <s v="TA"/>
    <x v="0"/>
    <s v="Gd"/>
    <s v="TA"/>
    <s v="Av"/>
    <x v="0"/>
    <n v="810"/>
    <s v="Unf"/>
    <n v="0"/>
    <n v="726"/>
    <n v="1536"/>
    <s v="GasA"/>
    <s v="Ex"/>
    <s v="Y"/>
    <s v="SBrkr"/>
    <n v="1536"/>
    <n v="0"/>
    <n v="0"/>
    <x v="283"/>
    <n v="1"/>
    <n v="0"/>
    <n v="2"/>
    <n v="0"/>
    <n v="3"/>
    <n v="1"/>
    <x v="0"/>
    <n v="7"/>
    <s v="Typ"/>
    <x v="0"/>
    <s v="NA"/>
    <s v="Attchd"/>
    <n v="2002"/>
    <s v="RFn"/>
    <x v="0"/>
    <n v="532"/>
    <s v="TA"/>
    <s v="TA"/>
    <x v="0"/>
    <n v="192"/>
    <n v="74"/>
    <n v="0"/>
    <n v="0"/>
    <n v="0"/>
    <n v="0"/>
    <s v="NA"/>
    <s v="NA"/>
    <s v="NA"/>
    <n v="0"/>
    <n v="12"/>
    <x v="3"/>
    <n v="2008"/>
    <s v="WD"/>
    <s v="Normal"/>
    <n v="214000"/>
  </r>
  <r>
    <x v="338"/>
    <n v="20"/>
    <s v="RL"/>
    <n v="91"/>
    <n v="14145"/>
    <s v="Pave"/>
    <s v="NA"/>
    <s v="Reg"/>
    <x v="0"/>
    <s v="AllPub"/>
    <s v="Corner"/>
    <s v="Gtl"/>
    <x v="6"/>
    <s v="Norm"/>
    <s v="Norm"/>
    <s v="1Fam"/>
    <x v="1"/>
    <x v="0"/>
    <x v="3"/>
    <x v="68"/>
    <x v="30"/>
    <s v="Gable"/>
    <s v="CompShg"/>
    <s v="Wd Sdng"/>
    <s v="Wd Sdng"/>
    <s v="None"/>
    <x v="1"/>
    <x v="0"/>
    <s v="TA"/>
    <x v="1"/>
    <s v="Gd"/>
    <s v="TA"/>
    <s v="Mn"/>
    <x v="1"/>
    <n v="213"/>
    <s v="Unf"/>
    <n v="0"/>
    <n v="995"/>
    <n v="1208"/>
    <s v="GasA"/>
    <s v="Ex"/>
    <s v="Y"/>
    <s v="SBrkr"/>
    <n v="1621"/>
    <n v="0"/>
    <n v="0"/>
    <x v="284"/>
    <n v="1"/>
    <n v="0"/>
    <n v="2"/>
    <n v="0"/>
    <n v="3"/>
    <n v="1"/>
    <x v="0"/>
    <n v="8"/>
    <s v="Typ"/>
    <x v="0"/>
    <s v="NA"/>
    <s v="Attchd"/>
    <n v="1984"/>
    <s v="RFn"/>
    <x v="0"/>
    <n v="440"/>
    <s v="TA"/>
    <s v="TA"/>
    <x v="0"/>
    <n v="108"/>
    <n v="45"/>
    <n v="0"/>
    <n v="0"/>
    <n v="0"/>
    <n v="0"/>
    <s v="NA"/>
    <s v="NA"/>
    <s v="Shed"/>
    <n v="400"/>
    <n v="5"/>
    <x v="1"/>
    <n v="2006"/>
    <s v="WD"/>
    <s v="Normal"/>
    <n v="202500"/>
  </r>
  <r>
    <x v="339"/>
    <n v="20"/>
    <s v="RL"/>
    <n v="66"/>
    <n v="12400"/>
    <s v="Pave"/>
    <s v="NA"/>
    <s v="IR1"/>
    <x v="0"/>
    <s v="AllPub"/>
    <s v="Inside"/>
    <s v="Gtl"/>
    <x v="11"/>
    <s v="Feedr"/>
    <s v="Norm"/>
    <s v="1Fam"/>
    <x v="1"/>
    <x v="1"/>
    <x v="3"/>
    <x v="18"/>
    <x v="30"/>
    <s v="Hip"/>
    <s v="CompShg"/>
    <s v="Wd Sdng"/>
    <s v="Wd Sdng"/>
    <s v="BrkFace"/>
    <x v="125"/>
    <x v="1"/>
    <s v="TA"/>
    <x v="1"/>
    <s v="TA"/>
    <s v="Fa"/>
    <s v="No"/>
    <x v="3"/>
    <n v="585"/>
    <s v="Unf"/>
    <n v="0"/>
    <n v="630"/>
    <n v="1215"/>
    <s v="GasA"/>
    <s v="TA"/>
    <s v="Y"/>
    <s v="FuseA"/>
    <n v="1215"/>
    <n v="0"/>
    <n v="0"/>
    <x v="285"/>
    <n v="0"/>
    <n v="0"/>
    <n v="1"/>
    <n v="0"/>
    <n v="3"/>
    <n v="1"/>
    <x v="1"/>
    <n v="6"/>
    <s v="Typ"/>
    <x v="0"/>
    <s v="NA"/>
    <s v="Attchd"/>
    <n v="1958"/>
    <s v="Unf"/>
    <x v="2"/>
    <n v="297"/>
    <s v="TA"/>
    <s v="TA"/>
    <x v="0"/>
    <n v="0"/>
    <n v="0"/>
    <n v="0"/>
    <n v="0"/>
    <n v="234"/>
    <n v="0"/>
    <s v="NA"/>
    <s v="NA"/>
    <s v="NA"/>
    <n v="0"/>
    <n v="6"/>
    <x v="11"/>
    <n v="2009"/>
    <s v="WD"/>
    <s v="Normal"/>
    <n v="155000"/>
  </r>
  <r>
    <x v="340"/>
    <n v="60"/>
    <s v="RL"/>
    <n v="85"/>
    <n v="14191"/>
    <s v="Pave"/>
    <s v="NA"/>
    <s v="Reg"/>
    <x v="0"/>
    <s v="AllPub"/>
    <s v="Inside"/>
    <s v="Gtl"/>
    <x v="16"/>
    <s v="Norm"/>
    <s v="Norm"/>
    <s v="1Fam"/>
    <x v="0"/>
    <x v="2"/>
    <x v="0"/>
    <x v="20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67"/>
    <n v="967"/>
    <s v="GasA"/>
    <s v="Ex"/>
    <s v="Y"/>
    <s v="SBrkr"/>
    <n v="993"/>
    <n v="915"/>
    <n v="0"/>
    <x v="286"/>
    <n v="0"/>
    <n v="0"/>
    <n v="2"/>
    <n v="1"/>
    <n v="4"/>
    <n v="1"/>
    <x v="0"/>
    <n v="9"/>
    <s v="Typ"/>
    <x v="0"/>
    <s v="NA"/>
    <s v="Attchd"/>
    <n v="2002"/>
    <s v="Fin"/>
    <x v="0"/>
    <n v="431"/>
    <s v="TA"/>
    <s v="TA"/>
    <x v="0"/>
    <n v="135"/>
    <n v="0"/>
    <n v="0"/>
    <n v="0"/>
    <n v="0"/>
    <n v="0"/>
    <s v="NA"/>
    <s v="NA"/>
    <s v="NA"/>
    <n v="0"/>
    <n v="4"/>
    <x v="7"/>
    <n v="2010"/>
    <s v="WD"/>
    <s v="Normal"/>
    <n v="202900"/>
  </r>
  <r>
    <x v="341"/>
    <n v="20"/>
    <s v="RH"/>
    <n v="60"/>
    <n v="8400"/>
    <s v="Pave"/>
    <s v="NA"/>
    <s v="Reg"/>
    <x v="0"/>
    <s v="AllPub"/>
    <s v="Inside"/>
    <s v="Gtl"/>
    <x v="12"/>
    <s v="Feedr"/>
    <s v="Norm"/>
    <s v="1Fam"/>
    <x v="1"/>
    <x v="5"/>
    <x v="4"/>
    <x v="52"/>
    <x v="8"/>
    <s v="Gable"/>
    <s v="CompShg"/>
    <s v="Wd Sdng"/>
    <s v="AsbShng"/>
    <s v="None"/>
    <x v="1"/>
    <x v="3"/>
    <s v="Fa"/>
    <x v="1"/>
    <s v="TA"/>
    <s v="Fa"/>
    <s v="No"/>
    <x v="2"/>
    <n v="0"/>
    <s v="Unf"/>
    <n v="0"/>
    <n v="721"/>
    <n v="721"/>
    <s v="GasA"/>
    <s v="Gd"/>
    <s v="Y"/>
    <s v="SBrkr"/>
    <n v="841"/>
    <n v="0"/>
    <n v="0"/>
    <x v="287"/>
    <n v="0"/>
    <n v="0"/>
    <n v="1"/>
    <n v="0"/>
    <n v="2"/>
    <n v="1"/>
    <x v="1"/>
    <n v="4"/>
    <s v="Typ"/>
    <x v="0"/>
    <s v="NA"/>
    <s v="CarPort"/>
    <n v="1950"/>
    <s v="Unf"/>
    <x v="2"/>
    <n v="294"/>
    <s v="TA"/>
    <s v="TA"/>
    <x v="1"/>
    <n v="250"/>
    <n v="0"/>
    <n v="24"/>
    <n v="0"/>
    <n v="0"/>
    <n v="0"/>
    <s v="NA"/>
    <s v="NA"/>
    <s v="NA"/>
    <n v="0"/>
    <n v="9"/>
    <x v="2"/>
    <n v="2009"/>
    <s v="WD"/>
    <s v="Normal"/>
    <n v="82000"/>
  </r>
  <r>
    <x v="342"/>
    <n v="90"/>
    <s v="RL"/>
    <s v="NA"/>
    <n v="8544"/>
    <s v="Pave"/>
    <s v="NA"/>
    <s v="Reg"/>
    <x v="0"/>
    <s v="AllPub"/>
    <s v="Inside"/>
    <s v="Gtl"/>
    <x v="11"/>
    <s v="Norm"/>
    <s v="Norm"/>
    <s v="Duplex"/>
    <x v="1"/>
    <x v="7"/>
    <x v="4"/>
    <x v="87"/>
    <x v="8"/>
    <s v="Gable"/>
    <s v="CompShg"/>
    <s v="Stucco"/>
    <s v="Stucco"/>
    <s v="BrkFace"/>
    <x v="106"/>
    <x v="1"/>
    <s v="TA"/>
    <x v="4"/>
    <s v="NA"/>
    <s v="NA"/>
    <s v="NA"/>
    <x v="5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87500"/>
  </r>
  <r>
    <x v="343"/>
    <n v="120"/>
    <s v="RL"/>
    <n v="63"/>
    <n v="8849"/>
    <s v="Pave"/>
    <s v="NA"/>
    <s v="IR1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26"/>
    <x v="2"/>
    <s v="TA"/>
    <x v="0"/>
    <s v="Ex"/>
    <s v="TA"/>
    <s v="No"/>
    <x v="0"/>
    <n v="28"/>
    <s v="Unf"/>
    <n v="0"/>
    <n v="1656"/>
    <n v="1684"/>
    <s v="GasA"/>
    <s v="Ex"/>
    <s v="Y"/>
    <s v="SBrkr"/>
    <n v="1684"/>
    <n v="0"/>
    <n v="0"/>
    <x v="288"/>
    <n v="0"/>
    <n v="0"/>
    <n v="2"/>
    <n v="0"/>
    <n v="2"/>
    <n v="1"/>
    <x v="2"/>
    <n v="6"/>
    <s v="Typ"/>
    <x v="1"/>
    <s v="Ex"/>
    <s v="Attchd"/>
    <n v="2005"/>
    <s v="RFn"/>
    <x v="0"/>
    <n v="564"/>
    <s v="TA"/>
    <s v="TA"/>
    <x v="0"/>
    <n v="495"/>
    <n v="72"/>
    <n v="0"/>
    <n v="0"/>
    <n v="0"/>
    <n v="0"/>
    <s v="NA"/>
    <s v="NA"/>
    <s v="NA"/>
    <n v="0"/>
    <n v="7"/>
    <x v="9"/>
    <n v="2008"/>
    <s v="WD"/>
    <s v="Normal"/>
    <n v="266000"/>
  </r>
  <r>
    <x v="344"/>
    <n v="160"/>
    <s v="RM"/>
    <n v="36"/>
    <n v="2592"/>
    <s v="Pave"/>
    <s v="NA"/>
    <s v="Reg"/>
    <x v="0"/>
    <s v="AllPub"/>
    <s v="Inside"/>
    <s v="Gtl"/>
    <x v="14"/>
    <s v="Norm"/>
    <s v="Norm"/>
    <s v="TwnhsE"/>
    <x v="0"/>
    <x v="3"/>
    <x v="6"/>
    <x v="1"/>
    <x v="1"/>
    <s v="Gable"/>
    <s v="CompShg"/>
    <s v="CemntBd"/>
    <s v="CmentBd"/>
    <s v="None"/>
    <x v="1"/>
    <x v="1"/>
    <s v="TA"/>
    <x v="1"/>
    <s v="Gd"/>
    <s v="TA"/>
    <s v="No"/>
    <x v="3"/>
    <n v="129"/>
    <s v="BLQ"/>
    <n v="232"/>
    <n v="175"/>
    <n v="536"/>
    <s v="GasA"/>
    <s v="TA"/>
    <s v="Y"/>
    <s v="SBrkr"/>
    <n v="536"/>
    <n v="576"/>
    <n v="0"/>
    <x v="289"/>
    <n v="0"/>
    <n v="0"/>
    <n v="1"/>
    <n v="1"/>
    <n v="3"/>
    <n v="1"/>
    <x v="1"/>
    <n v="4"/>
    <s v="Typ"/>
    <x v="0"/>
    <s v="NA"/>
    <s v="Attchd"/>
    <n v="1976"/>
    <s v="Unf"/>
    <x v="2"/>
    <n v="336"/>
    <s v="TA"/>
    <s v="TA"/>
    <x v="0"/>
    <n v="182"/>
    <n v="0"/>
    <n v="0"/>
    <n v="0"/>
    <n v="0"/>
    <n v="0"/>
    <s v="NA"/>
    <s v="NA"/>
    <s v="NA"/>
    <n v="0"/>
    <n v="4"/>
    <x v="7"/>
    <n v="2010"/>
    <s v="WD"/>
    <s v="Normal"/>
    <n v="85000"/>
  </r>
  <r>
    <x v="345"/>
    <n v="50"/>
    <s v="RL"/>
    <n v="65"/>
    <n v="6435"/>
    <s v="Pave"/>
    <s v="NA"/>
    <s v="Reg"/>
    <x v="0"/>
    <s v="AllPub"/>
    <s v="Inside"/>
    <s v="Gtl"/>
    <x v="8"/>
    <s v="RRAn"/>
    <s v="Norm"/>
    <s v="1Fam"/>
    <x v="2"/>
    <x v="1"/>
    <x v="0"/>
    <x v="9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972"/>
    <n v="972"/>
    <s v="GasA"/>
    <s v="Gd"/>
    <s v="Y"/>
    <s v="SBrkr"/>
    <n v="972"/>
    <n v="605"/>
    <n v="0"/>
    <x v="290"/>
    <n v="0"/>
    <n v="0"/>
    <n v="1"/>
    <n v="0"/>
    <n v="3"/>
    <n v="1"/>
    <x v="3"/>
    <n v="6"/>
    <s v="Typ"/>
    <x v="1"/>
    <s v="Gd"/>
    <s v="Detchd"/>
    <n v="1939"/>
    <s v="Unf"/>
    <x v="2"/>
    <n v="312"/>
    <s v="TA"/>
    <s v="TA"/>
    <x v="0"/>
    <n v="0"/>
    <n v="0"/>
    <n v="0"/>
    <n v="0"/>
    <n v="0"/>
    <n v="0"/>
    <s v="NA"/>
    <s v="NA"/>
    <s v="NA"/>
    <n v="0"/>
    <n v="10"/>
    <x v="4"/>
    <n v="2006"/>
    <s v="WD"/>
    <s v="Normal"/>
    <n v="140200"/>
  </r>
  <r>
    <x v="346"/>
    <n v="20"/>
    <s v="RL"/>
    <s v="NA"/>
    <n v="12772"/>
    <s v="Pave"/>
    <s v="NA"/>
    <s v="IR1"/>
    <x v="0"/>
    <s v="AllPub"/>
    <s v="CulDSac"/>
    <s v="Gtl"/>
    <x v="11"/>
    <s v="Norm"/>
    <s v="Norm"/>
    <s v="1Fam"/>
    <x v="1"/>
    <x v="1"/>
    <x v="1"/>
    <x v="14"/>
    <x v="30"/>
    <s v="Hip"/>
    <s v="CompShg"/>
    <s v="MetalSd"/>
    <s v="MetalSd"/>
    <s v="None"/>
    <x v="1"/>
    <x v="1"/>
    <s v="Gd"/>
    <x v="1"/>
    <s v="TA"/>
    <s v="TA"/>
    <s v="Mn"/>
    <x v="4"/>
    <n v="498"/>
    <s v="Unf"/>
    <n v="0"/>
    <n v="460"/>
    <n v="958"/>
    <s v="GasA"/>
    <s v="TA"/>
    <s v="Y"/>
    <s v="SBrkr"/>
    <n v="958"/>
    <n v="0"/>
    <n v="0"/>
    <x v="119"/>
    <n v="0"/>
    <n v="0"/>
    <n v="1"/>
    <n v="0"/>
    <n v="2"/>
    <n v="1"/>
    <x v="1"/>
    <n v="5"/>
    <s v="Typ"/>
    <x v="0"/>
    <s v="NA"/>
    <s v="Attchd"/>
    <n v="1960"/>
    <s v="RFn"/>
    <x v="2"/>
    <n v="301"/>
    <s v="TA"/>
    <s v="TA"/>
    <x v="0"/>
    <n v="0"/>
    <n v="0"/>
    <n v="0"/>
    <n v="0"/>
    <n v="0"/>
    <n v="0"/>
    <s v="NA"/>
    <s v="NA"/>
    <s v="Gar2"/>
    <n v="15500"/>
    <n v="4"/>
    <x v="7"/>
    <n v="2007"/>
    <s v="WD"/>
    <s v="Normal"/>
    <n v="151500"/>
  </r>
  <r>
    <x v="347"/>
    <n v="20"/>
    <s v="RL"/>
    <s v="NA"/>
    <n v="17600"/>
    <s v="Pave"/>
    <s v="NA"/>
    <s v="IR1"/>
    <x v="0"/>
    <s v="AllPub"/>
    <s v="Inside"/>
    <s v="Gtl"/>
    <x v="11"/>
    <s v="Norm"/>
    <s v="Norm"/>
    <s v="1Fam"/>
    <x v="1"/>
    <x v="1"/>
    <x v="0"/>
    <x v="14"/>
    <x v="13"/>
    <s v="Gable"/>
    <s v="CompShg"/>
    <s v="Wd Sdng"/>
    <s v="Wd Sdng"/>
    <s v="BrkFace"/>
    <x v="127"/>
    <x v="1"/>
    <s v="TA"/>
    <x v="1"/>
    <s v="TA"/>
    <s v="TA"/>
    <s v="No"/>
    <x v="4"/>
    <n v="1270"/>
    <s v="Unf"/>
    <n v="0"/>
    <n v="208"/>
    <n v="1478"/>
    <s v="GasA"/>
    <s v="Ex"/>
    <s v="Y"/>
    <s v="FuseA"/>
    <n v="1478"/>
    <n v="0"/>
    <n v="0"/>
    <x v="291"/>
    <n v="1"/>
    <n v="0"/>
    <n v="2"/>
    <n v="0"/>
    <n v="3"/>
    <n v="1"/>
    <x v="1"/>
    <n v="6"/>
    <s v="Typ"/>
    <x v="2"/>
    <s v="Gd"/>
    <s v="Attchd"/>
    <n v="1960"/>
    <s v="Unf"/>
    <x v="0"/>
    <n v="498"/>
    <s v="TA"/>
    <s v="TA"/>
    <x v="0"/>
    <n v="0"/>
    <n v="40"/>
    <n v="0"/>
    <n v="0"/>
    <n v="0"/>
    <n v="0"/>
    <s v="NA"/>
    <s v="NA"/>
    <s v="NA"/>
    <n v="0"/>
    <n v="12"/>
    <x v="3"/>
    <n v="2009"/>
    <s v="WD"/>
    <s v="Normal"/>
    <n v="157500"/>
  </r>
  <r>
    <x v="348"/>
    <n v="160"/>
    <s v="RL"/>
    <n v="36"/>
    <n v="2448"/>
    <s v="Pave"/>
    <s v="NA"/>
    <s v="Reg"/>
    <x v="0"/>
    <s v="AllPub"/>
    <s v="Inside"/>
    <s v="Gtl"/>
    <x v="10"/>
    <s v="Norm"/>
    <s v="Norm"/>
    <s v="Twnhs"/>
    <x v="0"/>
    <x v="0"/>
    <x v="0"/>
    <x v="0"/>
    <x v="16"/>
    <s v="Gable"/>
    <s v="CompShg"/>
    <s v="VinylSd"/>
    <s v="Wd Shng"/>
    <s v="Stone"/>
    <x v="128"/>
    <x v="0"/>
    <s v="TA"/>
    <x v="0"/>
    <s v="Gd"/>
    <s v="TA"/>
    <s v="No"/>
    <x v="0"/>
    <n v="573"/>
    <s v="Unf"/>
    <n v="0"/>
    <n v="191"/>
    <n v="764"/>
    <s v="GasA"/>
    <s v="Ex"/>
    <s v="Y"/>
    <s v="SBrkr"/>
    <n v="764"/>
    <n v="862"/>
    <n v="0"/>
    <x v="292"/>
    <n v="1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10"/>
    <x v="4"/>
    <n v="2008"/>
    <s v="WD"/>
    <s v="Normal"/>
    <n v="154000"/>
  </r>
  <r>
    <x v="349"/>
    <n v="60"/>
    <s v="RL"/>
    <n v="56"/>
    <n v="20431"/>
    <s v="Pave"/>
    <s v="NA"/>
    <s v="IR2"/>
    <x v="0"/>
    <s v="AllPub"/>
    <s v="Inside"/>
    <s v="Gtl"/>
    <x v="10"/>
    <s v="Norm"/>
    <s v="Norm"/>
    <s v="1Fam"/>
    <x v="0"/>
    <x v="4"/>
    <x v="0"/>
    <x v="11"/>
    <x v="10"/>
    <s v="Hip"/>
    <s v="CompShg"/>
    <s v="CemntBd"/>
    <s v="CmentBd"/>
    <s v="BrkFace"/>
    <x v="129"/>
    <x v="2"/>
    <s v="TA"/>
    <x v="0"/>
    <s v="Ex"/>
    <s v="TA"/>
    <s v="No"/>
    <x v="0"/>
    <n v="1410"/>
    <s v="Unf"/>
    <n v="0"/>
    <n v="438"/>
    <n v="1848"/>
    <s v="GasA"/>
    <s v="Ex"/>
    <s v="Y"/>
    <s v="SBrkr"/>
    <n v="1848"/>
    <n v="880"/>
    <n v="0"/>
    <x v="293"/>
    <n v="1"/>
    <n v="0"/>
    <n v="2"/>
    <n v="1"/>
    <n v="4"/>
    <n v="1"/>
    <x v="2"/>
    <n v="10"/>
    <s v="Typ"/>
    <x v="2"/>
    <s v="Ex"/>
    <s v="Attchd"/>
    <n v="2006"/>
    <s v="Fin"/>
    <x v="1"/>
    <n v="706"/>
    <s v="TA"/>
    <s v="TA"/>
    <x v="0"/>
    <n v="0"/>
    <n v="0"/>
    <n v="0"/>
    <n v="0"/>
    <n v="0"/>
    <n v="0"/>
    <s v="NA"/>
    <s v="NA"/>
    <s v="NA"/>
    <n v="0"/>
    <n v="4"/>
    <x v="7"/>
    <n v="2006"/>
    <s v="New"/>
    <s v="Partial"/>
    <n v="437154"/>
  </r>
  <r>
    <x v="350"/>
    <n v="120"/>
    <s v="RL"/>
    <n v="68"/>
    <n v="7820"/>
    <s v="Pave"/>
    <s v="NA"/>
    <s v="IR1"/>
    <x v="0"/>
    <s v="AllPub"/>
    <s v="Inside"/>
    <s v="Gtl"/>
    <x v="10"/>
    <s v="Norm"/>
    <s v="Norm"/>
    <s v="TwnhsE"/>
    <x v="1"/>
    <x v="4"/>
    <x v="0"/>
    <x v="22"/>
    <x v="12"/>
    <s v="Hip"/>
    <s v="CompShg"/>
    <s v="MetalSd"/>
    <s v="MetalSd"/>
    <s v="BrkFace"/>
    <x v="130"/>
    <x v="2"/>
    <s v="TA"/>
    <x v="0"/>
    <s v="Ex"/>
    <s v="TA"/>
    <s v="No"/>
    <x v="2"/>
    <n v="0"/>
    <s v="Unf"/>
    <n v="0"/>
    <n v="1869"/>
    <n v="1869"/>
    <s v="GasA"/>
    <s v="Ex"/>
    <s v="Y"/>
    <s v="SBrkr"/>
    <n v="1869"/>
    <n v="0"/>
    <n v="0"/>
    <x v="294"/>
    <n v="0"/>
    <n v="0"/>
    <n v="2"/>
    <n v="0"/>
    <n v="2"/>
    <n v="1"/>
    <x v="2"/>
    <n v="6"/>
    <s v="Typ"/>
    <x v="1"/>
    <s v="Gd"/>
    <s v="Attchd"/>
    <n v="2007"/>
    <s v="RFn"/>
    <x v="0"/>
    <n v="617"/>
    <s v="TA"/>
    <s v="TA"/>
    <x v="0"/>
    <n v="210"/>
    <n v="54"/>
    <n v="0"/>
    <n v="0"/>
    <n v="0"/>
    <n v="0"/>
    <s v="NA"/>
    <s v="NA"/>
    <s v="NA"/>
    <n v="0"/>
    <n v="12"/>
    <x v="3"/>
    <n v="2007"/>
    <s v="New"/>
    <s v="Partial"/>
    <n v="318061"/>
  </r>
  <r>
    <x v="351"/>
    <n v="120"/>
    <s v="RL"/>
    <s v="NA"/>
    <n v="5271"/>
    <s v="Pave"/>
    <s v="NA"/>
    <s v="IR1"/>
    <x v="2"/>
    <s v="AllPub"/>
    <s v="Inside"/>
    <s v="Mod"/>
    <x v="19"/>
    <s v="Norm"/>
    <s v="Norm"/>
    <s v="1Fam"/>
    <x v="1"/>
    <x v="0"/>
    <x v="0"/>
    <x v="73"/>
    <x v="53"/>
    <s v="Gable"/>
    <s v="CompShg"/>
    <s v="Wd Sdng"/>
    <s v="Wd Sdng"/>
    <s v="None"/>
    <x v="1"/>
    <x v="1"/>
    <s v="TA"/>
    <x v="0"/>
    <s v="Gd"/>
    <s v="TA"/>
    <s v="Gd"/>
    <x v="0"/>
    <n v="1082"/>
    <s v="Unf"/>
    <n v="0"/>
    <n v="371"/>
    <n v="1453"/>
    <s v="GasA"/>
    <s v="Gd"/>
    <s v="Y"/>
    <s v="SBrkr"/>
    <n v="1453"/>
    <n v="0"/>
    <n v="0"/>
    <x v="295"/>
    <n v="1"/>
    <n v="0"/>
    <n v="1"/>
    <n v="1"/>
    <n v="2"/>
    <n v="1"/>
    <x v="0"/>
    <n v="6"/>
    <s v="Typ"/>
    <x v="1"/>
    <s v="TA"/>
    <s v="Attchd"/>
    <n v="1986"/>
    <s v="RFn"/>
    <x v="0"/>
    <n v="445"/>
    <s v="TA"/>
    <s v="TA"/>
    <x v="0"/>
    <n v="0"/>
    <n v="80"/>
    <n v="0"/>
    <n v="0"/>
    <n v="184"/>
    <n v="0"/>
    <s v="NA"/>
    <s v="NA"/>
    <s v="NA"/>
    <n v="0"/>
    <n v="12"/>
    <x v="3"/>
    <n v="2006"/>
    <s v="WD"/>
    <s v="Abnorml"/>
    <n v="190000"/>
  </r>
  <r>
    <x v="352"/>
    <n v="50"/>
    <s v="RL"/>
    <n v="60"/>
    <n v="9084"/>
    <s v="Pave"/>
    <s v="NA"/>
    <s v="Reg"/>
    <x v="0"/>
    <s v="AllPub"/>
    <s v="Inside"/>
    <s v="Gtl"/>
    <x v="15"/>
    <s v="Artery"/>
    <s v="Norm"/>
    <s v="1Fam"/>
    <x v="2"/>
    <x v="3"/>
    <x v="2"/>
    <x v="71"/>
    <x v="8"/>
    <s v="Gable"/>
    <s v="CompShg"/>
    <s v="VinylSd"/>
    <s v="VinylSd"/>
    <s v="None"/>
    <x v="1"/>
    <x v="1"/>
    <s v="TA"/>
    <x v="1"/>
    <s v="TA"/>
    <s v="Fa"/>
    <s v="Mn"/>
    <x v="6"/>
    <n v="236"/>
    <s v="Rec"/>
    <n v="380"/>
    <n v="0"/>
    <n v="616"/>
    <s v="GasA"/>
    <s v="TA"/>
    <s v="N"/>
    <s v="SBrkr"/>
    <n v="616"/>
    <n v="495"/>
    <n v="0"/>
    <x v="59"/>
    <n v="0"/>
    <n v="1"/>
    <n v="1"/>
    <n v="0"/>
    <n v="3"/>
    <n v="1"/>
    <x v="1"/>
    <n v="5"/>
    <s v="Typ"/>
    <x v="0"/>
    <s v="NA"/>
    <s v="Detchd"/>
    <n v="1941"/>
    <s v="Unf"/>
    <x v="2"/>
    <n v="200"/>
    <s v="TA"/>
    <s v="Fa"/>
    <x v="0"/>
    <n v="48"/>
    <n v="0"/>
    <n v="0"/>
    <n v="0"/>
    <n v="0"/>
    <n v="0"/>
    <s v="NA"/>
    <s v="NA"/>
    <s v="NA"/>
    <n v="0"/>
    <n v="3"/>
    <x v="10"/>
    <n v="2008"/>
    <s v="ConLw"/>
    <s v="Normal"/>
    <n v="95000"/>
  </r>
  <r>
    <x v="353"/>
    <n v="30"/>
    <s v="RM"/>
    <n v="60"/>
    <n v="8520"/>
    <s v="Pave"/>
    <s v="NA"/>
    <s v="Reg"/>
    <x v="0"/>
    <s v="AllPub"/>
    <s v="Inside"/>
    <s v="Gtl"/>
    <x v="7"/>
    <s v="Norm"/>
    <s v="Norm"/>
    <s v="1Fam"/>
    <x v="1"/>
    <x v="1"/>
    <x v="1"/>
    <x v="89"/>
    <x v="0"/>
    <s v="Gable"/>
    <s v="CompShg"/>
    <s v="VinylSd"/>
    <s v="VinylSd"/>
    <s v="None"/>
    <x v="1"/>
    <x v="1"/>
    <s v="Gd"/>
    <x v="2"/>
    <s v="TA"/>
    <s v="TA"/>
    <s v="No"/>
    <x v="2"/>
    <n v="0"/>
    <s v="Unf"/>
    <n v="0"/>
    <n v="624"/>
    <n v="624"/>
    <s v="GasA"/>
    <s v="Gd"/>
    <s v="Y"/>
    <s v="SBrkr"/>
    <n v="720"/>
    <n v="0"/>
    <n v="0"/>
    <x v="296"/>
    <n v="0"/>
    <n v="0"/>
    <n v="1"/>
    <n v="0"/>
    <n v="2"/>
    <n v="1"/>
    <x v="1"/>
    <n v="5"/>
    <s v="Typ"/>
    <x v="0"/>
    <s v="NA"/>
    <s v="Detchd"/>
    <n v="2005"/>
    <s v="Unf"/>
    <x v="0"/>
    <n v="484"/>
    <s v="TA"/>
    <s v="TA"/>
    <x v="0"/>
    <n v="106"/>
    <n v="0"/>
    <n v="0"/>
    <n v="0"/>
    <n v="0"/>
    <n v="0"/>
    <s v="NA"/>
    <s v="NA"/>
    <s v="NA"/>
    <n v="0"/>
    <n v="5"/>
    <x v="1"/>
    <n v="2010"/>
    <s v="WD"/>
    <s v="Normal"/>
    <n v="105900"/>
  </r>
  <r>
    <x v="354"/>
    <n v="50"/>
    <s v="RL"/>
    <n v="60"/>
    <n v="8400"/>
    <s v="Pave"/>
    <s v="NA"/>
    <s v="Reg"/>
    <x v="1"/>
    <s v="AllPub"/>
    <s v="Inside"/>
    <s v="Gtl"/>
    <x v="23"/>
    <s v="Norm"/>
    <s v="Norm"/>
    <s v="1Fam"/>
    <x v="2"/>
    <x v="1"/>
    <x v="0"/>
    <x v="70"/>
    <x v="4"/>
    <s v="Gable"/>
    <s v="CompShg"/>
    <s v="Wd Sdng"/>
    <s v="MetalSd"/>
    <s v="None"/>
    <x v="1"/>
    <x v="1"/>
    <s v="TA"/>
    <x v="1"/>
    <s v="TA"/>
    <s v="TA"/>
    <s v="No"/>
    <x v="6"/>
    <n v="388"/>
    <s v="Unf"/>
    <n v="0"/>
    <n v="552"/>
    <n v="940"/>
    <s v="GasA"/>
    <s v="Ex"/>
    <s v="Y"/>
    <s v="SBrkr"/>
    <n v="1192"/>
    <n v="403"/>
    <n v="0"/>
    <x v="297"/>
    <n v="0"/>
    <n v="0"/>
    <n v="1"/>
    <n v="0"/>
    <n v="2"/>
    <n v="1"/>
    <x v="1"/>
    <n v="6"/>
    <s v="Typ"/>
    <x v="2"/>
    <s v="Gd"/>
    <s v="Attchd"/>
    <n v="1940"/>
    <s v="Unf"/>
    <x v="2"/>
    <n v="240"/>
    <s v="TA"/>
    <s v="TA"/>
    <x v="0"/>
    <n v="0"/>
    <n v="0"/>
    <n v="108"/>
    <n v="0"/>
    <n v="0"/>
    <n v="0"/>
    <s v="NA"/>
    <s v="NA"/>
    <s v="NA"/>
    <n v="0"/>
    <n v="6"/>
    <x v="11"/>
    <n v="2006"/>
    <s v="WD"/>
    <s v="Normal"/>
    <n v="140000"/>
  </r>
  <r>
    <x v="355"/>
    <n v="20"/>
    <s v="RL"/>
    <n v="105"/>
    <n v="11249"/>
    <s v="Pave"/>
    <s v="NA"/>
    <s v="IR2"/>
    <x v="0"/>
    <s v="AllPub"/>
    <s v="Inside"/>
    <s v="Gtl"/>
    <x v="0"/>
    <s v="Norm"/>
    <s v="Norm"/>
    <s v="1Fam"/>
    <x v="1"/>
    <x v="1"/>
    <x v="0"/>
    <x v="49"/>
    <x v="5"/>
    <s v="Gable"/>
    <s v="CompShg"/>
    <s v="VinylSd"/>
    <s v="VinylSd"/>
    <s v="None"/>
    <x v="1"/>
    <x v="0"/>
    <s v="Gd"/>
    <x v="0"/>
    <s v="Gd"/>
    <s v="Gd"/>
    <s v="No"/>
    <x v="1"/>
    <n v="334"/>
    <s v="BLQ"/>
    <n v="544"/>
    <n v="322"/>
    <n v="1200"/>
    <s v="GasA"/>
    <s v="Ex"/>
    <s v="Y"/>
    <s v="SBrkr"/>
    <n v="1200"/>
    <n v="0"/>
    <n v="0"/>
    <x v="144"/>
    <n v="1"/>
    <n v="0"/>
    <n v="2"/>
    <n v="0"/>
    <n v="3"/>
    <n v="1"/>
    <x v="0"/>
    <n v="6"/>
    <s v="Typ"/>
    <x v="0"/>
    <s v="NA"/>
    <s v="Attchd"/>
    <n v="1995"/>
    <s v="RFn"/>
    <x v="0"/>
    <n v="521"/>
    <s v="TA"/>
    <s v="TA"/>
    <x v="0"/>
    <n v="0"/>
    <n v="26"/>
    <n v="0"/>
    <n v="0"/>
    <n v="0"/>
    <n v="0"/>
    <s v="NA"/>
    <s v="NA"/>
    <s v="NA"/>
    <n v="0"/>
    <n v="8"/>
    <x v="5"/>
    <n v="2007"/>
    <s v="WD"/>
    <s v="Normal"/>
    <n v="177500"/>
  </r>
  <r>
    <x v="356"/>
    <n v="20"/>
    <s v="RL"/>
    <s v="NA"/>
    <n v="9248"/>
    <s v="Pave"/>
    <s v="NA"/>
    <s v="IR1"/>
    <x v="0"/>
    <s v="AllPub"/>
    <s v="Inside"/>
    <s v="Gtl"/>
    <x v="17"/>
    <s v="Norm"/>
    <s v="Norm"/>
    <s v="1Fam"/>
    <x v="1"/>
    <x v="1"/>
    <x v="2"/>
    <x v="86"/>
    <x v="36"/>
    <s v="Gable"/>
    <s v="CompShg"/>
    <s v="HdBoard"/>
    <s v="HdBoard"/>
    <s v="BrkFace"/>
    <x v="128"/>
    <x v="1"/>
    <s v="TA"/>
    <x v="0"/>
    <s v="Gd"/>
    <s v="TA"/>
    <s v="No"/>
    <x v="0"/>
    <n v="560"/>
    <s v="Unf"/>
    <n v="0"/>
    <n v="598"/>
    <n v="1158"/>
    <s v="GasA"/>
    <s v="Gd"/>
    <s v="Y"/>
    <s v="SBrkr"/>
    <n v="1167"/>
    <n v="0"/>
    <n v="0"/>
    <x v="298"/>
    <n v="1"/>
    <n v="0"/>
    <n v="2"/>
    <n v="0"/>
    <n v="3"/>
    <n v="1"/>
    <x v="0"/>
    <n v="6"/>
    <s v="Typ"/>
    <x v="0"/>
    <s v="NA"/>
    <s v="Attchd"/>
    <n v="1992"/>
    <s v="RFn"/>
    <x v="0"/>
    <n v="400"/>
    <s v="TA"/>
    <s v="TA"/>
    <x v="0"/>
    <n v="120"/>
    <n v="26"/>
    <n v="0"/>
    <n v="0"/>
    <n v="0"/>
    <n v="0"/>
    <s v="NA"/>
    <s v="NA"/>
    <s v="NA"/>
    <n v="0"/>
    <n v="7"/>
    <x v="9"/>
    <n v="2009"/>
    <s v="WD"/>
    <s v="Normal"/>
    <n v="173000"/>
  </r>
  <r>
    <x v="357"/>
    <n v="120"/>
    <s v="RM"/>
    <n v="44"/>
    <n v="4224"/>
    <s v="Pave"/>
    <s v="NA"/>
    <s v="Reg"/>
    <x v="0"/>
    <s v="AllPub"/>
    <s v="Inside"/>
    <s v="Gtl"/>
    <x v="14"/>
    <s v="Norm"/>
    <s v="Norm"/>
    <s v="TwnhsE"/>
    <x v="1"/>
    <x v="3"/>
    <x v="0"/>
    <x v="1"/>
    <x v="1"/>
    <s v="Gable"/>
    <s v="CompShg"/>
    <s v="CemntBd"/>
    <s v="CmentBd"/>
    <s v="None"/>
    <x v="1"/>
    <x v="1"/>
    <s v="TA"/>
    <x v="0"/>
    <s v="Gd"/>
    <s v="TA"/>
    <s v="No"/>
    <x v="1"/>
    <n v="874"/>
    <s v="Unf"/>
    <n v="0"/>
    <n v="268"/>
    <n v="1142"/>
    <s v="GasA"/>
    <s v="TA"/>
    <s v="Y"/>
    <s v="SBrkr"/>
    <n v="1142"/>
    <n v="0"/>
    <n v="0"/>
    <x v="299"/>
    <n v="1"/>
    <n v="0"/>
    <n v="1"/>
    <n v="1"/>
    <n v="3"/>
    <n v="1"/>
    <x v="1"/>
    <n v="6"/>
    <s v="Typ"/>
    <x v="1"/>
    <s v="Po"/>
    <s v="Attchd"/>
    <n v="1976"/>
    <s v="Fin"/>
    <x v="0"/>
    <n v="528"/>
    <s v="TA"/>
    <s v="TA"/>
    <x v="0"/>
    <n v="536"/>
    <n v="90"/>
    <n v="0"/>
    <n v="0"/>
    <n v="0"/>
    <n v="0"/>
    <s v="NA"/>
    <s v="MnPrv"/>
    <s v="NA"/>
    <n v="0"/>
    <n v="8"/>
    <x v="5"/>
    <n v="2007"/>
    <s v="WD"/>
    <s v="Normal"/>
    <n v="134000"/>
  </r>
  <r>
    <x v="358"/>
    <n v="80"/>
    <s v="RL"/>
    <n v="92"/>
    <n v="6930"/>
    <s v="Pave"/>
    <s v="NA"/>
    <s v="IR1"/>
    <x v="0"/>
    <s v="AllPub"/>
    <s v="Inside"/>
    <s v="Gtl"/>
    <x v="19"/>
    <s v="Norm"/>
    <s v="Norm"/>
    <s v="1Fam"/>
    <x v="5"/>
    <x v="3"/>
    <x v="4"/>
    <x v="18"/>
    <x v="46"/>
    <s v="Hip"/>
    <s v="CompShg"/>
    <s v="Wd Sdng"/>
    <s v="ImStucc"/>
    <s v="BrkFace"/>
    <x v="59"/>
    <x v="1"/>
    <s v="TA"/>
    <x v="1"/>
    <s v="TA"/>
    <s v="TA"/>
    <s v="Av"/>
    <x v="4"/>
    <n v="300"/>
    <s v="Rec"/>
    <n v="294"/>
    <n v="468"/>
    <n v="1062"/>
    <s v="GasA"/>
    <s v="Ex"/>
    <s v="Y"/>
    <s v="FuseF"/>
    <n v="1352"/>
    <n v="0"/>
    <n v="0"/>
    <x v="300"/>
    <n v="0"/>
    <n v="1"/>
    <n v="1"/>
    <n v="0"/>
    <n v="3"/>
    <n v="1"/>
    <x v="0"/>
    <n v="6"/>
    <s v="Min2"/>
    <x v="0"/>
    <s v="NA"/>
    <s v="BuiltIn"/>
    <n v="1958"/>
    <s v="Unf"/>
    <x v="2"/>
    <n v="288"/>
    <s v="TA"/>
    <s v="TA"/>
    <x v="0"/>
    <n v="168"/>
    <n v="0"/>
    <n v="294"/>
    <n v="0"/>
    <n v="0"/>
    <n v="0"/>
    <s v="NA"/>
    <s v="NA"/>
    <s v="NA"/>
    <n v="0"/>
    <n v="7"/>
    <x v="9"/>
    <n v="2006"/>
    <s v="WD"/>
    <s v="Abnorml"/>
    <n v="130000"/>
  </r>
  <r>
    <x v="359"/>
    <n v="60"/>
    <s v="RL"/>
    <n v="78"/>
    <n v="12011"/>
    <s v="Pave"/>
    <s v="NA"/>
    <s v="IR1"/>
    <x v="0"/>
    <s v="AllPub"/>
    <s v="CulDSac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131"/>
    <x v="0"/>
    <s v="TA"/>
    <x v="0"/>
    <s v="Gd"/>
    <s v="TA"/>
    <s v="Av"/>
    <x v="0"/>
    <n v="956"/>
    <s v="Unf"/>
    <n v="0"/>
    <n v="130"/>
    <n v="1086"/>
    <s v="GasA"/>
    <s v="Ex"/>
    <s v="Y"/>
    <s v="SBrkr"/>
    <n v="1086"/>
    <n v="838"/>
    <n v="0"/>
    <x v="301"/>
    <n v="1"/>
    <n v="0"/>
    <n v="2"/>
    <n v="1"/>
    <n v="3"/>
    <n v="1"/>
    <x v="0"/>
    <n v="7"/>
    <s v="Typ"/>
    <x v="1"/>
    <s v="TA"/>
    <s v="Attchd"/>
    <n v="1998"/>
    <s v="RFn"/>
    <x v="0"/>
    <n v="592"/>
    <s v="TA"/>
    <s v="TA"/>
    <x v="0"/>
    <n v="208"/>
    <n v="75"/>
    <n v="0"/>
    <n v="0"/>
    <n v="374"/>
    <n v="0"/>
    <s v="NA"/>
    <s v="NA"/>
    <s v="NA"/>
    <n v="0"/>
    <n v="6"/>
    <x v="11"/>
    <n v="2006"/>
    <s v="WD"/>
    <s v="Normal"/>
    <n v="280000"/>
  </r>
  <r>
    <x v="360"/>
    <n v="85"/>
    <s v="RL"/>
    <s v="NA"/>
    <n v="7540"/>
    <s v="Pave"/>
    <s v="NA"/>
    <s v="IR1"/>
    <x v="0"/>
    <s v="AllPub"/>
    <s v="CulDSac"/>
    <s v="Gtl"/>
    <x v="4"/>
    <s v="Norm"/>
    <s v="Norm"/>
    <s v="1Fam"/>
    <x v="4"/>
    <x v="1"/>
    <x v="2"/>
    <x v="90"/>
    <x v="59"/>
    <s v="Gable"/>
    <s v="CompShg"/>
    <s v="VinylSd"/>
    <s v="VinylSd"/>
    <s v="None"/>
    <x v="1"/>
    <x v="1"/>
    <s v="TA"/>
    <x v="1"/>
    <s v="Gd"/>
    <s v="TA"/>
    <s v="Av"/>
    <x v="0"/>
    <n v="773"/>
    <s v="Unf"/>
    <n v="0"/>
    <n v="115"/>
    <n v="888"/>
    <s v="GasA"/>
    <s v="Ex"/>
    <s v="Y"/>
    <s v="SBrkr"/>
    <n v="912"/>
    <n v="0"/>
    <n v="0"/>
    <x v="12"/>
    <n v="1"/>
    <n v="0"/>
    <n v="1"/>
    <n v="0"/>
    <n v="2"/>
    <n v="1"/>
    <x v="1"/>
    <n v="5"/>
    <s v="Typ"/>
    <x v="1"/>
    <s v="TA"/>
    <s v="Attchd"/>
    <n v="1978"/>
    <s v="RFn"/>
    <x v="0"/>
    <n v="470"/>
    <s v="TA"/>
    <s v="TA"/>
    <x v="0"/>
    <n v="0"/>
    <n v="0"/>
    <n v="0"/>
    <n v="0"/>
    <n v="192"/>
    <n v="0"/>
    <s v="NA"/>
    <s v="MnPrv"/>
    <s v="NA"/>
    <n v="0"/>
    <n v="6"/>
    <x v="11"/>
    <n v="2007"/>
    <s v="WD"/>
    <s v="Normal"/>
    <n v="156000"/>
  </r>
  <r>
    <x v="361"/>
    <n v="50"/>
    <s v="RL"/>
    <s v="NA"/>
    <n v="9144"/>
    <s v="Pave"/>
    <s v="Pave"/>
    <s v="Reg"/>
    <x v="0"/>
    <s v="AllPub"/>
    <s v="Inside"/>
    <s v="Gtl"/>
    <x v="8"/>
    <s v="Norm"/>
    <s v="Norm"/>
    <s v="1Fam"/>
    <x v="2"/>
    <x v="3"/>
    <x v="0"/>
    <x v="70"/>
    <x v="38"/>
    <s v="Gable"/>
    <s v="CompShg"/>
    <s v="MetalSd"/>
    <s v="MetalSd"/>
    <s v="None"/>
    <x v="1"/>
    <x v="1"/>
    <s v="TA"/>
    <x v="1"/>
    <s v="TA"/>
    <s v="TA"/>
    <s v="No"/>
    <x v="3"/>
    <n v="399"/>
    <s v="Unf"/>
    <n v="0"/>
    <n v="484"/>
    <n v="883"/>
    <s v="GasA"/>
    <s v="Gd"/>
    <s v="Y"/>
    <s v="SBrkr"/>
    <n v="988"/>
    <n v="517"/>
    <n v="0"/>
    <x v="302"/>
    <n v="1"/>
    <n v="0"/>
    <n v="1"/>
    <n v="0"/>
    <n v="3"/>
    <n v="1"/>
    <x v="1"/>
    <n v="8"/>
    <s v="Typ"/>
    <x v="0"/>
    <s v="NA"/>
    <s v="Detchd"/>
    <n v="1940"/>
    <s v="Unf"/>
    <x v="2"/>
    <n v="240"/>
    <s v="TA"/>
    <s v="TA"/>
    <x v="1"/>
    <n v="0"/>
    <n v="0"/>
    <n v="0"/>
    <n v="0"/>
    <n v="0"/>
    <n v="0"/>
    <s v="NA"/>
    <s v="NA"/>
    <s v="NA"/>
    <n v="0"/>
    <n v="7"/>
    <x v="9"/>
    <n v="2008"/>
    <s v="WD"/>
    <s v="Normal"/>
    <n v="145000"/>
  </r>
  <r>
    <x v="362"/>
    <n v="85"/>
    <s v="RL"/>
    <n v="64"/>
    <n v="7301"/>
    <s v="Pave"/>
    <s v="NA"/>
    <s v="Reg"/>
    <x v="0"/>
    <s v="AllPub"/>
    <s v="Corner"/>
    <s v="Gtl"/>
    <x v="15"/>
    <s v="Norm"/>
    <s v="Norm"/>
    <s v="1Fam"/>
    <x v="4"/>
    <x v="0"/>
    <x v="0"/>
    <x v="0"/>
    <x v="0"/>
    <s v="Gable"/>
    <s v="CompShg"/>
    <s v="HdBoard"/>
    <s v="HdBoard"/>
    <s v="BrkFace"/>
    <x v="132"/>
    <x v="0"/>
    <s v="TA"/>
    <x v="4"/>
    <s v="NA"/>
    <s v="NA"/>
    <s v="NA"/>
    <x v="5"/>
    <n v="0"/>
    <s v="NA"/>
    <n v="0"/>
    <n v="0"/>
    <n v="0"/>
    <s v="GasA"/>
    <s v="Ex"/>
    <s v="Y"/>
    <s v="SBrkr"/>
    <n v="495"/>
    <n v="1427"/>
    <n v="0"/>
    <x v="282"/>
    <n v="0"/>
    <n v="0"/>
    <n v="3"/>
    <n v="0"/>
    <n v="4"/>
    <n v="1"/>
    <x v="0"/>
    <n v="7"/>
    <s v="Typ"/>
    <x v="1"/>
    <s v="Ex"/>
    <s v="BuiltIn"/>
    <n v="2003"/>
    <s v="RFn"/>
    <x v="0"/>
    <n v="672"/>
    <s v="TA"/>
    <s v="TA"/>
    <x v="0"/>
    <n v="0"/>
    <n v="0"/>
    <n v="177"/>
    <n v="0"/>
    <n v="0"/>
    <n v="0"/>
    <s v="NA"/>
    <s v="NA"/>
    <s v="NA"/>
    <n v="0"/>
    <n v="7"/>
    <x v="9"/>
    <n v="2009"/>
    <s v="ConLD"/>
    <s v="Normal"/>
    <n v="198500"/>
  </r>
  <r>
    <x v="363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1"/>
    <x v="41"/>
    <x v="12"/>
    <s v="Gable"/>
    <s v="CompShg"/>
    <s v="HdBoard"/>
    <s v="HdBoard"/>
    <s v="BrkFace"/>
    <x v="133"/>
    <x v="1"/>
    <s v="TA"/>
    <x v="1"/>
    <s v="TA"/>
    <s v="TA"/>
    <s v="No"/>
    <x v="1"/>
    <n v="162"/>
    <s v="Unf"/>
    <n v="0"/>
    <n v="321"/>
    <n v="483"/>
    <s v="GasA"/>
    <s v="Gd"/>
    <s v="Y"/>
    <s v="SBrkr"/>
    <n v="483"/>
    <n v="504"/>
    <n v="0"/>
    <x v="200"/>
    <n v="0"/>
    <n v="0"/>
    <n v="1"/>
    <n v="1"/>
    <n v="2"/>
    <n v="1"/>
    <x v="0"/>
    <n v="5"/>
    <s v="Typ"/>
    <x v="0"/>
    <s v="NA"/>
    <s v="Detchd"/>
    <n v="1972"/>
    <s v="Unf"/>
    <x v="2"/>
    <n v="264"/>
    <s v="TA"/>
    <s v="TA"/>
    <x v="0"/>
    <n v="250"/>
    <n v="0"/>
    <n v="0"/>
    <n v="0"/>
    <n v="0"/>
    <n v="0"/>
    <s v="NA"/>
    <s v="NA"/>
    <s v="NA"/>
    <n v="0"/>
    <n v="5"/>
    <x v="1"/>
    <n v="2009"/>
    <s v="WD"/>
    <s v="Normal"/>
    <n v="118000"/>
  </r>
  <r>
    <x v="364"/>
    <n v="60"/>
    <s v="RL"/>
    <s v="NA"/>
    <n v="18800"/>
    <s v="Pave"/>
    <s v="NA"/>
    <s v="IR1"/>
    <x v="0"/>
    <s v="AllPub"/>
    <s v="FR2"/>
    <s v="Gtl"/>
    <x v="6"/>
    <s v="Norm"/>
    <s v="Norm"/>
    <s v="1Fam"/>
    <x v="0"/>
    <x v="1"/>
    <x v="0"/>
    <x v="1"/>
    <x v="1"/>
    <s v="Gable"/>
    <s v="CompShg"/>
    <s v="HdBoard"/>
    <s v="HdBoard"/>
    <s v="BrkFace"/>
    <x v="59"/>
    <x v="1"/>
    <s v="TA"/>
    <x v="0"/>
    <s v="Gd"/>
    <s v="TA"/>
    <s v="Mn"/>
    <x v="0"/>
    <n v="712"/>
    <s v="Unf"/>
    <n v="0"/>
    <n v="84"/>
    <n v="796"/>
    <s v="GasA"/>
    <s v="TA"/>
    <s v="Y"/>
    <s v="SBrkr"/>
    <n v="790"/>
    <n v="784"/>
    <n v="0"/>
    <x v="303"/>
    <n v="1"/>
    <n v="0"/>
    <n v="2"/>
    <n v="1"/>
    <n v="3"/>
    <n v="1"/>
    <x v="1"/>
    <n v="6"/>
    <s v="Typ"/>
    <x v="1"/>
    <s v="TA"/>
    <s v="Attchd"/>
    <n v="1976"/>
    <s v="Fin"/>
    <x v="0"/>
    <n v="566"/>
    <s v="TA"/>
    <s v="TA"/>
    <x v="0"/>
    <n v="306"/>
    <n v="111"/>
    <n v="0"/>
    <n v="0"/>
    <n v="0"/>
    <n v="0"/>
    <s v="NA"/>
    <s v="NA"/>
    <s v="NA"/>
    <n v="0"/>
    <n v="7"/>
    <x v="9"/>
    <n v="2006"/>
    <s v="WD"/>
    <s v="Normal"/>
    <n v="190000"/>
  </r>
  <r>
    <x v="365"/>
    <n v="70"/>
    <s v="RM"/>
    <n v="59"/>
    <n v="10690"/>
    <s v="Pave"/>
    <s v="NA"/>
    <s v="Reg"/>
    <x v="0"/>
    <s v="AllPub"/>
    <s v="Inside"/>
    <s v="Gtl"/>
    <x v="13"/>
    <s v="Norm"/>
    <s v="Norm"/>
    <s v="1Fam"/>
    <x v="0"/>
    <x v="3"/>
    <x v="3"/>
    <x v="26"/>
    <x v="18"/>
    <s v="Hip"/>
    <s v="CompShg"/>
    <s v="VinylSd"/>
    <s v="VinylSd"/>
    <s v="None"/>
    <x v="1"/>
    <x v="1"/>
    <s v="Gd"/>
    <x v="1"/>
    <s v="TA"/>
    <s v="Fa"/>
    <s v="No"/>
    <x v="3"/>
    <n v="456"/>
    <s v="Unf"/>
    <n v="0"/>
    <n v="216"/>
    <n v="672"/>
    <s v="GasA"/>
    <s v="Gd"/>
    <s v="Y"/>
    <s v="FuseA"/>
    <n v="672"/>
    <n v="672"/>
    <n v="0"/>
    <x v="140"/>
    <n v="0"/>
    <n v="0"/>
    <n v="1"/>
    <n v="0"/>
    <n v="3"/>
    <n v="1"/>
    <x v="1"/>
    <n v="6"/>
    <s v="Typ"/>
    <x v="0"/>
    <s v="NA"/>
    <s v="Detchd"/>
    <n v="1964"/>
    <s v="Unf"/>
    <x v="2"/>
    <n v="468"/>
    <s v="TA"/>
    <s v="Fa"/>
    <x v="0"/>
    <n v="0"/>
    <n v="128"/>
    <n v="218"/>
    <n v="0"/>
    <n v="0"/>
    <n v="0"/>
    <s v="NA"/>
    <s v="NA"/>
    <s v="NA"/>
    <n v="0"/>
    <n v="7"/>
    <x v="9"/>
    <n v="2009"/>
    <s v="WD"/>
    <s v="Normal"/>
    <n v="147000"/>
  </r>
  <r>
    <x v="366"/>
    <n v="20"/>
    <s v="RL"/>
    <s v="NA"/>
    <n v="9500"/>
    <s v="Pave"/>
    <s v="NA"/>
    <s v="IR1"/>
    <x v="0"/>
    <s v="AllPub"/>
    <s v="Inside"/>
    <s v="Gtl"/>
    <x v="11"/>
    <s v="Norm"/>
    <s v="Norm"/>
    <s v="1Fam"/>
    <x v="1"/>
    <x v="1"/>
    <x v="0"/>
    <x v="37"/>
    <x v="25"/>
    <s v="Gable"/>
    <s v="CompShg"/>
    <s v="Plywood"/>
    <s v="Plywood"/>
    <s v="BrkFace"/>
    <x v="134"/>
    <x v="1"/>
    <s v="TA"/>
    <x v="1"/>
    <s v="Gd"/>
    <s v="TA"/>
    <s v="No"/>
    <x v="4"/>
    <n v="609"/>
    <s v="Unf"/>
    <n v="0"/>
    <n v="785"/>
    <n v="1394"/>
    <s v="GasA"/>
    <s v="Gd"/>
    <s v="Y"/>
    <s v="SBrkr"/>
    <n v="1394"/>
    <n v="0"/>
    <n v="0"/>
    <x v="304"/>
    <n v="1"/>
    <n v="0"/>
    <n v="1"/>
    <n v="1"/>
    <n v="3"/>
    <n v="1"/>
    <x v="1"/>
    <n v="6"/>
    <s v="Typ"/>
    <x v="2"/>
    <s v="Gd"/>
    <s v="Attchd"/>
    <n v="1963"/>
    <s v="RFn"/>
    <x v="0"/>
    <n v="514"/>
    <s v="TA"/>
    <s v="TA"/>
    <x v="0"/>
    <n v="0"/>
    <n v="76"/>
    <n v="0"/>
    <n v="0"/>
    <n v="185"/>
    <n v="0"/>
    <s v="NA"/>
    <s v="NA"/>
    <s v="NA"/>
    <n v="0"/>
    <n v="7"/>
    <x v="9"/>
    <n v="2009"/>
    <s v="WD"/>
    <s v="Normal"/>
    <n v="159000"/>
  </r>
  <r>
    <x v="367"/>
    <n v="80"/>
    <s v="RL"/>
    <n v="101"/>
    <n v="9150"/>
    <s v="Pave"/>
    <s v="NA"/>
    <s v="IR1"/>
    <x v="0"/>
    <s v="AllPub"/>
    <s v="Corner"/>
    <s v="Gtl"/>
    <x v="11"/>
    <s v="Norm"/>
    <s v="Norm"/>
    <s v="1Fam"/>
    <x v="5"/>
    <x v="1"/>
    <x v="0"/>
    <x v="12"/>
    <x v="11"/>
    <s v="Gable"/>
    <s v="Tar&amp;Grv"/>
    <s v="Plywood"/>
    <s v="Plywood"/>
    <s v="BrkFace"/>
    <x v="135"/>
    <x v="1"/>
    <s v="TA"/>
    <x v="1"/>
    <s v="Gd"/>
    <s v="TA"/>
    <s v="Gd"/>
    <x v="0"/>
    <n v="371"/>
    <s v="Unf"/>
    <n v="0"/>
    <n v="728"/>
    <n v="1099"/>
    <s v="GasA"/>
    <s v="Gd"/>
    <s v="Y"/>
    <s v="SBrkr"/>
    <n v="1431"/>
    <n v="0"/>
    <n v="0"/>
    <x v="174"/>
    <n v="0"/>
    <n v="1"/>
    <n v="1"/>
    <n v="0"/>
    <n v="3"/>
    <n v="1"/>
    <x v="1"/>
    <n v="6"/>
    <s v="Typ"/>
    <x v="1"/>
    <s v="Gd"/>
    <s v="Basment"/>
    <n v="1962"/>
    <s v="RFn"/>
    <x v="2"/>
    <n v="296"/>
    <s v="TA"/>
    <s v="TA"/>
    <x v="0"/>
    <n v="64"/>
    <n v="110"/>
    <n v="0"/>
    <n v="0"/>
    <n v="0"/>
    <n v="0"/>
    <s v="NA"/>
    <s v="NA"/>
    <s v="NA"/>
    <n v="0"/>
    <n v="12"/>
    <x v="3"/>
    <n v="2008"/>
    <s v="WD"/>
    <s v="Normal"/>
    <n v="165000"/>
  </r>
  <r>
    <x v="368"/>
    <n v="20"/>
    <s v="RL"/>
    <n v="78"/>
    <n v="7800"/>
    <s v="Pave"/>
    <s v="NA"/>
    <s v="Reg"/>
    <x v="0"/>
    <s v="AllPub"/>
    <s v="Inside"/>
    <s v="Gtl"/>
    <x v="11"/>
    <s v="Norm"/>
    <s v="Norm"/>
    <s v="1Fam"/>
    <x v="1"/>
    <x v="3"/>
    <x v="2"/>
    <x v="30"/>
    <x v="56"/>
    <s v="Gable"/>
    <s v="CompShg"/>
    <s v="HdBoard"/>
    <s v="HdBoard"/>
    <s v="BrkFace"/>
    <x v="13"/>
    <x v="1"/>
    <s v="TA"/>
    <x v="0"/>
    <s v="TA"/>
    <s v="TA"/>
    <s v="No"/>
    <x v="6"/>
    <n v="540"/>
    <s v="Unf"/>
    <n v="0"/>
    <n v="728"/>
    <n v="1268"/>
    <s v="GasA"/>
    <s v="Gd"/>
    <s v="Y"/>
    <s v="SBrkr"/>
    <n v="1268"/>
    <n v="0"/>
    <n v="0"/>
    <x v="305"/>
    <n v="0"/>
    <n v="0"/>
    <n v="1"/>
    <n v="0"/>
    <n v="2"/>
    <n v="1"/>
    <x v="1"/>
    <n v="7"/>
    <s v="Typ"/>
    <x v="1"/>
    <s v="Gd"/>
    <s v="Attchd"/>
    <n v="1954"/>
    <s v="Fin"/>
    <x v="2"/>
    <n v="244"/>
    <s v="TA"/>
    <s v="TA"/>
    <x v="0"/>
    <n v="0"/>
    <n v="98"/>
    <n v="0"/>
    <n v="0"/>
    <n v="0"/>
    <n v="0"/>
    <s v="NA"/>
    <s v="NA"/>
    <s v="NA"/>
    <n v="0"/>
    <n v="3"/>
    <x v="10"/>
    <n v="2010"/>
    <s v="WD"/>
    <s v="Normal"/>
    <n v="132000"/>
  </r>
  <r>
    <x v="369"/>
    <n v="20"/>
    <s v="RL"/>
    <s v="NA"/>
    <n v="9830"/>
    <s v="Pave"/>
    <s v="NA"/>
    <s v="IR1"/>
    <x v="0"/>
    <s v="AllPub"/>
    <s v="Corner"/>
    <s v="Gtl"/>
    <x v="11"/>
    <s v="Norm"/>
    <s v="Norm"/>
    <s v="1Fam"/>
    <x v="1"/>
    <x v="3"/>
    <x v="3"/>
    <x v="28"/>
    <x v="10"/>
    <s v="Gable"/>
    <s v="CompShg"/>
    <s v="Wd Sdng"/>
    <s v="Wd Sdng"/>
    <s v="None"/>
    <x v="1"/>
    <x v="1"/>
    <s v="Gd"/>
    <x v="1"/>
    <s v="TA"/>
    <s v="TA"/>
    <s v="No"/>
    <x v="1"/>
    <n v="72"/>
    <s v="Rec"/>
    <n v="258"/>
    <n v="733"/>
    <n v="1063"/>
    <s v="GasA"/>
    <s v="Ex"/>
    <s v="Y"/>
    <s v="SBrkr"/>
    <n v="1287"/>
    <n v="0"/>
    <n v="0"/>
    <x v="306"/>
    <n v="1"/>
    <n v="0"/>
    <n v="1"/>
    <n v="0"/>
    <n v="3"/>
    <n v="1"/>
    <x v="0"/>
    <n v="7"/>
    <s v="Typ"/>
    <x v="1"/>
    <s v="Gd"/>
    <s v="Detchd"/>
    <n v="1997"/>
    <s v="Fin"/>
    <x v="0"/>
    <n v="576"/>
    <s v="TA"/>
    <s v="TA"/>
    <x v="0"/>
    <n v="364"/>
    <n v="17"/>
    <n v="0"/>
    <n v="0"/>
    <n v="182"/>
    <n v="0"/>
    <s v="NA"/>
    <s v="NA"/>
    <s v="NA"/>
    <n v="0"/>
    <n v="3"/>
    <x v="10"/>
    <n v="2010"/>
    <s v="WD"/>
    <s v="Normal"/>
    <n v="162000"/>
  </r>
  <r>
    <x v="370"/>
    <n v="60"/>
    <s v="RL"/>
    <s v="NA"/>
    <n v="8121"/>
    <s v="Pave"/>
    <s v="NA"/>
    <s v="IR1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53"/>
    <n v="953"/>
    <s v="GasA"/>
    <s v="Ex"/>
    <s v="Y"/>
    <s v="SBrkr"/>
    <n v="953"/>
    <n v="711"/>
    <n v="0"/>
    <x v="307"/>
    <n v="0"/>
    <n v="0"/>
    <n v="2"/>
    <n v="1"/>
    <n v="3"/>
    <n v="1"/>
    <x v="1"/>
    <n v="7"/>
    <s v="Typ"/>
    <x v="1"/>
    <s v="TA"/>
    <s v="Attchd"/>
    <n v="2000"/>
    <s v="RFn"/>
    <x v="0"/>
    <n v="460"/>
    <s v="TA"/>
    <s v="TA"/>
    <x v="0"/>
    <n v="100"/>
    <n v="40"/>
    <n v="0"/>
    <n v="0"/>
    <n v="0"/>
    <n v="0"/>
    <s v="NA"/>
    <s v="NA"/>
    <s v="NA"/>
    <n v="0"/>
    <n v="1"/>
    <x v="8"/>
    <n v="2006"/>
    <s v="WD"/>
    <s v="Normal"/>
    <n v="172400"/>
  </r>
  <r>
    <x v="371"/>
    <n v="50"/>
    <s v="RL"/>
    <n v="80"/>
    <n v="17120"/>
    <s v="Pave"/>
    <s v="NA"/>
    <s v="Reg"/>
    <x v="0"/>
    <s v="AllPub"/>
    <s v="Inside"/>
    <s v="Gtl"/>
    <x v="19"/>
    <s v="Feedr"/>
    <s v="Norm"/>
    <s v="1Fam"/>
    <x v="2"/>
    <x v="5"/>
    <x v="4"/>
    <x v="28"/>
    <x v="19"/>
    <s v="Gable"/>
    <s v="CompShg"/>
    <s v="WdShing"/>
    <s v="Plywood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SBrkr"/>
    <n v="1120"/>
    <n v="468"/>
    <n v="0"/>
    <x v="90"/>
    <n v="0"/>
    <n v="0"/>
    <n v="2"/>
    <n v="0"/>
    <n v="4"/>
    <n v="1"/>
    <x v="1"/>
    <n v="7"/>
    <s v="Min2"/>
    <x v="1"/>
    <s v="Gd"/>
    <s v="Detchd"/>
    <n v="1991"/>
    <s v="Fin"/>
    <x v="0"/>
    <n v="680"/>
    <s v="TA"/>
    <s v="TA"/>
    <x v="1"/>
    <n v="0"/>
    <n v="59"/>
    <n v="0"/>
    <n v="0"/>
    <n v="0"/>
    <n v="0"/>
    <s v="NA"/>
    <s v="NA"/>
    <s v="NA"/>
    <n v="0"/>
    <n v="7"/>
    <x v="9"/>
    <n v="2008"/>
    <s v="WD"/>
    <s v="Normal"/>
    <n v="134432"/>
  </r>
  <r>
    <x v="372"/>
    <n v="120"/>
    <s v="RL"/>
    <n v="50"/>
    <n v="7175"/>
    <s v="Pave"/>
    <s v="NA"/>
    <s v="Reg"/>
    <x v="0"/>
    <s v="AllPub"/>
    <s v="Inside"/>
    <s v="Gtl"/>
    <x v="12"/>
    <s v="Norm"/>
    <s v="Norm"/>
    <s v="TwnhsE"/>
    <x v="1"/>
    <x v="1"/>
    <x v="0"/>
    <x v="68"/>
    <x v="52"/>
    <s v="Gable"/>
    <s v="CompShg"/>
    <s v="Plywood"/>
    <s v="Plywood"/>
    <s v="None"/>
    <x v="1"/>
    <x v="1"/>
    <s v="TA"/>
    <x v="1"/>
    <s v="Gd"/>
    <s v="TA"/>
    <s v="No"/>
    <x v="1"/>
    <n v="623"/>
    <s v="LwQ"/>
    <n v="121"/>
    <n v="0"/>
    <n v="744"/>
    <s v="GasA"/>
    <s v="TA"/>
    <s v="Y"/>
    <s v="SBrkr"/>
    <n v="752"/>
    <n v="0"/>
    <n v="0"/>
    <x v="308"/>
    <n v="1"/>
    <n v="0"/>
    <n v="1"/>
    <n v="0"/>
    <n v="2"/>
    <n v="1"/>
    <x v="1"/>
    <n v="4"/>
    <s v="Typ"/>
    <x v="0"/>
    <s v="NA"/>
    <s v="Attchd"/>
    <n v="1984"/>
    <s v="Unf"/>
    <x v="2"/>
    <n v="264"/>
    <s v="TA"/>
    <s v="TA"/>
    <x v="0"/>
    <n v="353"/>
    <n v="0"/>
    <n v="0"/>
    <n v="0"/>
    <n v="90"/>
    <n v="0"/>
    <s v="NA"/>
    <s v="MnPrv"/>
    <s v="NA"/>
    <n v="0"/>
    <n v="2"/>
    <x v="0"/>
    <n v="2010"/>
    <s v="WD"/>
    <s v="Normal"/>
    <n v="125000"/>
  </r>
  <r>
    <x v="373"/>
    <n v="20"/>
    <s v="RL"/>
    <n v="79"/>
    <n v="10634"/>
    <s v="Pave"/>
    <s v="NA"/>
    <s v="Reg"/>
    <x v="0"/>
    <s v="AllPub"/>
    <s v="Inside"/>
    <s v="Gtl"/>
    <x v="11"/>
    <s v="Norm"/>
    <s v="Norm"/>
    <s v="1Fam"/>
    <x v="1"/>
    <x v="3"/>
    <x v="2"/>
    <x v="31"/>
    <x v="32"/>
    <s v="Gable"/>
    <s v="CompShg"/>
    <s v="MetalSd"/>
    <s v="MetalSd"/>
    <s v="None"/>
    <x v="1"/>
    <x v="1"/>
    <s v="TA"/>
    <x v="0"/>
    <s v="TA"/>
    <s v="TA"/>
    <s v="No"/>
    <x v="4"/>
    <n v="428"/>
    <s v="LwQ"/>
    <n v="180"/>
    <n v="0"/>
    <n v="608"/>
    <s v="GasA"/>
    <s v="TA"/>
    <s v="Y"/>
    <s v="SBrkr"/>
    <n v="1319"/>
    <n v="0"/>
    <n v="0"/>
    <x v="309"/>
    <n v="1"/>
    <n v="0"/>
    <n v="1"/>
    <n v="0"/>
    <n v="3"/>
    <n v="1"/>
    <x v="1"/>
    <n v="5"/>
    <s v="Min2"/>
    <x v="0"/>
    <s v="NA"/>
    <s v="Attchd"/>
    <n v="1953"/>
    <s v="Unf"/>
    <x v="2"/>
    <n v="270"/>
    <s v="TA"/>
    <s v="TA"/>
    <x v="0"/>
    <n v="66"/>
    <n v="0"/>
    <n v="0"/>
    <n v="0"/>
    <n v="0"/>
    <n v="0"/>
    <s v="NA"/>
    <s v="GdWo"/>
    <s v="NA"/>
    <n v="0"/>
    <n v="11"/>
    <x v="6"/>
    <n v="2009"/>
    <s v="WD"/>
    <s v="Normal"/>
    <n v="123000"/>
  </r>
  <r>
    <x v="374"/>
    <n v="60"/>
    <s v="RL"/>
    <n v="65"/>
    <n v="8200"/>
    <s v="Pave"/>
    <s v="NA"/>
    <s v="Reg"/>
    <x v="0"/>
    <s v="AllPub"/>
    <s v="Inside"/>
    <s v="Gtl"/>
    <x v="0"/>
    <s v="Norm"/>
    <s v="Norm"/>
    <s v="1Fam"/>
    <x v="0"/>
    <x v="0"/>
    <x v="0"/>
    <x v="0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7"/>
    <n v="847"/>
    <s v="GasA"/>
    <s v="Ex"/>
    <s v="Y"/>
    <s v="SBrkr"/>
    <n v="847"/>
    <n v="1081"/>
    <n v="0"/>
    <x v="214"/>
    <n v="0"/>
    <n v="0"/>
    <n v="2"/>
    <n v="1"/>
    <n v="4"/>
    <n v="1"/>
    <x v="0"/>
    <n v="8"/>
    <s v="Typ"/>
    <x v="1"/>
    <s v="Gd"/>
    <s v="BuiltIn"/>
    <n v="2003"/>
    <s v="Fin"/>
    <x v="0"/>
    <n v="434"/>
    <s v="TA"/>
    <s v="TA"/>
    <x v="0"/>
    <n v="100"/>
    <n v="48"/>
    <n v="0"/>
    <n v="0"/>
    <n v="0"/>
    <n v="0"/>
    <s v="NA"/>
    <s v="NA"/>
    <s v="NA"/>
    <n v="0"/>
    <n v="7"/>
    <x v="9"/>
    <n v="2007"/>
    <s v="WD"/>
    <s v="Normal"/>
    <n v="219500"/>
  </r>
  <r>
    <x v="375"/>
    <n v="30"/>
    <s v="RL"/>
    <s v="NA"/>
    <n v="10020"/>
    <s v="Pave"/>
    <s v="NA"/>
    <s v="IR1"/>
    <x v="2"/>
    <s v="AllPub"/>
    <s v="Inside"/>
    <s v="Sev"/>
    <x v="15"/>
    <s v="Norm"/>
    <s v="Norm"/>
    <s v="1Fam"/>
    <x v="1"/>
    <x v="8"/>
    <x v="8"/>
    <x v="91"/>
    <x v="8"/>
    <s v="Gable"/>
    <s v="CompShg"/>
    <s v="Wd Sdng"/>
    <s v="Wd Sdng"/>
    <s v="None"/>
    <x v="1"/>
    <x v="3"/>
    <s v="Fa"/>
    <x v="2"/>
    <s v="Fa"/>
    <s v="Po"/>
    <s v="Gd"/>
    <x v="4"/>
    <n v="350"/>
    <s v="Unf"/>
    <n v="0"/>
    <n v="333"/>
    <n v="683"/>
    <s v="GasA"/>
    <s v="Gd"/>
    <s v="N"/>
    <s v="FuseA"/>
    <n v="904"/>
    <n v="0"/>
    <n v="0"/>
    <x v="310"/>
    <n v="1"/>
    <n v="0"/>
    <n v="0"/>
    <n v="1"/>
    <n v="1"/>
    <n v="1"/>
    <x v="3"/>
    <n v="4"/>
    <s v="Maj1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3"/>
    <x v="10"/>
    <n v="2009"/>
    <s v="WD"/>
    <s v="Normal"/>
    <n v="61000"/>
  </r>
  <r>
    <x v="376"/>
    <n v="85"/>
    <s v="RL"/>
    <n v="57"/>
    <n v="8846"/>
    <s v="Pave"/>
    <s v="NA"/>
    <s v="IR1"/>
    <x v="0"/>
    <s v="AllPub"/>
    <s v="CulDSac"/>
    <s v="Gtl"/>
    <x v="0"/>
    <s v="Norm"/>
    <s v="Norm"/>
    <s v="1Fam"/>
    <x v="4"/>
    <x v="3"/>
    <x v="0"/>
    <x v="92"/>
    <x v="29"/>
    <s v="Gable"/>
    <s v="CompShg"/>
    <s v="VinylSd"/>
    <s v="VinylSd"/>
    <s v="None"/>
    <x v="1"/>
    <x v="0"/>
    <s v="TA"/>
    <x v="0"/>
    <s v="Gd"/>
    <s v="TA"/>
    <s v="Av"/>
    <x v="0"/>
    <n v="298"/>
    <s v="Unf"/>
    <n v="0"/>
    <n v="572"/>
    <n v="870"/>
    <s v="GasA"/>
    <s v="Ex"/>
    <s v="Y"/>
    <s v="SBrkr"/>
    <n v="914"/>
    <n v="0"/>
    <n v="0"/>
    <x v="311"/>
    <n v="0"/>
    <n v="0"/>
    <n v="1"/>
    <n v="0"/>
    <n v="2"/>
    <n v="1"/>
    <x v="1"/>
    <n v="5"/>
    <s v="Typ"/>
    <x v="0"/>
    <s v="NA"/>
    <s v="Detchd"/>
    <n v="1998"/>
    <s v="Unf"/>
    <x v="0"/>
    <n v="576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48000"/>
  </r>
  <r>
    <x v="377"/>
    <n v="60"/>
    <s v="FV"/>
    <n v="102"/>
    <n v="11143"/>
    <s v="Pave"/>
    <s v="NA"/>
    <s v="IR1"/>
    <x v="0"/>
    <s v="AllPub"/>
    <s v="Corner"/>
    <s v="Gtl"/>
    <x v="5"/>
    <s v="Norm"/>
    <s v="Norm"/>
    <s v="1Fam"/>
    <x v="0"/>
    <x v="2"/>
    <x v="0"/>
    <x v="6"/>
    <x v="6"/>
    <s v="Gable"/>
    <s v="CompShg"/>
    <s v="CemntBd"/>
    <s v="CmentBd"/>
    <s v="None"/>
    <x v="1"/>
    <x v="0"/>
    <s v="TA"/>
    <x v="0"/>
    <s v="Gd"/>
    <s v="TA"/>
    <s v="No"/>
    <x v="2"/>
    <n v="0"/>
    <s v="Unf"/>
    <n v="0"/>
    <n v="1580"/>
    <n v="1580"/>
    <s v="GasA"/>
    <s v="Ex"/>
    <s v="Y"/>
    <s v="SBrkr"/>
    <n v="1580"/>
    <n v="886"/>
    <n v="0"/>
    <x v="312"/>
    <n v="0"/>
    <n v="0"/>
    <n v="3"/>
    <n v="0"/>
    <n v="4"/>
    <n v="1"/>
    <x v="0"/>
    <n v="8"/>
    <s v="Typ"/>
    <x v="1"/>
    <s v="Gd"/>
    <s v="Attchd"/>
    <n v="2004"/>
    <s v="RFn"/>
    <x v="0"/>
    <n v="610"/>
    <s v="TA"/>
    <s v="TA"/>
    <x v="0"/>
    <n v="159"/>
    <n v="214"/>
    <n v="0"/>
    <n v="0"/>
    <n v="0"/>
    <n v="0"/>
    <s v="NA"/>
    <s v="NA"/>
    <s v="NA"/>
    <n v="0"/>
    <n v="12"/>
    <x v="3"/>
    <n v="2007"/>
    <s v="WD"/>
    <s v="Normal"/>
    <n v="340000"/>
  </r>
  <r>
    <x v="378"/>
    <n v="20"/>
    <s v="RL"/>
    <n v="88"/>
    <n v="11394"/>
    <s v="Pave"/>
    <s v="NA"/>
    <s v="Reg"/>
    <x v="0"/>
    <s v="AllPub"/>
    <s v="Corner"/>
    <s v="Gtl"/>
    <x v="18"/>
    <s v="Norm"/>
    <s v="Norm"/>
    <s v="1Fam"/>
    <x v="1"/>
    <x v="4"/>
    <x v="5"/>
    <x v="93"/>
    <x v="51"/>
    <s v="Hip"/>
    <s v="CompShg"/>
    <s v="VinylSd"/>
    <s v="VinylSd"/>
    <s v="Stone"/>
    <x v="3"/>
    <x v="0"/>
    <s v="TA"/>
    <x v="0"/>
    <s v="Ex"/>
    <s v="TA"/>
    <s v="Av"/>
    <x v="0"/>
    <n v="1445"/>
    <s v="Unf"/>
    <n v="0"/>
    <n v="411"/>
    <n v="1856"/>
    <s v="GasA"/>
    <s v="Ex"/>
    <s v="Y"/>
    <s v="SBrkr"/>
    <n v="1856"/>
    <n v="0"/>
    <n v="0"/>
    <x v="313"/>
    <n v="1"/>
    <n v="0"/>
    <n v="1"/>
    <n v="1"/>
    <n v="1"/>
    <n v="1"/>
    <x v="2"/>
    <n v="8"/>
    <s v="Typ"/>
    <x v="1"/>
    <s v="Ex"/>
    <s v="Attchd"/>
    <n v="2010"/>
    <s v="Fin"/>
    <x v="1"/>
    <n v="834"/>
    <s v="TA"/>
    <s v="TA"/>
    <x v="0"/>
    <n v="113"/>
    <n v="0"/>
    <n v="0"/>
    <n v="0"/>
    <n v="0"/>
    <n v="0"/>
    <s v="NA"/>
    <s v="NA"/>
    <s v="NA"/>
    <n v="0"/>
    <n v="6"/>
    <x v="11"/>
    <n v="2010"/>
    <s v="New"/>
    <s v="Partial"/>
    <n v="394432"/>
  </r>
  <r>
    <x v="379"/>
    <n v="60"/>
    <s v="RL"/>
    <n v="60"/>
    <n v="8123"/>
    <s v="Pave"/>
    <s v="NA"/>
    <s v="IR1"/>
    <x v="0"/>
    <s v="AllPub"/>
    <s v="Inside"/>
    <s v="Gtl"/>
    <x v="17"/>
    <s v="RRAn"/>
    <s v="Norm"/>
    <s v="1Fam"/>
    <x v="0"/>
    <x v="1"/>
    <x v="0"/>
    <x v="4"/>
    <x v="4"/>
    <s v="Gable"/>
    <s v="CompShg"/>
    <s v="VinylSd"/>
    <s v="VinylSd"/>
    <s v="BrkFace"/>
    <x v="81"/>
    <x v="1"/>
    <s v="TA"/>
    <x v="0"/>
    <s v="Gd"/>
    <s v="TA"/>
    <s v="No"/>
    <x v="2"/>
    <n v="0"/>
    <s v="Unf"/>
    <n v="0"/>
    <n v="982"/>
    <n v="982"/>
    <s v="GasA"/>
    <s v="Ex"/>
    <s v="Y"/>
    <s v="SBrkr"/>
    <n v="1007"/>
    <n v="793"/>
    <n v="0"/>
    <x v="314"/>
    <n v="0"/>
    <n v="0"/>
    <n v="2"/>
    <n v="1"/>
    <n v="3"/>
    <n v="1"/>
    <x v="1"/>
    <n v="7"/>
    <s v="Typ"/>
    <x v="1"/>
    <s v="TA"/>
    <s v="Attchd"/>
    <n v="2000"/>
    <s v="Fin"/>
    <x v="0"/>
    <n v="463"/>
    <s v="TA"/>
    <s v="TA"/>
    <x v="0"/>
    <n v="100"/>
    <n v="63"/>
    <n v="0"/>
    <n v="0"/>
    <n v="0"/>
    <n v="0"/>
    <s v="NA"/>
    <s v="NA"/>
    <s v="NA"/>
    <n v="0"/>
    <n v="6"/>
    <x v="11"/>
    <n v="2009"/>
    <s v="WD"/>
    <s v="Normal"/>
    <n v="179000"/>
  </r>
  <r>
    <x v="380"/>
    <n v="50"/>
    <s v="RL"/>
    <n v="50"/>
    <n v="5000"/>
    <s v="Pave"/>
    <s v="Pave"/>
    <s v="Reg"/>
    <x v="0"/>
    <s v="AllPub"/>
    <s v="Inside"/>
    <s v="Gtl"/>
    <x v="23"/>
    <s v="Norm"/>
    <s v="Norm"/>
    <s v="1Fam"/>
    <x v="2"/>
    <x v="3"/>
    <x v="2"/>
    <x v="67"/>
    <x v="8"/>
    <s v="Gable"/>
    <s v="CompShg"/>
    <s v="BrkFace"/>
    <s v="Wd Sdng"/>
    <s v="None"/>
    <x v="1"/>
    <x v="1"/>
    <s v="TA"/>
    <x v="2"/>
    <s v="TA"/>
    <s v="TA"/>
    <s v="No"/>
    <x v="6"/>
    <n v="218"/>
    <s v="Unf"/>
    <n v="0"/>
    <n v="808"/>
    <n v="1026"/>
    <s v="GasA"/>
    <s v="TA"/>
    <s v="Y"/>
    <s v="SBrkr"/>
    <n v="1026"/>
    <n v="665"/>
    <n v="0"/>
    <x v="315"/>
    <n v="0"/>
    <n v="0"/>
    <n v="2"/>
    <n v="0"/>
    <n v="3"/>
    <n v="1"/>
    <x v="0"/>
    <n v="6"/>
    <s v="Typ"/>
    <x v="1"/>
    <s v="Gd"/>
    <s v="Detchd"/>
    <n v="1924"/>
    <s v="Unf"/>
    <x v="2"/>
    <n v="308"/>
    <s v="TA"/>
    <s v="TA"/>
    <x v="0"/>
    <n v="0"/>
    <n v="0"/>
    <n v="242"/>
    <n v="0"/>
    <n v="0"/>
    <n v="0"/>
    <s v="NA"/>
    <s v="NA"/>
    <s v="NA"/>
    <n v="0"/>
    <n v="5"/>
    <x v="1"/>
    <n v="2010"/>
    <s v="WD"/>
    <s v="Normal"/>
    <n v="127000"/>
  </r>
  <r>
    <x v="381"/>
    <n v="20"/>
    <s v="FV"/>
    <n v="60"/>
    <n v="7200"/>
    <s v="Pave"/>
    <s v="Pave"/>
    <s v="Reg"/>
    <x v="0"/>
    <s v="AllPub"/>
    <s v="Inside"/>
    <s v="Gtl"/>
    <x v="5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1293"/>
    <n v="1293"/>
    <s v="GasA"/>
    <s v="Ex"/>
    <s v="Y"/>
    <s v="SBrkr"/>
    <n v="1301"/>
    <n v="0"/>
    <n v="0"/>
    <x v="316"/>
    <n v="1"/>
    <n v="0"/>
    <n v="2"/>
    <n v="0"/>
    <n v="2"/>
    <n v="1"/>
    <x v="0"/>
    <n v="5"/>
    <s v="Typ"/>
    <x v="1"/>
    <s v="Gd"/>
    <s v="Attchd"/>
    <n v="2006"/>
    <s v="RFn"/>
    <x v="0"/>
    <n v="572"/>
    <s v="TA"/>
    <s v="TA"/>
    <x v="0"/>
    <n v="216"/>
    <n v="121"/>
    <n v="0"/>
    <n v="0"/>
    <n v="0"/>
    <n v="0"/>
    <s v="NA"/>
    <s v="NA"/>
    <s v="NA"/>
    <n v="0"/>
    <n v="8"/>
    <x v="5"/>
    <n v="2006"/>
    <s v="New"/>
    <s v="Partial"/>
    <n v="187750"/>
  </r>
  <r>
    <x v="382"/>
    <n v="60"/>
    <s v="RL"/>
    <n v="79"/>
    <n v="9245"/>
    <s v="Pave"/>
    <s v="NA"/>
    <s v="IR1"/>
    <x v="0"/>
    <s v="AllPub"/>
    <s v="Inside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939"/>
    <n v="939"/>
    <s v="GasA"/>
    <s v="Ex"/>
    <s v="Y"/>
    <s v="SBrkr"/>
    <n v="939"/>
    <n v="858"/>
    <n v="0"/>
    <x v="317"/>
    <n v="0"/>
    <n v="0"/>
    <n v="2"/>
    <n v="1"/>
    <n v="3"/>
    <n v="1"/>
    <x v="0"/>
    <n v="8"/>
    <s v="Typ"/>
    <x v="0"/>
    <s v="NA"/>
    <s v="Attchd"/>
    <n v="2006"/>
    <s v="RFn"/>
    <x v="0"/>
    <n v="639"/>
    <s v="TA"/>
    <s v="TA"/>
    <x v="0"/>
    <n v="144"/>
    <n v="53"/>
    <n v="0"/>
    <n v="0"/>
    <n v="0"/>
    <n v="0"/>
    <s v="NA"/>
    <s v="NA"/>
    <s v="NA"/>
    <n v="0"/>
    <n v="4"/>
    <x v="7"/>
    <n v="2007"/>
    <s v="WD"/>
    <s v="Normal"/>
    <n v="213500"/>
  </r>
  <r>
    <x v="383"/>
    <n v="45"/>
    <s v="RH"/>
    <n v="60"/>
    <n v="9000"/>
    <s v="Pave"/>
    <s v="NA"/>
    <s v="Reg"/>
    <x v="0"/>
    <s v="AllPub"/>
    <s v="Corner"/>
    <s v="Gtl"/>
    <x v="12"/>
    <s v="Norm"/>
    <s v="Norm"/>
    <s v="1Fam"/>
    <x v="3"/>
    <x v="1"/>
    <x v="6"/>
    <x v="89"/>
    <x v="8"/>
    <s v="Gable"/>
    <s v="CompShg"/>
    <s v="Wd Sdng"/>
    <s v="Wd Sdng"/>
    <s v="None"/>
    <x v="1"/>
    <x v="1"/>
    <s v="TA"/>
    <x v="2"/>
    <s v="Fa"/>
    <s v="Fa"/>
    <s v="No"/>
    <x v="2"/>
    <n v="0"/>
    <s v="Unf"/>
    <n v="0"/>
    <n v="784"/>
    <n v="784"/>
    <s v="GasA"/>
    <s v="TA"/>
    <s v="N"/>
    <s v="FuseA"/>
    <n v="784"/>
    <n v="0"/>
    <n v="0"/>
    <x v="318"/>
    <n v="0"/>
    <n v="0"/>
    <n v="1"/>
    <n v="0"/>
    <n v="2"/>
    <n v="1"/>
    <x v="1"/>
    <n v="5"/>
    <s v="Typ"/>
    <x v="0"/>
    <s v="NA"/>
    <s v="Detchd"/>
    <n v="1950"/>
    <s v="Unf"/>
    <x v="0"/>
    <n v="360"/>
    <s v="Fa"/>
    <s v="Fa"/>
    <x v="1"/>
    <n v="0"/>
    <n v="0"/>
    <n v="91"/>
    <n v="0"/>
    <n v="0"/>
    <n v="0"/>
    <s v="NA"/>
    <s v="NA"/>
    <s v="NA"/>
    <n v="0"/>
    <n v="10"/>
    <x v="4"/>
    <n v="2009"/>
    <s v="WD"/>
    <s v="Normal"/>
    <n v="76000"/>
  </r>
  <r>
    <x v="384"/>
    <n v="60"/>
    <s v="RL"/>
    <s v="NA"/>
    <n v="53107"/>
    <s v="Pave"/>
    <s v="NA"/>
    <s v="IR2"/>
    <x v="2"/>
    <s v="AllPub"/>
    <s v="Corner"/>
    <s v="Mod"/>
    <x v="19"/>
    <s v="Feedr"/>
    <s v="Norm"/>
    <s v="1Fam"/>
    <x v="0"/>
    <x v="1"/>
    <x v="0"/>
    <x v="86"/>
    <x v="36"/>
    <s v="Gable"/>
    <s v="CompShg"/>
    <s v="HdBoard"/>
    <s v="HdBoard"/>
    <s v="None"/>
    <x v="1"/>
    <x v="0"/>
    <s v="TA"/>
    <x v="0"/>
    <s v="Gd"/>
    <s v="TA"/>
    <s v="Av"/>
    <x v="0"/>
    <n v="985"/>
    <s v="Unf"/>
    <n v="0"/>
    <n v="595"/>
    <n v="1580"/>
    <s v="GasA"/>
    <s v="Ex"/>
    <s v="Y"/>
    <s v="SBrkr"/>
    <n v="1079"/>
    <n v="874"/>
    <n v="0"/>
    <x v="319"/>
    <n v="1"/>
    <n v="0"/>
    <n v="2"/>
    <n v="1"/>
    <n v="3"/>
    <n v="1"/>
    <x v="0"/>
    <n v="9"/>
    <s v="Typ"/>
    <x v="2"/>
    <s v="Fa"/>
    <s v="Attchd"/>
    <n v="1992"/>
    <s v="Fin"/>
    <x v="0"/>
    <n v="501"/>
    <s v="TA"/>
    <s v="TA"/>
    <x v="0"/>
    <n v="216"/>
    <n v="231"/>
    <n v="0"/>
    <n v="0"/>
    <n v="0"/>
    <n v="0"/>
    <s v="NA"/>
    <s v="NA"/>
    <s v="NA"/>
    <n v="0"/>
    <n v="6"/>
    <x v="11"/>
    <n v="2007"/>
    <s v="WD"/>
    <s v="Normal"/>
    <n v="240000"/>
  </r>
  <r>
    <x v="385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2"/>
    <x v="0"/>
    <x v="6"/>
    <x v="6"/>
    <s v="Gable"/>
    <s v="CompShg"/>
    <s v="VinylSd"/>
    <s v="VinylSd"/>
    <s v="BrkFace"/>
    <x v="81"/>
    <x v="0"/>
    <s v="TA"/>
    <x v="0"/>
    <s v="Gd"/>
    <s v="TA"/>
    <s v="No"/>
    <x v="0"/>
    <n v="24"/>
    <s v="Unf"/>
    <n v="0"/>
    <n v="1232"/>
    <n v="1256"/>
    <s v="GasA"/>
    <s v="Ex"/>
    <s v="Y"/>
    <s v="SBrkr"/>
    <n v="1269"/>
    <n v="0"/>
    <n v="0"/>
    <x v="320"/>
    <n v="0"/>
    <n v="0"/>
    <n v="2"/>
    <n v="0"/>
    <n v="2"/>
    <n v="1"/>
    <x v="0"/>
    <n v="6"/>
    <s v="Typ"/>
    <x v="1"/>
    <s v="TA"/>
    <s v="Attchd"/>
    <n v="2004"/>
    <s v="Fin"/>
    <x v="0"/>
    <n v="430"/>
    <s v="TA"/>
    <s v="TA"/>
    <x v="0"/>
    <n v="146"/>
    <n v="20"/>
    <n v="0"/>
    <n v="0"/>
    <n v="144"/>
    <n v="0"/>
    <s v="NA"/>
    <s v="NA"/>
    <s v="NA"/>
    <n v="0"/>
    <n v="4"/>
    <x v="7"/>
    <n v="2010"/>
    <s v="WD"/>
    <s v="Normal"/>
    <n v="192000"/>
  </r>
  <r>
    <x v="386"/>
    <n v="50"/>
    <s v="RL"/>
    <n v="58"/>
    <n v="8410"/>
    <s v="Pave"/>
    <s v="NA"/>
    <s v="Reg"/>
    <x v="0"/>
    <s v="AllPub"/>
    <s v="FR2"/>
    <s v="Gtl"/>
    <x v="15"/>
    <s v="Feedr"/>
    <s v="Norm"/>
    <s v="1Fam"/>
    <x v="2"/>
    <x v="3"/>
    <x v="6"/>
    <x v="48"/>
    <x v="29"/>
    <s v="Gambrel"/>
    <s v="CompShg"/>
    <s v="Wd Sdng"/>
    <s v="VinylSd"/>
    <s v="None"/>
    <x v="1"/>
    <x v="1"/>
    <s v="Fa"/>
    <x v="0"/>
    <s v="TA"/>
    <s v="TA"/>
    <s v="No"/>
    <x v="2"/>
    <n v="0"/>
    <s v="Unf"/>
    <n v="0"/>
    <n v="658"/>
    <n v="658"/>
    <s v="GasA"/>
    <s v="TA"/>
    <s v="Y"/>
    <s v="SBrkr"/>
    <n v="658"/>
    <n v="526"/>
    <n v="0"/>
    <x v="321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x v="1"/>
    <n v="0"/>
    <n v="151"/>
    <n v="0"/>
    <n v="0"/>
    <n v="0"/>
    <n v="0"/>
    <s v="NA"/>
    <s v="NA"/>
    <s v="NA"/>
    <n v="0"/>
    <n v="5"/>
    <x v="1"/>
    <n v="2006"/>
    <s v="WD"/>
    <s v="AdjLand"/>
    <n v="81000"/>
  </r>
  <r>
    <x v="387"/>
    <n v="80"/>
    <s v="RL"/>
    <n v="72"/>
    <n v="7200"/>
    <s v="Pave"/>
    <s v="NA"/>
    <s v="Reg"/>
    <x v="0"/>
    <s v="AllPub"/>
    <s v="Inside"/>
    <s v="Gtl"/>
    <x v="15"/>
    <s v="Norm"/>
    <s v="Norm"/>
    <s v="1Fam"/>
    <x v="5"/>
    <x v="1"/>
    <x v="2"/>
    <x v="1"/>
    <x v="1"/>
    <s v="Hip"/>
    <s v="CompShg"/>
    <s v="MetalSd"/>
    <s v="MetalSd"/>
    <s v="BrkFace"/>
    <x v="136"/>
    <x v="1"/>
    <s v="TA"/>
    <x v="1"/>
    <s v="TA"/>
    <s v="TA"/>
    <s v="Av"/>
    <x v="1"/>
    <n v="631"/>
    <s v="Unf"/>
    <n v="0"/>
    <n v="410"/>
    <n v="1041"/>
    <s v="GasA"/>
    <s v="Ex"/>
    <s v="Y"/>
    <s v="SBrkr"/>
    <n v="1125"/>
    <n v="0"/>
    <n v="0"/>
    <x v="111"/>
    <n v="1"/>
    <n v="0"/>
    <n v="1"/>
    <n v="0"/>
    <n v="3"/>
    <n v="1"/>
    <x v="1"/>
    <n v="6"/>
    <s v="Typ"/>
    <x v="1"/>
    <s v="Fa"/>
    <s v="Detchd"/>
    <n v="1977"/>
    <s v="Unf"/>
    <x v="2"/>
    <n v="352"/>
    <s v="TA"/>
    <s v="TA"/>
    <x v="0"/>
    <n v="296"/>
    <n v="0"/>
    <n v="0"/>
    <n v="0"/>
    <n v="0"/>
    <n v="0"/>
    <s v="NA"/>
    <s v="GdWo"/>
    <s v="NA"/>
    <n v="0"/>
    <n v="10"/>
    <x v="4"/>
    <n v="2009"/>
    <s v="WD"/>
    <s v="Abnorml"/>
    <n v="125000"/>
  </r>
  <r>
    <x v="388"/>
    <n v="20"/>
    <s v="RL"/>
    <n v="93"/>
    <n v="9382"/>
    <s v="Pave"/>
    <s v="NA"/>
    <s v="IR1"/>
    <x v="0"/>
    <s v="AllPub"/>
    <s v="CulDSac"/>
    <s v="Gtl"/>
    <x v="0"/>
    <s v="Norm"/>
    <s v="Norm"/>
    <s v="1Fam"/>
    <x v="1"/>
    <x v="0"/>
    <x v="0"/>
    <x v="40"/>
    <x v="4"/>
    <s v="Gable"/>
    <s v="CompShg"/>
    <s v="VinylSd"/>
    <s v="VinylSd"/>
    <s v="BrkFace"/>
    <x v="137"/>
    <x v="0"/>
    <s v="TA"/>
    <x v="0"/>
    <s v="Gd"/>
    <s v="TA"/>
    <s v="No"/>
    <x v="2"/>
    <n v="0"/>
    <s v="Unf"/>
    <n v="0"/>
    <n v="1468"/>
    <n v="1468"/>
    <s v="GasA"/>
    <s v="Ex"/>
    <s v="Y"/>
    <s v="SBrkr"/>
    <n v="1479"/>
    <n v="0"/>
    <n v="0"/>
    <x v="64"/>
    <n v="0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x v="0"/>
    <n v="120"/>
    <n v="25"/>
    <n v="0"/>
    <n v="0"/>
    <n v="0"/>
    <n v="0"/>
    <s v="NA"/>
    <s v="NA"/>
    <s v="NA"/>
    <n v="0"/>
    <n v="7"/>
    <x v="9"/>
    <n v="2008"/>
    <s v="WD"/>
    <s v="Normal"/>
    <n v="191000"/>
  </r>
  <r>
    <x v="389"/>
    <n v="60"/>
    <s v="RL"/>
    <n v="96"/>
    <n v="12474"/>
    <s v="Pave"/>
    <s v="NA"/>
    <s v="Reg"/>
    <x v="0"/>
    <s v="AllPub"/>
    <s v="Inside"/>
    <s v="Gtl"/>
    <x v="10"/>
    <s v="Norm"/>
    <s v="Norm"/>
    <s v="1Fam"/>
    <x v="0"/>
    <x v="6"/>
    <x v="0"/>
    <x v="22"/>
    <x v="17"/>
    <s v="Gable"/>
    <s v="CompShg"/>
    <s v="VinylSd"/>
    <s v="VinylSd"/>
    <s v="Stone"/>
    <x v="19"/>
    <x v="2"/>
    <s v="TA"/>
    <x v="0"/>
    <s v="Ex"/>
    <s v="TA"/>
    <s v="Av"/>
    <x v="0"/>
    <n v="1280"/>
    <s v="Unf"/>
    <n v="0"/>
    <n v="402"/>
    <n v="1682"/>
    <s v="GasA"/>
    <s v="Ex"/>
    <s v="Y"/>
    <s v="SBrkr"/>
    <n v="1742"/>
    <n v="590"/>
    <n v="0"/>
    <x v="322"/>
    <n v="1"/>
    <n v="0"/>
    <n v="2"/>
    <n v="1"/>
    <n v="3"/>
    <n v="1"/>
    <x v="2"/>
    <n v="9"/>
    <s v="Typ"/>
    <x v="1"/>
    <s v="Ex"/>
    <s v="BuiltIn"/>
    <n v="2008"/>
    <s v="Fin"/>
    <x v="1"/>
    <n v="846"/>
    <s v="TA"/>
    <s v="TA"/>
    <x v="0"/>
    <n v="196"/>
    <n v="134"/>
    <n v="0"/>
    <n v="0"/>
    <n v="0"/>
    <n v="0"/>
    <s v="NA"/>
    <s v="NA"/>
    <s v="NA"/>
    <n v="0"/>
    <n v="8"/>
    <x v="5"/>
    <n v="2008"/>
    <s v="New"/>
    <s v="Partial"/>
    <n v="426000"/>
  </r>
  <r>
    <x v="390"/>
    <n v="50"/>
    <s v="RL"/>
    <n v="50"/>
    <n v="8405"/>
    <s v="Pave"/>
    <s v="Grvl"/>
    <s v="Reg"/>
    <x v="0"/>
    <s v="AllPub"/>
    <s v="Inside"/>
    <s v="Gtl"/>
    <x v="15"/>
    <s v="Norm"/>
    <s v="Norm"/>
    <s v="1Fam"/>
    <x v="2"/>
    <x v="3"/>
    <x v="1"/>
    <x v="83"/>
    <x v="8"/>
    <s v="Gable"/>
    <s v="CompShg"/>
    <s v="MetalSd"/>
    <s v="MetalSd"/>
    <s v="None"/>
    <x v="1"/>
    <x v="1"/>
    <s v="TA"/>
    <x v="2"/>
    <s v="TA"/>
    <s v="Gd"/>
    <s v="No"/>
    <x v="3"/>
    <n v="241"/>
    <s v="BLQ"/>
    <n v="391"/>
    <n v="229"/>
    <n v="861"/>
    <s v="GasA"/>
    <s v="Ex"/>
    <s v="Y"/>
    <s v="SBrkr"/>
    <n v="961"/>
    <n v="406"/>
    <n v="0"/>
    <x v="323"/>
    <n v="1"/>
    <n v="0"/>
    <n v="1"/>
    <n v="0"/>
    <n v="4"/>
    <n v="1"/>
    <x v="1"/>
    <n v="7"/>
    <s v="Typ"/>
    <x v="0"/>
    <s v="NA"/>
    <s v="Detchd"/>
    <n v="1978"/>
    <s v="Unf"/>
    <x v="2"/>
    <n v="384"/>
    <s v="TA"/>
    <s v="TA"/>
    <x v="0"/>
    <n v="0"/>
    <n v="130"/>
    <n v="112"/>
    <n v="0"/>
    <n v="0"/>
    <n v="0"/>
    <s v="NA"/>
    <s v="MnPrv"/>
    <s v="NA"/>
    <n v="0"/>
    <n v="4"/>
    <x v="7"/>
    <n v="2008"/>
    <s v="WD"/>
    <s v="Normal"/>
    <n v="119000"/>
  </r>
  <r>
    <x v="391"/>
    <n v="60"/>
    <s v="RL"/>
    <n v="71"/>
    <n v="12209"/>
    <s v="Pave"/>
    <s v="NA"/>
    <s v="IR1"/>
    <x v="0"/>
    <s v="AllPub"/>
    <s v="CulDSac"/>
    <s v="Gtl"/>
    <x v="4"/>
    <s v="Norm"/>
    <s v="Norm"/>
    <s v="1Fam"/>
    <x v="0"/>
    <x v="1"/>
    <x v="0"/>
    <x v="2"/>
    <x v="2"/>
    <s v="Gable"/>
    <s v="CompShg"/>
    <s v="VinylSd"/>
    <s v="VinylSd"/>
    <s v="None"/>
    <x v="1"/>
    <x v="1"/>
    <s v="TA"/>
    <x v="0"/>
    <s v="Ex"/>
    <s v="TA"/>
    <s v="No"/>
    <x v="1"/>
    <n v="690"/>
    <s v="Unf"/>
    <n v="0"/>
    <n v="114"/>
    <n v="804"/>
    <s v="GasA"/>
    <s v="Ex"/>
    <s v="Y"/>
    <s v="SBrkr"/>
    <n v="804"/>
    <n v="1157"/>
    <n v="0"/>
    <x v="324"/>
    <n v="1"/>
    <n v="0"/>
    <n v="2"/>
    <n v="1"/>
    <n v="3"/>
    <n v="1"/>
    <x v="0"/>
    <n v="7"/>
    <s v="Typ"/>
    <x v="1"/>
    <s v="TA"/>
    <s v="BuiltIn"/>
    <n v="2001"/>
    <s v="Fin"/>
    <x v="0"/>
    <n v="560"/>
    <s v="TA"/>
    <s v="TA"/>
    <x v="0"/>
    <n v="125"/>
    <n v="192"/>
    <n v="0"/>
    <n v="0"/>
    <n v="0"/>
    <n v="0"/>
    <s v="NA"/>
    <s v="NA"/>
    <s v="NA"/>
    <n v="0"/>
    <n v="6"/>
    <x v="11"/>
    <n v="2009"/>
    <s v="WD"/>
    <s v="Normal"/>
    <n v="215000"/>
  </r>
  <r>
    <x v="392"/>
    <n v="20"/>
    <s v="RL"/>
    <s v="NA"/>
    <n v="8339"/>
    <s v="Pave"/>
    <s v="NA"/>
    <s v="IR1"/>
    <x v="0"/>
    <s v="AllPub"/>
    <s v="Inside"/>
    <s v="Gtl"/>
    <x v="11"/>
    <s v="Norm"/>
    <s v="Norm"/>
    <s v="1Fam"/>
    <x v="1"/>
    <x v="3"/>
    <x v="3"/>
    <x v="28"/>
    <x v="19"/>
    <s v="Gable"/>
    <s v="CompShg"/>
    <s v="MetalSd"/>
    <s v="Meta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882"/>
    <n v="0"/>
    <n v="0"/>
    <x v="152"/>
    <n v="0"/>
    <n v="0"/>
    <n v="1"/>
    <n v="0"/>
    <n v="3"/>
    <n v="1"/>
    <x v="1"/>
    <n v="5"/>
    <s v="Typ"/>
    <x v="0"/>
    <s v="NA"/>
    <s v="Attchd"/>
    <n v="1959"/>
    <s v="RFn"/>
    <x v="2"/>
    <n v="294"/>
    <s v="TA"/>
    <s v="TA"/>
    <x v="0"/>
    <n v="0"/>
    <n v="0"/>
    <n v="0"/>
    <n v="0"/>
    <n v="0"/>
    <n v="0"/>
    <s v="NA"/>
    <s v="MnPrv"/>
    <s v="Shed"/>
    <n v="1200"/>
    <n v="7"/>
    <x v="9"/>
    <n v="2007"/>
    <s v="WD"/>
    <s v="Normal"/>
    <n v="106500"/>
  </r>
  <r>
    <x v="393"/>
    <n v="30"/>
    <s v="RL"/>
    <s v="NA"/>
    <n v="7446"/>
    <s v="Pave"/>
    <s v="NA"/>
    <s v="Reg"/>
    <x v="0"/>
    <s v="AllPub"/>
    <s v="Corner"/>
    <s v="Gtl"/>
    <x v="8"/>
    <s v="Feedr"/>
    <s v="Norm"/>
    <s v="1Fam"/>
    <x v="1"/>
    <x v="5"/>
    <x v="0"/>
    <x v="71"/>
    <x v="8"/>
    <s v="Gable"/>
    <s v="CompShg"/>
    <s v="WdShing"/>
    <s v="Wd Shng"/>
    <s v="None"/>
    <x v="1"/>
    <x v="1"/>
    <s v="TA"/>
    <x v="1"/>
    <s v="TA"/>
    <s v="TA"/>
    <s v="No"/>
    <x v="3"/>
    <n v="266"/>
    <s v="Unf"/>
    <n v="0"/>
    <n v="522"/>
    <n v="788"/>
    <s v="GasA"/>
    <s v="TA"/>
    <s v="Y"/>
    <s v="FuseA"/>
    <n v="788"/>
    <n v="0"/>
    <n v="0"/>
    <x v="325"/>
    <n v="0"/>
    <n v="0"/>
    <n v="1"/>
    <n v="0"/>
    <n v="2"/>
    <n v="1"/>
    <x v="1"/>
    <n v="4"/>
    <s v="Typ"/>
    <x v="2"/>
    <s v="T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4"/>
    <x v="7"/>
    <n v="2006"/>
    <s v="WD"/>
    <s v="Abnorml"/>
    <n v="100000"/>
  </r>
  <r>
    <x v="394"/>
    <n v="50"/>
    <s v="RL"/>
    <n v="60"/>
    <n v="10134"/>
    <s v="Pave"/>
    <s v="NA"/>
    <s v="Reg"/>
    <x v="0"/>
    <s v="AllPub"/>
    <s v="Inside"/>
    <s v="Gtl"/>
    <x v="7"/>
    <s v="Norm"/>
    <s v="Norm"/>
    <s v="1Fam"/>
    <x v="2"/>
    <x v="3"/>
    <x v="2"/>
    <x v="70"/>
    <x v="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735"/>
    <n v="735"/>
    <s v="GasA"/>
    <s v="Gd"/>
    <s v="Y"/>
    <s v="FuseA"/>
    <n v="735"/>
    <n v="299"/>
    <n v="0"/>
    <x v="326"/>
    <n v="0"/>
    <n v="0"/>
    <n v="1"/>
    <n v="0"/>
    <n v="2"/>
    <n v="1"/>
    <x v="1"/>
    <n v="5"/>
    <s v="Typ"/>
    <x v="0"/>
    <s v="NA"/>
    <s v="Detchd"/>
    <n v="1940"/>
    <s v="Unf"/>
    <x v="2"/>
    <n v="240"/>
    <s v="TA"/>
    <s v="TA"/>
    <x v="0"/>
    <n v="0"/>
    <n v="39"/>
    <n v="0"/>
    <n v="0"/>
    <n v="0"/>
    <n v="0"/>
    <s v="NA"/>
    <s v="NA"/>
    <s v="NA"/>
    <n v="0"/>
    <n v="7"/>
    <x v="9"/>
    <n v="2007"/>
    <s v="WD"/>
    <s v="Normal"/>
    <n v="109000"/>
  </r>
  <r>
    <x v="395"/>
    <n v="20"/>
    <s v="RL"/>
    <n v="68"/>
    <n v="9571"/>
    <s v="Pave"/>
    <s v="NA"/>
    <s v="Reg"/>
    <x v="0"/>
    <s v="AllPub"/>
    <s v="Inside"/>
    <s v="Gtl"/>
    <x v="15"/>
    <s v="Norm"/>
    <s v="Norm"/>
    <s v="1Fam"/>
    <x v="1"/>
    <x v="3"/>
    <x v="2"/>
    <x v="46"/>
    <x v="33"/>
    <s v="Gable"/>
    <s v="CompShg"/>
    <s v="Wd Sdng"/>
    <s v="Wd Sdng"/>
    <s v="None"/>
    <x v="1"/>
    <x v="1"/>
    <s v="TA"/>
    <x v="1"/>
    <s v="TA"/>
    <s v="TA"/>
    <s v="Av"/>
    <x v="4"/>
    <n v="739"/>
    <s v="Unf"/>
    <n v="0"/>
    <n v="405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56"/>
    <s v="Unf"/>
    <x v="2"/>
    <n v="596"/>
    <s v="TA"/>
    <s v="TA"/>
    <x v="0"/>
    <n v="44"/>
    <n v="0"/>
    <n v="0"/>
    <n v="0"/>
    <n v="0"/>
    <n v="0"/>
    <s v="NA"/>
    <s v="NA"/>
    <s v="NA"/>
    <n v="0"/>
    <n v="6"/>
    <x v="11"/>
    <n v="2010"/>
    <s v="WD"/>
    <s v="Normal"/>
    <n v="129000"/>
  </r>
  <r>
    <x v="396"/>
    <n v="20"/>
    <s v="RL"/>
    <n v="60"/>
    <n v="7200"/>
    <s v="Pave"/>
    <s v="NA"/>
    <s v="Reg"/>
    <x v="2"/>
    <s v="AllPub"/>
    <s v="Inside"/>
    <s v="Gtl"/>
    <x v="0"/>
    <s v="Norm"/>
    <s v="Norm"/>
    <s v="1Fam"/>
    <x v="1"/>
    <x v="3"/>
    <x v="0"/>
    <x v="41"/>
    <x v="28"/>
    <s v="Hip"/>
    <s v="CompShg"/>
    <s v="MetalSd"/>
    <s v="MetalSd"/>
    <s v="None"/>
    <x v="1"/>
    <x v="1"/>
    <s v="TA"/>
    <x v="1"/>
    <s v="TA"/>
    <s v="TA"/>
    <s v="Av"/>
    <x v="3"/>
    <n v="777"/>
    <s v="Unf"/>
    <n v="0"/>
    <n v="117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85"/>
    <s v="RFn"/>
    <x v="0"/>
    <n v="600"/>
    <s v="TA"/>
    <s v="TA"/>
    <x v="0"/>
    <n v="215"/>
    <n v="0"/>
    <n v="0"/>
    <n v="0"/>
    <n v="0"/>
    <n v="0"/>
    <s v="NA"/>
    <s v="NA"/>
    <s v="NA"/>
    <n v="0"/>
    <n v="9"/>
    <x v="2"/>
    <n v="2009"/>
    <s v="WD"/>
    <s v="Normal"/>
    <n v="123000"/>
  </r>
  <r>
    <x v="397"/>
    <n v="60"/>
    <s v="RL"/>
    <n v="69"/>
    <n v="7590"/>
    <s v="Pave"/>
    <s v="NA"/>
    <s v="Reg"/>
    <x v="0"/>
    <s v="AllPub"/>
    <s v="Inside"/>
    <s v="Gtl"/>
    <x v="11"/>
    <s v="PosN"/>
    <s v="Norm"/>
    <s v="1Fam"/>
    <x v="0"/>
    <x v="3"/>
    <x v="0"/>
    <x v="12"/>
    <x v="11"/>
    <s v="Gable"/>
    <s v="CompShg"/>
    <s v="VinylSd"/>
    <s v="VinylSd"/>
    <s v="BrkFace"/>
    <x v="55"/>
    <x v="1"/>
    <s v="TA"/>
    <x v="1"/>
    <s v="TA"/>
    <s v="TA"/>
    <s v="No"/>
    <x v="1"/>
    <n v="540"/>
    <s v="Unf"/>
    <n v="0"/>
    <n v="324"/>
    <n v="864"/>
    <s v="GasA"/>
    <s v="TA"/>
    <s v="Y"/>
    <s v="SBrkr"/>
    <n v="876"/>
    <n v="936"/>
    <n v="0"/>
    <x v="328"/>
    <n v="0"/>
    <n v="0"/>
    <n v="2"/>
    <n v="0"/>
    <n v="4"/>
    <n v="1"/>
    <x v="1"/>
    <n v="8"/>
    <s v="Typ"/>
    <x v="1"/>
    <s v="TA"/>
    <s v="Attchd"/>
    <n v="1962"/>
    <s v="RFn"/>
    <x v="2"/>
    <n v="264"/>
    <s v="TA"/>
    <s v="TA"/>
    <x v="0"/>
    <n v="0"/>
    <n v="168"/>
    <n v="0"/>
    <n v="0"/>
    <n v="0"/>
    <n v="0"/>
    <s v="NA"/>
    <s v="NA"/>
    <s v="NA"/>
    <n v="0"/>
    <n v="7"/>
    <x v="9"/>
    <n v="2007"/>
    <s v="WD"/>
    <s v="Normal"/>
    <n v="169500"/>
  </r>
  <r>
    <x v="398"/>
    <n v="30"/>
    <s v="RM"/>
    <n v="60"/>
    <n v="8967"/>
    <s v="Pave"/>
    <s v="NA"/>
    <s v="Reg"/>
    <x v="0"/>
    <s v="AllPub"/>
    <s v="Corner"/>
    <s v="Gtl"/>
    <x v="13"/>
    <s v="Norm"/>
    <s v="Norm"/>
    <s v="1Fam"/>
    <x v="1"/>
    <x v="3"/>
    <x v="5"/>
    <x v="26"/>
    <x v="8"/>
    <s v="Gable"/>
    <s v="CompShg"/>
    <s v="MetalSd"/>
    <s v="MetalSd"/>
    <s v="None"/>
    <x v="1"/>
    <x v="1"/>
    <s v="Fa"/>
    <x v="2"/>
    <s v="Fa"/>
    <s v="Po"/>
    <s v="No"/>
    <x v="2"/>
    <n v="0"/>
    <s v="Unf"/>
    <n v="0"/>
    <n v="961"/>
    <n v="961"/>
    <s v="GasA"/>
    <s v="Gd"/>
    <s v="Y"/>
    <s v="Mix"/>
    <n v="1077"/>
    <n v="0"/>
    <n v="0"/>
    <x v="9"/>
    <n v="0"/>
    <n v="0"/>
    <n v="1"/>
    <n v="0"/>
    <n v="2"/>
    <n v="1"/>
    <x v="1"/>
    <n v="6"/>
    <s v="Maj2"/>
    <x v="0"/>
    <s v="NA"/>
    <s v="Detchd"/>
    <n v="1920"/>
    <s v="Unf"/>
    <x v="2"/>
    <n v="338"/>
    <s v="Po"/>
    <s v="Po"/>
    <x v="1"/>
    <n v="0"/>
    <n v="0"/>
    <n v="0"/>
    <n v="0"/>
    <n v="0"/>
    <n v="0"/>
    <s v="NA"/>
    <s v="NA"/>
    <s v="NA"/>
    <n v="0"/>
    <n v="11"/>
    <x v="6"/>
    <n v="2007"/>
    <s v="WD"/>
    <s v="Abnorml"/>
    <n v="67000"/>
  </r>
  <r>
    <x v="399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3"/>
    <x v="12"/>
    <s v="Gable"/>
    <s v="CompShg"/>
    <s v="CemntBd"/>
    <s v="CmentBd"/>
    <s v="Stone"/>
    <x v="138"/>
    <x v="0"/>
    <s v="TA"/>
    <x v="0"/>
    <s v="Gd"/>
    <s v="TA"/>
    <s v="No"/>
    <x v="0"/>
    <n v="812"/>
    <s v="Unf"/>
    <n v="0"/>
    <n v="280"/>
    <n v="1092"/>
    <s v="GasA"/>
    <s v="Ex"/>
    <s v="Y"/>
    <s v="SBrkr"/>
    <n v="1112"/>
    <n v="438"/>
    <n v="0"/>
    <x v="329"/>
    <n v="1"/>
    <n v="0"/>
    <n v="2"/>
    <n v="0"/>
    <n v="2"/>
    <n v="1"/>
    <x v="0"/>
    <n v="7"/>
    <s v="Typ"/>
    <x v="0"/>
    <s v="NA"/>
    <s v="Attchd"/>
    <n v="2007"/>
    <s v="Fin"/>
    <x v="0"/>
    <n v="438"/>
    <s v="TA"/>
    <s v="TA"/>
    <x v="0"/>
    <n v="0"/>
    <n v="168"/>
    <n v="0"/>
    <n v="0"/>
    <n v="0"/>
    <n v="0"/>
    <s v="NA"/>
    <s v="NA"/>
    <s v="NA"/>
    <n v="0"/>
    <n v="10"/>
    <x v="4"/>
    <n v="2009"/>
    <s v="WD"/>
    <s v="Normal"/>
    <n v="241000"/>
  </r>
  <r>
    <x v="400"/>
    <n v="120"/>
    <s v="RL"/>
    <n v="38"/>
    <n v="14963"/>
    <s v="Pave"/>
    <s v="NA"/>
    <s v="IR2"/>
    <x v="0"/>
    <s v="AllPub"/>
    <s v="Inside"/>
    <s v="Gtl"/>
    <x v="1"/>
    <s v="Norm"/>
    <s v="Norm"/>
    <s v="TwnhsE"/>
    <x v="1"/>
    <x v="2"/>
    <x v="0"/>
    <x v="92"/>
    <x v="29"/>
    <s v="Gable"/>
    <s v="CompShg"/>
    <s v="BrkFace"/>
    <s v="BrkFace"/>
    <s v="None"/>
    <x v="1"/>
    <x v="0"/>
    <s v="TA"/>
    <x v="0"/>
    <s v="Gd"/>
    <s v="TA"/>
    <s v="No"/>
    <x v="0"/>
    <n v="786"/>
    <s v="Unf"/>
    <n v="0"/>
    <n v="474"/>
    <n v="1260"/>
    <s v="GasA"/>
    <s v="Ex"/>
    <s v="Y"/>
    <s v="SBrkr"/>
    <n v="1288"/>
    <n v="0"/>
    <n v="0"/>
    <x v="330"/>
    <n v="1"/>
    <n v="0"/>
    <n v="1"/>
    <n v="1"/>
    <n v="1"/>
    <n v="1"/>
    <x v="2"/>
    <n v="4"/>
    <s v="Typ"/>
    <x v="2"/>
    <s v="Gd"/>
    <s v="Attchd"/>
    <n v="1996"/>
    <s v="Fin"/>
    <x v="0"/>
    <n v="500"/>
    <s v="TA"/>
    <s v="TA"/>
    <x v="0"/>
    <n v="120"/>
    <n v="30"/>
    <n v="0"/>
    <n v="0"/>
    <n v="224"/>
    <n v="0"/>
    <s v="NA"/>
    <s v="NA"/>
    <s v="NA"/>
    <n v="0"/>
    <n v="12"/>
    <x v="3"/>
    <n v="2008"/>
    <s v="WD"/>
    <s v="Normal"/>
    <n v="245500"/>
  </r>
  <r>
    <x v="401"/>
    <n v="20"/>
    <s v="RL"/>
    <n v="65"/>
    <n v="8767"/>
    <s v="Pave"/>
    <s v="NA"/>
    <s v="IR1"/>
    <x v="0"/>
    <s v="AllPub"/>
    <s v="Inside"/>
    <s v="Gtl"/>
    <x v="0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286"/>
    <n v="1310"/>
    <s v="GasA"/>
    <s v="Ex"/>
    <s v="Y"/>
    <s v="SBrkr"/>
    <n v="1310"/>
    <n v="0"/>
    <n v="0"/>
    <x v="181"/>
    <n v="0"/>
    <n v="0"/>
    <n v="2"/>
    <n v="0"/>
    <n v="3"/>
    <n v="1"/>
    <x v="0"/>
    <n v="6"/>
    <s v="Typ"/>
    <x v="1"/>
    <s v="Gd"/>
    <s v="Attchd"/>
    <n v="2005"/>
    <s v="Fin"/>
    <x v="0"/>
    <n v="400"/>
    <s v="TA"/>
    <s v="TA"/>
    <x v="0"/>
    <n v="0"/>
    <n v="0"/>
    <n v="0"/>
    <n v="0"/>
    <n v="0"/>
    <n v="0"/>
    <s v="NA"/>
    <s v="NA"/>
    <s v="NA"/>
    <n v="0"/>
    <n v="7"/>
    <x v="9"/>
    <n v="2006"/>
    <s v="New"/>
    <s v="Partial"/>
    <n v="164990"/>
  </r>
  <r>
    <x v="402"/>
    <n v="30"/>
    <s v="RL"/>
    <n v="60"/>
    <n v="10200"/>
    <s v="Pave"/>
    <s v="NA"/>
    <s v="Reg"/>
    <x v="0"/>
    <s v="AllPub"/>
    <s v="Inside"/>
    <s v="Gtl"/>
    <x v="9"/>
    <s v="Norm"/>
    <s v="Norm"/>
    <s v="1Fam"/>
    <x v="1"/>
    <x v="3"/>
    <x v="1"/>
    <x v="70"/>
    <x v="1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72"/>
    <n v="672"/>
    <s v="GasA"/>
    <s v="Ex"/>
    <s v="Y"/>
    <s v="SBrkr"/>
    <n v="672"/>
    <n v="0"/>
    <n v="0"/>
    <x v="331"/>
    <n v="0"/>
    <n v="0"/>
    <n v="1"/>
    <n v="0"/>
    <n v="2"/>
    <n v="1"/>
    <x v="1"/>
    <n v="4"/>
    <s v="Typ"/>
    <x v="0"/>
    <s v="NA"/>
    <s v="Detchd"/>
    <n v="1940"/>
    <s v="Unf"/>
    <x v="2"/>
    <n v="240"/>
    <s v="TA"/>
    <s v="TA"/>
    <x v="1"/>
    <n v="168"/>
    <n v="0"/>
    <n v="0"/>
    <n v="0"/>
    <n v="0"/>
    <n v="0"/>
    <s v="NA"/>
    <s v="GdPrv"/>
    <s v="NA"/>
    <n v="0"/>
    <n v="8"/>
    <x v="5"/>
    <n v="2008"/>
    <s v="WD"/>
    <s v="Normal"/>
    <n v="108000"/>
  </r>
  <r>
    <x v="403"/>
    <n v="60"/>
    <s v="RL"/>
    <n v="93"/>
    <n v="12090"/>
    <s v="Pave"/>
    <s v="NA"/>
    <s v="Reg"/>
    <x v="0"/>
    <s v="AllPub"/>
    <s v="Corner"/>
    <s v="Gtl"/>
    <x v="3"/>
    <s v="Norm"/>
    <s v="Norm"/>
    <s v="1Fam"/>
    <x v="0"/>
    <x v="2"/>
    <x v="0"/>
    <x v="45"/>
    <x v="30"/>
    <s v="Hip"/>
    <s v="CompShg"/>
    <s v="VinylSd"/>
    <s v="VinylSd"/>
    <s v="BrkFace"/>
    <x v="16"/>
    <x v="0"/>
    <s v="TA"/>
    <x v="0"/>
    <s v="Gd"/>
    <s v="TA"/>
    <s v="No"/>
    <x v="2"/>
    <n v="0"/>
    <s v="Unf"/>
    <n v="0"/>
    <n v="1141"/>
    <n v="1141"/>
    <s v="GasA"/>
    <s v="Gd"/>
    <s v="Y"/>
    <s v="SBrkr"/>
    <n v="1165"/>
    <n v="1098"/>
    <n v="0"/>
    <x v="247"/>
    <n v="0"/>
    <n v="0"/>
    <n v="2"/>
    <n v="1"/>
    <n v="4"/>
    <n v="1"/>
    <x v="0"/>
    <n v="10"/>
    <s v="Typ"/>
    <x v="1"/>
    <s v="TA"/>
    <s v="BuiltIn"/>
    <n v="1998"/>
    <s v="Fin"/>
    <x v="0"/>
    <n v="420"/>
    <s v="TA"/>
    <s v="TA"/>
    <x v="0"/>
    <n v="144"/>
    <n v="123"/>
    <n v="0"/>
    <n v="0"/>
    <n v="0"/>
    <n v="0"/>
    <s v="NA"/>
    <s v="NA"/>
    <s v="NA"/>
    <n v="0"/>
    <n v="7"/>
    <x v="9"/>
    <n v="2006"/>
    <s v="WD"/>
    <s v="Abnorml"/>
    <n v="258000"/>
  </r>
  <r>
    <x v="404"/>
    <n v="60"/>
    <s v="RL"/>
    <s v="NA"/>
    <n v="10364"/>
    <s v="Pave"/>
    <s v="NA"/>
    <s v="IR1"/>
    <x v="0"/>
    <s v="AllPub"/>
    <s v="Inside"/>
    <s v="Gtl"/>
    <x v="17"/>
    <s v="Norm"/>
    <s v="Norm"/>
    <s v="1Fam"/>
    <x v="0"/>
    <x v="1"/>
    <x v="0"/>
    <x v="49"/>
    <x v="29"/>
    <s v="Gable"/>
    <s v="CompShg"/>
    <s v="MetalSd"/>
    <s v="MetalSd"/>
    <s v="None"/>
    <x v="1"/>
    <x v="1"/>
    <s v="TA"/>
    <x v="0"/>
    <s v="Gd"/>
    <s v="TA"/>
    <s v="No"/>
    <x v="2"/>
    <n v="0"/>
    <s v="Unf"/>
    <n v="0"/>
    <n v="806"/>
    <n v="806"/>
    <s v="GasA"/>
    <s v="Gd"/>
    <s v="Y"/>
    <s v="SBrkr"/>
    <n v="806"/>
    <n v="766"/>
    <n v="0"/>
    <x v="332"/>
    <n v="0"/>
    <n v="0"/>
    <n v="2"/>
    <n v="1"/>
    <n v="3"/>
    <n v="1"/>
    <x v="1"/>
    <n v="7"/>
    <s v="Typ"/>
    <x v="1"/>
    <s v="TA"/>
    <s v="BuiltIn"/>
    <n v="1995"/>
    <s v="Fin"/>
    <x v="0"/>
    <n v="373"/>
    <s v="TA"/>
    <s v="TA"/>
    <x v="0"/>
    <n v="0"/>
    <n v="40"/>
    <n v="0"/>
    <n v="0"/>
    <n v="0"/>
    <n v="0"/>
    <s v="NA"/>
    <s v="NA"/>
    <s v="NA"/>
    <n v="0"/>
    <n v="5"/>
    <x v="1"/>
    <n v="2007"/>
    <s v="WD"/>
    <s v="Normal"/>
    <n v="168000"/>
  </r>
  <r>
    <x v="405"/>
    <n v="20"/>
    <s v="RL"/>
    <s v="NA"/>
    <n v="9991"/>
    <s v="Pave"/>
    <s v="NA"/>
    <s v="IR1"/>
    <x v="0"/>
    <s v="AllPub"/>
    <s v="Corner"/>
    <s v="Gtl"/>
    <x v="9"/>
    <s v="Feedr"/>
    <s v="Norm"/>
    <s v="1Fam"/>
    <x v="1"/>
    <x v="5"/>
    <x v="4"/>
    <x v="1"/>
    <x v="40"/>
    <s v="Gable"/>
    <s v="CompShg"/>
    <s v="Plywood"/>
    <s v="Plywood"/>
    <s v="None"/>
    <x v="1"/>
    <x v="1"/>
    <s v="TA"/>
    <x v="1"/>
    <s v="TA"/>
    <s v="TA"/>
    <s v="No"/>
    <x v="4"/>
    <n v="1116"/>
    <s v="Unf"/>
    <n v="0"/>
    <n v="165"/>
    <n v="1281"/>
    <s v="GasA"/>
    <s v="Ex"/>
    <s v="Y"/>
    <s v="SBrkr"/>
    <n v="1620"/>
    <n v="0"/>
    <n v="0"/>
    <x v="333"/>
    <n v="1"/>
    <n v="0"/>
    <n v="2"/>
    <n v="0"/>
    <n v="3"/>
    <n v="1"/>
    <x v="1"/>
    <n v="8"/>
    <s v="Min1"/>
    <x v="1"/>
    <s v="TA"/>
    <s v="Attchd"/>
    <n v="1993"/>
    <s v="Unf"/>
    <x v="0"/>
    <n v="490"/>
    <s v="TA"/>
    <s v="TA"/>
    <x v="0"/>
    <n v="120"/>
    <n v="78"/>
    <n v="0"/>
    <n v="0"/>
    <n v="0"/>
    <n v="0"/>
    <s v="NA"/>
    <s v="GdWo"/>
    <s v="NA"/>
    <n v="0"/>
    <n v="6"/>
    <x v="11"/>
    <n v="2009"/>
    <s v="WD"/>
    <s v="Normal"/>
    <n v="150000"/>
  </r>
  <r>
    <x v="406"/>
    <n v="50"/>
    <s v="RL"/>
    <n v="51"/>
    <n v="10480"/>
    <s v="Pave"/>
    <s v="NA"/>
    <s v="Reg"/>
    <x v="0"/>
    <s v="AllPub"/>
    <s v="Inside"/>
    <s v="Gtl"/>
    <x v="23"/>
    <s v="Norm"/>
    <s v="Norm"/>
    <s v="1Fam"/>
    <x v="2"/>
    <x v="1"/>
    <x v="0"/>
    <x v="65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64"/>
    <n v="1064"/>
    <s v="GasA"/>
    <s v="Ex"/>
    <s v="Y"/>
    <s v="FuseA"/>
    <n v="1166"/>
    <n v="0"/>
    <n v="473"/>
    <x v="334"/>
    <n v="0"/>
    <n v="0"/>
    <n v="1"/>
    <n v="0"/>
    <n v="3"/>
    <n v="1"/>
    <x v="1"/>
    <n v="6"/>
    <s v="Maj2"/>
    <x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3"/>
    <x v="10"/>
    <n v="2008"/>
    <s v="WD"/>
    <s v="Normal"/>
    <n v="115000"/>
  </r>
  <r>
    <x v="407"/>
    <n v="70"/>
    <s v="RL"/>
    <n v="63"/>
    <n v="15576"/>
    <s v="Pave"/>
    <s v="NA"/>
    <s v="Reg"/>
    <x v="0"/>
    <s v="AllPub"/>
    <s v="Inside"/>
    <s v="Gtl"/>
    <x v="2"/>
    <s v="Norm"/>
    <s v="Norm"/>
    <s v="1Fam"/>
    <x v="0"/>
    <x v="1"/>
    <x v="3"/>
    <x v="3"/>
    <x v="1"/>
    <s v="Gable"/>
    <s v="CompShg"/>
    <s v="Wd Sdng"/>
    <s v="Plywood"/>
    <s v="None"/>
    <x v="1"/>
    <x v="1"/>
    <s v="TA"/>
    <x v="2"/>
    <s v="Gd"/>
    <s v="TA"/>
    <s v="No"/>
    <x v="2"/>
    <n v="0"/>
    <s v="Unf"/>
    <n v="0"/>
    <n v="840"/>
    <n v="840"/>
    <s v="GasA"/>
    <s v="Ex"/>
    <s v="Y"/>
    <s v="SBrkr"/>
    <n v="840"/>
    <n v="840"/>
    <n v="0"/>
    <x v="335"/>
    <n v="0"/>
    <n v="0"/>
    <n v="2"/>
    <n v="0"/>
    <n v="4"/>
    <n v="1"/>
    <x v="1"/>
    <n v="8"/>
    <s v="Typ"/>
    <x v="0"/>
    <s v="NA"/>
    <s v="Attchd"/>
    <n v="1960"/>
    <s v="Unf"/>
    <x v="2"/>
    <n v="308"/>
    <s v="TA"/>
    <s v="TA"/>
    <x v="0"/>
    <n v="0"/>
    <n v="0"/>
    <n v="160"/>
    <n v="0"/>
    <n v="0"/>
    <n v="0"/>
    <s v="NA"/>
    <s v="NA"/>
    <s v="NA"/>
    <n v="0"/>
    <n v="3"/>
    <x v="10"/>
    <n v="2008"/>
    <s v="WD"/>
    <s v="Normal"/>
    <n v="177000"/>
  </r>
  <r>
    <x v="408"/>
    <n v="60"/>
    <s v="RL"/>
    <n v="109"/>
    <n v="14154"/>
    <s v="Pave"/>
    <s v="NA"/>
    <s v="Reg"/>
    <x v="0"/>
    <s v="AllPub"/>
    <s v="Corner"/>
    <s v="Gtl"/>
    <x v="10"/>
    <s v="Norm"/>
    <s v="Norm"/>
    <s v="1Fam"/>
    <x v="0"/>
    <x v="0"/>
    <x v="0"/>
    <x v="13"/>
    <x v="10"/>
    <s v="Gable"/>
    <s v="CompShg"/>
    <s v="VinylSd"/>
    <s v="VinylSd"/>
    <s v="BrkFace"/>
    <x v="3"/>
    <x v="0"/>
    <s v="TA"/>
    <x v="0"/>
    <s v="Ex"/>
    <s v="Gd"/>
    <s v="No"/>
    <x v="2"/>
    <n v="0"/>
    <s v="Unf"/>
    <n v="0"/>
    <n v="1063"/>
    <n v="1063"/>
    <s v="GasA"/>
    <s v="Ex"/>
    <s v="Y"/>
    <s v="SBrkr"/>
    <n v="1071"/>
    <n v="1101"/>
    <n v="0"/>
    <x v="336"/>
    <n v="0"/>
    <n v="0"/>
    <n v="2"/>
    <n v="1"/>
    <n v="3"/>
    <n v="1"/>
    <x v="0"/>
    <n v="9"/>
    <s v="Typ"/>
    <x v="1"/>
    <s v="Gd"/>
    <s v="Attchd"/>
    <n v="2006"/>
    <s v="RFn"/>
    <x v="1"/>
    <n v="947"/>
    <s v="TA"/>
    <s v="TA"/>
    <x v="0"/>
    <n v="192"/>
    <n v="62"/>
    <n v="0"/>
    <n v="0"/>
    <n v="0"/>
    <n v="0"/>
    <s v="NA"/>
    <s v="NA"/>
    <s v="NA"/>
    <n v="0"/>
    <n v="8"/>
    <x v="5"/>
    <n v="2007"/>
    <s v="New"/>
    <s v="Partial"/>
    <n v="280000"/>
  </r>
  <r>
    <x v="409"/>
    <n v="60"/>
    <s v="FV"/>
    <n v="85"/>
    <n v="10800"/>
    <s v="Pave"/>
    <s v="NA"/>
    <s v="Reg"/>
    <x v="0"/>
    <s v="AllPub"/>
    <s v="Inside"/>
    <s v="Gtl"/>
    <x v="5"/>
    <s v="Norm"/>
    <s v="Norm"/>
    <s v="1Fam"/>
    <x v="0"/>
    <x v="2"/>
    <x v="0"/>
    <x v="22"/>
    <x v="17"/>
    <s v="Gable"/>
    <s v="CompShg"/>
    <s v="VinylSd"/>
    <s v="VinylSd"/>
    <s v="Stone"/>
    <x v="138"/>
    <x v="0"/>
    <s v="TA"/>
    <x v="0"/>
    <s v="Ex"/>
    <s v="TA"/>
    <s v="No"/>
    <x v="0"/>
    <n v="789"/>
    <s v="Unf"/>
    <n v="0"/>
    <n v="245"/>
    <n v="1034"/>
    <s v="GasA"/>
    <s v="Ex"/>
    <s v="Y"/>
    <s v="SBrkr"/>
    <n v="1050"/>
    <n v="1028"/>
    <n v="0"/>
    <x v="337"/>
    <n v="1"/>
    <n v="0"/>
    <n v="2"/>
    <n v="1"/>
    <n v="3"/>
    <n v="1"/>
    <x v="2"/>
    <n v="8"/>
    <s v="Typ"/>
    <x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4"/>
    <x v="7"/>
    <n v="2008"/>
    <s v="New"/>
    <s v="Partial"/>
    <n v="339750"/>
  </r>
  <r>
    <x v="410"/>
    <n v="20"/>
    <s v="RL"/>
    <n v="68"/>
    <n v="9571"/>
    <s v="Pave"/>
    <s v="NA"/>
    <s v="Reg"/>
    <x v="0"/>
    <s v="AllPub"/>
    <s v="Inside"/>
    <s v="Gtl"/>
    <x v="15"/>
    <s v="Norm"/>
    <s v="Norm"/>
    <s v="1Fam"/>
    <x v="1"/>
    <x v="3"/>
    <x v="6"/>
    <x v="18"/>
    <x v="46"/>
    <s v="Gable"/>
    <s v="CompShg"/>
    <s v="BrkComm"/>
    <s v="Brk Cmn"/>
    <s v="None"/>
    <x v="1"/>
    <x v="1"/>
    <s v="Fa"/>
    <x v="1"/>
    <s v="TA"/>
    <s v="Fa"/>
    <s v="No"/>
    <x v="2"/>
    <n v="0"/>
    <s v="Unf"/>
    <n v="0"/>
    <n v="1276"/>
    <n v="1276"/>
    <s v="GasA"/>
    <s v="TA"/>
    <s v="Y"/>
    <s v="FuseA"/>
    <n v="1276"/>
    <n v="0"/>
    <n v="0"/>
    <x v="338"/>
    <n v="0"/>
    <n v="0"/>
    <n v="1"/>
    <n v="0"/>
    <n v="3"/>
    <n v="1"/>
    <x v="1"/>
    <n v="5"/>
    <s v="Mod"/>
    <x v="0"/>
    <s v="NA"/>
    <s v="Attchd"/>
    <n v="1958"/>
    <s v="Unf"/>
    <x v="2"/>
    <n v="350"/>
    <s v="TA"/>
    <s v="TA"/>
    <x v="0"/>
    <n v="0"/>
    <n v="0"/>
    <n v="0"/>
    <n v="0"/>
    <n v="0"/>
    <n v="0"/>
    <s v="NA"/>
    <s v="NA"/>
    <s v="NA"/>
    <n v="0"/>
    <n v="6"/>
    <x v="11"/>
    <n v="2009"/>
    <s v="COD"/>
    <s v="Abnorml"/>
    <n v="60000"/>
  </r>
  <r>
    <x v="411"/>
    <n v="190"/>
    <s v="RL"/>
    <n v="100"/>
    <n v="34650"/>
    <s v="Pave"/>
    <s v="NA"/>
    <s v="Reg"/>
    <x v="1"/>
    <s v="AllPub"/>
    <s v="Inside"/>
    <s v="Gtl"/>
    <x v="17"/>
    <s v="Norm"/>
    <s v="Norm"/>
    <s v="2fmCon"/>
    <x v="1"/>
    <x v="3"/>
    <x v="0"/>
    <x v="32"/>
    <x v="21"/>
    <s v="Hip"/>
    <s v="CompShg"/>
    <s v="Wd Sdng"/>
    <s v="Wd Sdng"/>
    <s v="None"/>
    <x v="1"/>
    <x v="1"/>
    <s v="TA"/>
    <x v="1"/>
    <s v="TA"/>
    <s v="TA"/>
    <s v="Mn"/>
    <x v="3"/>
    <n v="1056"/>
    <s v="Unf"/>
    <n v="0"/>
    <n v="0"/>
    <n v="1056"/>
    <s v="GasA"/>
    <s v="TA"/>
    <s v="N"/>
    <s v="SBrkr"/>
    <n v="1056"/>
    <n v="0"/>
    <n v="0"/>
    <x v="278"/>
    <n v="1"/>
    <n v="0"/>
    <n v="1"/>
    <n v="0"/>
    <n v="3"/>
    <n v="1"/>
    <x v="1"/>
    <n v="5"/>
    <s v="Typ"/>
    <x v="0"/>
    <s v="NA"/>
    <s v="Attchd"/>
    <n v="1955"/>
    <s v="Fin"/>
    <x v="0"/>
    <n v="572"/>
    <s v="TA"/>
    <s v="TA"/>
    <x v="0"/>
    <n v="264"/>
    <n v="0"/>
    <n v="0"/>
    <n v="0"/>
    <n v="0"/>
    <n v="0"/>
    <s v="NA"/>
    <s v="NA"/>
    <s v="NA"/>
    <n v="0"/>
    <n v="1"/>
    <x v="8"/>
    <n v="2006"/>
    <s v="WD"/>
    <s v="Normal"/>
    <n v="145000"/>
  </r>
  <r>
    <x v="412"/>
    <n v="20"/>
    <s v="FV"/>
    <s v="NA"/>
    <n v="4403"/>
    <s v="Pave"/>
    <s v="NA"/>
    <s v="IR2"/>
    <x v="0"/>
    <s v="AllPub"/>
    <s v="Inside"/>
    <s v="Gtl"/>
    <x v="5"/>
    <s v="Norm"/>
    <s v="Norm"/>
    <s v="1Fam"/>
    <x v="1"/>
    <x v="0"/>
    <x v="0"/>
    <x v="51"/>
    <x v="37"/>
    <s v="Gable"/>
    <s v="CompShg"/>
    <s v="MetalSd"/>
    <s v="MetalSd"/>
    <s v="Stone"/>
    <x v="139"/>
    <x v="2"/>
    <s v="TA"/>
    <x v="0"/>
    <s v="Ex"/>
    <s v="TA"/>
    <s v="Av"/>
    <x v="0"/>
    <n v="578"/>
    <s v="Unf"/>
    <n v="0"/>
    <n v="892"/>
    <n v="1470"/>
    <s v="GasA"/>
    <s v="Ex"/>
    <s v="Y"/>
    <s v="SBrkr"/>
    <n v="1478"/>
    <n v="0"/>
    <n v="0"/>
    <x v="291"/>
    <n v="1"/>
    <n v="0"/>
    <n v="2"/>
    <n v="1"/>
    <n v="2"/>
    <n v="1"/>
    <x v="0"/>
    <n v="7"/>
    <s v="Typ"/>
    <x v="1"/>
    <s v="Gd"/>
    <s v="Attchd"/>
    <n v="2009"/>
    <s v="Fin"/>
    <x v="0"/>
    <n v="484"/>
    <s v="TA"/>
    <s v="TA"/>
    <x v="0"/>
    <n v="0"/>
    <n v="144"/>
    <n v="0"/>
    <n v="0"/>
    <n v="0"/>
    <n v="0"/>
    <s v="NA"/>
    <s v="NA"/>
    <s v="NA"/>
    <n v="0"/>
    <n v="6"/>
    <x v="11"/>
    <n v="2010"/>
    <s v="New"/>
    <s v="Partial"/>
    <n v="222000"/>
  </r>
  <r>
    <x v="413"/>
    <n v="30"/>
    <s v="RM"/>
    <n v="56"/>
    <n v="8960"/>
    <s v="Pave"/>
    <s v="Grvl"/>
    <s v="Reg"/>
    <x v="0"/>
    <s v="AllPub"/>
    <s v="Inside"/>
    <s v="Gtl"/>
    <x v="7"/>
    <s v="Artery"/>
    <s v="Norm"/>
    <s v="1Fam"/>
    <x v="1"/>
    <x v="3"/>
    <x v="2"/>
    <x v="25"/>
    <x v="8"/>
    <s v="Gable"/>
    <s v="CompShg"/>
    <s v="WdShing"/>
    <s v="Wd Shng"/>
    <s v="None"/>
    <x v="1"/>
    <x v="1"/>
    <s v="TA"/>
    <x v="1"/>
    <s v="TA"/>
    <s v="TA"/>
    <s v="No"/>
    <x v="2"/>
    <n v="0"/>
    <s v="Unf"/>
    <n v="0"/>
    <n v="1008"/>
    <n v="1008"/>
    <s v="GasA"/>
    <s v="Gd"/>
    <s v="Y"/>
    <s v="FuseA"/>
    <n v="1028"/>
    <n v="0"/>
    <n v="0"/>
    <x v="339"/>
    <n v="0"/>
    <n v="0"/>
    <n v="1"/>
    <n v="0"/>
    <n v="2"/>
    <n v="1"/>
    <x v="1"/>
    <n v="5"/>
    <s v="Typ"/>
    <x v="1"/>
    <s v="Gd"/>
    <s v="Detchd"/>
    <n v="1927"/>
    <s v="Unf"/>
    <x v="0"/>
    <n v="360"/>
    <s v="TA"/>
    <s v="TA"/>
    <x v="0"/>
    <n v="0"/>
    <n v="0"/>
    <n v="130"/>
    <n v="0"/>
    <n v="0"/>
    <n v="0"/>
    <s v="NA"/>
    <s v="NA"/>
    <s v="NA"/>
    <n v="0"/>
    <n v="3"/>
    <x v="10"/>
    <n v="2010"/>
    <s v="WD"/>
    <s v="Normal"/>
    <n v="115000"/>
  </r>
  <r>
    <x v="414"/>
    <n v="60"/>
    <s v="RL"/>
    <n v="59"/>
    <n v="11228"/>
    <s v="Pave"/>
    <s v="NA"/>
    <s v="IR2"/>
    <x v="0"/>
    <s v="AllPub"/>
    <s v="CulDSac"/>
    <s v="Gtl"/>
    <x v="12"/>
    <s v="Norm"/>
    <s v="Norm"/>
    <s v="1Fam"/>
    <x v="0"/>
    <x v="0"/>
    <x v="0"/>
    <x v="5"/>
    <x v="40"/>
    <s v="Gable"/>
    <s v="CompShg"/>
    <s v="VinylSd"/>
    <s v="VinylSd"/>
    <s v="None"/>
    <x v="1"/>
    <x v="0"/>
    <s v="TA"/>
    <x v="0"/>
    <s v="Gd"/>
    <s v="TA"/>
    <s v="No"/>
    <x v="4"/>
    <n v="50"/>
    <s v="GLQ"/>
    <n v="531"/>
    <n v="499"/>
    <n v="1080"/>
    <s v="GasA"/>
    <s v="Ex"/>
    <s v="Y"/>
    <s v="SBrkr"/>
    <n v="1080"/>
    <n v="1017"/>
    <n v="0"/>
    <x v="340"/>
    <n v="0"/>
    <n v="1"/>
    <n v="2"/>
    <n v="1"/>
    <n v="3"/>
    <n v="1"/>
    <x v="0"/>
    <n v="9"/>
    <s v="Typ"/>
    <x v="1"/>
    <s v="TA"/>
    <s v="Attchd"/>
    <n v="1993"/>
    <s v="Unf"/>
    <x v="1"/>
    <n v="678"/>
    <s v="TA"/>
    <s v="TA"/>
    <x v="0"/>
    <n v="196"/>
    <n v="187"/>
    <n v="0"/>
    <n v="0"/>
    <n v="0"/>
    <n v="0"/>
    <s v="NA"/>
    <s v="NA"/>
    <s v="NA"/>
    <n v="0"/>
    <n v="12"/>
    <x v="3"/>
    <n v="2008"/>
    <s v="WD"/>
    <s v="Normal"/>
    <n v="228000"/>
  </r>
  <r>
    <x v="415"/>
    <n v="20"/>
    <s v="RL"/>
    <n v="73"/>
    <n v="8899"/>
    <s v="Pave"/>
    <s v="NA"/>
    <s v="IR1"/>
    <x v="0"/>
    <s v="AllPub"/>
    <s v="Inside"/>
    <s v="Gtl"/>
    <x v="17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316"/>
    <n v="1340"/>
    <s v="GasA"/>
    <s v="Ex"/>
    <s v="Y"/>
    <s v="SBrkr"/>
    <n v="1340"/>
    <n v="0"/>
    <n v="0"/>
    <x v="168"/>
    <n v="0"/>
    <n v="0"/>
    <n v="2"/>
    <n v="0"/>
    <n v="3"/>
    <n v="1"/>
    <x v="0"/>
    <n v="6"/>
    <s v="Typ"/>
    <x v="0"/>
    <s v="NA"/>
    <s v="Attchd"/>
    <n v="2007"/>
    <s v="Fin"/>
    <x v="0"/>
    <n v="396"/>
    <s v="TA"/>
    <s v="TA"/>
    <x v="0"/>
    <n v="100"/>
    <n v="30"/>
    <n v="0"/>
    <n v="0"/>
    <n v="0"/>
    <n v="0"/>
    <s v="NA"/>
    <s v="NA"/>
    <s v="NA"/>
    <n v="0"/>
    <n v="8"/>
    <x v="5"/>
    <n v="2007"/>
    <s v="New"/>
    <s v="Partial"/>
    <n v="181134"/>
  </r>
  <r>
    <x v="416"/>
    <n v="60"/>
    <s v="RL"/>
    <n v="74"/>
    <n v="7844"/>
    <s v="Pave"/>
    <s v="NA"/>
    <s v="Reg"/>
    <x v="0"/>
    <s v="AllPub"/>
    <s v="Inside"/>
    <s v="Gtl"/>
    <x v="9"/>
    <s v="Norm"/>
    <s v="Norm"/>
    <s v="1Fam"/>
    <x v="0"/>
    <x v="1"/>
    <x v="3"/>
    <x v="90"/>
    <x v="59"/>
    <s v="Hip"/>
    <s v="CompShg"/>
    <s v="HdBoard"/>
    <s v="HdBoard"/>
    <s v="BrkFace"/>
    <x v="37"/>
    <x v="1"/>
    <s v="TA"/>
    <x v="1"/>
    <s v="TA"/>
    <s v="TA"/>
    <s v="No"/>
    <x v="1"/>
    <n v="209"/>
    <s v="Unf"/>
    <n v="0"/>
    <n v="463"/>
    <n v="672"/>
    <s v="GasA"/>
    <s v="TA"/>
    <s v="Y"/>
    <s v="SBrkr"/>
    <n v="672"/>
    <n v="728"/>
    <n v="0"/>
    <x v="341"/>
    <n v="0"/>
    <n v="0"/>
    <n v="1"/>
    <n v="1"/>
    <n v="3"/>
    <n v="1"/>
    <x v="1"/>
    <n v="6"/>
    <s v="Typ"/>
    <x v="1"/>
    <s v="TA"/>
    <s v="Attchd"/>
    <n v="1978"/>
    <s v="Fin"/>
    <x v="0"/>
    <n v="440"/>
    <s v="TA"/>
    <s v="TA"/>
    <x v="0"/>
    <n v="0"/>
    <n v="0"/>
    <n v="0"/>
    <n v="0"/>
    <n v="0"/>
    <n v="0"/>
    <s v="NA"/>
    <s v="NA"/>
    <s v="NA"/>
    <n v="0"/>
    <n v="3"/>
    <x v="10"/>
    <n v="2006"/>
    <s v="WD"/>
    <s v="Normal"/>
    <n v="149500"/>
  </r>
  <r>
    <x v="417"/>
    <n v="70"/>
    <s v="RL"/>
    <n v="86"/>
    <n v="22420"/>
    <s v="Pave"/>
    <s v="NA"/>
    <s v="IR1"/>
    <x v="0"/>
    <s v="AllPub"/>
    <s v="Inside"/>
    <s v="Gtl"/>
    <x v="2"/>
    <s v="Feedr"/>
    <s v="Norm"/>
    <s v="1Fam"/>
    <x v="0"/>
    <x v="1"/>
    <x v="2"/>
    <x v="79"/>
    <x v="8"/>
    <s v="Hip"/>
    <s v="CompShg"/>
    <s v="Wd Sdng"/>
    <s v="Stucco"/>
    <s v="None"/>
    <x v="1"/>
    <x v="1"/>
    <s v="TA"/>
    <x v="2"/>
    <s v="Gd"/>
    <s v="TA"/>
    <s v="No"/>
    <x v="4"/>
    <n v="1128"/>
    <s v="Unf"/>
    <n v="0"/>
    <n v="242"/>
    <n v="1370"/>
    <s v="GasW"/>
    <s v="TA"/>
    <s v="N"/>
    <s v="FuseA"/>
    <n v="1370"/>
    <n v="1254"/>
    <n v="0"/>
    <x v="342"/>
    <n v="1"/>
    <n v="0"/>
    <n v="2"/>
    <n v="1"/>
    <n v="4"/>
    <n v="1"/>
    <x v="1"/>
    <n v="10"/>
    <s v="Typ"/>
    <x v="1"/>
    <s v="Gd"/>
    <s v="Detchd"/>
    <n v="1918"/>
    <s v="Unf"/>
    <x v="1"/>
    <n v="864"/>
    <s v="TA"/>
    <s v="TA"/>
    <x v="1"/>
    <n v="0"/>
    <n v="0"/>
    <n v="0"/>
    <n v="0"/>
    <n v="0"/>
    <n v="0"/>
    <s v="NA"/>
    <s v="NA"/>
    <s v="NA"/>
    <n v="0"/>
    <n v="11"/>
    <x v="6"/>
    <n v="2007"/>
    <s v="WD"/>
    <s v="Normal"/>
    <n v="239000"/>
  </r>
  <r>
    <x v="418"/>
    <n v="50"/>
    <s v="RL"/>
    <n v="60"/>
    <n v="8160"/>
    <s v="Pave"/>
    <s v="NA"/>
    <s v="Reg"/>
    <x v="0"/>
    <s v="AllPub"/>
    <s v="Inside"/>
    <s v="Gtl"/>
    <x v="15"/>
    <s v="Norm"/>
    <s v="Norm"/>
    <s v="1Fam"/>
    <x v="2"/>
    <x v="3"/>
    <x v="2"/>
    <x v="70"/>
    <x v="8"/>
    <s v="Gable"/>
    <s v="CompShg"/>
    <s v="MetalSd"/>
    <s v="MetalSd"/>
    <s v="None"/>
    <x v="1"/>
    <x v="1"/>
    <s v="TA"/>
    <x v="2"/>
    <s v="TA"/>
    <s v="TA"/>
    <s v="No"/>
    <x v="1"/>
    <n v="312"/>
    <s v="Unf"/>
    <n v="0"/>
    <n v="444"/>
    <n v="756"/>
    <s v="GasA"/>
    <s v="Fa"/>
    <s v="N"/>
    <s v="FuseF"/>
    <n v="756"/>
    <n v="378"/>
    <n v="0"/>
    <x v="343"/>
    <n v="1"/>
    <n v="0"/>
    <n v="1"/>
    <n v="1"/>
    <n v="3"/>
    <n v="1"/>
    <x v="1"/>
    <n v="7"/>
    <s v="Typ"/>
    <x v="0"/>
    <s v="NA"/>
    <s v="Detchd"/>
    <n v="1940"/>
    <s v="Unf"/>
    <x v="2"/>
    <n v="240"/>
    <s v="TA"/>
    <s v="TA"/>
    <x v="2"/>
    <n v="0"/>
    <n v="0"/>
    <n v="0"/>
    <n v="0"/>
    <n v="0"/>
    <n v="0"/>
    <s v="NA"/>
    <s v="NA"/>
    <s v="NA"/>
    <n v="0"/>
    <n v="4"/>
    <x v="7"/>
    <n v="2007"/>
    <s v="WD"/>
    <s v="AdjLand"/>
    <n v="126000"/>
  </r>
  <r>
    <x v="419"/>
    <n v="20"/>
    <s v="RL"/>
    <n v="65"/>
    <n v="8450"/>
    <s v="Pave"/>
    <s v="NA"/>
    <s v="Reg"/>
    <x v="0"/>
    <s v="AllPub"/>
    <s v="Inside"/>
    <s v="Gtl"/>
    <x v="11"/>
    <s v="Norm"/>
    <s v="Norm"/>
    <s v="1Fam"/>
    <x v="1"/>
    <x v="3"/>
    <x v="2"/>
    <x v="21"/>
    <x v="34"/>
    <s v="Gable"/>
    <s v="CompShg"/>
    <s v="VinylSd"/>
    <s v="VinylSd"/>
    <s v="None"/>
    <x v="1"/>
    <x v="1"/>
    <s v="TA"/>
    <x v="1"/>
    <s v="TA"/>
    <s v="TA"/>
    <s v="No"/>
    <x v="4"/>
    <n v="775"/>
    <s v="Unf"/>
    <n v="0"/>
    <n v="281"/>
    <n v="1056"/>
    <s v="GasA"/>
    <s v="Ex"/>
    <s v="Y"/>
    <s v="SBrkr"/>
    <n v="1056"/>
    <n v="0"/>
    <n v="0"/>
    <x v="278"/>
    <n v="1"/>
    <n v="0"/>
    <n v="1"/>
    <n v="0"/>
    <n v="3"/>
    <n v="1"/>
    <x v="1"/>
    <n v="6"/>
    <s v="Typ"/>
    <x v="1"/>
    <s v="Fa"/>
    <s v="Attchd"/>
    <n v="1968"/>
    <s v="Unf"/>
    <x v="2"/>
    <n v="304"/>
    <s v="TA"/>
    <s v="TA"/>
    <x v="0"/>
    <n v="0"/>
    <n v="85"/>
    <n v="184"/>
    <n v="0"/>
    <n v="0"/>
    <n v="0"/>
    <s v="NA"/>
    <s v="NA"/>
    <s v="NA"/>
    <n v="0"/>
    <n v="7"/>
    <x v="9"/>
    <n v="2010"/>
    <s v="WD"/>
    <s v="Normal"/>
    <n v="142000"/>
  </r>
  <r>
    <x v="420"/>
    <n v="90"/>
    <s v="RM"/>
    <n v="78"/>
    <n v="7060"/>
    <s v="Pave"/>
    <s v="NA"/>
    <s v="Reg"/>
    <x v="0"/>
    <s v="AllPub"/>
    <s v="Inside"/>
    <s v="Gtl"/>
    <x v="4"/>
    <s v="Norm"/>
    <s v="Norm"/>
    <s v="Duplex"/>
    <x v="4"/>
    <x v="0"/>
    <x v="0"/>
    <x v="35"/>
    <x v="30"/>
    <s v="Gable"/>
    <s v="CompShg"/>
    <s v="VinylSd"/>
    <s v="VinylSd"/>
    <s v="BrkFace"/>
    <x v="13"/>
    <x v="1"/>
    <s v="Gd"/>
    <x v="0"/>
    <s v="Gd"/>
    <s v="Gd"/>
    <s v="Gd"/>
    <x v="0"/>
    <n v="1309"/>
    <s v="Unf"/>
    <n v="0"/>
    <n v="35"/>
    <n v="1344"/>
    <s v="GasA"/>
    <s v="Ex"/>
    <s v="Y"/>
    <s v="SBrkr"/>
    <n v="1344"/>
    <n v="0"/>
    <n v="0"/>
    <x v="140"/>
    <n v="2"/>
    <n v="0"/>
    <n v="2"/>
    <n v="0"/>
    <n v="2"/>
    <n v="2"/>
    <x v="1"/>
    <n v="8"/>
    <s v="Typ"/>
    <x v="0"/>
    <s v="NA"/>
    <s v="Attchd"/>
    <n v="1997"/>
    <s v="Fin"/>
    <x v="4"/>
    <n v="784"/>
    <s v="TA"/>
    <s v="TA"/>
    <x v="0"/>
    <n v="0"/>
    <n v="0"/>
    <n v="0"/>
    <n v="0"/>
    <n v="0"/>
    <n v="0"/>
    <s v="NA"/>
    <s v="NA"/>
    <s v="NA"/>
    <n v="0"/>
    <n v="11"/>
    <x v="6"/>
    <n v="2008"/>
    <s v="WD"/>
    <s v="Alloca"/>
    <n v="206300"/>
  </r>
  <r>
    <x v="421"/>
    <n v="20"/>
    <s v="RL"/>
    <s v="NA"/>
    <n v="16635"/>
    <s v="Pave"/>
    <s v="NA"/>
    <s v="IR1"/>
    <x v="0"/>
    <s v="AllPub"/>
    <s v="FR2"/>
    <s v="Gtl"/>
    <x v="6"/>
    <s v="Norm"/>
    <s v="Norm"/>
    <s v="1Fam"/>
    <x v="1"/>
    <x v="1"/>
    <x v="3"/>
    <x v="54"/>
    <x v="4"/>
    <s v="Gable"/>
    <s v="CompShg"/>
    <s v="CemntBd"/>
    <s v="CmentBd"/>
    <s v="Stone"/>
    <x v="140"/>
    <x v="0"/>
    <s v="TA"/>
    <x v="1"/>
    <s v="Gd"/>
    <s v="TA"/>
    <s v="No"/>
    <x v="1"/>
    <n v="1246"/>
    <s v="Unf"/>
    <n v="0"/>
    <n v="356"/>
    <n v="1602"/>
    <s v="GasA"/>
    <s v="Gd"/>
    <s v="Y"/>
    <s v="SBrkr"/>
    <n v="1602"/>
    <n v="0"/>
    <n v="0"/>
    <x v="344"/>
    <n v="0"/>
    <n v="1"/>
    <n v="2"/>
    <n v="0"/>
    <n v="3"/>
    <n v="1"/>
    <x v="0"/>
    <n v="8"/>
    <s v="Typ"/>
    <x v="1"/>
    <s v="TA"/>
    <s v="Attchd"/>
    <n v="1977"/>
    <s v="Fin"/>
    <x v="0"/>
    <n v="529"/>
    <s v="TA"/>
    <s v="TA"/>
    <x v="0"/>
    <n v="240"/>
    <n v="0"/>
    <n v="0"/>
    <n v="0"/>
    <n v="0"/>
    <n v="0"/>
    <s v="NA"/>
    <s v="NA"/>
    <s v="NA"/>
    <n v="0"/>
    <n v="6"/>
    <x v="11"/>
    <n v="2009"/>
    <s v="WD"/>
    <s v="Normal"/>
    <n v="215000"/>
  </r>
  <r>
    <x v="422"/>
    <n v="20"/>
    <s v="RL"/>
    <n v="100"/>
    <n v="21750"/>
    <s v="Pave"/>
    <s v="NA"/>
    <s v="Reg"/>
    <x v="3"/>
    <s v="AllPub"/>
    <s v="Inside"/>
    <s v="Mod"/>
    <x v="4"/>
    <s v="Artery"/>
    <s v="Norm"/>
    <s v="1Fam"/>
    <x v="1"/>
    <x v="3"/>
    <x v="0"/>
    <x v="30"/>
    <x v="56"/>
    <s v="Hip"/>
    <s v="CompShg"/>
    <s v="HdBoard"/>
    <s v="HdBoard"/>
    <s v="None"/>
    <x v="1"/>
    <x v="1"/>
    <s v="TA"/>
    <x v="1"/>
    <s v="TA"/>
    <s v="TA"/>
    <s v="No"/>
    <x v="2"/>
    <n v="0"/>
    <s v="Unf"/>
    <n v="0"/>
    <n v="988"/>
    <n v="988"/>
    <s v="GasA"/>
    <s v="Ex"/>
    <s v="Y"/>
    <s v="FuseA"/>
    <n v="988"/>
    <n v="0"/>
    <n v="0"/>
    <x v="72"/>
    <n v="0"/>
    <n v="0"/>
    <n v="1"/>
    <n v="0"/>
    <n v="2"/>
    <n v="1"/>
    <x v="1"/>
    <n v="4"/>
    <s v="Typ"/>
    <x v="0"/>
    <s v="NA"/>
    <s v="Attchd"/>
    <n v="1954"/>
    <s v="RFn"/>
    <x v="0"/>
    <n v="520"/>
    <s v="TA"/>
    <s v="TA"/>
    <x v="1"/>
    <n v="0"/>
    <n v="0"/>
    <n v="0"/>
    <n v="0"/>
    <n v="0"/>
    <n v="0"/>
    <s v="NA"/>
    <s v="NA"/>
    <s v="NA"/>
    <n v="0"/>
    <n v="2"/>
    <x v="0"/>
    <n v="2008"/>
    <s v="WD"/>
    <s v="Normal"/>
    <n v="113000"/>
  </r>
  <r>
    <x v="423"/>
    <n v="60"/>
    <s v="RL"/>
    <n v="80"/>
    <n v="9200"/>
    <s v="Pave"/>
    <s v="NA"/>
    <s v="Reg"/>
    <x v="0"/>
    <s v="AllPub"/>
    <s v="Inside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141"/>
    <x v="0"/>
    <s v="TA"/>
    <x v="0"/>
    <s v="Gd"/>
    <s v="TA"/>
    <s v="No"/>
    <x v="0"/>
    <n v="986"/>
    <s v="Unf"/>
    <n v="0"/>
    <n v="484"/>
    <n v="1470"/>
    <s v="GasA"/>
    <s v="Gd"/>
    <s v="Y"/>
    <s v="SBrkr"/>
    <n v="1470"/>
    <n v="1160"/>
    <n v="0"/>
    <x v="345"/>
    <n v="1"/>
    <n v="0"/>
    <n v="2"/>
    <n v="1"/>
    <n v="4"/>
    <n v="1"/>
    <x v="0"/>
    <n v="8"/>
    <s v="Typ"/>
    <x v="1"/>
    <s v="TA"/>
    <s v="Attchd"/>
    <n v="1998"/>
    <s v="Fin"/>
    <x v="1"/>
    <n v="696"/>
    <s v="TA"/>
    <s v="TA"/>
    <x v="0"/>
    <n v="0"/>
    <n v="66"/>
    <n v="0"/>
    <n v="0"/>
    <n v="0"/>
    <n v="0"/>
    <s v="NA"/>
    <s v="NA"/>
    <s v="NA"/>
    <n v="0"/>
    <n v="6"/>
    <x v="11"/>
    <n v="2008"/>
    <s v="WD"/>
    <s v="Normal"/>
    <n v="315000"/>
  </r>
  <r>
    <x v="424"/>
    <n v="20"/>
    <s v="RL"/>
    <n v="72"/>
    <n v="9000"/>
    <s v="Pave"/>
    <s v="NA"/>
    <s v="Reg"/>
    <x v="0"/>
    <s v="AllPub"/>
    <s v="Inside"/>
    <s v="Gtl"/>
    <x v="11"/>
    <s v="Norm"/>
    <s v="Norm"/>
    <s v="1Fam"/>
    <x v="1"/>
    <x v="1"/>
    <x v="0"/>
    <x v="46"/>
    <x v="33"/>
    <s v="Gable"/>
    <s v="CompShg"/>
    <s v="Wd Sdng"/>
    <s v="Wd Sdng"/>
    <s v="BrkFace"/>
    <x v="142"/>
    <x v="1"/>
    <s v="TA"/>
    <x v="1"/>
    <s v="Gd"/>
    <s v="TA"/>
    <s v="No"/>
    <x v="6"/>
    <n v="616"/>
    <s v="Unf"/>
    <n v="0"/>
    <n v="580"/>
    <n v="1196"/>
    <s v="GasA"/>
    <s v="Gd"/>
    <s v="Y"/>
    <s v="FuseA"/>
    <n v="1196"/>
    <n v="0"/>
    <n v="0"/>
    <x v="346"/>
    <n v="1"/>
    <n v="0"/>
    <n v="1"/>
    <n v="0"/>
    <n v="2"/>
    <n v="1"/>
    <x v="1"/>
    <n v="6"/>
    <s v="Typ"/>
    <x v="1"/>
    <s v="Gd"/>
    <s v="Attchd"/>
    <n v="1956"/>
    <s v="RFn"/>
    <x v="2"/>
    <n v="297"/>
    <s v="TA"/>
    <s v="TA"/>
    <x v="0"/>
    <n v="0"/>
    <n v="44"/>
    <n v="0"/>
    <n v="0"/>
    <n v="0"/>
    <n v="0"/>
    <s v="NA"/>
    <s v="NA"/>
    <s v="NA"/>
    <n v="0"/>
    <n v="5"/>
    <x v="1"/>
    <n v="2008"/>
    <s v="WD"/>
    <s v="Normal"/>
    <n v="139000"/>
  </r>
  <r>
    <x v="425"/>
    <n v="60"/>
    <s v="RM"/>
    <n v="60"/>
    <n v="3378"/>
    <s v="Pave"/>
    <s v="Grvl"/>
    <s v="Reg"/>
    <x v="3"/>
    <s v="AllPub"/>
    <s v="Inside"/>
    <s v="Gtl"/>
    <x v="7"/>
    <s v="Norm"/>
    <s v="Norm"/>
    <s v="1Fam"/>
    <x v="0"/>
    <x v="0"/>
    <x v="1"/>
    <x v="94"/>
    <x v="36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651"/>
    <n v="651"/>
    <s v="GasA"/>
    <s v="Gd"/>
    <s v="Y"/>
    <s v="SBrkr"/>
    <n v="707"/>
    <n v="682"/>
    <n v="0"/>
    <x v="347"/>
    <n v="0"/>
    <n v="0"/>
    <n v="1"/>
    <n v="1"/>
    <n v="3"/>
    <n v="1"/>
    <x v="1"/>
    <n v="6"/>
    <s v="Typ"/>
    <x v="2"/>
    <s v="Gd"/>
    <s v="Detchd"/>
    <n v="1947"/>
    <s v="Unf"/>
    <x v="2"/>
    <n v="240"/>
    <s v="TA"/>
    <s v="TA"/>
    <x v="2"/>
    <n v="0"/>
    <n v="0"/>
    <n v="126"/>
    <n v="0"/>
    <n v="0"/>
    <n v="0"/>
    <s v="NA"/>
    <s v="NA"/>
    <s v="NA"/>
    <n v="0"/>
    <n v="9"/>
    <x v="2"/>
    <n v="2009"/>
    <s v="WD"/>
    <s v="Normal"/>
    <n v="135000"/>
  </r>
  <r>
    <x v="426"/>
    <n v="80"/>
    <s v="RL"/>
    <s v="NA"/>
    <n v="12800"/>
    <s v="Pave"/>
    <s v="NA"/>
    <s v="Reg"/>
    <x v="2"/>
    <s v="AllPub"/>
    <s v="Inside"/>
    <s v="Mod"/>
    <x v="12"/>
    <s v="Norm"/>
    <s v="Norm"/>
    <s v="1Fam"/>
    <x v="5"/>
    <x v="0"/>
    <x v="0"/>
    <x v="85"/>
    <x v="31"/>
    <s v="Gable"/>
    <s v="CompShg"/>
    <s v="Wd Sdng"/>
    <s v="Wd Sdng"/>
    <s v="BrkFace"/>
    <x v="143"/>
    <x v="0"/>
    <s v="TA"/>
    <x v="0"/>
    <s v="Gd"/>
    <s v="TA"/>
    <s v="Gd"/>
    <x v="0"/>
    <n v="1518"/>
    <s v="Unf"/>
    <n v="0"/>
    <n v="0"/>
    <n v="1518"/>
    <s v="GasA"/>
    <s v="Gd"/>
    <s v="Y"/>
    <s v="SBrkr"/>
    <n v="1644"/>
    <n v="0"/>
    <n v="0"/>
    <x v="248"/>
    <n v="1"/>
    <n v="1"/>
    <n v="2"/>
    <n v="0"/>
    <n v="2"/>
    <n v="1"/>
    <x v="0"/>
    <n v="5"/>
    <s v="Typ"/>
    <x v="1"/>
    <s v="TA"/>
    <s v="Attchd"/>
    <n v="1989"/>
    <s v="Fin"/>
    <x v="0"/>
    <n v="569"/>
    <s v="TA"/>
    <s v="TA"/>
    <x v="0"/>
    <n v="80"/>
    <n v="0"/>
    <n v="0"/>
    <n v="0"/>
    <n v="396"/>
    <n v="0"/>
    <s v="NA"/>
    <s v="NA"/>
    <s v="NA"/>
    <n v="0"/>
    <n v="8"/>
    <x v="5"/>
    <n v="2009"/>
    <s v="WD"/>
    <s v="Normal"/>
    <n v="275000"/>
  </r>
  <r>
    <x v="427"/>
    <n v="20"/>
    <s v="RL"/>
    <n v="77"/>
    <n v="8593"/>
    <s v="Pave"/>
    <s v="NA"/>
    <s v="IR1"/>
    <x v="0"/>
    <s v="AllPub"/>
    <s v="Inside"/>
    <s v="Gtl"/>
    <x v="11"/>
    <s v="Norm"/>
    <s v="Norm"/>
    <s v="1Fam"/>
    <x v="1"/>
    <x v="5"/>
    <x v="2"/>
    <x v="24"/>
    <x v="57"/>
    <s v="Hip"/>
    <s v="CompShg"/>
    <s v="MetalSd"/>
    <s v="MetalSd"/>
    <s v="None"/>
    <x v="1"/>
    <x v="1"/>
    <s v="TA"/>
    <x v="1"/>
    <s v="TA"/>
    <s v="TA"/>
    <s v="No"/>
    <x v="3"/>
    <n v="288"/>
    <s v="Unf"/>
    <n v="0"/>
    <n v="619"/>
    <n v="907"/>
    <s v="GasA"/>
    <s v="Ex"/>
    <s v="Y"/>
    <s v="SBrkr"/>
    <n v="907"/>
    <n v="0"/>
    <n v="0"/>
    <x v="348"/>
    <n v="0"/>
    <n v="0"/>
    <n v="1"/>
    <n v="0"/>
    <n v="3"/>
    <n v="1"/>
    <x v="1"/>
    <n v="5"/>
    <s v="Typ"/>
    <x v="0"/>
    <s v="NA"/>
    <s v="Detchd"/>
    <n v="1964"/>
    <s v="Unf"/>
    <x v="2"/>
    <n v="352"/>
    <s v="TA"/>
    <s v="TA"/>
    <x v="0"/>
    <n v="0"/>
    <n v="0"/>
    <n v="0"/>
    <n v="0"/>
    <n v="0"/>
    <n v="0"/>
    <s v="NA"/>
    <s v="NA"/>
    <s v="NA"/>
    <n v="0"/>
    <n v="7"/>
    <x v="9"/>
    <n v="2008"/>
    <s v="WD"/>
    <s v="Normal"/>
    <n v="109008"/>
  </r>
  <r>
    <x v="428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22"/>
    <x v="12"/>
    <s v="Gable"/>
    <s v="CompShg"/>
    <s v="VinylSd"/>
    <s v="VinylSd"/>
    <s v="BrkFace"/>
    <x v="95"/>
    <x v="0"/>
    <s v="TA"/>
    <x v="0"/>
    <s v="Gd"/>
    <s v="TA"/>
    <s v="No"/>
    <x v="0"/>
    <n v="664"/>
    <s v="Unf"/>
    <n v="0"/>
    <n v="544"/>
    <n v="1208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7"/>
    <s v="RFn"/>
    <x v="0"/>
    <n v="628"/>
    <s v="TA"/>
    <s v="TA"/>
    <x v="0"/>
    <n v="105"/>
    <n v="54"/>
    <n v="0"/>
    <n v="0"/>
    <n v="0"/>
    <n v="0"/>
    <s v="NA"/>
    <s v="NA"/>
    <s v="NA"/>
    <n v="0"/>
    <n v="9"/>
    <x v="2"/>
    <n v="2007"/>
    <s v="New"/>
    <s v="Partial"/>
    <n v="195400"/>
  </r>
  <r>
    <x v="429"/>
    <n v="20"/>
    <s v="RL"/>
    <n v="130"/>
    <n v="11457"/>
    <s v="Pave"/>
    <s v="NA"/>
    <s v="IR1"/>
    <x v="0"/>
    <s v="AllPub"/>
    <s v="Corner"/>
    <s v="Gtl"/>
    <x v="16"/>
    <s v="Norm"/>
    <s v="Norm"/>
    <s v="1Fam"/>
    <x v="1"/>
    <x v="1"/>
    <x v="0"/>
    <x v="62"/>
    <x v="55"/>
    <s v="Gable"/>
    <s v="CompShg"/>
    <s v="HdBoard"/>
    <s v="HdBoard"/>
    <s v="None"/>
    <x v="1"/>
    <x v="1"/>
    <s v="TA"/>
    <x v="1"/>
    <s v="Gd"/>
    <s v="TA"/>
    <s v="Mn"/>
    <x v="0"/>
    <n v="1005"/>
    <s v="Unf"/>
    <n v="0"/>
    <n v="387"/>
    <n v="1392"/>
    <s v="GasA"/>
    <s v="TA"/>
    <s v="Y"/>
    <s v="SBrkr"/>
    <n v="1412"/>
    <n v="0"/>
    <n v="0"/>
    <x v="350"/>
    <n v="1"/>
    <n v="0"/>
    <n v="2"/>
    <n v="0"/>
    <n v="3"/>
    <n v="1"/>
    <x v="0"/>
    <n v="6"/>
    <s v="Typ"/>
    <x v="1"/>
    <s v="TA"/>
    <s v="Attchd"/>
    <n v="1988"/>
    <s v="Unf"/>
    <x v="0"/>
    <n v="576"/>
    <s v="TA"/>
    <s v="TA"/>
    <x v="0"/>
    <n v="0"/>
    <n v="0"/>
    <n v="169"/>
    <n v="0"/>
    <n v="0"/>
    <n v="0"/>
    <s v="NA"/>
    <s v="NA"/>
    <s v="NA"/>
    <n v="0"/>
    <n v="3"/>
    <x v="10"/>
    <n v="2009"/>
    <s v="WD"/>
    <s v="Normal"/>
    <n v="175000"/>
  </r>
  <r>
    <x v="430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HdBoard"/>
    <s v="HdBoard"/>
    <s v="BrkFace"/>
    <x v="144"/>
    <x v="1"/>
    <s v="TA"/>
    <x v="1"/>
    <s v="TA"/>
    <s v="TA"/>
    <s v="No"/>
    <x v="1"/>
    <n v="387"/>
    <s v="Unf"/>
    <n v="0"/>
    <n v="96"/>
    <n v="483"/>
    <s v="GasA"/>
    <s v="TA"/>
    <s v="Y"/>
    <s v="SBrkr"/>
    <n v="483"/>
    <n v="504"/>
    <n v="0"/>
    <x v="200"/>
    <n v="0"/>
    <n v="0"/>
    <n v="1"/>
    <n v="1"/>
    <n v="2"/>
    <n v="1"/>
    <x v="1"/>
    <n v="4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7"/>
    <x v="9"/>
    <n v="2008"/>
    <s v="COD"/>
    <s v="Abnorml"/>
    <n v="85400"/>
  </r>
  <r>
    <x v="431"/>
    <n v="50"/>
    <s v="RM"/>
    <n v="60"/>
    <n v="5586"/>
    <s v="Pave"/>
    <s v="NA"/>
    <s v="IR1"/>
    <x v="1"/>
    <s v="AllPub"/>
    <s v="Inside"/>
    <s v="Gtl"/>
    <x v="7"/>
    <s v="Feedr"/>
    <s v="Norm"/>
    <s v="1Fam"/>
    <x v="2"/>
    <x v="1"/>
    <x v="3"/>
    <x v="26"/>
    <x v="30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901"/>
    <n v="901"/>
    <s v="GasA"/>
    <s v="Gd"/>
    <s v="Y"/>
    <s v="SBrkr"/>
    <n v="1088"/>
    <n v="110"/>
    <n v="0"/>
    <x v="351"/>
    <n v="0"/>
    <n v="0"/>
    <n v="1"/>
    <n v="0"/>
    <n v="4"/>
    <n v="1"/>
    <x v="1"/>
    <n v="7"/>
    <s v="Typ"/>
    <x v="0"/>
    <s v="NA"/>
    <s v="NA"/>
    <s v="NA"/>
    <s v="NA"/>
    <x v="3"/>
    <n v="0"/>
    <s v="NA"/>
    <s v="NA"/>
    <x v="1"/>
    <n v="0"/>
    <n v="98"/>
    <n v="0"/>
    <n v="0"/>
    <n v="0"/>
    <n v="0"/>
    <s v="NA"/>
    <s v="MnPrv"/>
    <s v="NA"/>
    <n v="0"/>
    <n v="9"/>
    <x v="2"/>
    <n v="2008"/>
    <s v="ConLD"/>
    <s v="Abnorml"/>
    <n v="79900"/>
  </r>
  <r>
    <x v="432"/>
    <n v="160"/>
    <s v="RM"/>
    <n v="24"/>
    <n v="1920"/>
    <s v="Pave"/>
    <s v="NA"/>
    <s v="Reg"/>
    <x v="0"/>
    <s v="AllPub"/>
    <s v="Inside"/>
    <s v="Gtl"/>
    <x v="22"/>
    <s v="Norm"/>
    <s v="Norm"/>
    <s v="TwnhsE"/>
    <x v="0"/>
    <x v="3"/>
    <x v="0"/>
    <x v="63"/>
    <x v="48"/>
    <s v="Gable"/>
    <s v="CompShg"/>
    <s v="HdBoard"/>
    <s v="HdBoard"/>
    <s v="BrkFace"/>
    <x v="145"/>
    <x v="1"/>
    <s v="TA"/>
    <x v="1"/>
    <s v="TA"/>
    <s v="TA"/>
    <s v="No"/>
    <x v="1"/>
    <n v="471"/>
    <s v="Unf"/>
    <n v="0"/>
    <n v="294"/>
    <n v="765"/>
    <s v="GasA"/>
    <s v="Ex"/>
    <s v="Y"/>
    <s v="SBrkr"/>
    <n v="765"/>
    <n v="600"/>
    <n v="0"/>
    <x v="352"/>
    <n v="1"/>
    <n v="0"/>
    <n v="1"/>
    <n v="1"/>
    <n v="2"/>
    <n v="1"/>
    <x v="1"/>
    <n v="6"/>
    <s v="Min1"/>
    <x v="0"/>
    <s v="NA"/>
    <s v="Detchd"/>
    <n v="1971"/>
    <s v="Unf"/>
    <x v="0"/>
    <n v="440"/>
    <s v="TA"/>
    <s v="TA"/>
    <x v="0"/>
    <n v="240"/>
    <n v="36"/>
    <n v="0"/>
    <n v="0"/>
    <n v="0"/>
    <n v="0"/>
    <s v="NA"/>
    <s v="NA"/>
    <s v="NA"/>
    <n v="0"/>
    <n v="8"/>
    <x v="5"/>
    <n v="2007"/>
    <s v="WD"/>
    <s v="Normal"/>
    <n v="122500"/>
  </r>
  <r>
    <x v="433"/>
    <n v="60"/>
    <s v="RL"/>
    <n v="100"/>
    <n v="10839"/>
    <s v="Pave"/>
    <s v="NA"/>
    <s v="IR1"/>
    <x v="0"/>
    <s v="AllPub"/>
    <s v="Corner"/>
    <s v="Gtl"/>
    <x v="17"/>
    <s v="Norm"/>
    <s v="Norm"/>
    <s v="1Fam"/>
    <x v="0"/>
    <x v="1"/>
    <x v="0"/>
    <x v="35"/>
    <x v="3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26"/>
    <n v="926"/>
    <s v="GasA"/>
    <s v="Ex"/>
    <s v="Y"/>
    <s v="SBrkr"/>
    <n v="926"/>
    <n v="678"/>
    <n v="0"/>
    <x v="222"/>
    <n v="0"/>
    <n v="0"/>
    <n v="2"/>
    <n v="1"/>
    <n v="3"/>
    <n v="1"/>
    <x v="1"/>
    <n v="7"/>
    <s v="Typ"/>
    <x v="1"/>
    <s v="TA"/>
    <s v="Attchd"/>
    <n v="1997"/>
    <s v="Fin"/>
    <x v="0"/>
    <n v="470"/>
    <s v="TA"/>
    <s v="TA"/>
    <x v="0"/>
    <n v="0"/>
    <n v="36"/>
    <n v="0"/>
    <n v="0"/>
    <n v="0"/>
    <n v="0"/>
    <s v="NA"/>
    <s v="NA"/>
    <s v="NA"/>
    <n v="0"/>
    <n v="7"/>
    <x v="9"/>
    <n v="2008"/>
    <s v="WD"/>
    <s v="Normal"/>
    <n v="181000"/>
  </r>
  <r>
    <x v="434"/>
    <n v="180"/>
    <s v="RM"/>
    <n v="21"/>
    <n v="1890"/>
    <s v="Pave"/>
    <s v="NA"/>
    <s v="Reg"/>
    <x v="0"/>
    <s v="AllPub"/>
    <s v="Inside"/>
    <s v="Gtl"/>
    <x v="14"/>
    <s v="Norm"/>
    <s v="Norm"/>
    <s v="Twnhs"/>
    <x v="4"/>
    <x v="5"/>
    <x v="3"/>
    <x v="41"/>
    <x v="28"/>
    <s v="Gable"/>
    <s v="CompShg"/>
    <s v="CemntBd"/>
    <s v="CmentBd"/>
    <s v="None"/>
    <x v="1"/>
    <x v="1"/>
    <s v="Gd"/>
    <x v="1"/>
    <s v="Gd"/>
    <s v="TA"/>
    <s v="Av"/>
    <x v="1"/>
    <n v="495"/>
    <s v="Unf"/>
    <n v="0"/>
    <n v="135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88"/>
    <n v="0"/>
    <n v="0"/>
    <n v="0"/>
    <n v="0"/>
    <n v="0"/>
    <s v="NA"/>
    <s v="NA"/>
    <s v="NA"/>
    <n v="0"/>
    <n v="6"/>
    <x v="11"/>
    <n v="2008"/>
    <s v="WD"/>
    <s v="Normal"/>
    <n v="81000"/>
  </r>
  <r>
    <x v="435"/>
    <n v="60"/>
    <s v="RL"/>
    <n v="43"/>
    <n v="10667"/>
    <s v="Pave"/>
    <s v="NA"/>
    <s v="IR2"/>
    <x v="0"/>
    <s v="AllPub"/>
    <s v="CulDSac"/>
    <s v="Gtl"/>
    <x v="0"/>
    <s v="PosN"/>
    <s v="Norm"/>
    <s v="1Fam"/>
    <x v="0"/>
    <x v="0"/>
    <x v="2"/>
    <x v="92"/>
    <x v="29"/>
    <s v="Gable"/>
    <s v="CompShg"/>
    <s v="VinylSd"/>
    <s v="VinylSd"/>
    <s v="None"/>
    <x v="1"/>
    <x v="0"/>
    <s v="TA"/>
    <x v="0"/>
    <s v="Gd"/>
    <s v="TA"/>
    <s v="Av"/>
    <x v="0"/>
    <n v="385"/>
    <s v="ALQ"/>
    <n v="344"/>
    <n v="70"/>
    <n v="799"/>
    <s v="GasA"/>
    <s v="Ex"/>
    <s v="Y"/>
    <s v="SBrkr"/>
    <n v="827"/>
    <n v="834"/>
    <n v="0"/>
    <x v="354"/>
    <n v="1"/>
    <n v="0"/>
    <n v="2"/>
    <n v="1"/>
    <n v="3"/>
    <n v="1"/>
    <x v="0"/>
    <n v="6"/>
    <s v="Typ"/>
    <x v="1"/>
    <s v="TA"/>
    <s v="Attchd"/>
    <n v="1996"/>
    <s v="RFn"/>
    <x v="0"/>
    <n v="550"/>
    <s v="TA"/>
    <s v="TA"/>
    <x v="0"/>
    <n v="158"/>
    <n v="61"/>
    <n v="0"/>
    <n v="0"/>
    <n v="0"/>
    <n v="0"/>
    <s v="NA"/>
    <s v="NA"/>
    <s v="NA"/>
    <n v="0"/>
    <n v="4"/>
    <x v="7"/>
    <n v="2009"/>
    <s v="ConLw"/>
    <s v="Normal"/>
    <n v="212000"/>
  </r>
  <r>
    <x v="436"/>
    <n v="50"/>
    <s v="RM"/>
    <n v="40"/>
    <n v="4400"/>
    <s v="Pave"/>
    <s v="NA"/>
    <s v="Reg"/>
    <x v="0"/>
    <s v="AllPub"/>
    <s v="Inside"/>
    <s v="Gtl"/>
    <x v="7"/>
    <s v="Norm"/>
    <s v="Norm"/>
    <s v="1Fam"/>
    <x v="2"/>
    <x v="1"/>
    <x v="1"/>
    <x v="26"/>
    <x v="8"/>
    <s v="Gable"/>
    <s v="CompShg"/>
    <s v="Stucco"/>
    <s v="Stucco"/>
    <s v="None"/>
    <x v="1"/>
    <x v="1"/>
    <s v="TA"/>
    <x v="2"/>
    <s v="Fa"/>
    <s v="TA"/>
    <s v="No"/>
    <x v="2"/>
    <n v="0"/>
    <s v="Unf"/>
    <n v="0"/>
    <n v="648"/>
    <n v="648"/>
    <s v="GasA"/>
    <s v="TA"/>
    <s v="Y"/>
    <s v="FuseA"/>
    <n v="734"/>
    <n v="384"/>
    <n v="0"/>
    <x v="261"/>
    <n v="0"/>
    <n v="0"/>
    <n v="1"/>
    <n v="0"/>
    <n v="2"/>
    <n v="1"/>
    <x v="1"/>
    <n v="6"/>
    <s v="Typ"/>
    <x v="0"/>
    <s v="NA"/>
    <s v="Detchd"/>
    <n v="1990"/>
    <s v="Unf"/>
    <x v="0"/>
    <n v="440"/>
    <s v="TA"/>
    <s v="TA"/>
    <x v="0"/>
    <n v="0"/>
    <n v="0"/>
    <n v="0"/>
    <n v="0"/>
    <n v="0"/>
    <n v="0"/>
    <s v="NA"/>
    <s v="NA"/>
    <s v="NA"/>
    <n v="0"/>
    <n v="10"/>
    <x v="4"/>
    <n v="2006"/>
    <s v="WD"/>
    <s v="Normal"/>
    <n v="116000"/>
  </r>
  <r>
    <x v="437"/>
    <n v="45"/>
    <s v="RM"/>
    <n v="50"/>
    <n v="6000"/>
    <s v="Pave"/>
    <s v="NA"/>
    <s v="Reg"/>
    <x v="0"/>
    <s v="AllPub"/>
    <s v="Inside"/>
    <s v="Gtl"/>
    <x v="8"/>
    <s v="Norm"/>
    <s v="Norm"/>
    <s v="1Fam"/>
    <x v="3"/>
    <x v="1"/>
    <x v="3"/>
    <x v="69"/>
    <x v="16"/>
    <s v="Gable"/>
    <s v="CompShg"/>
    <s v="Wd Sdng"/>
    <s v="Wd Sdng"/>
    <s v="None"/>
    <x v="1"/>
    <x v="0"/>
    <s v="TA"/>
    <x v="0"/>
    <s v="TA"/>
    <s v="TA"/>
    <s v="No"/>
    <x v="2"/>
    <n v="0"/>
    <s v="Unf"/>
    <n v="0"/>
    <n v="884"/>
    <n v="884"/>
    <s v="GasA"/>
    <s v="Gd"/>
    <s v="Y"/>
    <s v="SBrkr"/>
    <n v="904"/>
    <n v="0"/>
    <n v="0"/>
    <x v="310"/>
    <n v="0"/>
    <n v="0"/>
    <n v="1"/>
    <n v="0"/>
    <n v="2"/>
    <n v="1"/>
    <x v="1"/>
    <n v="4"/>
    <s v="Typ"/>
    <x v="0"/>
    <s v="NA"/>
    <s v="Detchd"/>
    <n v="1926"/>
    <s v="Unf"/>
    <x v="2"/>
    <n v="180"/>
    <s v="TA"/>
    <s v="TA"/>
    <x v="0"/>
    <n v="0"/>
    <n v="0"/>
    <n v="105"/>
    <n v="0"/>
    <n v="0"/>
    <n v="0"/>
    <s v="NA"/>
    <s v="NA"/>
    <s v="NA"/>
    <n v="0"/>
    <n v="1"/>
    <x v="8"/>
    <n v="2009"/>
    <s v="WD"/>
    <s v="Normal"/>
    <n v="119000"/>
  </r>
  <r>
    <x v="438"/>
    <n v="30"/>
    <s v="RL"/>
    <n v="40"/>
    <n v="4280"/>
    <s v="Pave"/>
    <s v="NA"/>
    <s v="Reg"/>
    <x v="0"/>
    <s v="AllPub"/>
    <s v="Inside"/>
    <s v="Gtl"/>
    <x v="2"/>
    <s v="Norm"/>
    <s v="Norm"/>
    <s v="1Fam"/>
    <x v="1"/>
    <x v="3"/>
    <x v="2"/>
    <x v="95"/>
    <x v="2"/>
    <s v="Gable"/>
    <s v="CompShg"/>
    <s v="WdShing"/>
    <s v="Stucco"/>
    <s v="None"/>
    <x v="1"/>
    <x v="1"/>
    <s v="TA"/>
    <x v="0"/>
    <s v="TA"/>
    <s v="TA"/>
    <s v="No"/>
    <x v="6"/>
    <n v="365"/>
    <s v="Unf"/>
    <n v="0"/>
    <n v="75"/>
    <n v="440"/>
    <s v="GasA"/>
    <s v="TA"/>
    <s v="N"/>
    <s v="SBrkr"/>
    <n v="694"/>
    <n v="0"/>
    <n v="0"/>
    <x v="355"/>
    <n v="0"/>
    <n v="0"/>
    <n v="1"/>
    <n v="0"/>
    <n v="2"/>
    <n v="1"/>
    <x v="0"/>
    <n v="4"/>
    <s v="Typ"/>
    <x v="1"/>
    <s v="Gd"/>
    <s v="Detchd"/>
    <n v="1990"/>
    <s v="Unf"/>
    <x v="2"/>
    <n v="352"/>
    <s v="Gd"/>
    <s v="TA"/>
    <x v="2"/>
    <n v="0"/>
    <n v="0"/>
    <n v="34"/>
    <n v="0"/>
    <n v="0"/>
    <n v="0"/>
    <s v="NA"/>
    <s v="MnPrv"/>
    <s v="NA"/>
    <n v="0"/>
    <n v="3"/>
    <x v="10"/>
    <n v="2007"/>
    <s v="WD"/>
    <s v="Normal"/>
    <n v="90350"/>
  </r>
  <r>
    <x v="439"/>
    <n v="50"/>
    <s v="RL"/>
    <n v="67"/>
    <n v="12354"/>
    <s v="Pave"/>
    <s v="Grvl"/>
    <s v="Reg"/>
    <x v="0"/>
    <s v="AllPub"/>
    <s v="Corner"/>
    <s v="Gtl"/>
    <x v="15"/>
    <s v="Norm"/>
    <s v="Norm"/>
    <s v="1Fam"/>
    <x v="2"/>
    <x v="1"/>
    <x v="1"/>
    <x v="26"/>
    <x v="4"/>
    <s v="Gable"/>
    <s v="CompShg"/>
    <s v="Wd Sdng"/>
    <s v="Wd Sdng"/>
    <s v="None"/>
    <x v="1"/>
    <x v="1"/>
    <s v="TA"/>
    <x v="2"/>
    <s v="TA"/>
    <s v="Fa"/>
    <s v="Mn"/>
    <x v="2"/>
    <n v="0"/>
    <s v="Unf"/>
    <n v="0"/>
    <n v="684"/>
    <n v="684"/>
    <s v="GasA"/>
    <s v="Gd"/>
    <s v="Y"/>
    <s v="SBrkr"/>
    <n v="684"/>
    <n v="512"/>
    <n v="0"/>
    <x v="346"/>
    <n v="0"/>
    <n v="0"/>
    <n v="1"/>
    <n v="0"/>
    <n v="3"/>
    <n v="1"/>
    <x v="0"/>
    <n v="7"/>
    <s v="Typ"/>
    <x v="0"/>
    <s v="NA"/>
    <s v="Detchd"/>
    <n v="2005"/>
    <s v="Unf"/>
    <x v="0"/>
    <n v="528"/>
    <s v="TA"/>
    <s v="TA"/>
    <x v="0"/>
    <n v="0"/>
    <n v="46"/>
    <n v="0"/>
    <n v="0"/>
    <n v="0"/>
    <n v="0"/>
    <s v="NA"/>
    <s v="GdPrv"/>
    <s v="Shed"/>
    <n v="800"/>
    <n v="8"/>
    <x v="5"/>
    <n v="2009"/>
    <s v="ConLI"/>
    <s v="Normal"/>
    <n v="110000"/>
  </r>
  <r>
    <x v="440"/>
    <n v="20"/>
    <s v="RL"/>
    <n v="105"/>
    <n v="15431"/>
    <s v="Pave"/>
    <s v="NA"/>
    <s v="Reg"/>
    <x v="0"/>
    <s v="AllPub"/>
    <s v="Inside"/>
    <s v="Gtl"/>
    <x v="10"/>
    <s v="Norm"/>
    <s v="Norm"/>
    <s v="1Fam"/>
    <x v="1"/>
    <x v="6"/>
    <x v="0"/>
    <x v="74"/>
    <x v="17"/>
    <s v="Hip"/>
    <s v="CompShg"/>
    <s v="VinylSd"/>
    <s v="VinylSd"/>
    <s v="Stone"/>
    <x v="13"/>
    <x v="2"/>
    <s v="TA"/>
    <x v="0"/>
    <s v="Ex"/>
    <s v="TA"/>
    <s v="Gd"/>
    <x v="0"/>
    <n v="1767"/>
    <s v="ALQ"/>
    <n v="539"/>
    <n v="788"/>
    <n v="3094"/>
    <s v="GasA"/>
    <s v="Ex"/>
    <s v="Y"/>
    <s v="SBrkr"/>
    <n v="2402"/>
    <n v="0"/>
    <n v="0"/>
    <x v="356"/>
    <n v="1"/>
    <n v="0"/>
    <n v="2"/>
    <n v="0"/>
    <n v="2"/>
    <n v="1"/>
    <x v="2"/>
    <n v="10"/>
    <s v="Typ"/>
    <x v="2"/>
    <s v="Gd"/>
    <s v="Attchd"/>
    <n v="2008"/>
    <s v="Fin"/>
    <x v="1"/>
    <n v="672"/>
    <s v="TA"/>
    <s v="TA"/>
    <x v="0"/>
    <n v="0"/>
    <n v="72"/>
    <n v="0"/>
    <n v="0"/>
    <n v="170"/>
    <n v="0"/>
    <s v="NA"/>
    <s v="NA"/>
    <s v="NA"/>
    <n v="0"/>
    <n v="4"/>
    <x v="7"/>
    <n v="2009"/>
    <s v="WD"/>
    <s v="Normal"/>
    <n v="555000"/>
  </r>
  <r>
    <x v="441"/>
    <n v="90"/>
    <s v="RL"/>
    <n v="92"/>
    <n v="12108"/>
    <s v="Pave"/>
    <s v="NA"/>
    <s v="Reg"/>
    <x v="0"/>
    <s v="AllPub"/>
    <s v="Inside"/>
    <s v="Gtl"/>
    <x v="15"/>
    <s v="Norm"/>
    <s v="Norm"/>
    <s v="Duplex"/>
    <x v="1"/>
    <x v="5"/>
    <x v="4"/>
    <x v="32"/>
    <x v="21"/>
    <s v="Gable"/>
    <s v="CompShg"/>
    <s v="VinylSd"/>
    <s v="VinylSd"/>
    <s v="BrkFace"/>
    <x v="99"/>
    <x v="1"/>
    <s v="TA"/>
    <x v="1"/>
    <s v="TA"/>
    <s v="TA"/>
    <s v="No"/>
    <x v="1"/>
    <n v="133"/>
    <s v="Unf"/>
    <n v="0"/>
    <n v="1307"/>
    <n v="1440"/>
    <s v="GasA"/>
    <s v="TA"/>
    <s v="N"/>
    <s v="FuseF"/>
    <n v="1440"/>
    <n v="0"/>
    <n v="0"/>
    <x v="211"/>
    <n v="0"/>
    <n v="0"/>
    <n v="2"/>
    <n v="0"/>
    <n v="4"/>
    <n v="2"/>
    <x v="3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9"/>
    <x v="2"/>
    <n v="2008"/>
    <s v="WD"/>
    <s v="Normal"/>
    <n v="118000"/>
  </r>
  <r>
    <x v="442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3"/>
    <x v="3"/>
    <x v="19"/>
    <x v="36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1078"/>
    <n v="1078"/>
    <s v="GasA"/>
    <s v="TA"/>
    <s v="Y"/>
    <s v="SBrkr"/>
    <n v="1128"/>
    <n v="445"/>
    <n v="0"/>
    <x v="357"/>
    <n v="0"/>
    <n v="0"/>
    <n v="2"/>
    <n v="0"/>
    <n v="3"/>
    <n v="1"/>
    <x v="1"/>
    <n v="8"/>
    <s v="Typ"/>
    <x v="1"/>
    <s v="Gd"/>
    <s v="Detchd"/>
    <n v="1930"/>
    <s v="Unf"/>
    <x v="0"/>
    <n v="360"/>
    <s v="TA"/>
    <s v="TA"/>
    <x v="2"/>
    <n v="0"/>
    <n v="0"/>
    <n v="0"/>
    <n v="0"/>
    <n v="0"/>
    <n v="0"/>
    <s v="NA"/>
    <s v="NA"/>
    <s v="NA"/>
    <n v="0"/>
    <n v="6"/>
    <x v="11"/>
    <n v="2008"/>
    <s v="WD"/>
    <s v="Normal"/>
    <n v="162900"/>
  </r>
  <r>
    <x v="443"/>
    <n v="120"/>
    <s v="RL"/>
    <n v="53"/>
    <n v="3922"/>
    <s v="Pave"/>
    <s v="NA"/>
    <s v="Reg"/>
    <x v="0"/>
    <s v="AllPub"/>
    <s v="Inside"/>
    <s v="Gtl"/>
    <x v="21"/>
    <s v="Norm"/>
    <s v="Norm"/>
    <s v="TwnhsE"/>
    <x v="1"/>
    <x v="0"/>
    <x v="0"/>
    <x v="13"/>
    <x v="12"/>
    <s v="Gable"/>
    <s v="CompShg"/>
    <s v="WdShing"/>
    <s v="Wd Shng"/>
    <s v="BrkFace"/>
    <x v="108"/>
    <x v="0"/>
    <s v="TA"/>
    <x v="0"/>
    <s v="Ex"/>
    <s v="TA"/>
    <s v="Av"/>
    <x v="2"/>
    <n v="0"/>
    <s v="Unf"/>
    <n v="0"/>
    <n v="1258"/>
    <n v="1258"/>
    <s v="GasA"/>
    <s v="Ex"/>
    <s v="Y"/>
    <s v="SBrkr"/>
    <n v="1258"/>
    <n v="0"/>
    <n v="0"/>
    <x v="358"/>
    <n v="0"/>
    <n v="0"/>
    <n v="2"/>
    <n v="0"/>
    <n v="2"/>
    <n v="1"/>
    <x v="0"/>
    <n v="6"/>
    <s v="Typ"/>
    <x v="1"/>
    <s v="Gd"/>
    <s v="Attchd"/>
    <n v="2007"/>
    <s v="Fin"/>
    <x v="1"/>
    <n v="648"/>
    <s v="TA"/>
    <s v="TA"/>
    <x v="0"/>
    <n v="144"/>
    <n v="16"/>
    <n v="0"/>
    <n v="0"/>
    <n v="0"/>
    <n v="0"/>
    <s v="NA"/>
    <s v="NA"/>
    <s v="NA"/>
    <n v="0"/>
    <n v="6"/>
    <x v="11"/>
    <n v="2007"/>
    <s v="New"/>
    <s v="Partial"/>
    <n v="172500"/>
  </r>
  <r>
    <x v="444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0"/>
    <x v="0"/>
    <x v="29"/>
    <x v="5"/>
    <s v="Gable"/>
    <s v="CompShg"/>
    <s v="VinylSd"/>
    <s v="VinylSd"/>
    <s v="None"/>
    <x v="1"/>
    <x v="0"/>
    <s v="Gd"/>
    <x v="0"/>
    <s v="Gd"/>
    <s v="TA"/>
    <s v="No"/>
    <x v="0"/>
    <n v="642"/>
    <s v="Unf"/>
    <n v="0"/>
    <n v="273"/>
    <n v="915"/>
    <s v="GasA"/>
    <s v="Ex"/>
    <s v="Y"/>
    <s v="SBrkr"/>
    <n v="933"/>
    <n v="975"/>
    <n v="0"/>
    <x v="286"/>
    <n v="1"/>
    <n v="0"/>
    <n v="2"/>
    <n v="1"/>
    <n v="4"/>
    <n v="1"/>
    <x v="0"/>
    <n v="8"/>
    <s v="Typ"/>
    <x v="1"/>
    <s v="TA"/>
    <s v="Attchd"/>
    <n v="1994"/>
    <s v="Unf"/>
    <x v="0"/>
    <n v="493"/>
    <s v="TA"/>
    <s v="TA"/>
    <x v="0"/>
    <n v="144"/>
    <n v="133"/>
    <n v="0"/>
    <n v="0"/>
    <n v="0"/>
    <n v="0"/>
    <s v="NA"/>
    <s v="NA"/>
    <s v="NA"/>
    <n v="0"/>
    <n v="7"/>
    <x v="9"/>
    <n v="2008"/>
    <s v="WD"/>
    <s v="Normal"/>
    <n v="210000"/>
  </r>
  <r>
    <x v="445"/>
    <n v="20"/>
    <s v="RL"/>
    <n v="73"/>
    <n v="9855"/>
    <s v="Pave"/>
    <s v="NA"/>
    <s v="Reg"/>
    <x v="0"/>
    <s v="AllPub"/>
    <s v="Corner"/>
    <s v="Gtl"/>
    <x v="15"/>
    <s v="Norm"/>
    <s v="Norm"/>
    <s v="1Fam"/>
    <x v="1"/>
    <x v="1"/>
    <x v="0"/>
    <x v="46"/>
    <x v="33"/>
    <s v="Hip"/>
    <s v="CompShg"/>
    <s v="Wd Sdng"/>
    <s v="Wd Sdng"/>
    <s v="None"/>
    <x v="1"/>
    <x v="1"/>
    <s v="TA"/>
    <x v="1"/>
    <s v="TA"/>
    <s v="TA"/>
    <s v="No"/>
    <x v="2"/>
    <n v="0"/>
    <s v="Unf"/>
    <n v="0"/>
    <n v="1436"/>
    <n v="1436"/>
    <s v="GasA"/>
    <s v="Fa"/>
    <s v="Y"/>
    <s v="SBrkr"/>
    <n v="1689"/>
    <n v="0"/>
    <n v="0"/>
    <x v="359"/>
    <n v="0"/>
    <n v="0"/>
    <n v="1"/>
    <n v="0"/>
    <n v="3"/>
    <n v="1"/>
    <x v="1"/>
    <n v="7"/>
    <s v="Typ"/>
    <x v="1"/>
    <s v="Gd"/>
    <s v="Attchd"/>
    <n v="1956"/>
    <s v="Unf"/>
    <x v="0"/>
    <n v="480"/>
    <s v="TA"/>
    <s v="TA"/>
    <x v="0"/>
    <n v="0"/>
    <n v="0"/>
    <n v="0"/>
    <n v="0"/>
    <n v="0"/>
    <n v="0"/>
    <s v="NA"/>
    <s v="MnPrv"/>
    <s v="NA"/>
    <n v="0"/>
    <n v="11"/>
    <x v="6"/>
    <n v="2009"/>
    <s v="COD"/>
    <s v="Normal"/>
    <n v="127500"/>
  </r>
  <r>
    <x v="446"/>
    <n v="20"/>
    <s v="RL"/>
    <n v="137"/>
    <n v="16492"/>
    <s v="Pave"/>
    <s v="NA"/>
    <s v="IR1"/>
    <x v="0"/>
    <s v="AllPub"/>
    <s v="Corner"/>
    <s v="Gtl"/>
    <x v="11"/>
    <s v="PosA"/>
    <s v="Norm"/>
    <s v="1Fam"/>
    <x v="1"/>
    <x v="1"/>
    <x v="2"/>
    <x v="27"/>
    <x v="2"/>
    <s v="Gable"/>
    <s v="CompShg"/>
    <s v="BrkFace"/>
    <s v="Plywood"/>
    <s v="None"/>
    <x v="1"/>
    <x v="0"/>
    <s v="TA"/>
    <x v="1"/>
    <s v="TA"/>
    <s v="TA"/>
    <s v="No"/>
    <x v="1"/>
    <n v="247"/>
    <s v="Rec"/>
    <n v="713"/>
    <n v="557"/>
    <n v="1517"/>
    <s v="GasA"/>
    <s v="Ex"/>
    <s v="Y"/>
    <s v="SBrkr"/>
    <n v="1888"/>
    <n v="0"/>
    <n v="0"/>
    <x v="360"/>
    <n v="0"/>
    <n v="0"/>
    <n v="2"/>
    <n v="1"/>
    <n v="2"/>
    <n v="1"/>
    <x v="0"/>
    <n v="6"/>
    <s v="Mod"/>
    <x v="1"/>
    <s v="Gd"/>
    <s v="Attchd"/>
    <n v="1966"/>
    <s v="Fin"/>
    <x v="0"/>
    <n v="578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190000"/>
  </r>
  <r>
    <x v="447"/>
    <n v="60"/>
    <s v="RL"/>
    <s v="NA"/>
    <n v="11214"/>
    <s v="Pave"/>
    <s v="NA"/>
    <s v="IR1"/>
    <x v="0"/>
    <s v="AllPub"/>
    <s v="Corner"/>
    <s v="Gtl"/>
    <x v="17"/>
    <s v="Norm"/>
    <s v="Norm"/>
    <s v="1Fam"/>
    <x v="0"/>
    <x v="0"/>
    <x v="0"/>
    <x v="45"/>
    <x v="41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30"/>
    <n v="930"/>
    <s v="GasA"/>
    <s v="Gd"/>
    <s v="Y"/>
    <s v="SBrkr"/>
    <n v="956"/>
    <n v="930"/>
    <n v="0"/>
    <x v="361"/>
    <n v="0"/>
    <n v="0"/>
    <n v="2"/>
    <n v="1"/>
    <n v="4"/>
    <n v="1"/>
    <x v="0"/>
    <n v="10"/>
    <s v="Typ"/>
    <x v="1"/>
    <s v="TA"/>
    <s v="Attchd"/>
    <n v="1998"/>
    <s v="Fin"/>
    <x v="0"/>
    <n v="431"/>
    <s v="TA"/>
    <s v="TA"/>
    <x v="0"/>
    <n v="89"/>
    <n v="0"/>
    <n v="0"/>
    <n v="0"/>
    <n v="0"/>
    <n v="0"/>
    <s v="NA"/>
    <s v="NA"/>
    <s v="NA"/>
    <n v="0"/>
    <n v="7"/>
    <x v="9"/>
    <n v="2006"/>
    <s v="WD"/>
    <s v="Normal"/>
    <n v="199900"/>
  </r>
  <r>
    <x v="448"/>
    <n v="50"/>
    <s v="RM"/>
    <n v="50"/>
    <n v="8600"/>
    <s v="Pave"/>
    <s v="NA"/>
    <s v="Reg"/>
    <x v="1"/>
    <s v="AllPub"/>
    <s v="Inside"/>
    <s v="Gtl"/>
    <x v="13"/>
    <s v="Norm"/>
    <s v="Norm"/>
    <s v="1Fam"/>
    <x v="2"/>
    <x v="1"/>
    <x v="2"/>
    <x v="96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780"/>
    <n v="780"/>
    <s v="GasA"/>
    <s v="TA"/>
    <s v="Y"/>
    <s v="SBrkr"/>
    <n v="780"/>
    <n v="596"/>
    <n v="0"/>
    <x v="362"/>
    <n v="0"/>
    <n v="0"/>
    <n v="2"/>
    <n v="0"/>
    <n v="3"/>
    <n v="1"/>
    <x v="1"/>
    <n v="7"/>
    <s v="Typ"/>
    <x v="1"/>
    <s v="Gd"/>
    <s v="Detchd"/>
    <n v="1937"/>
    <s v="Unf"/>
    <x v="2"/>
    <n v="198"/>
    <s v="TA"/>
    <s v="TA"/>
    <x v="1"/>
    <n v="0"/>
    <n v="0"/>
    <n v="0"/>
    <n v="0"/>
    <n v="0"/>
    <n v="0"/>
    <s v="NA"/>
    <s v="NA"/>
    <s v="NA"/>
    <n v="0"/>
    <n v="6"/>
    <x v="11"/>
    <n v="2006"/>
    <s v="WD"/>
    <s v="Normal"/>
    <n v="119500"/>
  </r>
  <r>
    <x v="449"/>
    <n v="50"/>
    <s v="RM"/>
    <n v="50"/>
    <n v="6000"/>
    <s v="Pave"/>
    <s v="NA"/>
    <s v="Reg"/>
    <x v="0"/>
    <s v="AllPub"/>
    <s v="Inside"/>
    <s v="Gtl"/>
    <x v="7"/>
    <s v="Norm"/>
    <s v="Norm"/>
    <s v="1Fam"/>
    <x v="2"/>
    <x v="7"/>
    <x v="3"/>
    <x v="47"/>
    <x v="2"/>
    <s v="Gable"/>
    <s v="CompShg"/>
    <s v="MetalSd"/>
    <s v="MetalSd"/>
    <s v="None"/>
    <x v="1"/>
    <x v="1"/>
    <s v="Gd"/>
    <x v="1"/>
    <s v="TA"/>
    <s v="TA"/>
    <s v="No"/>
    <x v="1"/>
    <n v="331"/>
    <s v="Unf"/>
    <n v="0"/>
    <n v="318"/>
    <n v="649"/>
    <s v="GasA"/>
    <s v="Ex"/>
    <s v="Y"/>
    <s v="SBrkr"/>
    <n v="679"/>
    <n v="504"/>
    <n v="0"/>
    <x v="363"/>
    <n v="0"/>
    <n v="0"/>
    <n v="1"/>
    <n v="1"/>
    <n v="2"/>
    <n v="1"/>
    <x v="1"/>
    <n v="6"/>
    <s v="Typ"/>
    <x v="0"/>
    <s v="NA"/>
    <s v="Detchd"/>
    <n v="1981"/>
    <s v="Unf"/>
    <x v="2"/>
    <n v="308"/>
    <s v="TA"/>
    <s v="TA"/>
    <x v="0"/>
    <n v="0"/>
    <n v="176"/>
    <n v="0"/>
    <n v="0"/>
    <n v="0"/>
    <n v="0"/>
    <s v="NA"/>
    <s v="NA"/>
    <s v="NA"/>
    <n v="0"/>
    <n v="6"/>
    <x v="11"/>
    <n v="2007"/>
    <s v="WD"/>
    <s v="Normal"/>
    <n v="120000"/>
  </r>
  <r>
    <x v="450"/>
    <n v="30"/>
    <s v="RM"/>
    <n v="70"/>
    <n v="5684"/>
    <s v="Pave"/>
    <s v="NA"/>
    <s v="Reg"/>
    <x v="0"/>
    <s v="AllPub"/>
    <s v="Inside"/>
    <s v="Gtl"/>
    <x v="7"/>
    <s v="Norm"/>
    <s v="Norm"/>
    <s v="1Fam"/>
    <x v="1"/>
    <x v="1"/>
    <x v="1"/>
    <x v="19"/>
    <x v="6"/>
    <s v="Hip"/>
    <s v="CompShg"/>
    <s v="Wd Sdng"/>
    <s v="Wd Sdng"/>
    <s v="None"/>
    <x v="1"/>
    <x v="1"/>
    <s v="TA"/>
    <x v="2"/>
    <s v="TA"/>
    <s v="TA"/>
    <s v="No"/>
    <x v="2"/>
    <n v="0"/>
    <s v="Unf"/>
    <n v="0"/>
    <n v="813"/>
    <n v="813"/>
    <s v="GasA"/>
    <s v="Ex"/>
    <s v="Y"/>
    <s v="FuseA"/>
    <n v="813"/>
    <n v="0"/>
    <n v="0"/>
    <x v="364"/>
    <n v="0"/>
    <n v="0"/>
    <n v="1"/>
    <n v="0"/>
    <n v="2"/>
    <n v="1"/>
    <x v="0"/>
    <n v="5"/>
    <s v="Typ"/>
    <x v="0"/>
    <s v="NA"/>
    <s v="Detchd"/>
    <n v="1932"/>
    <s v="Unf"/>
    <x v="2"/>
    <n v="270"/>
    <s v="Fa"/>
    <s v="Fa"/>
    <x v="1"/>
    <n v="0"/>
    <n v="113"/>
    <n v="0"/>
    <n v="0"/>
    <n v="0"/>
    <n v="0"/>
    <s v="NA"/>
    <s v="NA"/>
    <s v="NA"/>
    <n v="0"/>
    <n v="6"/>
    <x v="11"/>
    <n v="2006"/>
    <s v="WD"/>
    <s v="Normal"/>
    <n v="110000"/>
  </r>
  <r>
    <x v="451"/>
    <n v="20"/>
    <s v="RL"/>
    <n v="62"/>
    <n v="70761"/>
    <s v="Pave"/>
    <s v="NA"/>
    <s v="IR1"/>
    <x v="2"/>
    <s v="AllPub"/>
    <s v="Inside"/>
    <s v="Mod"/>
    <x v="19"/>
    <s v="Norm"/>
    <s v="Norm"/>
    <s v="1Fam"/>
    <x v="1"/>
    <x v="0"/>
    <x v="0"/>
    <x v="34"/>
    <x v="50"/>
    <s v="Gable"/>
    <s v="WdShngl"/>
    <s v="Plywood"/>
    <s v="Plywood"/>
    <s v="None"/>
    <x v="1"/>
    <x v="1"/>
    <s v="TA"/>
    <x v="1"/>
    <s v="Gd"/>
    <s v="TA"/>
    <s v="Gd"/>
    <x v="1"/>
    <n v="655"/>
    <s v="Unf"/>
    <n v="0"/>
    <n v="878"/>
    <n v="1533"/>
    <s v="GasA"/>
    <s v="TA"/>
    <s v="Y"/>
    <s v="SBrkr"/>
    <n v="1533"/>
    <n v="0"/>
    <n v="0"/>
    <x v="365"/>
    <n v="1"/>
    <n v="0"/>
    <n v="2"/>
    <n v="0"/>
    <n v="2"/>
    <n v="1"/>
    <x v="0"/>
    <n v="5"/>
    <s v="Typ"/>
    <x v="2"/>
    <s v="TA"/>
    <s v="Attchd"/>
    <n v="1975"/>
    <s v="Unf"/>
    <x v="0"/>
    <n v="576"/>
    <s v="TA"/>
    <s v="TA"/>
    <x v="0"/>
    <n v="200"/>
    <n v="54"/>
    <n v="0"/>
    <n v="0"/>
    <n v="0"/>
    <n v="0"/>
    <s v="NA"/>
    <s v="NA"/>
    <s v="NA"/>
    <n v="0"/>
    <n v="12"/>
    <x v="3"/>
    <n v="2006"/>
    <s v="WD"/>
    <s v="Normal"/>
    <n v="280000"/>
  </r>
  <r>
    <x v="452"/>
    <n v="60"/>
    <s v="RL"/>
    <s v="NA"/>
    <n v="9303"/>
    <s v="Pave"/>
    <s v="NA"/>
    <s v="IR1"/>
    <x v="0"/>
    <s v="AllPub"/>
    <s v="Corner"/>
    <s v="Gtl"/>
    <x v="16"/>
    <s v="Norm"/>
    <s v="Norm"/>
    <s v="1Fam"/>
    <x v="0"/>
    <x v="1"/>
    <x v="0"/>
    <x v="92"/>
    <x v="18"/>
    <s v="Hip"/>
    <s v="CompShg"/>
    <s v="VinylSd"/>
    <s v="VinylSd"/>
    <s v="BrkFace"/>
    <x v="146"/>
    <x v="0"/>
    <s v="TA"/>
    <x v="0"/>
    <s v="Ex"/>
    <s v="TA"/>
    <s v="No"/>
    <x v="1"/>
    <n v="742"/>
    <s v="Unf"/>
    <n v="0"/>
    <n v="130"/>
    <n v="872"/>
    <s v="GasA"/>
    <s v="Ex"/>
    <s v="Y"/>
    <s v="SBrkr"/>
    <n v="888"/>
    <n v="868"/>
    <n v="0"/>
    <x v="366"/>
    <n v="1"/>
    <n v="0"/>
    <n v="2"/>
    <n v="1"/>
    <n v="3"/>
    <n v="1"/>
    <x v="1"/>
    <n v="7"/>
    <s v="Typ"/>
    <x v="0"/>
    <s v="NA"/>
    <s v="Attchd"/>
    <n v="1996"/>
    <s v="Fin"/>
    <x v="0"/>
    <n v="422"/>
    <s v="TA"/>
    <s v="TA"/>
    <x v="0"/>
    <n v="144"/>
    <n v="122"/>
    <n v="0"/>
    <n v="0"/>
    <n v="0"/>
    <n v="0"/>
    <s v="NA"/>
    <s v="NA"/>
    <s v="NA"/>
    <n v="0"/>
    <n v="7"/>
    <x v="9"/>
    <n v="2007"/>
    <s v="WD"/>
    <s v="Normal"/>
    <n v="204000"/>
  </r>
  <r>
    <x v="453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74"/>
    <x v="17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68"/>
    <n v="768"/>
    <s v="GasA"/>
    <s v="Ex"/>
    <s v="Y"/>
    <s v="SBrkr"/>
    <n v="786"/>
    <n v="804"/>
    <n v="0"/>
    <x v="367"/>
    <n v="0"/>
    <n v="0"/>
    <n v="2"/>
    <n v="1"/>
    <n v="3"/>
    <n v="1"/>
    <x v="0"/>
    <n v="6"/>
    <s v="Typ"/>
    <x v="0"/>
    <s v="NA"/>
    <s v="Attchd"/>
    <n v="2008"/>
    <s v="RFn"/>
    <x v="0"/>
    <n v="676"/>
    <s v="TA"/>
    <s v="TA"/>
    <x v="0"/>
    <n v="0"/>
    <n v="30"/>
    <n v="0"/>
    <n v="0"/>
    <n v="0"/>
    <n v="0"/>
    <s v="NA"/>
    <s v="NA"/>
    <s v="NA"/>
    <n v="0"/>
    <n v="6"/>
    <x v="11"/>
    <n v="2009"/>
    <s v="WD"/>
    <s v="Normal"/>
    <n v="210000"/>
  </r>
  <r>
    <x v="454"/>
    <n v="90"/>
    <s v="RL"/>
    <n v="63"/>
    <n v="9297"/>
    <s v="Pave"/>
    <s v="NA"/>
    <s v="Reg"/>
    <x v="0"/>
    <s v="AllPub"/>
    <s v="Inside"/>
    <s v="Gtl"/>
    <x v="4"/>
    <s v="Norm"/>
    <s v="Norm"/>
    <s v="Duplex"/>
    <x v="1"/>
    <x v="3"/>
    <x v="0"/>
    <x v="1"/>
    <x v="1"/>
    <s v="Gable"/>
    <s v="CompShg"/>
    <s v="Plywood"/>
    <s v="Plywood"/>
    <s v="None"/>
    <x v="1"/>
    <x v="1"/>
    <s v="TA"/>
    <x v="1"/>
    <s v="TA"/>
    <s v="TA"/>
    <s v="No"/>
    <x v="1"/>
    <n v="1606"/>
    <s v="Unf"/>
    <n v="0"/>
    <n v="122"/>
    <n v="1728"/>
    <s v="GasA"/>
    <s v="TA"/>
    <s v="Y"/>
    <s v="SBrkr"/>
    <n v="1728"/>
    <n v="0"/>
    <n v="0"/>
    <x v="136"/>
    <n v="2"/>
    <n v="0"/>
    <n v="2"/>
    <n v="0"/>
    <n v="4"/>
    <n v="2"/>
    <x v="1"/>
    <n v="8"/>
    <s v="Typ"/>
    <x v="0"/>
    <s v="NA"/>
    <s v="Detchd"/>
    <n v="1976"/>
    <s v="Unf"/>
    <x v="0"/>
    <n v="560"/>
    <s v="TA"/>
    <s v="TA"/>
    <x v="0"/>
    <n v="0"/>
    <n v="0"/>
    <n v="0"/>
    <n v="0"/>
    <n v="0"/>
    <n v="0"/>
    <s v="NA"/>
    <s v="NA"/>
    <s v="NA"/>
    <n v="0"/>
    <n v="7"/>
    <x v="9"/>
    <n v="2006"/>
    <s v="WD"/>
    <s v="Family"/>
    <n v="188000"/>
  </r>
  <r>
    <x v="455"/>
    <n v="20"/>
    <s v="RL"/>
    <n v="80"/>
    <n v="9600"/>
    <s v="Pave"/>
    <s v="NA"/>
    <s v="Reg"/>
    <x v="0"/>
    <s v="AllPub"/>
    <s v="Inside"/>
    <s v="Gtl"/>
    <x v="6"/>
    <s v="Norm"/>
    <s v="Norm"/>
    <s v="1Fam"/>
    <x v="1"/>
    <x v="0"/>
    <x v="2"/>
    <x v="7"/>
    <x v="7"/>
    <s v="Hip"/>
    <s v="CompShg"/>
    <s v="HdBoard"/>
    <s v="HdBoard"/>
    <s v="BrkFace"/>
    <x v="57"/>
    <x v="1"/>
    <s v="TA"/>
    <x v="1"/>
    <s v="TA"/>
    <s v="TA"/>
    <s v="No"/>
    <x v="1"/>
    <n v="916"/>
    <s v="Unf"/>
    <n v="0"/>
    <n v="326"/>
    <n v="1242"/>
    <s v="GasA"/>
    <s v="Fa"/>
    <s v="Y"/>
    <s v="SBrkr"/>
    <n v="1242"/>
    <n v="0"/>
    <n v="0"/>
    <x v="368"/>
    <n v="0"/>
    <n v="0"/>
    <n v="1"/>
    <n v="1"/>
    <n v="3"/>
    <n v="1"/>
    <x v="1"/>
    <n v="6"/>
    <s v="Typ"/>
    <x v="1"/>
    <s v="TA"/>
    <s v="Attchd"/>
    <n v="1973"/>
    <s v="Unf"/>
    <x v="0"/>
    <n v="528"/>
    <s v="TA"/>
    <s v="TA"/>
    <x v="0"/>
    <n v="0"/>
    <n v="0"/>
    <n v="0"/>
    <n v="0"/>
    <n v="0"/>
    <n v="0"/>
    <s v="NA"/>
    <s v="NA"/>
    <s v="NA"/>
    <n v="0"/>
    <n v="9"/>
    <x v="2"/>
    <n v="2007"/>
    <s v="WD"/>
    <s v="Normal"/>
    <n v="175500"/>
  </r>
  <r>
    <x v="456"/>
    <n v="70"/>
    <s v="RM"/>
    <n v="34"/>
    <n v="4571"/>
    <s v="Pave"/>
    <s v="Grvl"/>
    <s v="Reg"/>
    <x v="0"/>
    <s v="AllPub"/>
    <s v="Inside"/>
    <s v="Gtl"/>
    <x v="7"/>
    <s v="Norm"/>
    <s v="Norm"/>
    <s v="1Fam"/>
    <x v="0"/>
    <x v="3"/>
    <x v="0"/>
    <x v="77"/>
    <x v="8"/>
    <s v="Gable"/>
    <s v="CompShg"/>
    <s v="AsbShng"/>
    <s v="AsbShng"/>
    <s v="None"/>
    <x v="1"/>
    <x v="1"/>
    <s v="TA"/>
    <x v="2"/>
    <s v="TA"/>
    <s v="TA"/>
    <s v="No"/>
    <x v="2"/>
    <n v="0"/>
    <s v="Unf"/>
    <n v="0"/>
    <n v="624"/>
    <n v="624"/>
    <s v="GasA"/>
    <s v="Fa"/>
    <s v="N"/>
    <s v="SBrkr"/>
    <n v="624"/>
    <n v="720"/>
    <n v="0"/>
    <x v="140"/>
    <n v="0"/>
    <n v="0"/>
    <n v="1"/>
    <n v="0"/>
    <n v="4"/>
    <n v="1"/>
    <x v="1"/>
    <n v="7"/>
    <s v="Typ"/>
    <x v="0"/>
    <s v="NA"/>
    <s v="Detchd"/>
    <n v="1916"/>
    <s v="Unf"/>
    <x v="1"/>
    <n v="513"/>
    <s v="Fa"/>
    <s v="Fa"/>
    <x v="0"/>
    <n v="0"/>
    <n v="0"/>
    <n v="96"/>
    <n v="0"/>
    <n v="0"/>
    <n v="0"/>
    <s v="NA"/>
    <s v="NA"/>
    <s v="NA"/>
    <n v="0"/>
    <n v="5"/>
    <x v="1"/>
    <n v="2008"/>
    <s v="COD"/>
    <s v="Abnorml"/>
    <n v="98000"/>
  </r>
  <r>
    <x v="457"/>
    <n v="20"/>
    <s v="RL"/>
    <s v="NA"/>
    <n v="53227"/>
    <s v="Pave"/>
    <s v="NA"/>
    <s v="IR1"/>
    <x v="2"/>
    <s v="AllPub"/>
    <s v="CulDSac"/>
    <s v="Mod"/>
    <x v="19"/>
    <s v="Norm"/>
    <s v="Norm"/>
    <s v="1Fam"/>
    <x v="1"/>
    <x v="5"/>
    <x v="2"/>
    <x v="30"/>
    <x v="54"/>
    <s v="Flat"/>
    <s v="Tar&amp;Grv"/>
    <s v="Plywood"/>
    <s v="Plywood"/>
    <s v="None"/>
    <x v="1"/>
    <x v="1"/>
    <s v="TA"/>
    <x v="1"/>
    <s v="Gd"/>
    <s v="TA"/>
    <s v="Gd"/>
    <x v="4"/>
    <n v="1116"/>
    <s v="Unf"/>
    <n v="0"/>
    <n v="248"/>
    <n v="1364"/>
    <s v="GasA"/>
    <s v="Ex"/>
    <s v="Y"/>
    <s v="SBrkr"/>
    <n v="1663"/>
    <n v="0"/>
    <n v="0"/>
    <x v="369"/>
    <n v="1"/>
    <n v="0"/>
    <n v="1"/>
    <n v="0"/>
    <n v="2"/>
    <n v="1"/>
    <x v="0"/>
    <n v="6"/>
    <s v="Min1"/>
    <x v="2"/>
    <s v="Gd"/>
    <s v="Attchd"/>
    <n v="1954"/>
    <s v="Fin"/>
    <x v="0"/>
    <n v="529"/>
    <s v="TA"/>
    <s v="TA"/>
    <x v="0"/>
    <n v="224"/>
    <n v="137"/>
    <n v="0"/>
    <n v="0"/>
    <n v="0"/>
    <n v="0"/>
    <s v="NA"/>
    <s v="NA"/>
    <s v="NA"/>
    <n v="0"/>
    <n v="3"/>
    <x v="10"/>
    <n v="2008"/>
    <s v="WD"/>
    <s v="Normal"/>
    <n v="256000"/>
  </r>
  <r>
    <x v="458"/>
    <n v="70"/>
    <s v="RM"/>
    <s v="NA"/>
    <n v="5100"/>
    <s v="Pave"/>
    <s v="Grvl"/>
    <s v="Reg"/>
    <x v="0"/>
    <s v="AllPub"/>
    <s v="Inside"/>
    <s v="Gtl"/>
    <x v="7"/>
    <s v="Norm"/>
    <s v="Norm"/>
    <s v="1Fam"/>
    <x v="0"/>
    <x v="2"/>
    <x v="3"/>
    <x v="82"/>
    <x v="29"/>
    <s v="Hip"/>
    <s v="CompShg"/>
    <s v="Stucco"/>
    <s v="Wd Shng"/>
    <s v="None"/>
    <x v="1"/>
    <x v="1"/>
    <s v="Gd"/>
    <x v="0"/>
    <s v="TA"/>
    <s v="TA"/>
    <s v="No"/>
    <x v="2"/>
    <n v="0"/>
    <s v="Unf"/>
    <n v="0"/>
    <n v="588"/>
    <n v="588"/>
    <s v="GasA"/>
    <s v="Fa"/>
    <s v="Y"/>
    <s v="SBrkr"/>
    <n v="833"/>
    <n v="833"/>
    <n v="0"/>
    <x v="370"/>
    <n v="0"/>
    <n v="0"/>
    <n v="1"/>
    <n v="0"/>
    <n v="3"/>
    <n v="1"/>
    <x v="0"/>
    <n v="7"/>
    <s v="Typ"/>
    <x v="1"/>
    <s v="Gd"/>
    <s v="Detchd"/>
    <n v="1925"/>
    <s v="Unf"/>
    <x v="2"/>
    <n v="228"/>
    <s v="TA"/>
    <s v="TA"/>
    <x v="0"/>
    <n v="192"/>
    <n v="63"/>
    <n v="0"/>
    <n v="0"/>
    <n v="0"/>
    <n v="0"/>
    <s v="NA"/>
    <s v="MnPrv"/>
    <s v="NA"/>
    <n v="0"/>
    <n v="6"/>
    <x v="11"/>
    <n v="2008"/>
    <s v="WD"/>
    <s v="Normal"/>
    <n v="161000"/>
  </r>
  <r>
    <x v="459"/>
    <n v="50"/>
    <s v="RL"/>
    <s v="NA"/>
    <n v="7015"/>
    <s v="Pave"/>
    <s v="NA"/>
    <s v="IR1"/>
    <x v="1"/>
    <s v="AllPub"/>
    <s v="Corner"/>
    <s v="Gtl"/>
    <x v="8"/>
    <s v="Norm"/>
    <s v="Norm"/>
    <s v="1Fam"/>
    <x v="2"/>
    <x v="3"/>
    <x v="4"/>
    <x v="52"/>
    <x v="8"/>
    <s v="Gable"/>
    <s v="CompShg"/>
    <s v="MetalSd"/>
    <s v="MetalSd"/>
    <s v="BrkCmn"/>
    <x v="147"/>
    <x v="1"/>
    <s v="TA"/>
    <x v="1"/>
    <s v="TA"/>
    <s v="TA"/>
    <s v="No"/>
    <x v="6"/>
    <n v="185"/>
    <s v="Unf"/>
    <n v="0"/>
    <n v="524"/>
    <n v="709"/>
    <s v="GasA"/>
    <s v="TA"/>
    <s v="Y"/>
    <s v="SBrkr"/>
    <n v="979"/>
    <n v="224"/>
    <n v="0"/>
    <x v="371"/>
    <n v="1"/>
    <n v="0"/>
    <n v="1"/>
    <n v="0"/>
    <n v="3"/>
    <n v="1"/>
    <x v="0"/>
    <n v="5"/>
    <s v="Typ"/>
    <x v="1"/>
    <s v="TA"/>
    <s v="Detchd"/>
    <n v="1950"/>
    <s v="Unf"/>
    <x v="2"/>
    <n v="352"/>
    <s v="TA"/>
    <s v="TA"/>
    <x v="0"/>
    <n v="0"/>
    <n v="0"/>
    <n v="248"/>
    <n v="0"/>
    <n v="0"/>
    <n v="0"/>
    <s v="NA"/>
    <s v="NA"/>
    <s v="NA"/>
    <n v="0"/>
    <n v="7"/>
    <x v="9"/>
    <n v="2009"/>
    <s v="WD"/>
    <s v="Normal"/>
    <n v="110000"/>
  </r>
  <r>
    <x v="460"/>
    <n v="60"/>
    <s v="FV"/>
    <n v="75"/>
    <n v="8004"/>
    <s v="Pave"/>
    <s v="NA"/>
    <s v="IR1"/>
    <x v="0"/>
    <s v="AllPub"/>
    <s v="Inside"/>
    <s v="Gtl"/>
    <x v="5"/>
    <s v="RRAn"/>
    <s v="Norm"/>
    <s v="1Fam"/>
    <x v="0"/>
    <x v="2"/>
    <x v="0"/>
    <x v="51"/>
    <x v="37"/>
    <s v="Gable"/>
    <s v="CompShg"/>
    <s v="VinylSd"/>
    <s v="VinylSd"/>
    <s v="Stone"/>
    <x v="148"/>
    <x v="0"/>
    <s v="TA"/>
    <x v="0"/>
    <s v="Gd"/>
    <s v="TA"/>
    <s v="No"/>
    <x v="0"/>
    <n v="544"/>
    <s v="Unf"/>
    <n v="0"/>
    <n v="288"/>
    <n v="832"/>
    <s v="GasA"/>
    <s v="Ex"/>
    <s v="Y"/>
    <s v="SBrkr"/>
    <n v="832"/>
    <n v="1103"/>
    <n v="0"/>
    <x v="372"/>
    <n v="1"/>
    <n v="0"/>
    <n v="2"/>
    <n v="1"/>
    <n v="3"/>
    <n v="1"/>
    <x v="1"/>
    <n v="8"/>
    <s v="Typ"/>
    <x v="0"/>
    <s v="NA"/>
    <s v="BuiltIn"/>
    <n v="2009"/>
    <s v="Fin"/>
    <x v="0"/>
    <n v="552"/>
    <s v="TA"/>
    <s v="TA"/>
    <x v="0"/>
    <n v="0"/>
    <n v="150"/>
    <n v="0"/>
    <n v="0"/>
    <n v="0"/>
    <n v="0"/>
    <s v="NA"/>
    <s v="NA"/>
    <s v="NA"/>
    <n v="0"/>
    <n v="12"/>
    <x v="3"/>
    <n v="2009"/>
    <s v="New"/>
    <s v="Partial"/>
    <n v="263435"/>
  </r>
  <r>
    <x v="461"/>
    <n v="70"/>
    <s v="RL"/>
    <n v="60"/>
    <n v="7200"/>
    <s v="Pave"/>
    <s v="NA"/>
    <s v="Reg"/>
    <x v="0"/>
    <s v="AllPub"/>
    <s v="Inside"/>
    <s v="Gtl"/>
    <x v="23"/>
    <s v="Feedr"/>
    <s v="Norm"/>
    <s v="1Fam"/>
    <x v="0"/>
    <x v="0"/>
    <x v="7"/>
    <x v="65"/>
    <x v="12"/>
    <s v="Gable"/>
    <s v="CompShg"/>
    <s v="Wd Sdng"/>
    <s v="Wd Sdng"/>
    <s v="None"/>
    <x v="1"/>
    <x v="0"/>
    <s v="Gd"/>
    <x v="0"/>
    <s v="Gd"/>
    <s v="Gd"/>
    <s v="No"/>
    <x v="1"/>
    <n v="350"/>
    <s v="BLQ"/>
    <n v="210"/>
    <n v="0"/>
    <n v="560"/>
    <s v="GasA"/>
    <s v="Ex"/>
    <s v="Y"/>
    <s v="SBrkr"/>
    <n v="575"/>
    <n v="560"/>
    <n v="0"/>
    <x v="373"/>
    <n v="1"/>
    <n v="0"/>
    <n v="1"/>
    <n v="0"/>
    <n v="3"/>
    <n v="1"/>
    <x v="0"/>
    <n v="6"/>
    <s v="Typ"/>
    <x v="0"/>
    <s v="NA"/>
    <s v="Detchd"/>
    <n v="1971"/>
    <s v="RFn"/>
    <x v="0"/>
    <n v="576"/>
    <s v="TA"/>
    <s v="TA"/>
    <x v="0"/>
    <n v="256"/>
    <n v="0"/>
    <n v="0"/>
    <n v="0"/>
    <n v="0"/>
    <n v="0"/>
    <s v="NA"/>
    <s v="MnPrv"/>
    <s v="NA"/>
    <n v="0"/>
    <n v="4"/>
    <x v="7"/>
    <n v="2009"/>
    <s v="WD"/>
    <s v="Normal"/>
    <n v="155000"/>
  </r>
  <r>
    <x v="462"/>
    <n v="20"/>
    <s v="RL"/>
    <n v="60"/>
    <n v="8281"/>
    <s v="Pave"/>
    <s v="NA"/>
    <s v="IR1"/>
    <x v="0"/>
    <s v="AllPub"/>
    <s v="Inside"/>
    <s v="Gtl"/>
    <x v="9"/>
    <s v="Norm"/>
    <s v="Norm"/>
    <s v="1Fam"/>
    <x v="1"/>
    <x v="3"/>
    <x v="0"/>
    <x v="10"/>
    <x v="9"/>
    <s v="Gable"/>
    <s v="CompShg"/>
    <s v="MetalSd"/>
    <s v="MetalSd"/>
    <s v="None"/>
    <x v="1"/>
    <x v="1"/>
    <s v="TA"/>
    <x v="1"/>
    <s v="TA"/>
    <s v="TA"/>
    <s v="No"/>
    <x v="3"/>
    <n v="553"/>
    <s v="BLQ"/>
    <n v="311"/>
    <n v="0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Detchd"/>
    <n v="1965"/>
    <s v="Unf"/>
    <x v="2"/>
    <n v="360"/>
    <s v="TA"/>
    <s v="TA"/>
    <x v="0"/>
    <n v="0"/>
    <n v="0"/>
    <n v="236"/>
    <n v="0"/>
    <n v="0"/>
    <n v="0"/>
    <s v="NA"/>
    <s v="GdWo"/>
    <s v="NA"/>
    <n v="0"/>
    <n v="12"/>
    <x v="3"/>
    <n v="2009"/>
    <s v="WD"/>
    <s v="Normal"/>
    <n v="62383"/>
  </r>
  <r>
    <x v="463"/>
    <n v="70"/>
    <s v="RL"/>
    <n v="74"/>
    <n v="11988"/>
    <s v="Pave"/>
    <s v="NA"/>
    <s v="IR1"/>
    <x v="3"/>
    <s v="AllPub"/>
    <s v="Inside"/>
    <s v="Mod"/>
    <x v="2"/>
    <s v="Norm"/>
    <s v="Norm"/>
    <s v="1Fam"/>
    <x v="0"/>
    <x v="1"/>
    <x v="3"/>
    <x v="36"/>
    <x v="5"/>
    <s v="Hip"/>
    <s v="CompShg"/>
    <s v="Stucco"/>
    <s v="Stucco"/>
    <s v="None"/>
    <x v="1"/>
    <x v="1"/>
    <s v="TA"/>
    <x v="1"/>
    <s v="TA"/>
    <s v="TA"/>
    <s v="No"/>
    <x v="6"/>
    <n v="326"/>
    <s v="Unf"/>
    <n v="0"/>
    <n v="389"/>
    <n v="715"/>
    <s v="GasA"/>
    <s v="Fa"/>
    <s v="Y"/>
    <s v="FuseA"/>
    <n v="849"/>
    <n v="811"/>
    <n v="0"/>
    <x v="374"/>
    <n v="0"/>
    <n v="0"/>
    <n v="1"/>
    <n v="1"/>
    <n v="3"/>
    <n v="1"/>
    <x v="1"/>
    <n v="6"/>
    <s v="Typ"/>
    <x v="1"/>
    <s v="Gd"/>
    <s v="Detchd"/>
    <n v="1939"/>
    <s v="Unf"/>
    <x v="2"/>
    <n v="240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88700"/>
  </r>
  <r>
    <x v="464"/>
    <n v="20"/>
    <s v="RL"/>
    <n v="60"/>
    <n v="8430"/>
    <s v="Pave"/>
    <s v="NA"/>
    <s v="Reg"/>
    <x v="3"/>
    <s v="AllPub"/>
    <s v="Inside"/>
    <s v="Mod"/>
    <x v="0"/>
    <s v="Norm"/>
    <s v="Norm"/>
    <s v="1Fam"/>
    <x v="1"/>
    <x v="3"/>
    <x v="0"/>
    <x v="90"/>
    <x v="59"/>
    <s v="Gable"/>
    <s v="CompShg"/>
    <s v="HdBoard"/>
    <s v="HdBoard"/>
    <s v="BrkFace"/>
    <x v="54"/>
    <x v="1"/>
    <s v="TA"/>
    <x v="1"/>
    <s v="Gd"/>
    <s v="TA"/>
    <s v="No"/>
    <x v="3"/>
    <n v="616"/>
    <s v="Unf"/>
    <n v="0"/>
    <n v="424"/>
    <n v="1040"/>
    <s v="GasA"/>
    <s v="TA"/>
    <s v="Y"/>
    <s v="SBrkr"/>
    <n v="1040"/>
    <n v="0"/>
    <n v="0"/>
    <x v="10"/>
    <n v="0"/>
    <n v="0"/>
    <n v="2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9"/>
    <s v="WD"/>
    <s v="Normal"/>
    <n v="124000"/>
  </r>
  <r>
    <x v="465"/>
    <n v="120"/>
    <s v="RM"/>
    <s v="NA"/>
    <n v="3072"/>
    <s v="Pave"/>
    <s v="NA"/>
    <s v="Reg"/>
    <x v="0"/>
    <s v="AllPub"/>
    <s v="Inside"/>
    <s v="Gtl"/>
    <x v="21"/>
    <s v="Norm"/>
    <s v="Norm"/>
    <s v="TwnhsE"/>
    <x v="1"/>
    <x v="0"/>
    <x v="0"/>
    <x v="6"/>
    <x v="16"/>
    <s v="Hip"/>
    <s v="CompShg"/>
    <s v="VinylSd"/>
    <s v="VinylSd"/>
    <s v="BrkFace"/>
    <x v="149"/>
    <x v="0"/>
    <s v="TA"/>
    <x v="0"/>
    <s v="Gd"/>
    <s v="TA"/>
    <s v="No"/>
    <x v="2"/>
    <n v="0"/>
    <s v="Unf"/>
    <n v="0"/>
    <n v="1375"/>
    <n v="1375"/>
    <s v="GasA"/>
    <s v="Ex"/>
    <s v="Y"/>
    <s v="SBrkr"/>
    <n v="1414"/>
    <n v="0"/>
    <n v="0"/>
    <x v="206"/>
    <n v="0"/>
    <n v="0"/>
    <n v="2"/>
    <n v="0"/>
    <n v="2"/>
    <n v="1"/>
    <x v="0"/>
    <n v="6"/>
    <s v="Typ"/>
    <x v="1"/>
    <s v="TA"/>
    <s v="Attchd"/>
    <n v="2004"/>
    <s v="Fin"/>
    <x v="0"/>
    <n v="398"/>
    <s v="TA"/>
    <s v="TA"/>
    <x v="0"/>
    <n v="144"/>
    <n v="20"/>
    <n v="0"/>
    <n v="0"/>
    <n v="0"/>
    <n v="0"/>
    <s v="NA"/>
    <s v="NA"/>
    <s v="NA"/>
    <n v="0"/>
    <n v="5"/>
    <x v="1"/>
    <n v="2006"/>
    <s v="WD"/>
    <s v="Normal"/>
    <n v="178740"/>
  </r>
  <r>
    <x v="466"/>
    <n v="20"/>
    <s v="RL"/>
    <n v="85"/>
    <n v="10628"/>
    <s v="Pave"/>
    <s v="NA"/>
    <s v="Reg"/>
    <x v="0"/>
    <s v="AllPub"/>
    <s v="Inside"/>
    <s v="Gtl"/>
    <x v="11"/>
    <s v="Norm"/>
    <s v="Norm"/>
    <s v="1Fam"/>
    <x v="1"/>
    <x v="0"/>
    <x v="0"/>
    <x v="16"/>
    <x v="3"/>
    <s v="Flat"/>
    <s v="Tar&amp;Grv"/>
    <s v="Plywood"/>
    <s v="Plywood"/>
    <s v="None"/>
    <x v="1"/>
    <x v="1"/>
    <s v="Gd"/>
    <x v="1"/>
    <s v="TA"/>
    <s v="Gd"/>
    <s v="Gd"/>
    <x v="0"/>
    <n v="778"/>
    <s v="Unf"/>
    <n v="0"/>
    <n v="499"/>
    <n v="1277"/>
    <s v="GasA"/>
    <s v="TA"/>
    <s v="Y"/>
    <s v="SBrkr"/>
    <n v="1277"/>
    <n v="0"/>
    <n v="0"/>
    <x v="375"/>
    <n v="1"/>
    <n v="0"/>
    <n v="1"/>
    <n v="0"/>
    <n v="2"/>
    <n v="1"/>
    <x v="1"/>
    <n v="5"/>
    <s v="Typ"/>
    <x v="1"/>
    <s v="Po"/>
    <s v="Attchd"/>
    <n v="1970"/>
    <s v="Unf"/>
    <x v="0"/>
    <n v="526"/>
    <s v="TA"/>
    <s v="TA"/>
    <x v="0"/>
    <n v="0"/>
    <n v="0"/>
    <n v="0"/>
    <n v="0"/>
    <n v="176"/>
    <n v="0"/>
    <s v="NA"/>
    <s v="GdWo"/>
    <s v="NA"/>
    <n v="0"/>
    <n v="4"/>
    <x v="7"/>
    <n v="2007"/>
    <s v="WD"/>
    <s v="Normal"/>
    <n v="167000"/>
  </r>
  <r>
    <x v="467"/>
    <n v="70"/>
    <s v="RL"/>
    <n v="79"/>
    <n v="9480"/>
    <s v="Pave"/>
    <s v="NA"/>
    <s v="Reg"/>
    <x v="0"/>
    <s v="AllPub"/>
    <s v="Inside"/>
    <s v="Gtl"/>
    <x v="11"/>
    <s v="Artery"/>
    <s v="Norm"/>
    <s v="1Fam"/>
    <x v="0"/>
    <x v="3"/>
    <x v="3"/>
    <x v="97"/>
    <x v="5"/>
    <s v="Gable"/>
    <s v="CompShg"/>
    <s v="MetalSd"/>
    <s v="MetalSd"/>
    <s v="Stone"/>
    <x v="150"/>
    <x v="1"/>
    <s v="TA"/>
    <x v="1"/>
    <s v="TA"/>
    <s v="TA"/>
    <s v="No"/>
    <x v="6"/>
    <n v="386"/>
    <s v="Unf"/>
    <n v="0"/>
    <n v="342"/>
    <n v="728"/>
    <s v="GasA"/>
    <s v="Ex"/>
    <s v="Y"/>
    <s v="SBrkr"/>
    <n v="888"/>
    <n v="756"/>
    <n v="0"/>
    <x v="248"/>
    <n v="0"/>
    <n v="0"/>
    <n v="1"/>
    <n v="1"/>
    <n v="3"/>
    <n v="1"/>
    <x v="0"/>
    <n v="7"/>
    <s v="Typ"/>
    <x v="2"/>
    <s v="Gd"/>
    <s v="Attchd"/>
    <n v="1942"/>
    <s v="Unf"/>
    <x v="2"/>
    <n v="312"/>
    <s v="TA"/>
    <s v="TA"/>
    <x v="0"/>
    <n v="168"/>
    <n v="0"/>
    <n v="0"/>
    <n v="0"/>
    <n v="0"/>
    <n v="0"/>
    <s v="NA"/>
    <s v="NA"/>
    <s v="NA"/>
    <n v="0"/>
    <n v="6"/>
    <x v="11"/>
    <n v="2007"/>
    <s v="WD"/>
    <s v="Normal"/>
    <n v="146500"/>
  </r>
  <r>
    <x v="468"/>
    <n v="20"/>
    <s v="RL"/>
    <n v="98"/>
    <n v="11428"/>
    <s v="Pave"/>
    <s v="NA"/>
    <s v="IR1"/>
    <x v="0"/>
    <s v="AllPub"/>
    <s v="Inside"/>
    <s v="Gtl"/>
    <x v="10"/>
    <s v="Norm"/>
    <s v="Norm"/>
    <s v="1Fam"/>
    <x v="1"/>
    <x v="2"/>
    <x v="0"/>
    <x v="13"/>
    <x v="10"/>
    <s v="Gable"/>
    <s v="CompShg"/>
    <s v="VinylSd"/>
    <s v="VinylSd"/>
    <s v="Stone"/>
    <x v="151"/>
    <x v="0"/>
    <s v="TA"/>
    <x v="0"/>
    <s v="Gd"/>
    <s v="TA"/>
    <s v="No"/>
    <x v="2"/>
    <n v="0"/>
    <s v="Unf"/>
    <n v="0"/>
    <n v="1626"/>
    <n v="1626"/>
    <s v="GasA"/>
    <s v="Ex"/>
    <s v="Y"/>
    <s v="SBrkr"/>
    <n v="1634"/>
    <n v="0"/>
    <n v="0"/>
    <x v="376"/>
    <n v="0"/>
    <n v="0"/>
    <n v="2"/>
    <n v="0"/>
    <n v="3"/>
    <n v="1"/>
    <x v="0"/>
    <n v="7"/>
    <s v="Typ"/>
    <x v="1"/>
    <s v="Gd"/>
    <s v="Attchd"/>
    <n v="2006"/>
    <s v="RFn"/>
    <x v="1"/>
    <n v="866"/>
    <s v="TA"/>
    <s v="TA"/>
    <x v="0"/>
    <n v="0"/>
    <n v="44"/>
    <n v="0"/>
    <n v="0"/>
    <n v="0"/>
    <n v="0"/>
    <s v="NA"/>
    <s v="NA"/>
    <s v="NA"/>
    <n v="0"/>
    <n v="5"/>
    <x v="1"/>
    <n v="2007"/>
    <s v="WD"/>
    <s v="Normal"/>
    <n v="250000"/>
  </r>
  <r>
    <x v="469"/>
    <n v="60"/>
    <s v="RL"/>
    <n v="76"/>
    <n v="9291"/>
    <s v="Pave"/>
    <s v="NA"/>
    <s v="IR1"/>
    <x v="0"/>
    <s v="AllPub"/>
    <s v="Corner"/>
    <s v="Gtl"/>
    <x v="12"/>
    <s v="RRNe"/>
    <s v="Norm"/>
    <s v="1Fam"/>
    <x v="0"/>
    <x v="1"/>
    <x v="0"/>
    <x v="5"/>
    <x v="40"/>
    <s v="Gable"/>
    <s v="CompShg"/>
    <s v="HdBoard"/>
    <s v="HdBoard"/>
    <s v="BrkFace"/>
    <x v="59"/>
    <x v="0"/>
    <s v="TA"/>
    <x v="0"/>
    <s v="Gd"/>
    <s v="TA"/>
    <s v="No"/>
    <x v="0"/>
    <n v="426"/>
    <s v="Unf"/>
    <n v="0"/>
    <n v="406"/>
    <n v="832"/>
    <s v="GasA"/>
    <s v="Ex"/>
    <s v="Y"/>
    <s v="SBrkr"/>
    <n v="832"/>
    <n v="878"/>
    <n v="0"/>
    <x v="0"/>
    <n v="0"/>
    <n v="0"/>
    <n v="2"/>
    <n v="1"/>
    <n v="3"/>
    <n v="1"/>
    <x v="0"/>
    <n v="7"/>
    <s v="Typ"/>
    <x v="0"/>
    <s v="NA"/>
    <s v="Attchd"/>
    <n v="1993"/>
    <s v="RFn"/>
    <x v="0"/>
    <n v="506"/>
    <s v="TA"/>
    <s v="TA"/>
    <x v="0"/>
    <n v="144"/>
    <n v="70"/>
    <n v="0"/>
    <n v="0"/>
    <n v="0"/>
    <n v="0"/>
    <s v="NA"/>
    <s v="NA"/>
    <s v="NA"/>
    <n v="0"/>
    <n v="6"/>
    <x v="11"/>
    <n v="2008"/>
    <s v="WD"/>
    <s v="Normal"/>
    <n v="187000"/>
  </r>
  <r>
    <x v="470"/>
    <n v="120"/>
    <s v="RL"/>
    <s v="NA"/>
    <n v="6820"/>
    <s v="Pave"/>
    <s v="NA"/>
    <s v="IR1"/>
    <x v="0"/>
    <s v="AllPub"/>
    <s v="Corner"/>
    <s v="Gtl"/>
    <x v="18"/>
    <s v="Norm"/>
    <s v="Norm"/>
    <s v="TwnhsE"/>
    <x v="1"/>
    <x v="2"/>
    <x v="0"/>
    <x v="55"/>
    <x v="42"/>
    <s v="Gable"/>
    <s v="CompShg"/>
    <s v="HdBoard"/>
    <s v="HdBoard"/>
    <s v="None"/>
    <x v="1"/>
    <x v="0"/>
    <s v="TA"/>
    <x v="0"/>
    <s v="Gd"/>
    <s v="TA"/>
    <s v="Av"/>
    <x v="0"/>
    <n v="368"/>
    <s v="BLQ"/>
    <n v="1120"/>
    <n v="0"/>
    <n v="1488"/>
    <s v="GasA"/>
    <s v="TA"/>
    <s v="Y"/>
    <s v="SBrkr"/>
    <n v="1502"/>
    <n v="0"/>
    <n v="0"/>
    <x v="377"/>
    <n v="1"/>
    <n v="0"/>
    <n v="1"/>
    <n v="1"/>
    <n v="1"/>
    <n v="1"/>
    <x v="0"/>
    <n v="4"/>
    <s v="Typ"/>
    <x v="0"/>
    <s v="NA"/>
    <s v="Attchd"/>
    <n v="1985"/>
    <s v="RFn"/>
    <x v="0"/>
    <n v="528"/>
    <s v="TA"/>
    <s v="TA"/>
    <x v="0"/>
    <n v="0"/>
    <n v="54"/>
    <n v="0"/>
    <n v="0"/>
    <n v="140"/>
    <n v="0"/>
    <s v="NA"/>
    <s v="NA"/>
    <s v="NA"/>
    <n v="0"/>
    <n v="6"/>
    <x v="11"/>
    <n v="2010"/>
    <s v="WD"/>
    <s v="Normal"/>
    <n v="212000"/>
  </r>
  <r>
    <x v="471"/>
    <n v="60"/>
    <s v="RL"/>
    <n v="92"/>
    <n v="11952"/>
    <s v="Pave"/>
    <s v="NA"/>
    <s v="Reg"/>
    <x v="0"/>
    <s v="AllPub"/>
    <s v="Inside"/>
    <s v="Gtl"/>
    <x v="6"/>
    <s v="PosA"/>
    <s v="Norm"/>
    <s v="1Fam"/>
    <x v="0"/>
    <x v="0"/>
    <x v="2"/>
    <x v="54"/>
    <x v="44"/>
    <s v="Mansard"/>
    <s v="WdShake"/>
    <s v="WdShing"/>
    <s v="Plywood"/>
    <s v="None"/>
    <x v="1"/>
    <x v="1"/>
    <s v="TA"/>
    <x v="1"/>
    <s v="Gd"/>
    <s v="TA"/>
    <s v="No"/>
    <x v="2"/>
    <n v="0"/>
    <s v="Unf"/>
    <n v="0"/>
    <n v="808"/>
    <n v="808"/>
    <s v="GasA"/>
    <s v="TA"/>
    <s v="Y"/>
    <s v="SBrkr"/>
    <n v="1161"/>
    <n v="808"/>
    <n v="0"/>
    <x v="378"/>
    <n v="0"/>
    <n v="0"/>
    <n v="2"/>
    <n v="1"/>
    <n v="3"/>
    <n v="1"/>
    <x v="1"/>
    <n v="8"/>
    <s v="Typ"/>
    <x v="1"/>
    <s v="Gd"/>
    <s v="Attchd"/>
    <n v="1977"/>
    <s v="RFn"/>
    <x v="0"/>
    <n v="534"/>
    <s v="TA"/>
    <s v="TA"/>
    <x v="0"/>
    <n v="0"/>
    <n v="0"/>
    <n v="0"/>
    <n v="0"/>
    <n v="276"/>
    <n v="0"/>
    <s v="NA"/>
    <s v="NA"/>
    <s v="NA"/>
    <n v="0"/>
    <n v="11"/>
    <x v="6"/>
    <n v="2007"/>
    <s v="WD"/>
    <s v="Normal"/>
    <n v="190000"/>
  </r>
  <r>
    <x v="472"/>
    <n v="180"/>
    <s v="RM"/>
    <n v="35"/>
    <n v="3675"/>
    <s v="Pave"/>
    <s v="NA"/>
    <s v="Reg"/>
    <x v="0"/>
    <s v="AllPub"/>
    <s v="Inside"/>
    <s v="Gtl"/>
    <x v="15"/>
    <s v="Norm"/>
    <s v="Norm"/>
    <s v="TwnhsE"/>
    <x v="5"/>
    <x v="1"/>
    <x v="0"/>
    <x v="11"/>
    <x v="6"/>
    <s v="Gable"/>
    <s v="CompShg"/>
    <s v="VinylSd"/>
    <s v="VinylSd"/>
    <s v="BrkFace"/>
    <x v="152"/>
    <x v="1"/>
    <s v="TA"/>
    <x v="0"/>
    <s v="Gd"/>
    <s v="TA"/>
    <s v="Gd"/>
    <x v="0"/>
    <n v="459"/>
    <s v="Unf"/>
    <n v="0"/>
    <n v="88"/>
    <n v="547"/>
    <s v="GasA"/>
    <s v="Ex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RFn"/>
    <x v="0"/>
    <n v="525"/>
    <s v="TA"/>
    <s v="TA"/>
    <x v="0"/>
    <n v="0"/>
    <n v="28"/>
    <n v="0"/>
    <n v="0"/>
    <n v="0"/>
    <n v="0"/>
    <s v="NA"/>
    <s v="NA"/>
    <s v="NA"/>
    <n v="0"/>
    <n v="6"/>
    <x v="11"/>
    <n v="2008"/>
    <s v="WD"/>
    <s v="Normal"/>
    <n v="148000"/>
  </r>
  <r>
    <x v="473"/>
    <n v="20"/>
    <s v="RL"/>
    <n v="110"/>
    <n v="14977"/>
    <s v="Pave"/>
    <s v="NA"/>
    <s v="IR1"/>
    <x v="0"/>
    <s v="AllPub"/>
    <s v="Inside"/>
    <s v="Gtl"/>
    <x v="10"/>
    <s v="Norm"/>
    <s v="Norm"/>
    <s v="1Fam"/>
    <x v="1"/>
    <x v="2"/>
    <x v="0"/>
    <x v="13"/>
    <x v="12"/>
    <s v="Gable"/>
    <s v="CompShg"/>
    <s v="VinylSd"/>
    <s v="VinylSd"/>
    <s v="BrkFace"/>
    <x v="153"/>
    <x v="0"/>
    <s v="TA"/>
    <x v="0"/>
    <s v="Ex"/>
    <s v="TA"/>
    <s v="Gd"/>
    <x v="0"/>
    <n v="1350"/>
    <s v="Unf"/>
    <n v="0"/>
    <n v="626"/>
    <n v="1976"/>
    <s v="GasA"/>
    <s v="Ex"/>
    <s v="Y"/>
    <s v="SBrkr"/>
    <n v="1976"/>
    <n v="0"/>
    <n v="0"/>
    <x v="380"/>
    <n v="1"/>
    <n v="0"/>
    <n v="2"/>
    <n v="0"/>
    <n v="2"/>
    <n v="1"/>
    <x v="0"/>
    <n v="7"/>
    <s v="Typ"/>
    <x v="1"/>
    <s v="Ex"/>
    <s v="Attchd"/>
    <n v="2006"/>
    <s v="RFn"/>
    <x v="1"/>
    <n v="908"/>
    <s v="TA"/>
    <s v="TA"/>
    <x v="0"/>
    <n v="250"/>
    <n v="63"/>
    <n v="0"/>
    <n v="0"/>
    <n v="0"/>
    <n v="0"/>
    <s v="NA"/>
    <s v="NA"/>
    <s v="NA"/>
    <n v="0"/>
    <n v="7"/>
    <x v="9"/>
    <n v="2007"/>
    <s v="New"/>
    <s v="Partial"/>
    <n v="440000"/>
  </r>
  <r>
    <x v="474"/>
    <n v="120"/>
    <s v="RL"/>
    <n v="41"/>
    <n v="5330"/>
    <s v="Pave"/>
    <s v="NA"/>
    <s v="Reg"/>
    <x v="0"/>
    <s v="AllPub"/>
    <s v="Inside"/>
    <s v="Gtl"/>
    <x v="18"/>
    <s v="Norm"/>
    <s v="Norm"/>
    <s v="TwnhsE"/>
    <x v="1"/>
    <x v="2"/>
    <x v="0"/>
    <x v="4"/>
    <x v="4"/>
    <s v="Gable"/>
    <s v="CompShg"/>
    <s v="CemntBd"/>
    <s v="CmentBd"/>
    <s v="None"/>
    <x v="1"/>
    <x v="0"/>
    <s v="TA"/>
    <x v="0"/>
    <s v="Gd"/>
    <s v="TA"/>
    <s v="Av"/>
    <x v="0"/>
    <n v="1196"/>
    <s v="Unf"/>
    <n v="0"/>
    <n v="298"/>
    <n v="1494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0"/>
    <s v="NA"/>
    <s v="Attchd"/>
    <n v="2000"/>
    <s v="RFn"/>
    <x v="0"/>
    <n v="499"/>
    <s v="TA"/>
    <s v="TA"/>
    <x v="0"/>
    <n v="96"/>
    <n v="48"/>
    <n v="0"/>
    <n v="0"/>
    <n v="0"/>
    <n v="0"/>
    <s v="NA"/>
    <s v="NA"/>
    <s v="NA"/>
    <n v="0"/>
    <n v="8"/>
    <x v="5"/>
    <n v="2007"/>
    <s v="WD"/>
    <s v="Normal"/>
    <n v="251000"/>
  </r>
  <r>
    <x v="475"/>
    <n v="20"/>
    <s v="RL"/>
    <n v="80"/>
    <n v="8480"/>
    <s v="Pave"/>
    <s v="NA"/>
    <s v="Reg"/>
    <x v="0"/>
    <s v="AllPub"/>
    <s v="Corner"/>
    <s v="Gtl"/>
    <x v="9"/>
    <s v="Norm"/>
    <s v="Norm"/>
    <s v="1Fam"/>
    <x v="1"/>
    <x v="3"/>
    <x v="2"/>
    <x v="37"/>
    <x v="25"/>
    <s v="Hip"/>
    <s v="CompShg"/>
    <s v="HdBoard"/>
    <s v="HdBoard"/>
    <s v="None"/>
    <x v="1"/>
    <x v="1"/>
    <s v="TA"/>
    <x v="1"/>
    <s v="TA"/>
    <s v="TA"/>
    <s v="No"/>
    <x v="0"/>
    <n v="630"/>
    <s v="Unf"/>
    <n v="0"/>
    <n v="340"/>
    <n v="970"/>
    <s v="GasA"/>
    <s v="TA"/>
    <s v="Y"/>
    <s v="SBrkr"/>
    <n v="970"/>
    <n v="0"/>
    <n v="0"/>
    <x v="382"/>
    <n v="1"/>
    <n v="0"/>
    <n v="1"/>
    <n v="0"/>
    <n v="2"/>
    <n v="1"/>
    <x v="1"/>
    <n v="5"/>
    <s v="Typ"/>
    <x v="0"/>
    <s v="NA"/>
    <s v="Detchd"/>
    <n v="1996"/>
    <s v="Unf"/>
    <x v="0"/>
    <n v="624"/>
    <s v="TA"/>
    <s v="TA"/>
    <x v="0"/>
    <n v="0"/>
    <n v="24"/>
    <n v="0"/>
    <n v="0"/>
    <n v="192"/>
    <n v="0"/>
    <s v="NA"/>
    <s v="NA"/>
    <s v="NA"/>
    <n v="0"/>
    <n v="7"/>
    <x v="9"/>
    <n v="2007"/>
    <s v="WD"/>
    <s v="Normal"/>
    <n v="132500"/>
  </r>
  <r>
    <x v="476"/>
    <n v="20"/>
    <s v="RL"/>
    <n v="75"/>
    <n v="13125"/>
    <s v="Pave"/>
    <s v="NA"/>
    <s v="Reg"/>
    <x v="0"/>
    <s v="AllPub"/>
    <s v="Inside"/>
    <s v="Mod"/>
    <x v="0"/>
    <s v="Norm"/>
    <s v="Norm"/>
    <s v="1Fam"/>
    <x v="1"/>
    <x v="1"/>
    <x v="0"/>
    <x v="35"/>
    <x v="30"/>
    <s v="Gable"/>
    <s v="CompShg"/>
    <s v="VinylSd"/>
    <s v="VinylSd"/>
    <s v="BrkFace"/>
    <x v="154"/>
    <x v="1"/>
    <s v="TA"/>
    <x v="0"/>
    <s v="Gd"/>
    <s v="TA"/>
    <s v="Gd"/>
    <x v="0"/>
    <n v="994"/>
    <s v="Unf"/>
    <n v="0"/>
    <n v="484"/>
    <n v="1478"/>
    <s v="GasA"/>
    <s v="Ex"/>
    <s v="Y"/>
    <s v="SBrkr"/>
    <n v="1493"/>
    <n v="0"/>
    <n v="0"/>
    <x v="383"/>
    <n v="1"/>
    <n v="0"/>
    <n v="2"/>
    <n v="0"/>
    <n v="3"/>
    <n v="1"/>
    <x v="0"/>
    <n v="7"/>
    <s v="Typ"/>
    <x v="1"/>
    <s v="TA"/>
    <s v="Attchd"/>
    <n v="1997"/>
    <s v="Fin"/>
    <x v="0"/>
    <n v="508"/>
    <s v="TA"/>
    <s v="TA"/>
    <x v="0"/>
    <n v="140"/>
    <n v="39"/>
    <n v="0"/>
    <n v="0"/>
    <n v="0"/>
    <n v="0"/>
    <s v="NA"/>
    <s v="NA"/>
    <s v="NA"/>
    <n v="0"/>
    <n v="4"/>
    <x v="7"/>
    <n v="2008"/>
    <s v="WD"/>
    <s v="Normal"/>
    <n v="208900"/>
  </r>
  <r>
    <x v="477"/>
    <n v="60"/>
    <s v="RL"/>
    <n v="105"/>
    <n v="13693"/>
    <s v="Pave"/>
    <s v="NA"/>
    <s v="Reg"/>
    <x v="0"/>
    <s v="AllPub"/>
    <s v="Inside"/>
    <s v="Gtl"/>
    <x v="10"/>
    <s v="Norm"/>
    <s v="Norm"/>
    <s v="1Fam"/>
    <x v="0"/>
    <x v="4"/>
    <x v="0"/>
    <x v="13"/>
    <x v="10"/>
    <s v="Hip"/>
    <s v="CompShg"/>
    <s v="VinylSd"/>
    <s v="VinylSd"/>
    <s v="BrkFace"/>
    <x v="155"/>
    <x v="2"/>
    <s v="TA"/>
    <x v="0"/>
    <s v="Gd"/>
    <s v="TA"/>
    <s v="Av"/>
    <x v="2"/>
    <n v="0"/>
    <s v="Unf"/>
    <n v="0"/>
    <n v="2153"/>
    <n v="2153"/>
    <s v="GasA"/>
    <s v="Ex"/>
    <s v="Y"/>
    <s v="SBrkr"/>
    <n v="2069"/>
    <n v="574"/>
    <n v="0"/>
    <x v="384"/>
    <n v="0"/>
    <n v="0"/>
    <n v="2"/>
    <n v="1"/>
    <n v="3"/>
    <n v="1"/>
    <x v="2"/>
    <n v="9"/>
    <s v="Typ"/>
    <x v="1"/>
    <s v="Gd"/>
    <s v="BuiltIn"/>
    <n v="2006"/>
    <s v="Fin"/>
    <x v="1"/>
    <n v="694"/>
    <s v="TA"/>
    <s v="TA"/>
    <x v="0"/>
    <n v="414"/>
    <n v="84"/>
    <n v="0"/>
    <n v="0"/>
    <n v="0"/>
    <n v="0"/>
    <s v="NA"/>
    <s v="NA"/>
    <s v="NA"/>
    <n v="0"/>
    <n v="3"/>
    <x v="10"/>
    <n v="2007"/>
    <s v="WD"/>
    <s v="Normal"/>
    <n v="380000"/>
  </r>
  <r>
    <x v="478"/>
    <n v="20"/>
    <s v="RL"/>
    <n v="79"/>
    <n v="10637"/>
    <s v="Pave"/>
    <s v="NA"/>
    <s v="Reg"/>
    <x v="0"/>
    <s v="AllPub"/>
    <s v="Inside"/>
    <s v="Gtl"/>
    <x v="0"/>
    <s v="Norm"/>
    <s v="Norm"/>
    <s v="1Fam"/>
    <x v="1"/>
    <x v="2"/>
    <x v="0"/>
    <x v="22"/>
    <x v="17"/>
    <s v="Hip"/>
    <s v="CompShg"/>
    <s v="VinylSd"/>
    <s v="VinylSd"/>
    <s v="Stone"/>
    <x v="42"/>
    <x v="0"/>
    <s v="TA"/>
    <x v="0"/>
    <s v="Ex"/>
    <s v="TA"/>
    <s v="Gd"/>
    <x v="0"/>
    <n v="1288"/>
    <s v="Unf"/>
    <n v="0"/>
    <n v="417"/>
    <n v="1705"/>
    <s v="GasA"/>
    <s v="Ex"/>
    <s v="Y"/>
    <s v="SBrkr"/>
    <n v="1718"/>
    <n v="0"/>
    <n v="0"/>
    <x v="69"/>
    <n v="1"/>
    <n v="0"/>
    <n v="2"/>
    <n v="0"/>
    <n v="3"/>
    <n v="1"/>
    <x v="0"/>
    <n v="7"/>
    <s v="Typ"/>
    <x v="1"/>
    <s v="Gd"/>
    <s v="Attchd"/>
    <n v="2007"/>
    <s v="RFn"/>
    <x v="1"/>
    <n v="826"/>
    <s v="TA"/>
    <s v="TA"/>
    <x v="0"/>
    <n v="208"/>
    <n v="44"/>
    <n v="0"/>
    <n v="0"/>
    <n v="0"/>
    <n v="0"/>
    <s v="NA"/>
    <s v="NA"/>
    <s v="NA"/>
    <n v="0"/>
    <n v="9"/>
    <x v="2"/>
    <n v="2009"/>
    <s v="WD"/>
    <s v="Normal"/>
    <n v="297000"/>
  </r>
  <r>
    <x v="479"/>
    <n v="30"/>
    <s v="RM"/>
    <n v="50"/>
    <n v="5925"/>
    <s v="Pave"/>
    <s v="NA"/>
    <s v="Reg"/>
    <x v="1"/>
    <s v="AllPub"/>
    <s v="Inside"/>
    <s v="Gtl"/>
    <x v="7"/>
    <s v="Norm"/>
    <s v="Norm"/>
    <s v="1Fam"/>
    <x v="1"/>
    <x v="5"/>
    <x v="3"/>
    <x v="96"/>
    <x v="4"/>
    <s v="Hip"/>
    <s v="CompShg"/>
    <s v="Stucco"/>
    <s v="Stucco"/>
    <s v="BrkCmn"/>
    <x v="156"/>
    <x v="1"/>
    <s v="TA"/>
    <x v="2"/>
    <s v="Fa"/>
    <s v="TA"/>
    <s v="No"/>
    <x v="3"/>
    <n v="168"/>
    <s v="Unf"/>
    <n v="0"/>
    <n v="739"/>
    <n v="907"/>
    <s v="GasA"/>
    <s v="TA"/>
    <s v="Y"/>
    <s v="SBrkr"/>
    <n v="1131"/>
    <n v="0"/>
    <n v="0"/>
    <x v="385"/>
    <n v="0"/>
    <n v="0"/>
    <n v="1"/>
    <n v="0"/>
    <n v="2"/>
    <n v="1"/>
    <x v="1"/>
    <n v="7"/>
    <s v="Typ"/>
    <x v="0"/>
    <s v="NA"/>
    <s v="Detchd"/>
    <n v="1995"/>
    <s v="Unf"/>
    <x v="0"/>
    <n v="672"/>
    <s v="TA"/>
    <s v="TA"/>
    <x v="0"/>
    <n v="0"/>
    <n v="72"/>
    <n v="0"/>
    <n v="0"/>
    <n v="0"/>
    <n v="0"/>
    <s v="NA"/>
    <s v="MnPrv"/>
    <s v="NA"/>
    <n v="0"/>
    <n v="3"/>
    <x v="10"/>
    <n v="2007"/>
    <s v="WD"/>
    <s v="Alloca"/>
    <n v="89471"/>
  </r>
  <r>
    <x v="480"/>
    <n v="20"/>
    <s v="RL"/>
    <n v="98"/>
    <n v="16033"/>
    <s v="Pave"/>
    <s v="NA"/>
    <s v="IR1"/>
    <x v="0"/>
    <s v="AllPub"/>
    <s v="FR2"/>
    <s v="Gtl"/>
    <x v="10"/>
    <s v="Norm"/>
    <s v="Norm"/>
    <s v="1Fam"/>
    <x v="1"/>
    <x v="4"/>
    <x v="0"/>
    <x v="6"/>
    <x v="6"/>
    <s v="Hip"/>
    <s v="CompShg"/>
    <s v="VinylSd"/>
    <s v="VinylSd"/>
    <s v="BrkFace"/>
    <x v="157"/>
    <x v="0"/>
    <s v="TA"/>
    <x v="0"/>
    <s v="Ex"/>
    <s v="TA"/>
    <s v="Gd"/>
    <x v="0"/>
    <n v="1261"/>
    <s v="Unf"/>
    <n v="0"/>
    <n v="572"/>
    <n v="1833"/>
    <s v="GasA"/>
    <s v="Ex"/>
    <s v="Y"/>
    <s v="SBrkr"/>
    <n v="1850"/>
    <n v="0"/>
    <n v="0"/>
    <x v="386"/>
    <n v="1"/>
    <n v="0"/>
    <n v="2"/>
    <n v="0"/>
    <n v="3"/>
    <n v="1"/>
    <x v="0"/>
    <n v="8"/>
    <s v="Typ"/>
    <x v="1"/>
    <s v="Gd"/>
    <s v="Attchd"/>
    <n v="2004"/>
    <s v="Fin"/>
    <x v="1"/>
    <n v="772"/>
    <s v="TA"/>
    <s v="TA"/>
    <x v="0"/>
    <n v="519"/>
    <n v="112"/>
    <n v="0"/>
    <n v="0"/>
    <n v="0"/>
    <n v="0"/>
    <s v="NA"/>
    <s v="NA"/>
    <s v="NA"/>
    <n v="0"/>
    <n v="3"/>
    <x v="10"/>
    <n v="2006"/>
    <s v="WD"/>
    <s v="Normal"/>
    <n v="326000"/>
  </r>
  <r>
    <x v="481"/>
    <n v="20"/>
    <s v="RL"/>
    <n v="72"/>
    <n v="11846"/>
    <s v="Pave"/>
    <s v="NA"/>
    <s v="IR1"/>
    <x v="3"/>
    <s v="AllPub"/>
    <s v="Inside"/>
    <s v="Gtl"/>
    <x v="10"/>
    <s v="Norm"/>
    <s v="Norm"/>
    <s v="1Fam"/>
    <x v="1"/>
    <x v="4"/>
    <x v="0"/>
    <x v="0"/>
    <x v="16"/>
    <s v="Hip"/>
    <s v="CompShg"/>
    <s v="VinylSd"/>
    <s v="VinylSd"/>
    <s v="BrkFace"/>
    <x v="158"/>
    <x v="0"/>
    <s v="TA"/>
    <x v="0"/>
    <s v="Ex"/>
    <s v="TA"/>
    <s v="Gd"/>
    <x v="0"/>
    <n v="1567"/>
    <s v="Unf"/>
    <n v="0"/>
    <n v="225"/>
    <n v="1792"/>
    <s v="GasA"/>
    <s v="Ex"/>
    <s v="Y"/>
    <s v="SBrkr"/>
    <n v="1792"/>
    <n v="0"/>
    <n v="0"/>
    <x v="223"/>
    <n v="1"/>
    <n v="0"/>
    <n v="2"/>
    <n v="0"/>
    <n v="2"/>
    <n v="1"/>
    <x v="2"/>
    <n v="6"/>
    <s v="Typ"/>
    <x v="1"/>
    <s v="Gd"/>
    <s v="Attchd"/>
    <n v="2003"/>
    <s v="Fin"/>
    <x v="1"/>
    <n v="874"/>
    <s v="TA"/>
    <s v="TA"/>
    <x v="0"/>
    <n v="206"/>
    <n v="49"/>
    <n v="0"/>
    <n v="0"/>
    <n v="0"/>
    <n v="0"/>
    <s v="NA"/>
    <s v="NA"/>
    <s v="NA"/>
    <n v="0"/>
    <n v="8"/>
    <x v="5"/>
    <n v="2006"/>
    <s v="WD"/>
    <s v="Normal"/>
    <n v="374000"/>
  </r>
  <r>
    <x v="482"/>
    <n v="70"/>
    <s v="RM"/>
    <n v="50"/>
    <n v="2500"/>
    <s v="Pave"/>
    <s v="Pave"/>
    <s v="Reg"/>
    <x v="0"/>
    <s v="AllPub"/>
    <s v="Corner"/>
    <s v="Gtl"/>
    <x v="7"/>
    <s v="Norm"/>
    <s v="Norm"/>
    <s v="1Fam"/>
    <x v="0"/>
    <x v="0"/>
    <x v="1"/>
    <x v="3"/>
    <x v="6"/>
    <s v="Gable"/>
    <s v="CompShg"/>
    <s v="Stucco"/>
    <s v="Stucco"/>
    <s v="None"/>
    <x v="1"/>
    <x v="0"/>
    <s v="TA"/>
    <x v="0"/>
    <s v="TA"/>
    <s v="TA"/>
    <s v="No"/>
    <x v="1"/>
    <n v="299"/>
    <s v="Unf"/>
    <n v="0"/>
    <n v="611"/>
    <n v="910"/>
    <s v="GasA"/>
    <s v="Ex"/>
    <s v="Y"/>
    <s v="SBrkr"/>
    <n v="916"/>
    <n v="910"/>
    <n v="0"/>
    <x v="387"/>
    <n v="1"/>
    <n v="0"/>
    <n v="1"/>
    <n v="1"/>
    <n v="4"/>
    <n v="1"/>
    <x v="2"/>
    <n v="7"/>
    <s v="Min2"/>
    <x v="1"/>
    <s v="Gd"/>
    <s v="Attchd"/>
    <n v="1915"/>
    <s v="Unf"/>
    <x v="2"/>
    <n v="164"/>
    <s v="Fa"/>
    <s v="Fa"/>
    <x v="0"/>
    <n v="0"/>
    <n v="0"/>
    <n v="0"/>
    <n v="0"/>
    <n v="0"/>
    <n v="0"/>
    <s v="NA"/>
    <s v="NA"/>
    <s v="NA"/>
    <n v="0"/>
    <n v="6"/>
    <x v="11"/>
    <n v="2009"/>
    <s v="WD"/>
    <s v="Normal"/>
    <n v="155000"/>
  </r>
  <r>
    <x v="483"/>
    <n v="120"/>
    <s v="RM"/>
    <n v="32"/>
    <n v="4500"/>
    <s v="Pave"/>
    <s v="NA"/>
    <s v="Reg"/>
    <x v="0"/>
    <s v="AllPub"/>
    <s v="FR2"/>
    <s v="Gtl"/>
    <x v="4"/>
    <s v="Norm"/>
    <s v="Norm"/>
    <s v="Twnhs"/>
    <x v="1"/>
    <x v="1"/>
    <x v="0"/>
    <x v="45"/>
    <x v="30"/>
    <s v="Hip"/>
    <s v="CompShg"/>
    <s v="VinylSd"/>
    <s v="VinylSd"/>
    <s v="BrkFace"/>
    <x v="49"/>
    <x v="1"/>
    <s v="TA"/>
    <x v="0"/>
    <s v="Ex"/>
    <s v="TA"/>
    <s v="No"/>
    <x v="0"/>
    <n v="897"/>
    <s v="Unf"/>
    <n v="0"/>
    <n v="319"/>
    <n v="1216"/>
    <s v="GasA"/>
    <s v="Ex"/>
    <s v="Y"/>
    <s v="SBrkr"/>
    <n v="1216"/>
    <n v="0"/>
    <n v="0"/>
    <x v="388"/>
    <n v="1"/>
    <n v="0"/>
    <n v="2"/>
    <n v="0"/>
    <n v="2"/>
    <n v="1"/>
    <x v="1"/>
    <n v="5"/>
    <s v="Typ"/>
    <x v="0"/>
    <s v="NA"/>
    <s v="Attchd"/>
    <n v="1998"/>
    <s v="Unf"/>
    <x v="0"/>
    <n v="402"/>
    <s v="TA"/>
    <s v="TA"/>
    <x v="0"/>
    <n v="0"/>
    <n v="125"/>
    <n v="0"/>
    <n v="0"/>
    <n v="0"/>
    <n v="0"/>
    <s v="NA"/>
    <s v="NA"/>
    <s v="NA"/>
    <n v="0"/>
    <n v="5"/>
    <x v="1"/>
    <n v="2006"/>
    <s v="WD"/>
    <s v="Normal"/>
    <n v="164000"/>
  </r>
  <r>
    <x v="484"/>
    <n v="20"/>
    <s v="RL"/>
    <s v="NA"/>
    <n v="7758"/>
    <s v="Pave"/>
    <s v="NA"/>
    <s v="IR1"/>
    <x v="0"/>
    <s v="AllPub"/>
    <s v="Corner"/>
    <s v="Gtl"/>
    <x v="9"/>
    <s v="Norm"/>
    <s v="Norm"/>
    <s v="1Fam"/>
    <x v="1"/>
    <x v="3"/>
    <x v="3"/>
    <x v="12"/>
    <x v="14"/>
    <s v="Gable"/>
    <s v="CompShg"/>
    <s v="HdBoard"/>
    <s v="Plywood"/>
    <s v="None"/>
    <x v="1"/>
    <x v="1"/>
    <s v="Gd"/>
    <x v="1"/>
    <s v="TA"/>
    <s v="TA"/>
    <s v="No"/>
    <x v="1"/>
    <n v="588"/>
    <s v="Unf"/>
    <n v="0"/>
    <n v="411"/>
    <n v="999"/>
    <s v="GasA"/>
    <s v="Gd"/>
    <s v="Y"/>
    <s v="SBrkr"/>
    <n v="999"/>
    <n v="0"/>
    <n v="0"/>
    <x v="389"/>
    <n v="1"/>
    <n v="0"/>
    <n v="1"/>
    <n v="0"/>
    <n v="3"/>
    <n v="1"/>
    <x v="0"/>
    <n v="6"/>
    <s v="Typ"/>
    <x v="0"/>
    <s v="NA"/>
    <s v="Detchd"/>
    <n v="1963"/>
    <s v="Unf"/>
    <x v="2"/>
    <n v="264"/>
    <s v="TA"/>
    <s v="TA"/>
    <x v="0"/>
    <n v="0"/>
    <n v="132"/>
    <n v="0"/>
    <n v="0"/>
    <n v="0"/>
    <n v="0"/>
    <s v="NA"/>
    <s v="NA"/>
    <s v="NA"/>
    <n v="0"/>
    <n v="3"/>
    <x v="10"/>
    <n v="2007"/>
    <s v="WD"/>
    <s v="Normal"/>
    <n v="132500"/>
  </r>
  <r>
    <x v="485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3"/>
    <x v="3"/>
    <x v="52"/>
    <x v="12"/>
    <s v="Gable"/>
    <s v="CompShg"/>
    <s v="MetalSd"/>
    <s v="MetalSd"/>
    <s v="None"/>
    <x v="1"/>
    <x v="0"/>
    <s v="TA"/>
    <x v="1"/>
    <s v="TA"/>
    <s v="TA"/>
    <s v="No"/>
    <x v="1"/>
    <n v="607"/>
    <s v="Unf"/>
    <n v="0"/>
    <n v="506"/>
    <n v="1113"/>
    <s v="GasA"/>
    <s v="Gd"/>
    <s v="Y"/>
    <s v="SBrkr"/>
    <n v="1113"/>
    <n v="0"/>
    <n v="0"/>
    <x v="231"/>
    <n v="0"/>
    <n v="0"/>
    <n v="1"/>
    <n v="0"/>
    <n v="3"/>
    <n v="1"/>
    <x v="0"/>
    <n v="5"/>
    <s v="Typ"/>
    <x v="1"/>
    <s v="Gd"/>
    <s v="Attchd"/>
    <n v="1950"/>
    <s v="Unf"/>
    <x v="2"/>
    <n v="264"/>
    <s v="TA"/>
    <s v="TA"/>
    <x v="0"/>
    <n v="0"/>
    <n v="80"/>
    <n v="120"/>
    <n v="0"/>
    <n v="0"/>
    <n v="0"/>
    <s v="NA"/>
    <s v="NA"/>
    <s v="NA"/>
    <n v="0"/>
    <n v="7"/>
    <x v="9"/>
    <n v="2009"/>
    <s v="WD"/>
    <s v="Normal"/>
    <n v="147000"/>
  </r>
  <r>
    <x v="486"/>
    <n v="20"/>
    <s v="RL"/>
    <n v="79"/>
    <n v="10289"/>
    <s v="Pave"/>
    <s v="NA"/>
    <s v="Reg"/>
    <x v="0"/>
    <s v="AllPub"/>
    <s v="Inside"/>
    <s v="Gtl"/>
    <x v="11"/>
    <s v="Norm"/>
    <s v="Norm"/>
    <s v="1Fam"/>
    <x v="1"/>
    <x v="3"/>
    <x v="3"/>
    <x v="10"/>
    <x v="9"/>
    <s v="Hip"/>
    <s v="CompShg"/>
    <s v="MetalSd"/>
    <s v="MetalSd"/>
    <s v="BrkFace"/>
    <x v="159"/>
    <x v="1"/>
    <s v="TA"/>
    <x v="1"/>
    <s v="TA"/>
    <s v="TA"/>
    <s v="No"/>
    <x v="1"/>
    <n v="836"/>
    <s v="Unf"/>
    <n v="0"/>
    <n v="237"/>
    <n v="1073"/>
    <s v="GasA"/>
    <s v="TA"/>
    <s v="Y"/>
    <s v="SBrkr"/>
    <n v="1073"/>
    <n v="0"/>
    <n v="0"/>
    <x v="390"/>
    <n v="1"/>
    <n v="0"/>
    <n v="1"/>
    <n v="1"/>
    <n v="3"/>
    <n v="1"/>
    <x v="1"/>
    <n v="6"/>
    <s v="Typ"/>
    <x v="0"/>
    <s v="NA"/>
    <s v="Attchd"/>
    <n v="1965"/>
    <s v="RFn"/>
    <x v="0"/>
    <n v="515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56000"/>
  </r>
  <r>
    <x v="487"/>
    <n v="20"/>
    <s v="RL"/>
    <n v="70"/>
    <n v="12243"/>
    <s v="Pave"/>
    <s v="NA"/>
    <s v="IR1"/>
    <x v="0"/>
    <s v="AllPub"/>
    <s v="Inside"/>
    <s v="Gtl"/>
    <x v="6"/>
    <s v="Norm"/>
    <s v="Norm"/>
    <s v="1Fam"/>
    <x v="1"/>
    <x v="3"/>
    <x v="2"/>
    <x v="63"/>
    <x v="48"/>
    <s v="Gable"/>
    <s v="CompShg"/>
    <s v="Plywood"/>
    <s v="Plywood"/>
    <s v="None"/>
    <x v="1"/>
    <x v="1"/>
    <s v="TA"/>
    <x v="1"/>
    <s v="Gd"/>
    <s v="TA"/>
    <s v="Av"/>
    <x v="1"/>
    <n v="998"/>
    <s v="Unf"/>
    <n v="0"/>
    <n v="486"/>
    <n v="1484"/>
    <s v="GasA"/>
    <s v="Gd"/>
    <s v="Y"/>
    <s v="SBrkr"/>
    <n v="1484"/>
    <n v="0"/>
    <n v="0"/>
    <x v="391"/>
    <n v="0"/>
    <n v="0"/>
    <n v="2"/>
    <n v="0"/>
    <n v="3"/>
    <n v="1"/>
    <x v="1"/>
    <n v="7"/>
    <s v="Typ"/>
    <x v="1"/>
    <s v="TA"/>
    <s v="Attchd"/>
    <n v="1971"/>
    <s v="Unf"/>
    <x v="0"/>
    <n v="487"/>
    <s v="TA"/>
    <s v="TA"/>
    <x v="0"/>
    <n v="224"/>
    <n v="0"/>
    <n v="0"/>
    <n v="0"/>
    <n v="180"/>
    <n v="0"/>
    <s v="NA"/>
    <s v="NA"/>
    <s v="NA"/>
    <n v="0"/>
    <n v="2"/>
    <x v="0"/>
    <n v="2007"/>
    <s v="WD"/>
    <s v="Normal"/>
    <n v="175000"/>
  </r>
  <r>
    <x v="488"/>
    <n v="190"/>
    <s v="RL"/>
    <n v="60"/>
    <n v="10800"/>
    <s v="Pave"/>
    <s v="NA"/>
    <s v="Reg"/>
    <x v="0"/>
    <s v="AllPub"/>
    <s v="Corner"/>
    <s v="Gtl"/>
    <x v="7"/>
    <s v="Norm"/>
    <s v="Norm"/>
    <s v="2fmCon"/>
    <x v="2"/>
    <x v="3"/>
    <x v="4"/>
    <x v="83"/>
    <x v="3"/>
    <s v="Gable"/>
    <s v="CompShg"/>
    <s v="Wd Sdng"/>
    <s v="Wd Sdng"/>
    <s v="None"/>
    <x v="1"/>
    <x v="1"/>
    <s v="Fa"/>
    <x v="1"/>
    <s v="TA"/>
    <s v="Fa"/>
    <s v="No"/>
    <x v="4"/>
    <n v="664"/>
    <s v="Unf"/>
    <n v="0"/>
    <n v="290"/>
    <n v="954"/>
    <s v="GasA"/>
    <s v="TA"/>
    <s v="N"/>
    <s v="FuseA"/>
    <n v="1766"/>
    <n v="648"/>
    <n v="0"/>
    <x v="392"/>
    <n v="0"/>
    <n v="0"/>
    <n v="2"/>
    <n v="0"/>
    <n v="3"/>
    <n v="2"/>
    <x v="1"/>
    <n v="10"/>
    <s v="Mod"/>
    <x v="1"/>
    <s v="Gd"/>
    <s v="Attchd"/>
    <n v="1970"/>
    <s v="Unf"/>
    <x v="0"/>
    <n v="520"/>
    <s v="TA"/>
    <s v="Fa"/>
    <x v="1"/>
    <n v="142"/>
    <n v="0"/>
    <n v="0"/>
    <n v="0"/>
    <n v="0"/>
    <n v="0"/>
    <s v="NA"/>
    <s v="NA"/>
    <s v="NA"/>
    <n v="0"/>
    <n v="5"/>
    <x v="1"/>
    <n v="2006"/>
    <s v="ConLD"/>
    <s v="Normal"/>
    <n v="160000"/>
  </r>
  <r>
    <x v="489"/>
    <n v="180"/>
    <s v="RM"/>
    <n v="21"/>
    <n v="1526"/>
    <s v="Pave"/>
    <s v="NA"/>
    <s v="Reg"/>
    <x v="0"/>
    <s v="AllPub"/>
    <s v="Inside"/>
    <s v="Gtl"/>
    <x v="14"/>
    <s v="Norm"/>
    <s v="Norm"/>
    <s v="Twnhs"/>
    <x v="4"/>
    <x v="5"/>
    <x v="1"/>
    <x v="16"/>
    <x v="2"/>
    <s v="Gable"/>
    <s v="CompShg"/>
    <s v="CemntBd"/>
    <s v="CmentBd"/>
    <s v="None"/>
    <x v="1"/>
    <x v="1"/>
    <s v="Gd"/>
    <x v="1"/>
    <s v="Gd"/>
    <s v="TA"/>
    <s v="Av"/>
    <x v="0"/>
    <n v="515"/>
    <s v="Unf"/>
    <n v="0"/>
    <n v="115"/>
    <n v="630"/>
    <s v="GasA"/>
    <s v="TA"/>
    <s v="Y"/>
    <s v="SBrkr"/>
    <n v="630"/>
    <n v="0"/>
    <n v="0"/>
    <x v="353"/>
    <n v="1"/>
    <n v="0"/>
    <n v="1"/>
    <n v="0"/>
    <n v="1"/>
    <n v="1"/>
    <x v="0"/>
    <n v="3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86000"/>
  </r>
  <r>
    <x v="490"/>
    <n v="160"/>
    <s v="RM"/>
    <s v="NA"/>
    <n v="2665"/>
    <s v="Pave"/>
    <s v="NA"/>
    <s v="Reg"/>
    <x v="0"/>
    <s v="AllPub"/>
    <s v="Inside"/>
    <s v="Gtl"/>
    <x v="14"/>
    <s v="Norm"/>
    <s v="Norm"/>
    <s v="TwnhsE"/>
    <x v="0"/>
    <x v="3"/>
    <x v="2"/>
    <x v="1"/>
    <x v="1"/>
    <s v="Gable"/>
    <s v="CompShg"/>
    <s v="CemntBd"/>
    <s v="CmentBd"/>
    <s v="None"/>
    <x v="1"/>
    <x v="1"/>
    <s v="TA"/>
    <x v="0"/>
    <s v="Gd"/>
    <s v="TA"/>
    <s v="Mn"/>
    <x v="2"/>
    <n v="0"/>
    <s v="Unf"/>
    <n v="0"/>
    <n v="264"/>
    <n v="264"/>
    <s v="GasA"/>
    <s v="TA"/>
    <s v="Y"/>
    <s v="SBrkr"/>
    <n v="616"/>
    <n v="688"/>
    <n v="0"/>
    <x v="393"/>
    <n v="0"/>
    <n v="0"/>
    <n v="1"/>
    <n v="1"/>
    <n v="3"/>
    <n v="1"/>
    <x v="1"/>
    <n v="4"/>
    <s v="Typ"/>
    <x v="1"/>
    <s v="Gd"/>
    <s v="BuiltIn"/>
    <n v="1976"/>
    <s v="Fin"/>
    <x v="2"/>
    <n v="336"/>
    <s v="TA"/>
    <s v="TA"/>
    <x v="0"/>
    <n v="141"/>
    <n v="24"/>
    <n v="0"/>
    <n v="0"/>
    <n v="0"/>
    <n v="0"/>
    <s v="NA"/>
    <s v="NA"/>
    <s v="NA"/>
    <n v="0"/>
    <n v="6"/>
    <x v="11"/>
    <n v="2008"/>
    <s v="WD"/>
    <s v="Normal"/>
    <n v="115000"/>
  </r>
  <r>
    <x v="491"/>
    <n v="50"/>
    <s v="RL"/>
    <n v="79"/>
    <n v="9490"/>
    <s v="Pave"/>
    <s v="NA"/>
    <s v="Reg"/>
    <x v="0"/>
    <s v="AllPub"/>
    <s v="Inside"/>
    <s v="Gtl"/>
    <x v="11"/>
    <s v="Artery"/>
    <s v="Norm"/>
    <s v="1Fam"/>
    <x v="2"/>
    <x v="1"/>
    <x v="3"/>
    <x v="71"/>
    <x v="8"/>
    <s v="Gable"/>
    <s v="CompShg"/>
    <s v="Wd Sdng"/>
    <s v="Wd Sdng"/>
    <s v="None"/>
    <x v="1"/>
    <x v="1"/>
    <s v="TA"/>
    <x v="1"/>
    <s v="TA"/>
    <s v="TA"/>
    <s v="No"/>
    <x v="4"/>
    <n v="403"/>
    <s v="Rec"/>
    <n v="165"/>
    <n v="238"/>
    <n v="806"/>
    <s v="GasA"/>
    <s v="TA"/>
    <s v="Y"/>
    <s v="FuseA"/>
    <n v="958"/>
    <n v="620"/>
    <n v="0"/>
    <x v="394"/>
    <n v="1"/>
    <n v="0"/>
    <n v="1"/>
    <n v="0"/>
    <n v="3"/>
    <n v="1"/>
    <x v="3"/>
    <n v="5"/>
    <s v="Typ"/>
    <x v="2"/>
    <s v="TA"/>
    <s v="Attchd"/>
    <n v="1941"/>
    <s v="Unf"/>
    <x v="2"/>
    <n v="240"/>
    <s v="TA"/>
    <s v="TA"/>
    <x v="0"/>
    <n v="0"/>
    <n v="0"/>
    <n v="32"/>
    <n v="0"/>
    <n v="0"/>
    <n v="0"/>
    <s v="NA"/>
    <s v="MnPrv"/>
    <s v="NA"/>
    <n v="0"/>
    <n v="8"/>
    <x v="5"/>
    <n v="2006"/>
    <s v="WD"/>
    <s v="Normal"/>
    <n v="133000"/>
  </r>
  <r>
    <x v="492"/>
    <n v="60"/>
    <s v="RL"/>
    <n v="105"/>
    <n v="15578"/>
    <s v="Pave"/>
    <s v="NA"/>
    <s v="IR1"/>
    <x v="0"/>
    <s v="AllPub"/>
    <s v="Corner"/>
    <s v="Gtl"/>
    <x v="17"/>
    <s v="Norm"/>
    <s v="Norm"/>
    <s v="1Fam"/>
    <x v="0"/>
    <x v="1"/>
    <x v="0"/>
    <x v="13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Gd"/>
    <s v="Y"/>
    <s v="SBrkr"/>
    <n v="728"/>
    <n v="728"/>
    <n v="0"/>
    <x v="113"/>
    <n v="0"/>
    <n v="0"/>
    <n v="2"/>
    <n v="1"/>
    <n v="3"/>
    <n v="1"/>
    <x v="1"/>
    <n v="8"/>
    <s v="Typ"/>
    <x v="0"/>
    <s v="NA"/>
    <s v="Attchd"/>
    <n v="2006"/>
    <s v="RFn"/>
    <x v="0"/>
    <n v="429"/>
    <s v="TA"/>
    <s v="TA"/>
    <x v="0"/>
    <n v="0"/>
    <n v="0"/>
    <n v="0"/>
    <n v="0"/>
    <n v="0"/>
    <n v="0"/>
    <s v="NA"/>
    <s v="NA"/>
    <s v="NA"/>
    <n v="0"/>
    <n v="5"/>
    <x v="1"/>
    <n v="2006"/>
    <s v="New"/>
    <s v="Partial"/>
    <n v="172785"/>
  </r>
  <r>
    <x v="493"/>
    <n v="20"/>
    <s v="RL"/>
    <n v="70"/>
    <n v="7931"/>
    <s v="Pave"/>
    <s v="NA"/>
    <s v="Reg"/>
    <x v="0"/>
    <s v="AllPub"/>
    <s v="Inside"/>
    <s v="Gtl"/>
    <x v="11"/>
    <s v="Norm"/>
    <s v="Norm"/>
    <s v="1Fam"/>
    <x v="1"/>
    <x v="3"/>
    <x v="2"/>
    <x v="14"/>
    <x v="13"/>
    <s v="Gable"/>
    <s v="CompShg"/>
    <s v="BrkFace"/>
    <s v="Wd Sdng"/>
    <s v="None"/>
    <x v="1"/>
    <x v="1"/>
    <s v="TA"/>
    <x v="1"/>
    <s v="TA"/>
    <s v="TA"/>
    <s v="No"/>
    <x v="4"/>
    <n v="374"/>
    <s v="LwQ"/>
    <n v="532"/>
    <n v="363"/>
    <n v="1269"/>
    <s v="GasA"/>
    <s v="TA"/>
    <s v="Y"/>
    <s v="FuseA"/>
    <n v="1269"/>
    <n v="0"/>
    <n v="0"/>
    <x v="320"/>
    <n v="0"/>
    <n v="0"/>
    <n v="1"/>
    <n v="1"/>
    <n v="3"/>
    <n v="1"/>
    <x v="1"/>
    <n v="6"/>
    <s v="Typ"/>
    <x v="1"/>
    <s v="Fa"/>
    <s v="Detchd"/>
    <n v="1964"/>
    <s v="Unf"/>
    <x v="2"/>
    <n v="30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55000"/>
  </r>
  <r>
    <x v="494"/>
    <n v="30"/>
    <s v="RM"/>
    <n v="50"/>
    <n v="5784"/>
    <s v="Pave"/>
    <s v="NA"/>
    <s v="Reg"/>
    <x v="0"/>
    <s v="AllPub"/>
    <s v="Inside"/>
    <s v="Gtl"/>
    <x v="7"/>
    <s v="Artery"/>
    <s v="Norm"/>
    <s v="1Fam"/>
    <x v="1"/>
    <x v="3"/>
    <x v="1"/>
    <x v="98"/>
    <x v="29"/>
    <s v="Gable"/>
    <s v="CompShg"/>
    <s v="MetalSd"/>
    <s v="MetalSd"/>
    <s v="None"/>
    <x v="1"/>
    <x v="1"/>
    <s v="TA"/>
    <x v="2"/>
    <s v="Fa"/>
    <s v="TA"/>
    <s v="No"/>
    <x v="2"/>
    <n v="0"/>
    <s v="Unf"/>
    <n v="0"/>
    <n v="190"/>
    <n v="190"/>
    <s v="GasA"/>
    <s v="Gd"/>
    <s v="Y"/>
    <s v="FuseA"/>
    <n v="886"/>
    <n v="0"/>
    <n v="0"/>
    <x v="395"/>
    <n v="0"/>
    <n v="0"/>
    <n v="1"/>
    <n v="0"/>
    <n v="2"/>
    <n v="1"/>
    <x v="1"/>
    <n v="4"/>
    <s v="Typ"/>
    <x v="0"/>
    <s v="NA"/>
    <s v="Attchd"/>
    <n v="1938"/>
    <s v="Unf"/>
    <x v="2"/>
    <n v="273"/>
    <s v="TA"/>
    <s v="TA"/>
    <x v="0"/>
    <n v="144"/>
    <n v="20"/>
    <n v="80"/>
    <n v="0"/>
    <n v="0"/>
    <n v="0"/>
    <s v="NA"/>
    <s v="NA"/>
    <s v="NA"/>
    <n v="0"/>
    <n v="12"/>
    <x v="3"/>
    <n v="2009"/>
    <s v="WD"/>
    <s v="Normal"/>
    <n v="91300"/>
  </r>
  <r>
    <x v="495"/>
    <n v="30"/>
    <s v="C (all)"/>
    <n v="60"/>
    <n v="7879"/>
    <s v="Pave"/>
    <s v="NA"/>
    <s v="Reg"/>
    <x v="0"/>
    <s v="AllPub"/>
    <s v="Inside"/>
    <s v="Gtl"/>
    <x v="13"/>
    <s v="Norm"/>
    <s v="Norm"/>
    <s v="1Fam"/>
    <x v="1"/>
    <x v="5"/>
    <x v="0"/>
    <x v="26"/>
    <x v="8"/>
    <s v="Gable"/>
    <s v="CompShg"/>
    <s v="Wd Sdng"/>
    <s v="Wd Sdng"/>
    <s v="None"/>
    <x v="1"/>
    <x v="1"/>
    <s v="TA"/>
    <x v="1"/>
    <s v="TA"/>
    <s v="TA"/>
    <s v="No"/>
    <x v="3"/>
    <n v="495"/>
    <s v="Unf"/>
    <n v="0"/>
    <n v="225"/>
    <n v="720"/>
    <s v="GasA"/>
    <s v="TA"/>
    <s v="N"/>
    <s v="FuseA"/>
    <n v="720"/>
    <n v="0"/>
    <n v="0"/>
    <x v="296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1"/>
    <n v="0"/>
    <n v="523"/>
    <n v="115"/>
    <n v="0"/>
    <n v="0"/>
    <n v="0"/>
    <s v="NA"/>
    <s v="GdWo"/>
    <s v="NA"/>
    <n v="0"/>
    <n v="11"/>
    <x v="6"/>
    <n v="2009"/>
    <s v="WD"/>
    <s v="Abnorml"/>
    <n v="34900"/>
  </r>
  <r>
    <x v="496"/>
    <n v="20"/>
    <s v="RL"/>
    <s v="NA"/>
    <n v="12692"/>
    <s v="Pave"/>
    <s v="NA"/>
    <s v="IR1"/>
    <x v="0"/>
    <s v="AllPub"/>
    <s v="Inside"/>
    <s v="Gtl"/>
    <x v="3"/>
    <s v="Norm"/>
    <s v="Norm"/>
    <s v="1Fam"/>
    <x v="1"/>
    <x v="2"/>
    <x v="0"/>
    <x v="86"/>
    <x v="40"/>
    <s v="Hip"/>
    <s v="CompShg"/>
    <s v="BrkFace"/>
    <s v="BrkFace"/>
    <s v="None"/>
    <x v="1"/>
    <x v="0"/>
    <s v="TA"/>
    <x v="0"/>
    <s v="Gd"/>
    <s v="TA"/>
    <s v="No"/>
    <x v="0"/>
    <n v="1231"/>
    <s v="Unf"/>
    <n v="0"/>
    <n v="1969"/>
    <n v="3200"/>
    <s v="GasA"/>
    <s v="Ex"/>
    <s v="Y"/>
    <s v="SBrkr"/>
    <n v="3228"/>
    <n v="0"/>
    <n v="0"/>
    <x v="396"/>
    <n v="1"/>
    <n v="0"/>
    <n v="3"/>
    <n v="0"/>
    <n v="4"/>
    <n v="1"/>
    <x v="0"/>
    <n v="10"/>
    <s v="Typ"/>
    <x v="1"/>
    <s v="Gd"/>
    <s v="Attchd"/>
    <n v="1992"/>
    <s v="RFn"/>
    <x v="0"/>
    <n v="546"/>
    <s v="TA"/>
    <s v="TA"/>
    <x v="0"/>
    <n v="264"/>
    <n v="75"/>
    <n v="291"/>
    <n v="0"/>
    <n v="0"/>
    <n v="0"/>
    <s v="NA"/>
    <s v="NA"/>
    <s v="NA"/>
    <n v="0"/>
    <n v="5"/>
    <x v="1"/>
    <n v="2007"/>
    <s v="WD"/>
    <s v="Normal"/>
    <n v="430000"/>
  </r>
  <r>
    <x v="497"/>
    <n v="50"/>
    <s v="RL"/>
    <n v="60"/>
    <n v="9120"/>
    <s v="Pave"/>
    <s v="Pave"/>
    <s v="Reg"/>
    <x v="0"/>
    <s v="AllPub"/>
    <s v="Inside"/>
    <s v="Gtl"/>
    <x v="8"/>
    <s v="Norm"/>
    <s v="Norm"/>
    <s v="1Fam"/>
    <x v="2"/>
    <x v="0"/>
    <x v="2"/>
    <x v="82"/>
    <x v="8"/>
    <s v="Gable"/>
    <s v="CompShg"/>
    <s v="Wd Sdng"/>
    <s v="Wd Sdng"/>
    <s v="None"/>
    <x v="1"/>
    <x v="1"/>
    <s v="Gd"/>
    <x v="0"/>
    <s v="TA"/>
    <s v="TA"/>
    <s v="No"/>
    <x v="3"/>
    <n v="329"/>
    <s v="Unf"/>
    <n v="0"/>
    <n v="697"/>
    <n v="1026"/>
    <s v="GasA"/>
    <s v="Ex"/>
    <s v="Y"/>
    <s v="SBrkr"/>
    <n v="1133"/>
    <n v="687"/>
    <n v="0"/>
    <x v="397"/>
    <n v="1"/>
    <n v="0"/>
    <n v="2"/>
    <n v="0"/>
    <n v="4"/>
    <n v="1"/>
    <x v="1"/>
    <n v="8"/>
    <s v="Typ"/>
    <x v="0"/>
    <s v="NA"/>
    <s v="Detchd"/>
    <n v="1925"/>
    <s v="Unf"/>
    <x v="2"/>
    <n v="240"/>
    <s v="TA"/>
    <s v="TA"/>
    <x v="1"/>
    <n v="0"/>
    <n v="100"/>
    <n v="0"/>
    <n v="0"/>
    <n v="0"/>
    <n v="0"/>
    <s v="NA"/>
    <s v="GdPrv"/>
    <s v="NA"/>
    <n v="0"/>
    <n v="6"/>
    <x v="11"/>
    <n v="2008"/>
    <s v="WD"/>
    <s v="Normal"/>
    <n v="184000"/>
  </r>
  <r>
    <x v="498"/>
    <n v="20"/>
    <s v="RL"/>
    <n v="65"/>
    <n v="7800"/>
    <s v="Pave"/>
    <s v="NA"/>
    <s v="Reg"/>
    <x v="0"/>
    <s v="AllPub"/>
    <s v="Inside"/>
    <s v="Gtl"/>
    <x v="9"/>
    <s v="Norm"/>
    <s v="Norm"/>
    <s v="1Fam"/>
    <x v="1"/>
    <x v="3"/>
    <x v="3"/>
    <x v="17"/>
    <x v="16"/>
    <s v="Hip"/>
    <s v="CompShg"/>
    <s v="HdBoard"/>
    <s v="HdBoard"/>
    <s v="BrkFace"/>
    <x v="160"/>
    <x v="1"/>
    <s v="TA"/>
    <x v="0"/>
    <s v="TA"/>
    <s v="TA"/>
    <s v="No"/>
    <x v="1"/>
    <n v="450"/>
    <s v="Unf"/>
    <n v="0"/>
    <n v="414"/>
    <n v="864"/>
    <s v="GasA"/>
    <s v="Ex"/>
    <s v="Y"/>
    <s v="SBrkr"/>
    <n v="899"/>
    <n v="0"/>
    <n v="0"/>
    <x v="398"/>
    <n v="0"/>
    <n v="0"/>
    <n v="1"/>
    <n v="0"/>
    <n v="3"/>
    <n v="1"/>
    <x v="0"/>
    <n v="5"/>
    <s v="Typ"/>
    <x v="0"/>
    <s v="NA"/>
    <s v="Attchd"/>
    <n v="1967"/>
    <s v="Fin"/>
    <x v="2"/>
    <n v="288"/>
    <s v="TA"/>
    <s v="TA"/>
    <x v="0"/>
    <n v="64"/>
    <n v="0"/>
    <n v="0"/>
    <n v="0"/>
    <n v="0"/>
    <n v="0"/>
    <s v="NA"/>
    <s v="MnPrv"/>
    <s v="NA"/>
    <n v="0"/>
    <n v="6"/>
    <x v="11"/>
    <n v="2009"/>
    <s v="WD"/>
    <s v="Normal"/>
    <n v="130000"/>
  </r>
  <r>
    <x v="499"/>
    <n v="20"/>
    <s v="RL"/>
    <n v="70"/>
    <n v="7535"/>
    <s v="Pave"/>
    <s v="NA"/>
    <s v="IR1"/>
    <x v="0"/>
    <s v="AllPub"/>
    <s v="Inside"/>
    <s v="Gtl"/>
    <x v="11"/>
    <s v="Norm"/>
    <s v="Norm"/>
    <s v="1Fam"/>
    <x v="1"/>
    <x v="3"/>
    <x v="3"/>
    <x v="18"/>
    <x v="42"/>
    <s v="Gable"/>
    <s v="CompShg"/>
    <s v="MetalSd"/>
    <s v="MetalSd"/>
    <s v="None"/>
    <x v="1"/>
    <x v="1"/>
    <s v="TA"/>
    <x v="1"/>
    <s v="TA"/>
    <s v="TA"/>
    <s v="No"/>
    <x v="4"/>
    <n v="111"/>
    <s v="LwQ"/>
    <n v="279"/>
    <n v="522"/>
    <n v="912"/>
    <s v="GasA"/>
    <s v="Fa"/>
    <s v="Y"/>
    <s v="SBrkr"/>
    <n v="912"/>
    <n v="0"/>
    <n v="0"/>
    <x v="12"/>
    <n v="0"/>
    <n v="1"/>
    <n v="1"/>
    <n v="0"/>
    <n v="2"/>
    <n v="1"/>
    <x v="1"/>
    <n v="5"/>
    <s v="Typ"/>
    <x v="0"/>
    <s v="NA"/>
    <s v="Attchd"/>
    <n v="1958"/>
    <s v="Fin"/>
    <x v="2"/>
    <n v="297"/>
    <s v="TA"/>
    <s v="TA"/>
    <x v="0"/>
    <n v="12"/>
    <n v="285"/>
    <n v="0"/>
    <n v="0"/>
    <n v="0"/>
    <n v="0"/>
    <s v="NA"/>
    <s v="MnWw"/>
    <s v="Shed"/>
    <n v="480"/>
    <n v="6"/>
    <x v="11"/>
    <n v="2007"/>
    <s v="WD"/>
    <s v="Normal"/>
    <n v="120000"/>
  </r>
  <r>
    <x v="500"/>
    <n v="160"/>
    <s v="RM"/>
    <n v="21"/>
    <n v="1890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161"/>
    <x v="1"/>
    <s v="TA"/>
    <x v="1"/>
    <s v="TA"/>
    <s v="TA"/>
    <s v="No"/>
    <x v="4"/>
    <n v="356"/>
    <s v="Unf"/>
    <n v="0"/>
    <n v="316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Detchd"/>
    <n v="1973"/>
    <s v="Unf"/>
    <x v="2"/>
    <n v="264"/>
    <s v="TA"/>
    <s v="TA"/>
    <x v="0"/>
    <n v="144"/>
    <n v="28"/>
    <n v="0"/>
    <n v="0"/>
    <n v="0"/>
    <n v="0"/>
    <s v="NA"/>
    <s v="NA"/>
    <s v="NA"/>
    <n v="0"/>
    <n v="5"/>
    <x v="1"/>
    <n v="2007"/>
    <s v="WD"/>
    <s v="Normal"/>
    <n v="113000"/>
  </r>
  <r>
    <x v="501"/>
    <n v="60"/>
    <s v="FV"/>
    <n v="75"/>
    <n v="9803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VinylSd"/>
    <s v="VinylSd"/>
    <s v="None"/>
    <x v="1"/>
    <x v="0"/>
    <s v="TA"/>
    <x v="0"/>
    <s v="Gd"/>
    <s v="TA"/>
    <s v="No"/>
    <x v="0"/>
    <n v="400"/>
    <s v="Unf"/>
    <n v="0"/>
    <n v="466"/>
    <n v="866"/>
    <s v="GasA"/>
    <s v="Gd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5"/>
    <s v="RFn"/>
    <x v="0"/>
    <n v="603"/>
    <s v="TA"/>
    <s v="TA"/>
    <x v="0"/>
    <n v="0"/>
    <n v="108"/>
    <n v="0"/>
    <n v="0"/>
    <n v="0"/>
    <n v="0"/>
    <s v="NA"/>
    <s v="NA"/>
    <s v="NA"/>
    <n v="0"/>
    <n v="2"/>
    <x v="0"/>
    <n v="2008"/>
    <s v="WD"/>
    <s v="Normal"/>
    <n v="226700"/>
  </r>
  <r>
    <x v="502"/>
    <n v="20"/>
    <s v="RL"/>
    <n v="70"/>
    <n v="9170"/>
    <s v="Pave"/>
    <s v="NA"/>
    <s v="Reg"/>
    <x v="0"/>
    <s v="AllPub"/>
    <s v="Corner"/>
    <s v="Gtl"/>
    <x v="15"/>
    <s v="Feedr"/>
    <s v="Norm"/>
    <s v="1Fam"/>
    <x v="1"/>
    <x v="3"/>
    <x v="3"/>
    <x v="10"/>
    <x v="9"/>
    <s v="Hip"/>
    <s v="CompShg"/>
    <s v="MetalSd"/>
    <s v="MetalSd"/>
    <s v="None"/>
    <x v="1"/>
    <x v="1"/>
    <s v="TA"/>
    <x v="1"/>
    <s v="TA"/>
    <s v="TA"/>
    <s v="No"/>
    <x v="1"/>
    <n v="698"/>
    <s v="GLQ"/>
    <n v="96"/>
    <n v="420"/>
    <n v="1214"/>
    <s v="GasA"/>
    <s v="Ex"/>
    <s v="Y"/>
    <s v="SBrkr"/>
    <n v="1214"/>
    <n v="0"/>
    <n v="0"/>
    <x v="128"/>
    <n v="1"/>
    <n v="0"/>
    <n v="1"/>
    <n v="0"/>
    <n v="2"/>
    <n v="1"/>
    <x v="1"/>
    <n v="6"/>
    <s v="Typ"/>
    <x v="0"/>
    <s v="NA"/>
    <s v="Detchd"/>
    <n v="1965"/>
    <s v="Unf"/>
    <x v="0"/>
    <n v="461"/>
    <s v="Fa"/>
    <s v="Fa"/>
    <x v="0"/>
    <n v="0"/>
    <n v="0"/>
    <n v="184"/>
    <n v="0"/>
    <n v="0"/>
    <n v="0"/>
    <s v="NA"/>
    <s v="GdPrv"/>
    <s v="Shed"/>
    <n v="400"/>
    <n v="4"/>
    <x v="7"/>
    <n v="2007"/>
    <s v="WD"/>
    <s v="Normal"/>
    <n v="140000"/>
  </r>
  <r>
    <x v="503"/>
    <n v="20"/>
    <s v="RL"/>
    <n v="100"/>
    <n v="15602"/>
    <s v="Pave"/>
    <s v="NA"/>
    <s v="IR1"/>
    <x v="0"/>
    <s v="AllPub"/>
    <s v="Inside"/>
    <s v="Gtl"/>
    <x v="2"/>
    <s v="Norm"/>
    <s v="Norm"/>
    <s v="1Fam"/>
    <x v="1"/>
    <x v="0"/>
    <x v="1"/>
    <x v="28"/>
    <x v="18"/>
    <s v="Gable"/>
    <s v="CompShg"/>
    <s v="BrkFace"/>
    <s v="Wd Sdng"/>
    <s v="None"/>
    <x v="1"/>
    <x v="1"/>
    <s v="TA"/>
    <x v="1"/>
    <s v="TA"/>
    <s v="TA"/>
    <s v="No"/>
    <x v="1"/>
    <n v="1247"/>
    <s v="Unf"/>
    <n v="0"/>
    <n v="254"/>
    <n v="1501"/>
    <s v="GasA"/>
    <s v="TA"/>
    <s v="Y"/>
    <s v="SBrkr"/>
    <n v="1801"/>
    <n v="0"/>
    <n v="0"/>
    <x v="400"/>
    <n v="1"/>
    <n v="0"/>
    <n v="2"/>
    <n v="0"/>
    <n v="1"/>
    <n v="1"/>
    <x v="1"/>
    <n v="6"/>
    <s v="Typ"/>
    <x v="2"/>
    <s v="TA"/>
    <s v="Attchd"/>
    <n v="1959"/>
    <s v="Fin"/>
    <x v="0"/>
    <n v="484"/>
    <s v="TA"/>
    <s v="TA"/>
    <x v="0"/>
    <n v="0"/>
    <n v="54"/>
    <n v="0"/>
    <n v="0"/>
    <n v="161"/>
    <n v="0"/>
    <s v="NA"/>
    <s v="GdWo"/>
    <s v="NA"/>
    <n v="0"/>
    <n v="3"/>
    <x v="10"/>
    <n v="2010"/>
    <s v="WD"/>
    <s v="Normal"/>
    <n v="289000"/>
  </r>
  <r>
    <x v="504"/>
    <n v="160"/>
    <s v="RL"/>
    <n v="24"/>
    <n v="2308"/>
    <s v="Pave"/>
    <s v="NA"/>
    <s v="Reg"/>
    <x v="0"/>
    <s v="AllPub"/>
    <s v="Inside"/>
    <s v="Gtl"/>
    <x v="20"/>
    <s v="Norm"/>
    <s v="Norm"/>
    <s v="TwnhsE"/>
    <x v="0"/>
    <x v="1"/>
    <x v="0"/>
    <x v="99"/>
    <x v="60"/>
    <s v="Gable"/>
    <s v="CompShg"/>
    <s v="Plywood"/>
    <s v="Brk Cmn"/>
    <s v="None"/>
    <x v="1"/>
    <x v="1"/>
    <s v="TA"/>
    <x v="1"/>
    <s v="TA"/>
    <s v="TA"/>
    <s v="No"/>
    <x v="1"/>
    <n v="257"/>
    <s v="Rec"/>
    <n v="495"/>
    <n v="103"/>
    <n v="855"/>
    <s v="GasA"/>
    <s v="TA"/>
    <s v="Y"/>
    <s v="SBrkr"/>
    <n v="855"/>
    <n v="467"/>
    <n v="0"/>
    <x v="401"/>
    <n v="0"/>
    <n v="1"/>
    <n v="2"/>
    <n v="1"/>
    <n v="3"/>
    <n v="1"/>
    <x v="1"/>
    <n v="6"/>
    <s v="Typ"/>
    <x v="1"/>
    <s v="Fa"/>
    <s v="Attchd"/>
    <n v="1974"/>
    <s v="Unf"/>
    <x v="0"/>
    <n v="440"/>
    <s v="TA"/>
    <s v="TA"/>
    <x v="0"/>
    <n v="260"/>
    <n v="0"/>
    <n v="0"/>
    <n v="0"/>
    <n v="0"/>
    <n v="0"/>
    <s v="NA"/>
    <s v="NA"/>
    <s v="NA"/>
    <n v="0"/>
    <n v="6"/>
    <x v="11"/>
    <n v="2009"/>
    <s v="WD"/>
    <s v="Normal"/>
    <n v="147000"/>
  </r>
  <r>
    <x v="505"/>
    <n v="90"/>
    <s v="RM"/>
    <n v="60"/>
    <n v="7596"/>
    <s v="Pave"/>
    <s v="Grvl"/>
    <s v="Reg"/>
    <x v="0"/>
    <s v="AllPub"/>
    <s v="Inside"/>
    <s v="Gtl"/>
    <x v="7"/>
    <s v="Artery"/>
    <s v="Norm"/>
    <s v="Duplex"/>
    <x v="0"/>
    <x v="3"/>
    <x v="0"/>
    <x v="64"/>
    <x v="49"/>
    <s v="Hip"/>
    <s v="CompShg"/>
    <s v="Wd Sdng"/>
    <s v="Wd Sdng"/>
    <s v="BrkFace"/>
    <x v="162"/>
    <x v="1"/>
    <s v="TA"/>
    <x v="1"/>
    <s v="TA"/>
    <s v="TA"/>
    <s v="No"/>
    <x v="2"/>
    <n v="0"/>
    <s v="Unf"/>
    <n v="0"/>
    <n v="960"/>
    <n v="960"/>
    <s v="GasA"/>
    <s v="Gd"/>
    <s v="Y"/>
    <s v="SBrkr"/>
    <n v="960"/>
    <n v="1000"/>
    <n v="0"/>
    <x v="205"/>
    <n v="0"/>
    <n v="0"/>
    <n v="2"/>
    <n v="0"/>
    <n v="4"/>
    <n v="2"/>
    <x v="1"/>
    <n v="10"/>
    <s v="Typ"/>
    <x v="0"/>
    <s v="NA"/>
    <s v="Detchd"/>
    <n v="1952"/>
    <s v="Unf"/>
    <x v="0"/>
    <n v="400"/>
    <s v="TA"/>
    <s v="TA"/>
    <x v="1"/>
    <n v="0"/>
    <n v="0"/>
    <n v="0"/>
    <n v="0"/>
    <n v="0"/>
    <n v="0"/>
    <s v="NA"/>
    <s v="NA"/>
    <s v="NA"/>
    <n v="0"/>
    <n v="7"/>
    <x v="9"/>
    <n v="2009"/>
    <s v="COD"/>
    <s v="Normal"/>
    <n v="124500"/>
  </r>
  <r>
    <x v="506"/>
    <n v="60"/>
    <s v="RL"/>
    <n v="80"/>
    <n v="9554"/>
    <s v="Pave"/>
    <s v="NA"/>
    <s v="IR1"/>
    <x v="0"/>
    <s v="AllPub"/>
    <s v="Inside"/>
    <s v="Gtl"/>
    <x v="12"/>
    <s v="Norm"/>
    <s v="Norm"/>
    <s v="1Fam"/>
    <x v="0"/>
    <x v="2"/>
    <x v="0"/>
    <x v="5"/>
    <x v="54"/>
    <s v="Gable"/>
    <s v="CompShg"/>
    <s v="VinylSd"/>
    <s v="VinylSd"/>
    <s v="BrkFace"/>
    <x v="137"/>
    <x v="0"/>
    <s v="TA"/>
    <x v="0"/>
    <s v="Gd"/>
    <s v="TA"/>
    <s v="No"/>
    <x v="0"/>
    <n v="380"/>
    <s v="Unf"/>
    <n v="0"/>
    <n v="397"/>
    <n v="777"/>
    <s v="GasA"/>
    <s v="Ex"/>
    <s v="Y"/>
    <s v="SBrkr"/>
    <n v="1065"/>
    <n v="846"/>
    <n v="0"/>
    <x v="402"/>
    <n v="0"/>
    <n v="0"/>
    <n v="2"/>
    <n v="1"/>
    <n v="3"/>
    <n v="1"/>
    <x v="0"/>
    <n v="8"/>
    <s v="Typ"/>
    <x v="1"/>
    <s v="TA"/>
    <s v="Attchd"/>
    <n v="1993"/>
    <s v="RFn"/>
    <x v="0"/>
    <n v="471"/>
    <s v="TA"/>
    <s v="TA"/>
    <x v="0"/>
    <n v="182"/>
    <n v="81"/>
    <n v="0"/>
    <n v="0"/>
    <n v="0"/>
    <n v="0"/>
    <s v="NA"/>
    <s v="NA"/>
    <s v="NA"/>
    <n v="0"/>
    <n v="9"/>
    <x v="2"/>
    <n v="2006"/>
    <s v="WD"/>
    <s v="Normal"/>
    <n v="215000"/>
  </r>
  <r>
    <x v="507"/>
    <n v="20"/>
    <s v="FV"/>
    <n v="75"/>
    <n v="7862"/>
    <s v="Pave"/>
    <s v="NA"/>
    <s v="IR1"/>
    <x v="0"/>
    <s v="AllPub"/>
    <s v="Inside"/>
    <s v="Gtl"/>
    <x v="5"/>
    <s v="Norm"/>
    <s v="Norm"/>
    <s v="1Fam"/>
    <x v="1"/>
    <x v="1"/>
    <x v="0"/>
    <x v="51"/>
    <x v="37"/>
    <s v="Gable"/>
    <s v="CompShg"/>
    <s v="VinylSd"/>
    <s v="VinylSd"/>
    <s v="None"/>
    <x v="1"/>
    <x v="0"/>
    <s v="TA"/>
    <x v="0"/>
    <s v="Gd"/>
    <s v="TA"/>
    <s v="No"/>
    <x v="0"/>
    <n v="27"/>
    <s v="Unf"/>
    <n v="0"/>
    <n v="1191"/>
    <n v="1218"/>
    <s v="GasA"/>
    <s v="Ex"/>
    <s v="Y"/>
    <s v="SBrkr"/>
    <n v="1218"/>
    <n v="0"/>
    <n v="0"/>
    <x v="399"/>
    <n v="0"/>
    <n v="0"/>
    <n v="2"/>
    <n v="0"/>
    <n v="2"/>
    <n v="1"/>
    <x v="0"/>
    <n v="4"/>
    <s v="Typ"/>
    <x v="0"/>
    <s v="NA"/>
    <s v="Attchd"/>
    <n v="2009"/>
    <s v="Fin"/>
    <x v="0"/>
    <n v="676"/>
    <s v="TA"/>
    <s v="TA"/>
    <x v="0"/>
    <n v="0"/>
    <n v="102"/>
    <n v="0"/>
    <n v="0"/>
    <n v="0"/>
    <n v="0"/>
    <s v="NA"/>
    <s v="NA"/>
    <s v="NA"/>
    <n v="0"/>
    <n v="9"/>
    <x v="2"/>
    <n v="2009"/>
    <s v="New"/>
    <s v="Partial"/>
    <n v="208300"/>
  </r>
  <r>
    <x v="508"/>
    <n v="70"/>
    <s v="RM"/>
    <n v="60"/>
    <n v="9600"/>
    <s v="Pave"/>
    <s v="NA"/>
    <s v="Reg"/>
    <x v="0"/>
    <s v="AllPub"/>
    <s v="Inside"/>
    <s v="Gtl"/>
    <x v="7"/>
    <s v="Norm"/>
    <s v="Norm"/>
    <s v="1Fam"/>
    <x v="0"/>
    <x v="0"/>
    <x v="7"/>
    <x v="89"/>
    <x v="6"/>
    <s v="Gambrel"/>
    <s v="CompShg"/>
    <s v="MetalSd"/>
    <s v="MetalSd"/>
    <s v="None"/>
    <x v="1"/>
    <x v="1"/>
    <s v="Ex"/>
    <x v="2"/>
    <s v="TA"/>
    <s v="TA"/>
    <s v="No"/>
    <x v="3"/>
    <n v="141"/>
    <s v="Unf"/>
    <n v="0"/>
    <n v="548"/>
    <n v="689"/>
    <s v="GasA"/>
    <s v="Ex"/>
    <s v="Y"/>
    <s v="SBrkr"/>
    <n v="689"/>
    <n v="689"/>
    <n v="0"/>
    <x v="403"/>
    <n v="0"/>
    <n v="0"/>
    <n v="2"/>
    <n v="0"/>
    <n v="3"/>
    <n v="1"/>
    <x v="0"/>
    <n v="7"/>
    <s v="Typ"/>
    <x v="1"/>
    <s v="Gd"/>
    <s v="Detchd"/>
    <n v="1928"/>
    <s v="Unf"/>
    <x v="0"/>
    <n v="360"/>
    <s v="TA"/>
    <s v="TA"/>
    <x v="1"/>
    <n v="0"/>
    <n v="0"/>
    <n v="116"/>
    <n v="0"/>
    <n v="0"/>
    <n v="0"/>
    <s v="NA"/>
    <s v="NA"/>
    <s v="NA"/>
    <n v="0"/>
    <n v="10"/>
    <x v="4"/>
    <n v="2008"/>
    <s v="WD"/>
    <s v="Normal"/>
    <n v="161000"/>
  </r>
  <r>
    <x v="509"/>
    <n v="20"/>
    <s v="RL"/>
    <n v="80"/>
    <n v="9600"/>
    <s v="Pave"/>
    <s v="NA"/>
    <s v="Reg"/>
    <x v="0"/>
    <s v="AllPub"/>
    <s v="Corner"/>
    <s v="Gtl"/>
    <x v="11"/>
    <s v="Norm"/>
    <s v="Norm"/>
    <s v="1Fam"/>
    <x v="1"/>
    <x v="3"/>
    <x v="2"/>
    <x v="28"/>
    <x v="19"/>
    <s v="Gable"/>
    <s v="CompShg"/>
    <s v="MetalSd"/>
    <s v="MetalSd"/>
    <s v="BrkFace"/>
    <x v="15"/>
    <x v="1"/>
    <s v="TA"/>
    <x v="1"/>
    <s v="TA"/>
    <s v="TA"/>
    <s v="No"/>
    <x v="1"/>
    <n v="991"/>
    <s v="Unf"/>
    <n v="0"/>
    <n v="50"/>
    <n v="1041"/>
    <s v="GasA"/>
    <s v="Ex"/>
    <s v="Y"/>
    <s v="SBrkr"/>
    <n v="1041"/>
    <n v="0"/>
    <n v="0"/>
    <x v="404"/>
    <n v="1"/>
    <n v="0"/>
    <n v="1"/>
    <n v="0"/>
    <n v="3"/>
    <n v="1"/>
    <x v="1"/>
    <n v="6"/>
    <s v="Typ"/>
    <x v="0"/>
    <s v="NA"/>
    <s v="Attchd"/>
    <n v="1959"/>
    <s v="RFn"/>
    <x v="2"/>
    <n v="270"/>
    <s v="TA"/>
    <s v="TA"/>
    <x v="0"/>
    <n v="224"/>
    <n v="88"/>
    <n v="0"/>
    <n v="0"/>
    <n v="0"/>
    <n v="0"/>
    <s v="NA"/>
    <s v="MnPrv"/>
    <s v="NA"/>
    <n v="0"/>
    <n v="7"/>
    <x v="9"/>
    <n v="2009"/>
    <s v="WD"/>
    <s v="Normal"/>
    <n v="124500"/>
  </r>
  <r>
    <x v="510"/>
    <n v="20"/>
    <s v="RL"/>
    <n v="75"/>
    <n v="14559"/>
    <s v="Pave"/>
    <s v="NA"/>
    <s v="Reg"/>
    <x v="0"/>
    <s v="AllPub"/>
    <s v="Inside"/>
    <s v="Gtl"/>
    <x v="11"/>
    <s v="Norm"/>
    <s v="Norm"/>
    <s v="1Fam"/>
    <x v="1"/>
    <x v="3"/>
    <x v="3"/>
    <x v="23"/>
    <x v="4"/>
    <s v="Hip"/>
    <s v="CompShg"/>
    <s v="Wd Sdng"/>
    <s v="Wd Sdng"/>
    <s v="BrkCmn"/>
    <x v="56"/>
    <x v="0"/>
    <s v="TA"/>
    <x v="1"/>
    <s v="TA"/>
    <s v="TA"/>
    <s v="No"/>
    <x v="4"/>
    <n v="650"/>
    <s v="Rec"/>
    <n v="180"/>
    <n v="178"/>
    <n v="1008"/>
    <s v="GasA"/>
    <s v="Ex"/>
    <s v="Y"/>
    <s v="SBrkr"/>
    <n v="1363"/>
    <n v="0"/>
    <n v="0"/>
    <x v="233"/>
    <n v="1"/>
    <n v="0"/>
    <n v="1"/>
    <n v="0"/>
    <n v="2"/>
    <n v="1"/>
    <x v="1"/>
    <n v="6"/>
    <s v="Min1"/>
    <x v="2"/>
    <s v="TA"/>
    <s v="CarPort"/>
    <n v="1951"/>
    <s v="Unf"/>
    <x v="2"/>
    <n v="288"/>
    <s v="TA"/>
    <s v="TA"/>
    <x v="0"/>
    <n v="324"/>
    <n v="42"/>
    <n v="0"/>
    <n v="0"/>
    <n v="168"/>
    <n v="0"/>
    <s v="NA"/>
    <s v="NA"/>
    <s v="Shed"/>
    <n v="2000"/>
    <n v="6"/>
    <x v="11"/>
    <n v="2009"/>
    <s v="WD"/>
    <s v="Normal"/>
    <n v="164900"/>
  </r>
  <r>
    <x v="511"/>
    <n v="120"/>
    <s v="RL"/>
    <n v="40"/>
    <n v="6792"/>
    <s v="Pave"/>
    <s v="NA"/>
    <s v="IR1"/>
    <x v="0"/>
    <s v="AllPub"/>
    <s v="Inside"/>
    <s v="Gtl"/>
    <x v="10"/>
    <s v="Norm"/>
    <s v="Norm"/>
    <s v="TwnhsE"/>
    <x v="1"/>
    <x v="0"/>
    <x v="0"/>
    <x v="11"/>
    <x v="10"/>
    <s v="Gable"/>
    <s v="CompShg"/>
    <s v="VinylSd"/>
    <s v="VinylSd"/>
    <s v="Stone"/>
    <x v="163"/>
    <x v="0"/>
    <s v="TA"/>
    <x v="0"/>
    <s v="Gd"/>
    <s v="TA"/>
    <s v="No"/>
    <x v="2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3"/>
    <x v="10"/>
    <n v="2006"/>
    <s v="New"/>
    <s v="Partial"/>
    <n v="202665"/>
  </r>
  <r>
    <x v="512"/>
    <n v="20"/>
    <s v="RL"/>
    <n v="70"/>
    <n v="9100"/>
    <s v="Pave"/>
    <s v="NA"/>
    <s v="Reg"/>
    <x v="0"/>
    <s v="AllPub"/>
    <s v="Corner"/>
    <s v="Gtl"/>
    <x v="11"/>
    <s v="Feedr"/>
    <s v="Norm"/>
    <s v="1Fam"/>
    <x v="1"/>
    <x v="3"/>
    <x v="0"/>
    <x v="18"/>
    <x v="46"/>
    <s v="Gable"/>
    <s v="CompShg"/>
    <s v="VinylSd"/>
    <s v="VinylSd"/>
    <s v="None"/>
    <x v="1"/>
    <x v="1"/>
    <s v="TA"/>
    <x v="1"/>
    <s v="TA"/>
    <s v="TA"/>
    <s v="No"/>
    <x v="4"/>
    <n v="521"/>
    <s v="LwQ"/>
    <n v="174"/>
    <n v="169"/>
    <n v="864"/>
    <s v="GasA"/>
    <s v="TA"/>
    <s v="Y"/>
    <s v="SBrkr"/>
    <n v="864"/>
    <n v="0"/>
    <n v="0"/>
    <x v="132"/>
    <n v="1"/>
    <n v="0"/>
    <n v="1"/>
    <n v="0"/>
    <n v="3"/>
    <n v="1"/>
    <x v="1"/>
    <n v="5"/>
    <s v="Typ"/>
    <x v="0"/>
    <s v="NA"/>
    <s v="Detchd"/>
    <n v="1964"/>
    <s v="Unf"/>
    <x v="0"/>
    <n v="624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29900"/>
  </r>
  <r>
    <x v="513"/>
    <n v="20"/>
    <s v="RL"/>
    <n v="71"/>
    <n v="9187"/>
    <s v="Pave"/>
    <s v="NA"/>
    <s v="Reg"/>
    <x v="1"/>
    <s v="AllPub"/>
    <s v="Corner"/>
    <s v="Gtl"/>
    <x v="4"/>
    <s v="Norm"/>
    <s v="Norm"/>
    <s v="1Fam"/>
    <x v="1"/>
    <x v="1"/>
    <x v="0"/>
    <x v="33"/>
    <x v="22"/>
    <s v="Gable"/>
    <s v="CompShg"/>
    <s v="VinylSd"/>
    <s v="VinylSd"/>
    <s v="None"/>
    <x v="1"/>
    <x v="1"/>
    <s v="Gd"/>
    <x v="0"/>
    <s v="TA"/>
    <s v="TA"/>
    <s v="No"/>
    <x v="1"/>
    <n v="336"/>
    <s v="Unf"/>
    <n v="0"/>
    <n v="748"/>
    <n v="1084"/>
    <s v="GasA"/>
    <s v="TA"/>
    <s v="Y"/>
    <s v="SBrkr"/>
    <n v="1080"/>
    <n v="0"/>
    <n v="0"/>
    <x v="115"/>
    <n v="0"/>
    <n v="0"/>
    <n v="1"/>
    <n v="1"/>
    <n v="3"/>
    <n v="1"/>
    <x v="1"/>
    <n v="5"/>
    <s v="Typ"/>
    <x v="0"/>
    <s v="NA"/>
    <s v="Attchd"/>
    <n v="1983"/>
    <s v="Unf"/>
    <x v="0"/>
    <n v="484"/>
    <s v="TA"/>
    <s v="TA"/>
    <x v="0"/>
    <n v="120"/>
    <n v="0"/>
    <n v="158"/>
    <n v="0"/>
    <n v="0"/>
    <n v="0"/>
    <s v="NA"/>
    <s v="NA"/>
    <s v="NA"/>
    <n v="0"/>
    <n v="6"/>
    <x v="11"/>
    <n v="2007"/>
    <s v="WD"/>
    <s v="Normal"/>
    <n v="134000"/>
  </r>
  <r>
    <x v="514"/>
    <n v="45"/>
    <s v="RL"/>
    <n v="55"/>
    <n v="10594"/>
    <s v="Pave"/>
    <s v="NA"/>
    <s v="Reg"/>
    <x v="0"/>
    <s v="AllPub"/>
    <s v="Inside"/>
    <s v="Gtl"/>
    <x v="2"/>
    <s v="Norm"/>
    <s v="Norm"/>
    <s v="1Fam"/>
    <x v="3"/>
    <x v="3"/>
    <x v="0"/>
    <x v="6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768"/>
    <n v="768"/>
    <s v="Grav"/>
    <s v="Fa"/>
    <s v="N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26"/>
    <s v="Unf"/>
    <x v="2"/>
    <n v="200"/>
    <s v="Po"/>
    <s v="Po"/>
    <x v="0"/>
    <n v="0"/>
    <n v="0"/>
    <n v="112"/>
    <n v="0"/>
    <n v="0"/>
    <n v="0"/>
    <s v="NA"/>
    <s v="MnPrv"/>
    <s v="NA"/>
    <n v="0"/>
    <n v="6"/>
    <x v="11"/>
    <n v="2007"/>
    <s v="WD"/>
    <s v="Normal"/>
    <n v="96500"/>
  </r>
  <r>
    <x v="515"/>
    <n v="20"/>
    <s v="RL"/>
    <n v="94"/>
    <n v="12220"/>
    <s v="Pave"/>
    <s v="NA"/>
    <s v="Reg"/>
    <x v="0"/>
    <s v="AllPub"/>
    <s v="Inside"/>
    <s v="Gtl"/>
    <x v="10"/>
    <s v="Norm"/>
    <s v="Norm"/>
    <s v="1Fam"/>
    <x v="1"/>
    <x v="6"/>
    <x v="0"/>
    <x v="51"/>
    <x v="37"/>
    <s v="Hip"/>
    <s v="CompShg"/>
    <s v="CemntBd"/>
    <s v="CmentBd"/>
    <s v="BrkFace"/>
    <x v="135"/>
    <x v="2"/>
    <s v="TA"/>
    <x v="1"/>
    <s v="Ex"/>
    <s v="TA"/>
    <s v="No"/>
    <x v="0"/>
    <n v="1436"/>
    <s v="Unf"/>
    <n v="0"/>
    <n v="570"/>
    <n v="2006"/>
    <s v="GasA"/>
    <s v="Ex"/>
    <s v="Y"/>
    <s v="SBrkr"/>
    <n v="2020"/>
    <n v="0"/>
    <n v="0"/>
    <x v="406"/>
    <n v="1"/>
    <n v="0"/>
    <n v="2"/>
    <n v="1"/>
    <n v="3"/>
    <n v="1"/>
    <x v="2"/>
    <n v="9"/>
    <s v="Typ"/>
    <x v="1"/>
    <s v="Gd"/>
    <s v="Attchd"/>
    <n v="2009"/>
    <s v="Fin"/>
    <x v="1"/>
    <n v="900"/>
    <s v="TA"/>
    <s v="TA"/>
    <x v="0"/>
    <n v="156"/>
    <n v="54"/>
    <n v="0"/>
    <n v="0"/>
    <n v="0"/>
    <n v="0"/>
    <s v="NA"/>
    <s v="NA"/>
    <s v="NA"/>
    <n v="0"/>
    <n v="9"/>
    <x v="2"/>
    <n v="2009"/>
    <s v="New"/>
    <s v="Partial"/>
    <n v="402861"/>
  </r>
  <r>
    <x v="516"/>
    <n v="80"/>
    <s v="RL"/>
    <s v="NA"/>
    <n v="10448"/>
    <s v="Pave"/>
    <s v="NA"/>
    <s v="IR1"/>
    <x v="0"/>
    <s v="AllPub"/>
    <s v="Corner"/>
    <s v="Gtl"/>
    <x v="6"/>
    <s v="Norm"/>
    <s v="Norm"/>
    <s v="1Fam"/>
    <x v="5"/>
    <x v="1"/>
    <x v="2"/>
    <x v="41"/>
    <x v="28"/>
    <s v="Gable"/>
    <s v="CompShg"/>
    <s v="HdBoard"/>
    <s v="HdBoard"/>
    <s v="BrkFace"/>
    <x v="164"/>
    <x v="1"/>
    <s v="TA"/>
    <x v="1"/>
    <s v="TA"/>
    <s v="TA"/>
    <s v="No"/>
    <x v="2"/>
    <n v="0"/>
    <s v="Unf"/>
    <n v="0"/>
    <n v="689"/>
    <n v="689"/>
    <s v="GasA"/>
    <s v="TA"/>
    <s v="Y"/>
    <s v="SBrkr"/>
    <n v="1378"/>
    <n v="741"/>
    <n v="0"/>
    <x v="407"/>
    <n v="0"/>
    <n v="0"/>
    <n v="2"/>
    <n v="1"/>
    <n v="3"/>
    <n v="1"/>
    <x v="1"/>
    <n v="7"/>
    <s v="Typ"/>
    <x v="1"/>
    <s v="TA"/>
    <s v="Attchd"/>
    <n v="1972"/>
    <s v="RFn"/>
    <x v="0"/>
    <n v="583"/>
    <s v="TA"/>
    <s v="TA"/>
    <x v="0"/>
    <n v="0"/>
    <n v="104"/>
    <n v="0"/>
    <n v="0"/>
    <n v="0"/>
    <n v="0"/>
    <s v="NA"/>
    <s v="GdPrv"/>
    <s v="NA"/>
    <n v="0"/>
    <n v="8"/>
    <x v="5"/>
    <n v="2009"/>
    <s v="COD"/>
    <s v="Abnorml"/>
    <n v="158000"/>
  </r>
  <r>
    <x v="517"/>
    <n v="60"/>
    <s v="RL"/>
    <n v="79"/>
    <n v="10208"/>
    <s v="Pave"/>
    <s v="NA"/>
    <s v="IR1"/>
    <x v="0"/>
    <s v="AllPub"/>
    <s v="Inside"/>
    <s v="Gtl"/>
    <x v="3"/>
    <s v="Norm"/>
    <s v="Norm"/>
    <s v="1Fam"/>
    <x v="0"/>
    <x v="0"/>
    <x v="0"/>
    <x v="92"/>
    <x v="18"/>
    <s v="Gable"/>
    <s v="CompShg"/>
    <s v="VinylSd"/>
    <s v="VinylSd"/>
    <s v="BrkFace"/>
    <x v="165"/>
    <x v="0"/>
    <s v="TA"/>
    <x v="0"/>
    <s v="Gd"/>
    <s v="TA"/>
    <s v="No"/>
    <x v="2"/>
    <n v="0"/>
    <s v="Unf"/>
    <n v="0"/>
    <n v="1264"/>
    <n v="1264"/>
    <s v="GasA"/>
    <s v="Ex"/>
    <s v="Y"/>
    <s v="SBrkr"/>
    <n v="1277"/>
    <n v="1067"/>
    <n v="0"/>
    <x v="408"/>
    <n v="0"/>
    <n v="0"/>
    <n v="2"/>
    <n v="1"/>
    <n v="3"/>
    <n v="1"/>
    <x v="0"/>
    <n v="7"/>
    <s v="Typ"/>
    <x v="1"/>
    <s v="TA"/>
    <s v="Attchd"/>
    <n v="1996"/>
    <s v="RFn"/>
    <x v="1"/>
    <n v="889"/>
    <s v="TA"/>
    <s v="TA"/>
    <x v="0"/>
    <n v="220"/>
    <n v="0"/>
    <n v="0"/>
    <n v="0"/>
    <n v="0"/>
    <n v="0"/>
    <s v="NA"/>
    <s v="NA"/>
    <s v="NA"/>
    <n v="0"/>
    <n v="7"/>
    <x v="9"/>
    <n v="2009"/>
    <s v="WD"/>
    <s v="Normal"/>
    <n v="265000"/>
  </r>
  <r>
    <x v="518"/>
    <n v="60"/>
    <s v="RL"/>
    <s v="NA"/>
    <n v="9531"/>
    <s v="Pave"/>
    <s v="NA"/>
    <s v="IR1"/>
    <x v="0"/>
    <s v="AllPub"/>
    <s v="CulDSac"/>
    <s v="Gtl"/>
    <x v="0"/>
    <s v="Norm"/>
    <s v="Norm"/>
    <s v="1Fam"/>
    <x v="0"/>
    <x v="1"/>
    <x v="0"/>
    <x v="45"/>
    <x v="30"/>
    <s v="Gable"/>
    <s v="CompShg"/>
    <s v="VinylSd"/>
    <s v="VinylSd"/>
    <s v="None"/>
    <x v="1"/>
    <x v="1"/>
    <s v="TA"/>
    <x v="0"/>
    <s v="Gd"/>
    <s v="TA"/>
    <s v="Mn"/>
    <x v="0"/>
    <n v="706"/>
    <s v="Unf"/>
    <n v="0"/>
    <n v="88"/>
    <n v="794"/>
    <s v="GasA"/>
    <s v="Ex"/>
    <s v="Y"/>
    <s v="SBrkr"/>
    <n v="882"/>
    <n v="914"/>
    <n v="0"/>
    <x v="409"/>
    <n v="1"/>
    <n v="0"/>
    <n v="2"/>
    <n v="1"/>
    <n v="3"/>
    <n v="1"/>
    <x v="1"/>
    <n v="7"/>
    <s v="Typ"/>
    <x v="0"/>
    <s v="NA"/>
    <s v="Attchd"/>
    <n v="1998"/>
    <s v="RFn"/>
    <x v="0"/>
    <n v="546"/>
    <s v="TA"/>
    <s v="TA"/>
    <x v="0"/>
    <n v="0"/>
    <n v="36"/>
    <n v="0"/>
    <n v="0"/>
    <n v="0"/>
    <n v="0"/>
    <s v="NA"/>
    <s v="MnPrv"/>
    <s v="NA"/>
    <n v="0"/>
    <n v="5"/>
    <x v="1"/>
    <n v="2007"/>
    <s v="WD"/>
    <s v="Normal"/>
    <n v="211000"/>
  </r>
  <r>
    <x v="519"/>
    <n v="70"/>
    <s v="RL"/>
    <n v="53"/>
    <n v="10918"/>
    <s v="Pave"/>
    <s v="NA"/>
    <s v="Reg"/>
    <x v="0"/>
    <s v="AllPub"/>
    <s v="Inside"/>
    <s v="Gtl"/>
    <x v="2"/>
    <s v="Norm"/>
    <s v="Norm"/>
    <s v="1Fam"/>
    <x v="0"/>
    <x v="0"/>
    <x v="7"/>
    <x v="69"/>
    <x v="16"/>
    <s v="Gambrel"/>
    <s v="CompShg"/>
    <s v="MetalSd"/>
    <s v="MetalSd"/>
    <s v="None"/>
    <x v="1"/>
    <x v="0"/>
    <s v="TA"/>
    <x v="2"/>
    <s v="Gd"/>
    <s v="TA"/>
    <s v="No"/>
    <x v="2"/>
    <n v="0"/>
    <s v="Unf"/>
    <n v="0"/>
    <n v="1276"/>
    <n v="1276"/>
    <s v="GasA"/>
    <s v="Ex"/>
    <s v="Y"/>
    <s v="SBrkr"/>
    <n v="1276"/>
    <n v="804"/>
    <n v="0"/>
    <x v="410"/>
    <n v="0"/>
    <n v="0"/>
    <n v="1"/>
    <n v="1"/>
    <n v="3"/>
    <n v="1"/>
    <x v="0"/>
    <n v="9"/>
    <s v="Typ"/>
    <x v="2"/>
    <s v="Gd"/>
    <s v="Detchd"/>
    <n v="1926"/>
    <s v="Unf"/>
    <x v="2"/>
    <n v="282"/>
    <s v="TA"/>
    <s v="TA"/>
    <x v="0"/>
    <n v="0"/>
    <n v="0"/>
    <n v="0"/>
    <n v="0"/>
    <n v="145"/>
    <n v="0"/>
    <s v="NA"/>
    <s v="MnPrv"/>
    <s v="NA"/>
    <n v="0"/>
    <n v="6"/>
    <x v="11"/>
    <n v="2009"/>
    <s v="WD"/>
    <s v="Normal"/>
    <n v="234000"/>
  </r>
  <r>
    <x v="520"/>
    <n v="190"/>
    <s v="RL"/>
    <n v="60"/>
    <n v="10800"/>
    <s v="Pave"/>
    <s v="Grvl"/>
    <s v="Reg"/>
    <x v="0"/>
    <s v="AllPub"/>
    <s v="Inside"/>
    <s v="Gtl"/>
    <x v="7"/>
    <s v="Norm"/>
    <s v="Norm"/>
    <s v="2fmCon"/>
    <x v="0"/>
    <x v="5"/>
    <x v="3"/>
    <x v="83"/>
    <x v="4"/>
    <s v="Gable"/>
    <s v="CompShg"/>
    <s v="MetalSd"/>
    <s v="MetalSd"/>
    <s v="None"/>
    <x v="1"/>
    <x v="1"/>
    <s v="TA"/>
    <x v="2"/>
    <s v="NA"/>
    <s v="NA"/>
    <s v="NA"/>
    <x v="5"/>
    <n v="0"/>
    <s v="NA"/>
    <n v="0"/>
    <n v="0"/>
    <n v="0"/>
    <s v="GasA"/>
    <s v="TA"/>
    <s v="N"/>
    <s v="FuseA"/>
    <n v="694"/>
    <n v="600"/>
    <n v="0"/>
    <x v="411"/>
    <n v="0"/>
    <n v="0"/>
    <n v="2"/>
    <n v="0"/>
    <n v="3"/>
    <n v="2"/>
    <x v="1"/>
    <n v="7"/>
    <s v="Typ"/>
    <x v="0"/>
    <s v="NA"/>
    <s v="NA"/>
    <s v="NA"/>
    <s v="NA"/>
    <x v="3"/>
    <n v="0"/>
    <s v="NA"/>
    <s v="NA"/>
    <x v="1"/>
    <n v="220"/>
    <n v="114"/>
    <n v="210"/>
    <n v="0"/>
    <n v="0"/>
    <n v="0"/>
    <s v="NA"/>
    <s v="NA"/>
    <s v="NA"/>
    <n v="0"/>
    <n v="8"/>
    <x v="5"/>
    <n v="2008"/>
    <s v="WD"/>
    <s v="Normal"/>
    <n v="106250"/>
  </r>
  <r>
    <x v="521"/>
    <n v="20"/>
    <s v="RL"/>
    <n v="90"/>
    <n v="11988"/>
    <s v="Pave"/>
    <s v="NA"/>
    <s v="IR1"/>
    <x v="0"/>
    <s v="AllPub"/>
    <s v="Corner"/>
    <s v="Gtl"/>
    <x v="11"/>
    <s v="Feedr"/>
    <s v="Norm"/>
    <s v="1Fam"/>
    <x v="1"/>
    <x v="1"/>
    <x v="2"/>
    <x v="24"/>
    <x v="57"/>
    <s v="Gable"/>
    <s v="CompShg"/>
    <s v="VinylSd"/>
    <s v="VinylSd"/>
    <s v="None"/>
    <x v="1"/>
    <x v="1"/>
    <s v="TA"/>
    <x v="1"/>
    <s v="TA"/>
    <s v="TA"/>
    <s v="No"/>
    <x v="3"/>
    <n v="777"/>
    <s v="Unf"/>
    <n v="0"/>
    <n v="467"/>
    <n v="1244"/>
    <s v="GasA"/>
    <s v="Ex"/>
    <s v="Y"/>
    <s v="FuseA"/>
    <n v="1244"/>
    <n v="0"/>
    <n v="0"/>
    <x v="412"/>
    <n v="0"/>
    <n v="0"/>
    <n v="1"/>
    <n v="1"/>
    <n v="3"/>
    <n v="1"/>
    <x v="1"/>
    <n v="6"/>
    <s v="Typ"/>
    <x v="2"/>
    <s v="Gd"/>
    <s v="Attchd"/>
    <n v="1957"/>
    <s v="Unf"/>
    <x v="2"/>
    <n v="336"/>
    <s v="TA"/>
    <s v="TA"/>
    <x v="0"/>
    <n v="0"/>
    <n v="40"/>
    <n v="0"/>
    <n v="0"/>
    <n v="0"/>
    <n v="0"/>
    <s v="NA"/>
    <s v="NA"/>
    <s v="NA"/>
    <n v="0"/>
    <n v="5"/>
    <x v="1"/>
    <n v="2007"/>
    <s v="WD"/>
    <s v="Normal"/>
    <n v="150000"/>
  </r>
  <r>
    <x v="522"/>
    <n v="50"/>
    <s v="RM"/>
    <n v="50"/>
    <n v="5000"/>
    <s v="Pave"/>
    <s v="NA"/>
    <s v="Reg"/>
    <x v="0"/>
    <s v="AllPub"/>
    <s v="Corner"/>
    <s v="Gtl"/>
    <x v="8"/>
    <s v="Feedr"/>
    <s v="Norm"/>
    <s v="1Fam"/>
    <x v="2"/>
    <x v="1"/>
    <x v="3"/>
    <x v="81"/>
    <x v="8"/>
    <s v="Gable"/>
    <s v="CompShg"/>
    <s v="CemntBd"/>
    <s v="CmentBd"/>
    <s v="None"/>
    <x v="1"/>
    <x v="1"/>
    <s v="Gd"/>
    <x v="1"/>
    <s v="TA"/>
    <s v="TA"/>
    <s v="No"/>
    <x v="1"/>
    <n v="399"/>
    <s v="Unf"/>
    <n v="0"/>
    <n v="605"/>
    <n v="1004"/>
    <s v="GasA"/>
    <s v="Ex"/>
    <s v="Y"/>
    <s v="SBrkr"/>
    <n v="1004"/>
    <n v="660"/>
    <n v="0"/>
    <x v="307"/>
    <n v="0"/>
    <n v="0"/>
    <n v="2"/>
    <n v="0"/>
    <n v="3"/>
    <n v="1"/>
    <x v="1"/>
    <n v="7"/>
    <s v="Typ"/>
    <x v="2"/>
    <s v="Gd"/>
    <s v="Detchd"/>
    <n v="1950"/>
    <s v="Unf"/>
    <x v="0"/>
    <n v="420"/>
    <s v="TA"/>
    <s v="TA"/>
    <x v="0"/>
    <n v="0"/>
    <n v="24"/>
    <n v="36"/>
    <n v="0"/>
    <n v="0"/>
    <n v="0"/>
    <s v="NA"/>
    <s v="NA"/>
    <s v="NA"/>
    <n v="0"/>
    <n v="10"/>
    <x v="4"/>
    <n v="2006"/>
    <s v="WD"/>
    <s v="Normal"/>
    <n v="159000"/>
  </r>
  <r>
    <x v="523"/>
    <n v="60"/>
    <s v="RL"/>
    <n v="130"/>
    <n v="40094"/>
    <s v="Pave"/>
    <s v="NA"/>
    <s v="IR1"/>
    <x v="1"/>
    <s v="AllPub"/>
    <s v="Inside"/>
    <s v="Gtl"/>
    <x v="15"/>
    <s v="PosN"/>
    <s v="PosN"/>
    <s v="1Fam"/>
    <x v="0"/>
    <x v="6"/>
    <x v="0"/>
    <x v="22"/>
    <x v="17"/>
    <s v="Hip"/>
    <s v="CompShg"/>
    <s v="CemntBd"/>
    <s v="CmentBd"/>
    <s v="Stone"/>
    <x v="166"/>
    <x v="2"/>
    <s v="TA"/>
    <x v="0"/>
    <s v="Ex"/>
    <s v="TA"/>
    <s v="Gd"/>
    <x v="0"/>
    <n v="2260"/>
    <s v="Unf"/>
    <n v="0"/>
    <n v="878"/>
    <n v="3138"/>
    <s v="GasA"/>
    <s v="Ex"/>
    <s v="Y"/>
    <s v="SBrkr"/>
    <n v="3138"/>
    <n v="1538"/>
    <n v="0"/>
    <x v="413"/>
    <n v="1"/>
    <n v="0"/>
    <n v="3"/>
    <n v="1"/>
    <n v="3"/>
    <n v="1"/>
    <x v="2"/>
    <n v="11"/>
    <s v="Typ"/>
    <x v="1"/>
    <s v="Gd"/>
    <s v="BuiltIn"/>
    <n v="2007"/>
    <s v="Fin"/>
    <x v="1"/>
    <n v="884"/>
    <s v="TA"/>
    <s v="TA"/>
    <x v="0"/>
    <n v="208"/>
    <n v="406"/>
    <n v="0"/>
    <n v="0"/>
    <n v="0"/>
    <n v="0"/>
    <s v="NA"/>
    <s v="NA"/>
    <s v="NA"/>
    <n v="0"/>
    <n v="10"/>
    <x v="4"/>
    <n v="2007"/>
    <s v="New"/>
    <s v="Partial"/>
    <n v="184750"/>
  </r>
  <r>
    <x v="524"/>
    <n v="60"/>
    <s v="RL"/>
    <n v="95"/>
    <n v="11787"/>
    <s v="Pave"/>
    <s v="NA"/>
    <s v="IR1"/>
    <x v="0"/>
    <s v="AllPub"/>
    <s v="Inside"/>
    <s v="Gtl"/>
    <x v="3"/>
    <s v="Norm"/>
    <s v="Norm"/>
    <s v="1Fam"/>
    <x v="0"/>
    <x v="0"/>
    <x v="0"/>
    <x v="92"/>
    <x v="18"/>
    <s v="Gable"/>
    <s v="CompShg"/>
    <s v="VinylSd"/>
    <s v="VinylSd"/>
    <s v="BrkFace"/>
    <x v="167"/>
    <x v="0"/>
    <s v="TA"/>
    <x v="0"/>
    <s v="Gd"/>
    <s v="TA"/>
    <s v="No"/>
    <x v="0"/>
    <n v="719"/>
    <s v="Unf"/>
    <n v="0"/>
    <n v="660"/>
    <n v="1379"/>
    <s v="GasA"/>
    <s v="Ex"/>
    <s v="Y"/>
    <s v="SBrkr"/>
    <n v="1383"/>
    <n v="1015"/>
    <n v="0"/>
    <x v="414"/>
    <n v="1"/>
    <n v="0"/>
    <n v="2"/>
    <n v="1"/>
    <n v="3"/>
    <n v="1"/>
    <x v="0"/>
    <n v="8"/>
    <s v="Typ"/>
    <x v="1"/>
    <s v="TA"/>
    <s v="Attchd"/>
    <n v="1996"/>
    <s v="Fin"/>
    <x v="1"/>
    <n v="834"/>
    <s v="TA"/>
    <s v="TA"/>
    <x v="0"/>
    <n v="239"/>
    <n v="60"/>
    <n v="0"/>
    <n v="0"/>
    <n v="0"/>
    <n v="0"/>
    <s v="NA"/>
    <s v="NA"/>
    <s v="NA"/>
    <n v="0"/>
    <n v="8"/>
    <x v="5"/>
    <n v="2007"/>
    <s v="WD"/>
    <s v="Normal"/>
    <n v="315750"/>
  </r>
  <r>
    <x v="525"/>
    <n v="20"/>
    <s v="FV"/>
    <n v="62"/>
    <n v="7500"/>
    <s v="Pave"/>
    <s v="Pave"/>
    <s v="Reg"/>
    <x v="0"/>
    <s v="AllPub"/>
    <s v="Inside"/>
    <s v="Gtl"/>
    <x v="5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257"/>
    <n v="1257"/>
    <s v="GasA"/>
    <s v="Ex"/>
    <s v="Y"/>
    <s v="SBrkr"/>
    <n v="1266"/>
    <n v="0"/>
    <n v="0"/>
    <x v="415"/>
    <n v="0"/>
    <n v="0"/>
    <n v="2"/>
    <n v="0"/>
    <n v="3"/>
    <n v="1"/>
    <x v="0"/>
    <n v="6"/>
    <s v="Typ"/>
    <x v="1"/>
    <s v="TA"/>
    <s v="Attchd"/>
    <n v="2005"/>
    <s v="Unf"/>
    <x v="0"/>
    <n v="453"/>
    <s v="TA"/>
    <s v="TA"/>
    <x v="0"/>
    <n v="38"/>
    <n v="144"/>
    <n v="0"/>
    <n v="0"/>
    <n v="0"/>
    <n v="0"/>
    <s v="NA"/>
    <s v="NA"/>
    <s v="NA"/>
    <n v="0"/>
    <n v="4"/>
    <x v="7"/>
    <n v="2006"/>
    <s v="WD"/>
    <s v="Normal"/>
    <n v="176000"/>
  </r>
  <r>
    <x v="526"/>
    <n v="20"/>
    <s v="RL"/>
    <n v="70"/>
    <n v="13300"/>
    <s v="Pave"/>
    <s v="NA"/>
    <s v="Reg"/>
    <x v="0"/>
    <s v="AllPub"/>
    <s v="Inside"/>
    <s v="Gtl"/>
    <x v="11"/>
    <s v="Norm"/>
    <s v="Norm"/>
    <s v="1Fam"/>
    <x v="1"/>
    <x v="3"/>
    <x v="3"/>
    <x v="46"/>
    <x v="4"/>
    <s v="Hip"/>
    <s v="CompShg"/>
    <s v="Wd Sdng"/>
    <s v="Wd Sdng"/>
    <s v="None"/>
    <x v="1"/>
    <x v="1"/>
    <s v="TA"/>
    <x v="1"/>
    <s v="Gd"/>
    <s v="TA"/>
    <s v="No"/>
    <x v="3"/>
    <n v="377"/>
    <s v="Unf"/>
    <n v="0"/>
    <n v="551"/>
    <n v="928"/>
    <s v="GasA"/>
    <s v="TA"/>
    <s v="Y"/>
    <s v="SBrkr"/>
    <n v="928"/>
    <n v="0"/>
    <n v="0"/>
    <x v="416"/>
    <n v="0"/>
    <n v="0"/>
    <n v="1"/>
    <n v="0"/>
    <n v="2"/>
    <n v="1"/>
    <x v="1"/>
    <n v="4"/>
    <s v="Typ"/>
    <x v="0"/>
    <s v="NA"/>
    <s v="Attchd"/>
    <n v="1956"/>
    <s v="Unf"/>
    <x v="2"/>
    <n v="252"/>
    <s v="TA"/>
    <s v="TA"/>
    <x v="0"/>
    <n v="261"/>
    <n v="0"/>
    <n v="156"/>
    <n v="0"/>
    <n v="0"/>
    <n v="0"/>
    <s v="NA"/>
    <s v="NA"/>
    <s v="NA"/>
    <n v="0"/>
    <n v="6"/>
    <x v="11"/>
    <n v="2007"/>
    <s v="WD"/>
    <s v="Normal"/>
    <n v="132000"/>
  </r>
  <r>
    <x v="527"/>
    <n v="60"/>
    <s v="RL"/>
    <n v="67"/>
    <n v="14948"/>
    <s v="Pave"/>
    <s v="NA"/>
    <s v="IR1"/>
    <x v="0"/>
    <s v="AllPub"/>
    <s v="Inside"/>
    <s v="Gtl"/>
    <x v="10"/>
    <s v="Norm"/>
    <s v="Norm"/>
    <s v="1Fam"/>
    <x v="0"/>
    <x v="4"/>
    <x v="0"/>
    <x v="74"/>
    <x v="17"/>
    <s v="Hip"/>
    <s v="CompShg"/>
    <s v="VinylSd"/>
    <s v="VinylSd"/>
    <s v="Stone"/>
    <x v="69"/>
    <x v="2"/>
    <s v="TA"/>
    <x v="0"/>
    <s v="Ex"/>
    <s v="TA"/>
    <s v="Av"/>
    <x v="0"/>
    <n v="1330"/>
    <s v="Unf"/>
    <n v="0"/>
    <n v="122"/>
    <n v="1452"/>
    <s v="GasA"/>
    <s v="Ex"/>
    <s v="Y"/>
    <s v="SBrkr"/>
    <n v="1476"/>
    <n v="1237"/>
    <n v="0"/>
    <x v="417"/>
    <n v="1"/>
    <n v="0"/>
    <n v="2"/>
    <n v="1"/>
    <n v="3"/>
    <n v="1"/>
    <x v="2"/>
    <n v="11"/>
    <s v="Typ"/>
    <x v="1"/>
    <s v="Gd"/>
    <s v="Attchd"/>
    <n v="2008"/>
    <s v="Fin"/>
    <x v="1"/>
    <n v="858"/>
    <s v="TA"/>
    <s v="TA"/>
    <x v="0"/>
    <n v="126"/>
    <n v="66"/>
    <n v="0"/>
    <n v="0"/>
    <n v="0"/>
    <n v="0"/>
    <s v="NA"/>
    <s v="NA"/>
    <s v="NA"/>
    <n v="0"/>
    <n v="11"/>
    <x v="6"/>
    <n v="2008"/>
    <s v="New"/>
    <s v="Partial"/>
    <n v="446261"/>
  </r>
  <r>
    <x v="528"/>
    <n v="30"/>
    <s v="RL"/>
    <n v="58"/>
    <n v="9098"/>
    <s v="Pave"/>
    <s v="NA"/>
    <s v="IR1"/>
    <x v="0"/>
    <s v="AllPub"/>
    <s v="Inside"/>
    <s v="Gtl"/>
    <x v="15"/>
    <s v="Norm"/>
    <s v="Norm"/>
    <s v="1Fam"/>
    <x v="1"/>
    <x v="5"/>
    <x v="3"/>
    <x v="26"/>
    <x v="2"/>
    <s v="Gable"/>
    <s v="CompShg"/>
    <s v="Wd Sdng"/>
    <s v="Wd Sdng"/>
    <s v="None"/>
    <x v="1"/>
    <x v="1"/>
    <s v="TA"/>
    <x v="2"/>
    <s v="TA"/>
    <s v="TA"/>
    <s v="Mn"/>
    <x v="1"/>
    <n v="348"/>
    <s v="Unf"/>
    <n v="0"/>
    <n v="180"/>
    <n v="528"/>
    <s v="GasA"/>
    <s v="Ex"/>
    <s v="Y"/>
    <s v="SBrkr"/>
    <n v="605"/>
    <n v="0"/>
    <n v="0"/>
    <x v="4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7"/>
    <x v="9"/>
    <n v="2007"/>
    <s v="WD"/>
    <s v="Normal"/>
    <n v="86000"/>
  </r>
  <r>
    <x v="529"/>
    <n v="20"/>
    <s v="RL"/>
    <s v="NA"/>
    <n v="32668"/>
    <s v="Pave"/>
    <s v="NA"/>
    <s v="IR1"/>
    <x v="0"/>
    <s v="AllPub"/>
    <s v="CulDSac"/>
    <s v="Gtl"/>
    <x v="2"/>
    <s v="Norm"/>
    <s v="Norm"/>
    <s v="1Fam"/>
    <x v="1"/>
    <x v="1"/>
    <x v="6"/>
    <x v="24"/>
    <x v="50"/>
    <s v="Hip"/>
    <s v="CompShg"/>
    <s v="Wd Sdng"/>
    <s v="Stone"/>
    <s v="NA"/>
    <x v="88"/>
    <x v="0"/>
    <s v="TA"/>
    <x v="0"/>
    <s v="TA"/>
    <s v="TA"/>
    <s v="No"/>
    <x v="3"/>
    <n v="1219"/>
    <s v="Unf"/>
    <n v="0"/>
    <n v="816"/>
    <n v="2035"/>
    <s v="GasA"/>
    <s v="TA"/>
    <s v="Y"/>
    <s v="SBrkr"/>
    <n v="2515"/>
    <n v="0"/>
    <n v="0"/>
    <x v="419"/>
    <n v="1"/>
    <n v="0"/>
    <n v="3"/>
    <n v="0"/>
    <n v="4"/>
    <n v="2"/>
    <x v="1"/>
    <n v="9"/>
    <s v="Maj1"/>
    <x v="2"/>
    <s v="TA"/>
    <s v="Attchd"/>
    <n v="1975"/>
    <s v="RFn"/>
    <x v="0"/>
    <n v="484"/>
    <s v="TA"/>
    <s v="TA"/>
    <x v="0"/>
    <n v="0"/>
    <n v="0"/>
    <n v="200"/>
    <n v="0"/>
    <n v="0"/>
    <n v="0"/>
    <s v="NA"/>
    <s v="NA"/>
    <s v="NA"/>
    <n v="0"/>
    <n v="3"/>
    <x v="10"/>
    <n v="2007"/>
    <s v="WD"/>
    <s v="Alloca"/>
    <n v="200624"/>
  </r>
  <r>
    <x v="530"/>
    <n v="80"/>
    <s v="RL"/>
    <n v="85"/>
    <n v="10200"/>
    <s v="Pave"/>
    <s v="NA"/>
    <s v="Reg"/>
    <x v="0"/>
    <s v="AllPub"/>
    <s v="Inside"/>
    <s v="Gtl"/>
    <x v="16"/>
    <s v="Norm"/>
    <s v="Norm"/>
    <s v="1Fam"/>
    <x v="5"/>
    <x v="1"/>
    <x v="0"/>
    <x v="62"/>
    <x v="31"/>
    <s v="Gable"/>
    <s v="CompShg"/>
    <s v="HdBoard"/>
    <s v="HdBoard"/>
    <s v="BrkFace"/>
    <x v="168"/>
    <x v="0"/>
    <s v="TA"/>
    <x v="1"/>
    <s v="Gd"/>
    <s v="TA"/>
    <s v="Av"/>
    <x v="0"/>
    <n v="783"/>
    <s v="Unf"/>
    <n v="0"/>
    <n v="678"/>
    <n v="1461"/>
    <s v="GasA"/>
    <s v="Ex"/>
    <s v="Y"/>
    <s v="SBrkr"/>
    <n v="1509"/>
    <n v="0"/>
    <n v="0"/>
    <x v="420"/>
    <n v="1"/>
    <n v="0"/>
    <n v="2"/>
    <n v="0"/>
    <n v="3"/>
    <n v="1"/>
    <x v="0"/>
    <n v="5"/>
    <s v="Typ"/>
    <x v="1"/>
    <s v="Fa"/>
    <s v="Attchd"/>
    <n v="1988"/>
    <s v="RFn"/>
    <x v="0"/>
    <n v="600"/>
    <s v="TA"/>
    <s v="TA"/>
    <x v="0"/>
    <n v="224"/>
    <n v="0"/>
    <n v="0"/>
    <n v="0"/>
    <n v="0"/>
    <n v="0"/>
    <s v="NA"/>
    <s v="NA"/>
    <s v="NA"/>
    <n v="0"/>
    <n v="8"/>
    <x v="5"/>
    <n v="2008"/>
    <s v="WD"/>
    <s v="Abnorml"/>
    <n v="175000"/>
  </r>
  <r>
    <x v="531"/>
    <n v="70"/>
    <s v="RM"/>
    <n v="60"/>
    <n v="6155"/>
    <s v="Pave"/>
    <s v="NA"/>
    <s v="IR1"/>
    <x v="0"/>
    <s v="AllPub"/>
    <s v="FR3"/>
    <s v="Gtl"/>
    <x v="8"/>
    <s v="RRNn"/>
    <s v="Feedr"/>
    <s v="1Fam"/>
    <x v="0"/>
    <x v="1"/>
    <x v="1"/>
    <x v="26"/>
    <x v="41"/>
    <s v="Gable"/>
    <s v="CompShg"/>
    <s v="Wd Sdng"/>
    <s v="Wd Sdng"/>
    <s v="None"/>
    <x v="1"/>
    <x v="1"/>
    <s v="TA"/>
    <x v="2"/>
    <s v="Fa"/>
    <s v="Fa"/>
    <s v="Mn"/>
    <x v="2"/>
    <n v="0"/>
    <s v="Unf"/>
    <n v="0"/>
    <n v="611"/>
    <n v="611"/>
    <s v="GasA"/>
    <s v="Ex"/>
    <s v="Y"/>
    <s v="SBrkr"/>
    <n v="751"/>
    <n v="611"/>
    <n v="0"/>
    <x v="5"/>
    <n v="0"/>
    <n v="0"/>
    <n v="2"/>
    <n v="0"/>
    <n v="3"/>
    <n v="1"/>
    <x v="1"/>
    <n v="6"/>
    <s v="Typ"/>
    <x v="0"/>
    <s v="NA"/>
    <s v="Detchd"/>
    <n v="1920"/>
    <s v="Fin"/>
    <x v="0"/>
    <n v="502"/>
    <s v="TA"/>
    <s v="Fa"/>
    <x v="0"/>
    <n v="0"/>
    <n v="0"/>
    <n v="84"/>
    <n v="0"/>
    <n v="0"/>
    <n v="0"/>
    <s v="NA"/>
    <s v="NA"/>
    <s v="NA"/>
    <n v="0"/>
    <n v="6"/>
    <x v="11"/>
    <n v="2008"/>
    <s v="WD"/>
    <s v="Normal"/>
    <n v="128000"/>
  </r>
  <r>
    <x v="532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32"/>
    <x v="12"/>
    <s v="Gable"/>
    <s v="CompShg"/>
    <s v="VinylSd"/>
    <s v="VinylSd"/>
    <s v="None"/>
    <x v="1"/>
    <x v="1"/>
    <s v="TA"/>
    <x v="4"/>
    <s v="NA"/>
    <s v="NA"/>
    <s v="NA"/>
    <x v="5"/>
    <n v="0"/>
    <s v="NA"/>
    <n v="0"/>
    <n v="0"/>
    <n v="0"/>
    <s v="GasA"/>
    <s v="Ex"/>
    <s v="Y"/>
    <s v="SBrkr"/>
    <n v="827"/>
    <n v="0"/>
    <n v="0"/>
    <x v="421"/>
    <n v="0"/>
    <n v="0"/>
    <n v="1"/>
    <n v="0"/>
    <n v="2"/>
    <n v="1"/>
    <x v="1"/>
    <n v="5"/>
    <s v="Mod"/>
    <x v="1"/>
    <s v="Po"/>
    <s v="Detchd"/>
    <n v="1967"/>
    <s v="Unf"/>
    <x v="2"/>
    <n v="392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07500"/>
  </r>
  <r>
    <x v="533"/>
    <n v="20"/>
    <s v="RL"/>
    <n v="50"/>
    <n v="5000"/>
    <s v="Pave"/>
    <s v="NA"/>
    <s v="Reg"/>
    <x v="2"/>
    <s v="AllPub"/>
    <s v="Inside"/>
    <s v="Mod"/>
    <x v="8"/>
    <s v="Norm"/>
    <s v="Norm"/>
    <s v="1Fam"/>
    <x v="1"/>
    <x v="8"/>
    <x v="6"/>
    <x v="94"/>
    <x v="8"/>
    <s v="Gable"/>
    <s v="CompShg"/>
    <s v="VinylSd"/>
    <s v="VinylSd"/>
    <s v="None"/>
    <x v="1"/>
    <x v="3"/>
    <s v="Fa"/>
    <x v="4"/>
    <s v="NA"/>
    <s v="NA"/>
    <s v="NA"/>
    <x v="5"/>
    <n v="0"/>
    <s v="NA"/>
    <n v="0"/>
    <n v="0"/>
    <n v="0"/>
    <s v="GasA"/>
    <s v="Fa"/>
    <s v="N"/>
    <s v="FuseF"/>
    <n v="334"/>
    <n v="0"/>
    <n v="0"/>
    <x v="422"/>
    <n v="0"/>
    <n v="0"/>
    <n v="1"/>
    <n v="0"/>
    <n v="1"/>
    <n v="1"/>
    <x v="3"/>
    <n v="2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x v="8"/>
    <n v="2007"/>
    <s v="WD"/>
    <s v="Normal"/>
    <n v="39300"/>
  </r>
  <r>
    <x v="534"/>
    <n v="60"/>
    <s v="RL"/>
    <n v="74"/>
    <n v="9056"/>
    <s v="Pave"/>
    <s v="NA"/>
    <s v="IR1"/>
    <x v="0"/>
    <s v="AllPub"/>
    <s v="Inside"/>
    <s v="Gtl"/>
    <x v="17"/>
    <s v="Norm"/>
    <s v="Norm"/>
    <s v="1Fam"/>
    <x v="0"/>
    <x v="2"/>
    <x v="0"/>
    <x v="6"/>
    <x v="16"/>
    <s v="Gable"/>
    <s v="CompShg"/>
    <s v="VinylSd"/>
    <s v="VinylSd"/>
    <s v="None"/>
    <x v="1"/>
    <x v="0"/>
    <s v="TA"/>
    <x v="0"/>
    <s v="Ex"/>
    <s v="Gd"/>
    <s v="Av"/>
    <x v="2"/>
    <n v="0"/>
    <s v="Unf"/>
    <n v="0"/>
    <n v="707"/>
    <n v="707"/>
    <s v="GasA"/>
    <s v="Ex"/>
    <s v="Y"/>
    <s v="SBrkr"/>
    <n v="707"/>
    <n v="707"/>
    <n v="0"/>
    <x v="206"/>
    <n v="0"/>
    <n v="0"/>
    <n v="2"/>
    <n v="1"/>
    <n v="3"/>
    <n v="1"/>
    <x v="0"/>
    <n v="6"/>
    <s v="Typ"/>
    <x v="1"/>
    <s v="Gd"/>
    <s v="Attchd"/>
    <n v="2004"/>
    <s v="Fin"/>
    <x v="0"/>
    <n v="403"/>
    <s v="TA"/>
    <s v="TA"/>
    <x v="0"/>
    <n v="100"/>
    <n v="35"/>
    <n v="0"/>
    <n v="0"/>
    <n v="0"/>
    <n v="0"/>
    <s v="NA"/>
    <s v="NA"/>
    <s v="NA"/>
    <n v="0"/>
    <n v="10"/>
    <x v="4"/>
    <n v="2006"/>
    <s v="WD"/>
    <s v="Normal"/>
    <n v="178000"/>
  </r>
  <r>
    <x v="535"/>
    <n v="190"/>
    <s v="RL"/>
    <n v="70"/>
    <n v="7000"/>
    <s v="Pave"/>
    <s v="NA"/>
    <s v="Reg"/>
    <x v="0"/>
    <s v="AllPub"/>
    <s v="Inside"/>
    <s v="Gtl"/>
    <x v="15"/>
    <s v="Norm"/>
    <s v="Norm"/>
    <s v="2fmCon"/>
    <x v="0"/>
    <x v="3"/>
    <x v="3"/>
    <x v="48"/>
    <x v="47"/>
    <s v="Gable"/>
    <s v="CompShg"/>
    <s v="MetalSd"/>
    <s v="MetalSd"/>
    <s v="None"/>
    <x v="1"/>
    <x v="1"/>
    <s v="TA"/>
    <x v="1"/>
    <s v="Gd"/>
    <s v="TA"/>
    <s v="Gd"/>
    <x v="0"/>
    <n v="969"/>
    <s v="Unf"/>
    <n v="0"/>
    <n v="148"/>
    <n v="1117"/>
    <s v="GasA"/>
    <s v="TA"/>
    <s v="Y"/>
    <s v="SBrkr"/>
    <n v="820"/>
    <n v="527"/>
    <n v="0"/>
    <x v="423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1"/>
    <n v="85"/>
    <n v="0"/>
    <n v="148"/>
    <n v="0"/>
    <n v="0"/>
    <n v="0"/>
    <s v="NA"/>
    <s v="NA"/>
    <s v="NA"/>
    <n v="0"/>
    <n v="1"/>
    <x v="8"/>
    <n v="2008"/>
    <s v="WD"/>
    <s v="Normal"/>
    <n v="107500"/>
  </r>
  <r>
    <x v="536"/>
    <n v="60"/>
    <s v="RL"/>
    <n v="57"/>
    <n v="8924"/>
    <s v="Pave"/>
    <s v="NA"/>
    <s v="IR1"/>
    <x v="0"/>
    <s v="AllPub"/>
    <s v="CulDSac"/>
    <s v="Gtl"/>
    <x v="0"/>
    <s v="Norm"/>
    <s v="Norm"/>
    <s v="1Fam"/>
    <x v="0"/>
    <x v="0"/>
    <x v="0"/>
    <x v="45"/>
    <x v="41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880"/>
    <n v="880"/>
    <s v="GasA"/>
    <s v="Ex"/>
    <s v="Y"/>
    <s v="SBrkr"/>
    <n v="880"/>
    <n v="844"/>
    <n v="0"/>
    <x v="424"/>
    <n v="0"/>
    <n v="0"/>
    <n v="2"/>
    <n v="1"/>
    <n v="3"/>
    <n v="1"/>
    <x v="0"/>
    <n v="8"/>
    <s v="Typ"/>
    <x v="0"/>
    <s v="NA"/>
    <s v="Attchd"/>
    <n v="1998"/>
    <s v="Fin"/>
    <x v="0"/>
    <n v="527"/>
    <s v="TA"/>
    <s v="TA"/>
    <x v="0"/>
    <n v="120"/>
    <n v="155"/>
    <n v="0"/>
    <n v="0"/>
    <n v="0"/>
    <n v="0"/>
    <s v="NA"/>
    <s v="NA"/>
    <s v="NA"/>
    <n v="0"/>
    <n v="7"/>
    <x v="9"/>
    <n v="2008"/>
    <s v="WD"/>
    <s v="Normal"/>
    <n v="188000"/>
  </r>
  <r>
    <x v="537"/>
    <n v="20"/>
    <s v="RL"/>
    <s v="NA"/>
    <n v="12735"/>
    <s v="Pave"/>
    <s v="NA"/>
    <s v="IR1"/>
    <x v="0"/>
    <s v="AllPub"/>
    <s v="FR2"/>
    <s v="Gtl"/>
    <x v="11"/>
    <s v="Norm"/>
    <s v="Norm"/>
    <s v="1Fam"/>
    <x v="1"/>
    <x v="5"/>
    <x v="0"/>
    <x v="41"/>
    <x v="28"/>
    <s v="Hip"/>
    <s v="CompShg"/>
    <s v="MetalSd"/>
    <s v="MetalSd"/>
    <s v="None"/>
    <x v="1"/>
    <x v="1"/>
    <s v="TA"/>
    <x v="1"/>
    <s v="TA"/>
    <s v="TA"/>
    <s v="No"/>
    <x v="4"/>
    <n v="600"/>
    <s v="Unf"/>
    <n v="0"/>
    <n v="26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0"/>
    <s v="Unf"/>
    <x v="0"/>
    <n v="576"/>
    <s v="TA"/>
    <s v="TA"/>
    <x v="0"/>
    <n v="216"/>
    <n v="0"/>
    <n v="0"/>
    <n v="0"/>
    <n v="0"/>
    <n v="0"/>
    <s v="NA"/>
    <s v="MnWw"/>
    <s v="NA"/>
    <n v="0"/>
    <n v="4"/>
    <x v="7"/>
    <n v="2008"/>
    <s v="COD"/>
    <s v="Normal"/>
    <n v="111250"/>
  </r>
  <r>
    <x v="538"/>
    <n v="20"/>
    <s v="RL"/>
    <s v="NA"/>
    <n v="11553"/>
    <s v="Pave"/>
    <s v="NA"/>
    <s v="IR1"/>
    <x v="0"/>
    <s v="AllPub"/>
    <s v="Inside"/>
    <s v="Gtl"/>
    <x v="9"/>
    <s v="Norm"/>
    <s v="Norm"/>
    <s v="1Fam"/>
    <x v="1"/>
    <x v="3"/>
    <x v="0"/>
    <x v="21"/>
    <x v="34"/>
    <s v="Hip"/>
    <s v="CompShg"/>
    <s v="Plywood"/>
    <s v="Plywood"/>
    <s v="BrkFace"/>
    <x v="169"/>
    <x v="1"/>
    <s v="TA"/>
    <x v="1"/>
    <s v="TA"/>
    <s v="TA"/>
    <s v="No"/>
    <x v="4"/>
    <n v="673"/>
    <s v="Unf"/>
    <n v="0"/>
    <n v="378"/>
    <n v="1051"/>
    <s v="GasA"/>
    <s v="TA"/>
    <s v="Y"/>
    <s v="SBrkr"/>
    <n v="1159"/>
    <n v="0"/>
    <n v="0"/>
    <x v="425"/>
    <n v="0"/>
    <n v="0"/>
    <n v="1"/>
    <n v="1"/>
    <n v="3"/>
    <n v="1"/>
    <x v="1"/>
    <n v="7"/>
    <s v="Typ"/>
    <x v="1"/>
    <s v="Fa"/>
    <s v="Attchd"/>
    <n v="1968"/>
    <s v="Unf"/>
    <x v="2"/>
    <n v="336"/>
    <s v="TA"/>
    <s v="TA"/>
    <x v="0"/>
    <n v="466"/>
    <n v="0"/>
    <n v="0"/>
    <n v="0"/>
    <n v="0"/>
    <n v="0"/>
    <s v="NA"/>
    <s v="NA"/>
    <s v="NA"/>
    <n v="0"/>
    <n v="7"/>
    <x v="9"/>
    <n v="2006"/>
    <s v="WD"/>
    <s v="Normal"/>
    <n v="158000"/>
  </r>
  <r>
    <x v="539"/>
    <n v="20"/>
    <s v="RL"/>
    <s v="NA"/>
    <n v="11423"/>
    <s v="Pave"/>
    <s v="NA"/>
    <s v="Reg"/>
    <x v="0"/>
    <s v="AllPub"/>
    <s v="Inside"/>
    <s v="Gtl"/>
    <x v="0"/>
    <s v="Norm"/>
    <s v="Norm"/>
    <s v="1Fam"/>
    <x v="1"/>
    <x v="2"/>
    <x v="0"/>
    <x v="2"/>
    <x v="2"/>
    <s v="Gable"/>
    <s v="CompShg"/>
    <s v="VinylSd"/>
    <s v="VinylSd"/>
    <s v="BrkFace"/>
    <x v="170"/>
    <x v="0"/>
    <s v="TA"/>
    <x v="0"/>
    <s v="Gd"/>
    <s v="TA"/>
    <s v="Av"/>
    <x v="0"/>
    <n v="1358"/>
    <s v="Unf"/>
    <n v="0"/>
    <n v="223"/>
    <n v="1581"/>
    <s v="GasA"/>
    <s v="Ex"/>
    <s v="Y"/>
    <s v="SBrkr"/>
    <n v="1601"/>
    <n v="0"/>
    <n v="0"/>
    <x v="426"/>
    <n v="1"/>
    <n v="0"/>
    <n v="2"/>
    <n v="0"/>
    <n v="3"/>
    <n v="1"/>
    <x v="0"/>
    <n v="6"/>
    <s v="Typ"/>
    <x v="1"/>
    <s v="TA"/>
    <s v="Attchd"/>
    <n v="2001"/>
    <s v="RFn"/>
    <x v="0"/>
    <n v="670"/>
    <s v="TA"/>
    <s v="TA"/>
    <x v="0"/>
    <n v="180"/>
    <n v="0"/>
    <n v="0"/>
    <n v="0"/>
    <n v="0"/>
    <n v="0"/>
    <s v="NA"/>
    <s v="MnPrv"/>
    <s v="Shed"/>
    <n v="2000"/>
    <n v="5"/>
    <x v="1"/>
    <n v="2010"/>
    <s v="WD"/>
    <s v="Normal"/>
    <n v="272000"/>
  </r>
  <r>
    <x v="540"/>
    <n v="20"/>
    <s v="RL"/>
    <n v="85"/>
    <n v="14601"/>
    <s v="Pave"/>
    <s v="NA"/>
    <s v="Reg"/>
    <x v="0"/>
    <s v="AllPub"/>
    <s v="Inside"/>
    <s v="Gtl"/>
    <x v="16"/>
    <s v="Norm"/>
    <s v="Norm"/>
    <s v="1Fam"/>
    <x v="1"/>
    <x v="4"/>
    <x v="0"/>
    <x v="13"/>
    <x v="10"/>
    <s v="Hip"/>
    <s v="CompShg"/>
    <s v="VinylSd"/>
    <s v="VinylSd"/>
    <s v="BrkFace"/>
    <x v="171"/>
    <x v="2"/>
    <s v="TA"/>
    <x v="0"/>
    <s v="Ex"/>
    <s v="TA"/>
    <s v="Av"/>
    <x v="0"/>
    <n v="1260"/>
    <s v="Unf"/>
    <n v="0"/>
    <n v="578"/>
    <n v="1838"/>
    <s v="GasA"/>
    <s v="Ex"/>
    <s v="Y"/>
    <s v="SBrkr"/>
    <n v="1838"/>
    <n v="0"/>
    <n v="0"/>
    <x v="427"/>
    <n v="1"/>
    <n v="0"/>
    <n v="2"/>
    <n v="0"/>
    <n v="2"/>
    <n v="1"/>
    <x v="2"/>
    <n v="8"/>
    <s v="Typ"/>
    <x v="1"/>
    <s v="Gd"/>
    <s v="Attchd"/>
    <n v="2006"/>
    <s v="Fin"/>
    <x v="1"/>
    <n v="765"/>
    <s v="TA"/>
    <s v="TA"/>
    <x v="0"/>
    <n v="270"/>
    <n v="68"/>
    <n v="0"/>
    <n v="0"/>
    <n v="0"/>
    <n v="0"/>
    <s v="NA"/>
    <s v="NA"/>
    <s v="NA"/>
    <n v="0"/>
    <n v="3"/>
    <x v="10"/>
    <n v="2009"/>
    <s v="WD"/>
    <s v="Normal"/>
    <n v="315000"/>
  </r>
  <r>
    <x v="541"/>
    <n v="60"/>
    <s v="RL"/>
    <s v="NA"/>
    <n v="11000"/>
    <s v="Pave"/>
    <s v="NA"/>
    <s v="Reg"/>
    <x v="0"/>
    <s v="AllPub"/>
    <s v="FR2"/>
    <s v="Gtl"/>
    <x v="3"/>
    <s v="Norm"/>
    <s v="Norm"/>
    <s v="1Fam"/>
    <x v="0"/>
    <x v="2"/>
    <x v="0"/>
    <x v="4"/>
    <x v="4"/>
    <s v="Gable"/>
    <s v="CompShg"/>
    <s v="VinylSd"/>
    <s v="VinylSd"/>
    <s v="BrkFace"/>
    <x v="108"/>
    <x v="0"/>
    <s v="TA"/>
    <x v="0"/>
    <s v="Gd"/>
    <s v="TA"/>
    <s v="No"/>
    <x v="2"/>
    <n v="0"/>
    <s v="Unf"/>
    <n v="0"/>
    <n v="969"/>
    <n v="969"/>
    <s v="GasA"/>
    <s v="Ex"/>
    <s v="Y"/>
    <s v="SBrkr"/>
    <n v="997"/>
    <n v="1288"/>
    <n v="0"/>
    <x v="428"/>
    <n v="0"/>
    <n v="0"/>
    <n v="2"/>
    <n v="1"/>
    <n v="4"/>
    <n v="1"/>
    <x v="0"/>
    <n v="8"/>
    <s v="Typ"/>
    <x v="1"/>
    <s v="TA"/>
    <s v="BuiltIn"/>
    <n v="2000"/>
    <s v="Fin"/>
    <x v="1"/>
    <n v="648"/>
    <s v="TA"/>
    <s v="TA"/>
    <x v="0"/>
    <n v="0"/>
    <n v="56"/>
    <n v="0"/>
    <n v="0"/>
    <n v="0"/>
    <n v="0"/>
    <s v="NA"/>
    <s v="NA"/>
    <s v="NA"/>
    <n v="0"/>
    <n v="6"/>
    <x v="11"/>
    <n v="2007"/>
    <s v="WD"/>
    <s v="Normal"/>
    <n v="248000"/>
  </r>
  <r>
    <x v="542"/>
    <n v="20"/>
    <s v="RL"/>
    <n v="78"/>
    <n v="10140"/>
    <s v="Pave"/>
    <s v="NA"/>
    <s v="Reg"/>
    <x v="0"/>
    <s v="AllPub"/>
    <s v="Inside"/>
    <s v="Gtl"/>
    <x v="6"/>
    <s v="RRAn"/>
    <s v="Norm"/>
    <s v="1Fam"/>
    <x v="1"/>
    <x v="0"/>
    <x v="0"/>
    <x v="45"/>
    <x v="41"/>
    <s v="Hip"/>
    <s v="CompShg"/>
    <s v="VinylSd"/>
    <s v="VinylSd"/>
    <s v="None"/>
    <x v="1"/>
    <x v="0"/>
    <s v="TA"/>
    <x v="0"/>
    <s v="Ex"/>
    <s v="TA"/>
    <s v="No"/>
    <x v="6"/>
    <n v="144"/>
    <s v="GLQ"/>
    <n v="1127"/>
    <n v="379"/>
    <n v="1650"/>
    <s v="GasA"/>
    <s v="Ex"/>
    <s v="Y"/>
    <s v="SBrkr"/>
    <n v="1680"/>
    <n v="0"/>
    <n v="0"/>
    <x v="335"/>
    <n v="1"/>
    <n v="0"/>
    <n v="2"/>
    <n v="0"/>
    <n v="3"/>
    <n v="1"/>
    <x v="0"/>
    <n v="7"/>
    <s v="Maj1"/>
    <x v="1"/>
    <s v="TA"/>
    <s v="Attchd"/>
    <n v="1998"/>
    <s v="Fin"/>
    <x v="0"/>
    <n v="583"/>
    <s v="TA"/>
    <s v="TA"/>
    <x v="0"/>
    <n v="78"/>
    <n v="73"/>
    <n v="0"/>
    <n v="0"/>
    <n v="0"/>
    <n v="0"/>
    <s v="NA"/>
    <s v="NA"/>
    <s v="NA"/>
    <n v="0"/>
    <n v="6"/>
    <x v="11"/>
    <n v="2009"/>
    <s v="WD"/>
    <s v="Normal"/>
    <n v="213250"/>
  </r>
  <r>
    <x v="543"/>
    <n v="120"/>
    <s v="RH"/>
    <n v="34"/>
    <n v="4058"/>
    <s v="Pave"/>
    <s v="NA"/>
    <s v="Reg"/>
    <x v="0"/>
    <s v="AllPub"/>
    <s v="Inside"/>
    <s v="Gtl"/>
    <x v="11"/>
    <s v="Norm"/>
    <s v="Norm"/>
    <s v="TwnhsE"/>
    <x v="4"/>
    <x v="0"/>
    <x v="0"/>
    <x v="45"/>
    <x v="30"/>
    <s v="Gable"/>
    <s v="CompShg"/>
    <s v="MetalSd"/>
    <s v="MetalSd"/>
    <s v="BrkFace"/>
    <x v="172"/>
    <x v="1"/>
    <s v="TA"/>
    <x v="0"/>
    <s v="Gd"/>
    <s v="TA"/>
    <s v="Av"/>
    <x v="0"/>
    <n v="584"/>
    <s v="LwQ"/>
    <n v="139"/>
    <n v="0"/>
    <n v="723"/>
    <s v="GasA"/>
    <s v="Ex"/>
    <s v="Y"/>
    <s v="SBrkr"/>
    <n v="767"/>
    <n v="0"/>
    <n v="0"/>
    <x v="429"/>
    <n v="1"/>
    <n v="0"/>
    <n v="1"/>
    <n v="0"/>
    <n v="1"/>
    <n v="1"/>
    <x v="1"/>
    <n v="4"/>
    <s v="Typ"/>
    <x v="0"/>
    <s v="NA"/>
    <s v="Attchd"/>
    <n v="1998"/>
    <s v="Fin"/>
    <x v="2"/>
    <n v="367"/>
    <s v="TA"/>
    <s v="TA"/>
    <x v="0"/>
    <n v="120"/>
    <n v="40"/>
    <n v="0"/>
    <n v="0"/>
    <n v="0"/>
    <n v="0"/>
    <s v="NA"/>
    <s v="NA"/>
    <s v="NA"/>
    <n v="0"/>
    <n v="6"/>
    <x v="11"/>
    <n v="2007"/>
    <s v="WD"/>
    <s v="Normal"/>
    <n v="133000"/>
  </r>
  <r>
    <x v="544"/>
    <n v="60"/>
    <s v="RL"/>
    <n v="58"/>
    <n v="17104"/>
    <s v="Pave"/>
    <s v="NA"/>
    <s v="IR1"/>
    <x v="0"/>
    <s v="AllPub"/>
    <s v="Inside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Av"/>
    <x v="0"/>
    <n v="554"/>
    <s v="Unf"/>
    <n v="0"/>
    <n v="100"/>
    <n v="654"/>
    <s v="GasA"/>
    <s v="Ex"/>
    <s v="Y"/>
    <s v="SBrkr"/>
    <n v="664"/>
    <n v="832"/>
    <n v="0"/>
    <x v="430"/>
    <n v="1"/>
    <n v="0"/>
    <n v="2"/>
    <n v="1"/>
    <n v="3"/>
    <n v="1"/>
    <x v="0"/>
    <n v="7"/>
    <s v="Typ"/>
    <x v="1"/>
    <s v="Gd"/>
    <s v="Attchd"/>
    <n v="2006"/>
    <s v="RFn"/>
    <x v="0"/>
    <n v="426"/>
    <s v="TA"/>
    <s v="TA"/>
    <x v="0"/>
    <n v="100"/>
    <n v="24"/>
    <n v="0"/>
    <n v="0"/>
    <n v="0"/>
    <n v="0"/>
    <s v="NA"/>
    <s v="NA"/>
    <s v="NA"/>
    <n v="0"/>
    <n v="9"/>
    <x v="2"/>
    <n v="2006"/>
    <s v="New"/>
    <s v="Partial"/>
    <n v="179665"/>
  </r>
  <r>
    <x v="545"/>
    <n v="50"/>
    <s v="RL"/>
    <s v="NA"/>
    <n v="13837"/>
    <s v="Pave"/>
    <s v="NA"/>
    <s v="IR1"/>
    <x v="0"/>
    <s v="AllPub"/>
    <s v="Corner"/>
    <s v="Gtl"/>
    <x v="6"/>
    <s v="Norm"/>
    <s v="Norm"/>
    <s v="1Fam"/>
    <x v="2"/>
    <x v="0"/>
    <x v="0"/>
    <x v="62"/>
    <x v="55"/>
    <s v="Gable"/>
    <s v="CompShg"/>
    <s v="HdBoard"/>
    <s v="HdBoard"/>
    <s v="BrkFace"/>
    <x v="22"/>
    <x v="0"/>
    <s v="Gd"/>
    <x v="0"/>
    <s v="Gd"/>
    <s v="Gd"/>
    <s v="No"/>
    <x v="0"/>
    <n v="1002"/>
    <s v="LwQ"/>
    <n v="202"/>
    <n v="0"/>
    <n v="1204"/>
    <s v="GasA"/>
    <s v="Gd"/>
    <s v="Y"/>
    <s v="SBrkr"/>
    <n v="1377"/>
    <n v="806"/>
    <n v="0"/>
    <x v="431"/>
    <n v="0"/>
    <n v="0"/>
    <n v="2"/>
    <n v="1"/>
    <n v="4"/>
    <n v="1"/>
    <x v="0"/>
    <n v="9"/>
    <s v="Typ"/>
    <x v="0"/>
    <s v="NA"/>
    <s v="Attchd"/>
    <n v="1988"/>
    <s v="Unf"/>
    <x v="1"/>
    <n v="786"/>
    <s v="TA"/>
    <s v="TA"/>
    <x v="0"/>
    <n v="0"/>
    <n v="0"/>
    <n v="0"/>
    <n v="0"/>
    <n v="0"/>
    <n v="0"/>
    <s v="NA"/>
    <s v="NA"/>
    <s v="NA"/>
    <n v="0"/>
    <n v="2"/>
    <x v="0"/>
    <n v="2006"/>
    <s v="WD"/>
    <s v="Normal"/>
    <n v="229000"/>
  </r>
  <r>
    <x v="546"/>
    <n v="50"/>
    <s v="RL"/>
    <n v="70"/>
    <n v="8737"/>
    <s v="Pave"/>
    <s v="NA"/>
    <s v="IR1"/>
    <x v="1"/>
    <s v="AllPub"/>
    <s v="Inside"/>
    <s v="Gtl"/>
    <x v="8"/>
    <s v="Norm"/>
    <s v="Norm"/>
    <s v="1Fam"/>
    <x v="2"/>
    <x v="1"/>
    <x v="3"/>
    <x v="66"/>
    <x v="8"/>
    <s v="Gable"/>
    <s v="CompShg"/>
    <s v="BrkFace"/>
    <s v="Wd Sdng"/>
    <s v="None"/>
    <x v="1"/>
    <x v="1"/>
    <s v="TA"/>
    <x v="2"/>
    <s v="Gd"/>
    <s v="TA"/>
    <s v="No"/>
    <x v="3"/>
    <n v="300"/>
    <s v="Unf"/>
    <n v="0"/>
    <n v="765"/>
    <n v="1065"/>
    <s v="GasA"/>
    <s v="Ex"/>
    <s v="Y"/>
    <s v="FuseA"/>
    <n v="915"/>
    <n v="720"/>
    <n v="0"/>
    <x v="432"/>
    <n v="0"/>
    <n v="0"/>
    <n v="1"/>
    <n v="1"/>
    <n v="3"/>
    <n v="1"/>
    <x v="1"/>
    <n v="6"/>
    <s v="Typ"/>
    <x v="1"/>
    <s v="Gd"/>
    <s v="Detchd"/>
    <n v="1950"/>
    <s v="Unf"/>
    <x v="0"/>
    <n v="440"/>
    <s v="TA"/>
    <s v="TA"/>
    <x v="0"/>
    <n v="0"/>
    <n v="38"/>
    <n v="0"/>
    <n v="144"/>
    <n v="0"/>
    <n v="0"/>
    <s v="NA"/>
    <s v="NA"/>
    <s v="NA"/>
    <n v="0"/>
    <n v="5"/>
    <x v="1"/>
    <n v="2007"/>
    <s v="WD"/>
    <s v="Normal"/>
    <n v="210000"/>
  </r>
  <r>
    <x v="547"/>
    <n v="85"/>
    <s v="RL"/>
    <n v="54"/>
    <n v="7244"/>
    <s v="Pave"/>
    <s v="NA"/>
    <s v="Reg"/>
    <x v="0"/>
    <s v="AllPub"/>
    <s v="Inside"/>
    <s v="Gtl"/>
    <x v="4"/>
    <s v="Norm"/>
    <s v="Norm"/>
    <s v="1Fam"/>
    <x v="4"/>
    <x v="3"/>
    <x v="3"/>
    <x v="16"/>
    <x v="3"/>
    <s v="Gable"/>
    <s v="CompShg"/>
    <s v="VinylSd"/>
    <s v="VinylSd"/>
    <s v="None"/>
    <x v="1"/>
    <x v="1"/>
    <s v="Gd"/>
    <x v="1"/>
    <s v="Gd"/>
    <s v="TA"/>
    <s v="Av"/>
    <x v="1"/>
    <n v="619"/>
    <s v="Unf"/>
    <n v="0"/>
    <n v="149"/>
    <n v="768"/>
    <s v="GasA"/>
    <s v="Ex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7"/>
    <s v="Unf"/>
    <x v="0"/>
    <n v="624"/>
    <s v="TA"/>
    <s v="TA"/>
    <x v="0"/>
    <n v="104"/>
    <n v="0"/>
    <n v="0"/>
    <n v="0"/>
    <n v="0"/>
    <n v="0"/>
    <s v="NA"/>
    <s v="NA"/>
    <s v="NA"/>
    <n v="0"/>
    <n v="4"/>
    <x v="7"/>
    <n v="2007"/>
    <s v="WD"/>
    <s v="Normal"/>
    <n v="129500"/>
  </r>
  <r>
    <x v="548"/>
    <n v="20"/>
    <s v="RM"/>
    <n v="49"/>
    <n v="8235"/>
    <s v="Pave"/>
    <s v="NA"/>
    <s v="IR1"/>
    <x v="3"/>
    <s v="AllPub"/>
    <s v="Inside"/>
    <s v="Gtl"/>
    <x v="7"/>
    <s v="Feedr"/>
    <s v="RRNn"/>
    <s v="1Fam"/>
    <x v="1"/>
    <x v="3"/>
    <x v="3"/>
    <x v="32"/>
    <x v="5"/>
    <s v="Gable"/>
    <s v="CompShg"/>
    <s v="MetalSd"/>
    <s v="MetalSd"/>
    <s v="None"/>
    <x v="1"/>
    <x v="1"/>
    <s v="Gd"/>
    <x v="1"/>
    <s v="TA"/>
    <s v="TA"/>
    <s v="No"/>
    <x v="6"/>
    <n v="180"/>
    <s v="Rec"/>
    <n v="645"/>
    <n v="0"/>
    <n v="825"/>
    <s v="GasA"/>
    <s v="TA"/>
    <s v="Y"/>
    <s v="SBrkr"/>
    <n v="825"/>
    <n v="0"/>
    <n v="0"/>
    <x v="434"/>
    <n v="1"/>
    <n v="0"/>
    <n v="1"/>
    <n v="0"/>
    <n v="2"/>
    <n v="1"/>
    <x v="1"/>
    <n v="4"/>
    <s v="Typ"/>
    <x v="0"/>
    <s v="NA"/>
    <s v="Detchd"/>
    <n v="1963"/>
    <s v="RFn"/>
    <x v="0"/>
    <n v="720"/>
    <s v="TA"/>
    <s v="TA"/>
    <x v="0"/>
    <n v="140"/>
    <n v="50"/>
    <n v="0"/>
    <n v="0"/>
    <n v="0"/>
    <n v="0"/>
    <s v="NA"/>
    <s v="MnPrv"/>
    <s v="NA"/>
    <n v="0"/>
    <n v="6"/>
    <x v="11"/>
    <n v="2008"/>
    <s v="WD"/>
    <s v="Normal"/>
    <n v="125000"/>
  </r>
  <r>
    <x v="549"/>
    <n v="60"/>
    <s v="FV"/>
    <n v="75"/>
    <n v="9375"/>
    <s v="Pave"/>
    <s v="NA"/>
    <s v="Reg"/>
    <x v="0"/>
    <s v="AllPub"/>
    <s v="Inside"/>
    <s v="Gtl"/>
    <x v="5"/>
    <s v="Norm"/>
    <s v="Norm"/>
    <s v="1Fam"/>
    <x v="0"/>
    <x v="0"/>
    <x v="0"/>
    <x v="0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12"/>
    <n v="912"/>
    <s v="GasA"/>
    <s v="Ex"/>
    <s v="Y"/>
    <s v="SBrkr"/>
    <n v="912"/>
    <n v="1182"/>
    <n v="0"/>
    <x v="435"/>
    <n v="0"/>
    <n v="0"/>
    <n v="2"/>
    <n v="1"/>
    <n v="4"/>
    <n v="1"/>
    <x v="0"/>
    <n v="8"/>
    <s v="Typ"/>
    <x v="1"/>
    <s v="Gd"/>
    <s v="BuiltIn"/>
    <n v="2003"/>
    <s v="Fin"/>
    <x v="0"/>
    <n v="615"/>
    <s v="TA"/>
    <s v="TA"/>
    <x v="0"/>
    <n v="182"/>
    <n v="182"/>
    <n v="0"/>
    <n v="0"/>
    <n v="0"/>
    <n v="0"/>
    <s v="NA"/>
    <s v="NA"/>
    <s v="NA"/>
    <n v="0"/>
    <n v="11"/>
    <x v="6"/>
    <n v="2009"/>
    <s v="WD"/>
    <s v="Normal"/>
    <n v="263000"/>
  </r>
  <r>
    <x v="550"/>
    <n v="120"/>
    <s v="RL"/>
    <n v="53"/>
    <n v="4043"/>
    <s v="Pave"/>
    <s v="NA"/>
    <s v="Reg"/>
    <x v="0"/>
    <s v="AllPub"/>
    <s v="Inside"/>
    <s v="Gtl"/>
    <x v="20"/>
    <s v="Norm"/>
    <s v="Norm"/>
    <s v="TwnhsE"/>
    <x v="1"/>
    <x v="1"/>
    <x v="2"/>
    <x v="54"/>
    <x v="44"/>
    <s v="Gable"/>
    <s v="CompShg"/>
    <s v="Plywood"/>
    <s v="Plywood"/>
    <s v="None"/>
    <x v="1"/>
    <x v="1"/>
    <s v="TA"/>
    <x v="1"/>
    <s v="Gd"/>
    <s v="TA"/>
    <s v="No"/>
    <x v="1"/>
    <n v="559"/>
    <s v="Unf"/>
    <n v="0"/>
    <n v="510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0"/>
    <s v="NA"/>
    <s v="Attchd"/>
    <n v="1977"/>
    <s v="RFn"/>
    <x v="0"/>
    <n v="440"/>
    <s v="TA"/>
    <s v="TA"/>
    <x v="0"/>
    <n v="0"/>
    <n v="55"/>
    <n v="0"/>
    <n v="0"/>
    <n v="200"/>
    <n v="0"/>
    <s v="NA"/>
    <s v="NA"/>
    <s v="NA"/>
    <n v="0"/>
    <n v="10"/>
    <x v="4"/>
    <n v="2008"/>
    <s v="COD"/>
    <s v="Abnorml"/>
    <n v="140000"/>
  </r>
  <r>
    <x v="551"/>
    <n v="20"/>
    <s v="RM"/>
    <n v="50"/>
    <n v="6000"/>
    <s v="Pave"/>
    <s v="NA"/>
    <s v="Reg"/>
    <x v="0"/>
    <s v="AllPub"/>
    <s v="Inside"/>
    <s v="Gtl"/>
    <x v="7"/>
    <s v="Norm"/>
    <s v="Norm"/>
    <s v="1Fam"/>
    <x v="1"/>
    <x v="3"/>
    <x v="2"/>
    <x v="24"/>
    <x v="57"/>
    <s v="Hip"/>
    <s v="CompShg"/>
    <s v="BrkFace"/>
    <s v="BrkFace"/>
    <s v="None"/>
    <x v="1"/>
    <x v="1"/>
    <s v="TA"/>
    <x v="1"/>
    <s v="TA"/>
    <s v="TA"/>
    <s v="No"/>
    <x v="3"/>
    <n v="308"/>
    <s v="Unf"/>
    <n v="0"/>
    <n v="620"/>
    <n v="928"/>
    <s v="GasA"/>
    <s v="Gd"/>
    <s v="Y"/>
    <s v="FuseA"/>
    <n v="928"/>
    <n v="0"/>
    <n v="0"/>
    <x v="416"/>
    <n v="0"/>
    <n v="0"/>
    <n v="1"/>
    <n v="0"/>
    <n v="3"/>
    <n v="1"/>
    <x v="1"/>
    <n v="5"/>
    <s v="Typ"/>
    <x v="0"/>
    <s v="NA"/>
    <s v="Attchd"/>
    <n v="1957"/>
    <s v="Fin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12500"/>
  </r>
  <r>
    <x v="552"/>
    <n v="20"/>
    <s v="RL"/>
    <n v="87"/>
    <n v="11146"/>
    <s v="Pave"/>
    <s v="NA"/>
    <s v="IR1"/>
    <x v="0"/>
    <s v="AllPub"/>
    <s v="Inside"/>
    <s v="Gtl"/>
    <x v="10"/>
    <s v="Norm"/>
    <s v="Norm"/>
    <s v="1Fam"/>
    <x v="1"/>
    <x v="2"/>
    <x v="0"/>
    <x v="13"/>
    <x v="10"/>
    <s v="Gable"/>
    <s v="CompShg"/>
    <s v="VinylSd"/>
    <s v="VinylSd"/>
    <s v="Stone"/>
    <x v="173"/>
    <x v="0"/>
    <s v="TA"/>
    <x v="0"/>
    <s v="Ex"/>
    <s v="TA"/>
    <s v="Av"/>
    <x v="2"/>
    <n v="0"/>
    <s v="Unf"/>
    <n v="0"/>
    <n v="1709"/>
    <n v="1709"/>
    <s v="GasA"/>
    <s v="Ex"/>
    <s v="Y"/>
    <s v="SBrkr"/>
    <n v="1717"/>
    <n v="0"/>
    <n v="0"/>
    <x v="3"/>
    <n v="0"/>
    <n v="0"/>
    <n v="2"/>
    <n v="0"/>
    <n v="3"/>
    <n v="1"/>
    <x v="0"/>
    <n v="7"/>
    <s v="Typ"/>
    <x v="1"/>
    <s v="Gd"/>
    <s v="Attchd"/>
    <n v="2006"/>
    <s v="RFn"/>
    <x v="1"/>
    <n v="908"/>
    <s v="TA"/>
    <s v="TA"/>
    <x v="0"/>
    <n v="169"/>
    <n v="39"/>
    <n v="0"/>
    <n v="0"/>
    <n v="0"/>
    <n v="0"/>
    <s v="NA"/>
    <s v="NA"/>
    <s v="NA"/>
    <n v="0"/>
    <n v="7"/>
    <x v="9"/>
    <n v="2009"/>
    <s v="WD"/>
    <s v="Normal"/>
    <n v="255500"/>
  </r>
  <r>
    <x v="553"/>
    <n v="20"/>
    <s v="RL"/>
    <n v="67"/>
    <n v="8777"/>
    <s v="Pave"/>
    <s v="NA"/>
    <s v="Reg"/>
    <x v="0"/>
    <s v="AllPub"/>
    <s v="Inside"/>
    <s v="Gtl"/>
    <x v="15"/>
    <s v="Feedr"/>
    <s v="Norm"/>
    <s v="1Fam"/>
    <x v="1"/>
    <x v="5"/>
    <x v="0"/>
    <x v="87"/>
    <x v="0"/>
    <s v="Gable"/>
    <s v="CompShg"/>
    <s v="VinylSd"/>
    <s v="VinylSd"/>
    <s v="None"/>
    <x v="1"/>
    <x v="1"/>
    <s v="TA"/>
    <x v="1"/>
    <s v="NA"/>
    <s v="NA"/>
    <s v="NA"/>
    <x v="5"/>
    <n v="0"/>
    <s v="NA"/>
    <n v="0"/>
    <n v="0"/>
    <n v="0"/>
    <s v="GasA"/>
    <s v="Ex"/>
    <s v="Y"/>
    <s v="SBrkr"/>
    <n v="1126"/>
    <n v="0"/>
    <n v="0"/>
    <x v="437"/>
    <n v="0"/>
    <n v="0"/>
    <n v="2"/>
    <n v="0"/>
    <n v="2"/>
    <n v="1"/>
    <x v="0"/>
    <n v="5"/>
    <s v="Typ"/>
    <x v="0"/>
    <s v="NA"/>
    <s v="Detchd"/>
    <n v="2002"/>
    <s v="Fin"/>
    <x v="0"/>
    <n v="520"/>
    <s v="TA"/>
    <s v="TA"/>
    <x v="1"/>
    <n v="0"/>
    <n v="96"/>
    <n v="0"/>
    <n v="0"/>
    <n v="0"/>
    <n v="0"/>
    <s v="NA"/>
    <s v="MnPrv"/>
    <s v="NA"/>
    <n v="0"/>
    <n v="5"/>
    <x v="1"/>
    <n v="2009"/>
    <s v="WD"/>
    <s v="Normal"/>
    <n v="108000"/>
  </r>
  <r>
    <x v="554"/>
    <n v="60"/>
    <s v="RL"/>
    <n v="85"/>
    <n v="10625"/>
    <s v="Pave"/>
    <s v="NA"/>
    <s v="Reg"/>
    <x v="0"/>
    <s v="AllPub"/>
    <s v="Inside"/>
    <s v="Gtl"/>
    <x v="10"/>
    <s v="Norm"/>
    <s v="Norm"/>
    <s v="1Fam"/>
    <x v="0"/>
    <x v="0"/>
    <x v="0"/>
    <x v="0"/>
    <x v="16"/>
    <s v="Gable"/>
    <s v="CompShg"/>
    <s v="VinylSd"/>
    <s v="VinylSd"/>
    <s v="BrkFace"/>
    <x v="174"/>
    <x v="0"/>
    <s v="TA"/>
    <x v="0"/>
    <s v="Gd"/>
    <s v="TA"/>
    <s v="No"/>
    <x v="0"/>
    <n v="866"/>
    <s v="Unf"/>
    <n v="0"/>
    <n v="132"/>
    <n v="998"/>
    <s v="GasA"/>
    <s v="Ex"/>
    <s v="Y"/>
    <s v="SBrkr"/>
    <n v="1006"/>
    <n v="1040"/>
    <n v="0"/>
    <x v="438"/>
    <n v="1"/>
    <n v="0"/>
    <n v="2"/>
    <n v="1"/>
    <n v="3"/>
    <n v="1"/>
    <x v="0"/>
    <n v="8"/>
    <s v="Typ"/>
    <x v="1"/>
    <s v="Gd"/>
    <s v="BuiltIn"/>
    <n v="2003"/>
    <s v="RFn"/>
    <x v="1"/>
    <n v="871"/>
    <s v="TA"/>
    <s v="TA"/>
    <x v="0"/>
    <n v="320"/>
    <n v="62"/>
    <n v="0"/>
    <n v="0"/>
    <n v="0"/>
    <n v="0"/>
    <s v="NA"/>
    <s v="NA"/>
    <s v="NA"/>
    <n v="0"/>
    <n v="8"/>
    <x v="5"/>
    <n v="2008"/>
    <s v="WD"/>
    <s v="Normal"/>
    <n v="284000"/>
  </r>
  <r>
    <x v="555"/>
    <n v="45"/>
    <s v="RM"/>
    <n v="58"/>
    <n v="6380"/>
    <s v="Pave"/>
    <s v="NA"/>
    <s v="Reg"/>
    <x v="0"/>
    <s v="AllPub"/>
    <s v="Inside"/>
    <s v="Gtl"/>
    <x v="8"/>
    <s v="Norm"/>
    <s v="Norm"/>
    <s v="1Fam"/>
    <x v="3"/>
    <x v="3"/>
    <x v="2"/>
    <x v="91"/>
    <x v="8"/>
    <s v="Gable"/>
    <s v="CompShg"/>
    <s v="MetalSd"/>
    <s v="MetalSd"/>
    <s v="None"/>
    <x v="1"/>
    <x v="1"/>
    <s v="TA"/>
    <x v="2"/>
    <s v="TA"/>
    <s v="Fa"/>
    <s v="No"/>
    <x v="2"/>
    <n v="0"/>
    <s v="Unf"/>
    <n v="0"/>
    <n v="993"/>
    <n v="993"/>
    <s v="GasA"/>
    <s v="TA"/>
    <s v="Y"/>
    <s v="FuseA"/>
    <n v="1048"/>
    <n v="0"/>
    <n v="0"/>
    <x v="439"/>
    <n v="0"/>
    <n v="0"/>
    <n v="1"/>
    <n v="0"/>
    <n v="2"/>
    <n v="1"/>
    <x v="1"/>
    <n v="5"/>
    <s v="Typ"/>
    <x v="1"/>
    <s v="Gd"/>
    <s v="Detchd"/>
    <n v="1922"/>
    <s v="Unf"/>
    <x v="2"/>
    <n v="280"/>
    <s v="TA"/>
    <s v="TA"/>
    <x v="0"/>
    <n v="0"/>
    <n v="0"/>
    <n v="116"/>
    <n v="0"/>
    <n v="0"/>
    <n v="0"/>
    <s v="NA"/>
    <s v="NA"/>
    <s v="NA"/>
    <n v="0"/>
    <n v="8"/>
    <x v="5"/>
    <n v="2006"/>
    <s v="WD"/>
    <s v="Normal"/>
    <n v="113000"/>
  </r>
  <r>
    <x v="556"/>
    <n v="20"/>
    <s v="RL"/>
    <n v="69"/>
    <n v="14850"/>
    <s v="Pave"/>
    <s v="NA"/>
    <s v="IR1"/>
    <x v="0"/>
    <s v="AllPub"/>
    <s v="Inside"/>
    <s v="Gtl"/>
    <x v="11"/>
    <s v="Norm"/>
    <s v="Norm"/>
    <s v="1Fam"/>
    <x v="1"/>
    <x v="3"/>
    <x v="0"/>
    <x v="24"/>
    <x v="57"/>
    <s v="Gable"/>
    <s v="CompShg"/>
    <s v="Wd Sdng"/>
    <s v="Wd Sdng"/>
    <s v="None"/>
    <x v="1"/>
    <x v="1"/>
    <s v="TA"/>
    <x v="1"/>
    <s v="TA"/>
    <s v="TA"/>
    <s v="No"/>
    <x v="3"/>
    <n v="895"/>
    <s v="Unf"/>
    <n v="0"/>
    <n v="197"/>
    <n v="1092"/>
    <s v="GasA"/>
    <s v="TA"/>
    <s v="Y"/>
    <s v="FuseA"/>
    <n v="1092"/>
    <n v="0"/>
    <n v="0"/>
    <x v="110"/>
    <n v="1"/>
    <n v="0"/>
    <n v="1"/>
    <n v="0"/>
    <n v="2"/>
    <n v="1"/>
    <x v="1"/>
    <n v="6"/>
    <s v="Typ"/>
    <x v="1"/>
    <s v="TA"/>
    <s v="Attchd"/>
    <n v="1957"/>
    <s v="Fin"/>
    <x v="2"/>
    <n v="299"/>
    <s v="TA"/>
    <s v="TA"/>
    <x v="0"/>
    <n v="268"/>
    <n v="0"/>
    <n v="0"/>
    <n v="0"/>
    <n v="122"/>
    <n v="0"/>
    <s v="NA"/>
    <s v="MnWw"/>
    <s v="NA"/>
    <n v="0"/>
    <n v="5"/>
    <x v="1"/>
    <n v="2006"/>
    <s v="WD"/>
    <s v="Normal"/>
    <n v="141000"/>
  </r>
  <r>
    <x v="557"/>
    <n v="50"/>
    <s v="C (all)"/>
    <n v="60"/>
    <n v="11040"/>
    <s v="Pave"/>
    <s v="NA"/>
    <s v="Reg"/>
    <x v="2"/>
    <s v="AllPub"/>
    <s v="Inside"/>
    <s v="Mod"/>
    <x v="13"/>
    <s v="Norm"/>
    <s v="Norm"/>
    <s v="1Fam"/>
    <x v="2"/>
    <x v="5"/>
    <x v="2"/>
    <x v="26"/>
    <x v="8"/>
    <s v="Gable"/>
    <s v="CompShg"/>
    <s v="MetalSd"/>
    <s v="MetalSd"/>
    <s v="None"/>
    <x v="1"/>
    <x v="1"/>
    <s v="TA"/>
    <x v="1"/>
    <s v="TA"/>
    <s v="TA"/>
    <s v="No"/>
    <x v="3"/>
    <n v="637"/>
    <s v="Unf"/>
    <n v="0"/>
    <n v="0"/>
    <n v="637"/>
    <s v="GasA"/>
    <s v="Gd"/>
    <s v="Y"/>
    <s v="SBrkr"/>
    <n v="897"/>
    <n v="439"/>
    <n v="0"/>
    <x v="253"/>
    <n v="0"/>
    <n v="0"/>
    <n v="1"/>
    <n v="1"/>
    <n v="3"/>
    <n v="1"/>
    <x v="1"/>
    <n v="7"/>
    <s v="Typ"/>
    <x v="0"/>
    <s v="NA"/>
    <s v="CarPort"/>
    <n v="1994"/>
    <s v="Unf"/>
    <x v="2"/>
    <n v="570"/>
    <s v="TA"/>
    <s v="TA"/>
    <x v="0"/>
    <n v="0"/>
    <n v="47"/>
    <n v="120"/>
    <n v="0"/>
    <n v="0"/>
    <n v="0"/>
    <s v="NA"/>
    <s v="NA"/>
    <s v="NA"/>
    <n v="0"/>
    <n v="9"/>
    <x v="2"/>
    <n v="2006"/>
    <s v="COD"/>
    <s v="Normal"/>
    <n v="108000"/>
  </r>
  <r>
    <x v="558"/>
    <n v="60"/>
    <s v="RL"/>
    <n v="57"/>
    <n v="21872"/>
    <s v="Pave"/>
    <s v="NA"/>
    <s v="IR2"/>
    <x v="3"/>
    <s v="AllPub"/>
    <s v="FR2"/>
    <s v="Gtl"/>
    <x v="17"/>
    <s v="Norm"/>
    <s v="Norm"/>
    <s v="1Fam"/>
    <x v="0"/>
    <x v="0"/>
    <x v="0"/>
    <x v="92"/>
    <x v="18"/>
    <s v="Gable"/>
    <s v="CompShg"/>
    <s v="HdBoard"/>
    <s v="HdBoard"/>
    <s v="None"/>
    <x v="1"/>
    <x v="1"/>
    <s v="TA"/>
    <x v="0"/>
    <s v="Gd"/>
    <s v="TA"/>
    <s v="Gd"/>
    <x v="0"/>
    <n v="604"/>
    <s v="Unf"/>
    <n v="0"/>
    <n v="125"/>
    <n v="729"/>
    <s v="GasA"/>
    <s v="Ex"/>
    <s v="Y"/>
    <s v="SBrkr"/>
    <n v="729"/>
    <n v="717"/>
    <n v="0"/>
    <x v="440"/>
    <n v="0"/>
    <n v="1"/>
    <n v="2"/>
    <n v="1"/>
    <n v="3"/>
    <n v="1"/>
    <x v="1"/>
    <n v="6"/>
    <s v="Typ"/>
    <x v="1"/>
    <s v="TA"/>
    <s v="Attchd"/>
    <n v="1996"/>
    <s v="Unf"/>
    <x v="0"/>
    <n v="406"/>
    <s v="TA"/>
    <s v="TA"/>
    <x v="0"/>
    <n v="264"/>
    <n v="22"/>
    <n v="0"/>
    <n v="0"/>
    <n v="0"/>
    <n v="0"/>
    <s v="NA"/>
    <s v="NA"/>
    <s v="NA"/>
    <n v="0"/>
    <n v="8"/>
    <x v="5"/>
    <n v="2008"/>
    <s v="WD"/>
    <s v="Normal"/>
    <n v="175000"/>
  </r>
  <r>
    <x v="559"/>
    <n v="120"/>
    <s v="RL"/>
    <s v="NA"/>
    <n v="3196"/>
    <s v="Pave"/>
    <s v="NA"/>
    <s v="Reg"/>
    <x v="0"/>
    <s v="AllPub"/>
    <s v="Inside"/>
    <s v="Gtl"/>
    <x v="21"/>
    <s v="Norm"/>
    <s v="Norm"/>
    <s v="TwnhsE"/>
    <x v="1"/>
    <x v="0"/>
    <x v="0"/>
    <x v="0"/>
    <x v="16"/>
    <s v="Gable"/>
    <s v="CompShg"/>
    <s v="VinylSd"/>
    <s v="VinylSd"/>
    <s v="BrkFace"/>
    <x v="149"/>
    <x v="0"/>
    <s v="TA"/>
    <x v="0"/>
    <s v="Gd"/>
    <s v="TA"/>
    <s v="Gd"/>
    <x v="2"/>
    <n v="0"/>
    <s v="Unf"/>
    <n v="0"/>
    <n v="1374"/>
    <n v="1374"/>
    <s v="GasA"/>
    <s v="Ex"/>
    <s v="Y"/>
    <s v="SBrkr"/>
    <n v="1557"/>
    <n v="0"/>
    <n v="0"/>
    <x v="441"/>
    <n v="0"/>
    <n v="0"/>
    <n v="2"/>
    <n v="0"/>
    <n v="2"/>
    <n v="1"/>
    <x v="0"/>
    <n v="7"/>
    <s v="Typ"/>
    <x v="1"/>
    <s v="TA"/>
    <s v="Attchd"/>
    <n v="2003"/>
    <s v="Fin"/>
    <x v="0"/>
    <n v="420"/>
    <s v="TA"/>
    <s v="TA"/>
    <x v="0"/>
    <n v="143"/>
    <n v="20"/>
    <n v="0"/>
    <n v="0"/>
    <n v="0"/>
    <n v="0"/>
    <s v="NA"/>
    <s v="NA"/>
    <s v="NA"/>
    <n v="0"/>
    <n v="10"/>
    <x v="4"/>
    <n v="2006"/>
    <s v="WD"/>
    <s v="Normal"/>
    <n v="234000"/>
  </r>
  <r>
    <x v="560"/>
    <n v="20"/>
    <s v="RL"/>
    <s v="NA"/>
    <n v="11341"/>
    <s v="Pave"/>
    <s v="NA"/>
    <s v="IR1"/>
    <x v="0"/>
    <s v="AllPub"/>
    <s v="Inside"/>
    <s v="Gtl"/>
    <x v="9"/>
    <s v="Norm"/>
    <s v="Norm"/>
    <s v="1Fam"/>
    <x v="1"/>
    <x v="3"/>
    <x v="2"/>
    <x v="24"/>
    <x v="29"/>
    <s v="Hip"/>
    <s v="CompShg"/>
    <s v="Wd Sdng"/>
    <s v="Wd Sdng"/>
    <s v="BrkFace"/>
    <x v="9"/>
    <x v="1"/>
    <s v="TA"/>
    <x v="1"/>
    <s v="Gd"/>
    <s v="TA"/>
    <s v="No"/>
    <x v="1"/>
    <n v="1302"/>
    <s v="Unf"/>
    <n v="0"/>
    <n v="90"/>
    <n v="1392"/>
    <s v="GasA"/>
    <s v="TA"/>
    <s v="Y"/>
    <s v="SBrkr"/>
    <n v="1392"/>
    <n v="0"/>
    <n v="0"/>
    <x v="189"/>
    <n v="1"/>
    <n v="0"/>
    <n v="1"/>
    <n v="1"/>
    <n v="3"/>
    <n v="1"/>
    <x v="1"/>
    <n v="5"/>
    <s v="Mod"/>
    <x v="1"/>
    <s v="Gd"/>
    <s v="Detchd"/>
    <n v="1957"/>
    <s v="Unf"/>
    <x v="0"/>
    <n v="528"/>
    <s v="TA"/>
    <s v="TA"/>
    <x v="0"/>
    <n v="0"/>
    <n v="0"/>
    <n v="0"/>
    <n v="0"/>
    <n v="95"/>
    <n v="0"/>
    <s v="NA"/>
    <s v="NA"/>
    <s v="NA"/>
    <n v="0"/>
    <n v="5"/>
    <x v="1"/>
    <n v="2010"/>
    <s v="WD"/>
    <s v="Normal"/>
    <n v="121500"/>
  </r>
  <r>
    <x v="561"/>
    <n v="20"/>
    <s v="RL"/>
    <n v="77"/>
    <n v="10010"/>
    <s v="Pave"/>
    <s v="NA"/>
    <s v="Reg"/>
    <x v="0"/>
    <s v="AllPub"/>
    <s v="Inside"/>
    <s v="Mod"/>
    <x v="4"/>
    <s v="Norm"/>
    <s v="Norm"/>
    <s v="1Fam"/>
    <x v="1"/>
    <x v="3"/>
    <x v="0"/>
    <x v="99"/>
    <x v="50"/>
    <s v="Gable"/>
    <s v="CompShg"/>
    <s v="HdBoard"/>
    <s v="HdBoard"/>
    <s v="None"/>
    <x v="1"/>
    <x v="1"/>
    <s v="TA"/>
    <x v="1"/>
    <s v="Gd"/>
    <s v="TA"/>
    <s v="Av"/>
    <x v="1"/>
    <n v="1071"/>
    <s v="LwQ"/>
    <n v="123"/>
    <n v="195"/>
    <n v="1389"/>
    <s v="GasA"/>
    <s v="Gd"/>
    <s v="Y"/>
    <s v="SBrkr"/>
    <n v="1389"/>
    <n v="0"/>
    <n v="0"/>
    <x v="347"/>
    <n v="1"/>
    <n v="0"/>
    <n v="1"/>
    <n v="0"/>
    <n v="2"/>
    <n v="1"/>
    <x v="1"/>
    <n v="6"/>
    <s v="Typ"/>
    <x v="1"/>
    <s v="TA"/>
    <s v="Attchd"/>
    <n v="1975"/>
    <s v="RFn"/>
    <x v="0"/>
    <n v="418"/>
    <s v="TA"/>
    <s v="TA"/>
    <x v="0"/>
    <n v="240"/>
    <n v="38"/>
    <n v="0"/>
    <n v="0"/>
    <n v="0"/>
    <n v="0"/>
    <s v="NA"/>
    <s v="NA"/>
    <s v="NA"/>
    <n v="0"/>
    <n v="4"/>
    <x v="7"/>
    <n v="2006"/>
    <s v="WD"/>
    <s v="Normal"/>
    <n v="170000"/>
  </r>
  <r>
    <x v="562"/>
    <n v="30"/>
    <s v="RL"/>
    <n v="63"/>
    <n v="13907"/>
    <s v="Pave"/>
    <s v="NA"/>
    <s v="Reg"/>
    <x v="0"/>
    <s v="AllPub"/>
    <s v="Inside"/>
    <s v="Gtl"/>
    <x v="15"/>
    <s v="Norm"/>
    <s v="Norm"/>
    <s v="1Fam"/>
    <x v="1"/>
    <x v="3"/>
    <x v="2"/>
    <x v="70"/>
    <x v="45"/>
    <s v="Gable"/>
    <s v="CompShg"/>
    <s v="WdShing"/>
    <s v="Wd Shng"/>
    <s v="None"/>
    <x v="1"/>
    <x v="1"/>
    <s v="TA"/>
    <x v="1"/>
    <s v="TA"/>
    <s v="TA"/>
    <s v="No"/>
    <x v="4"/>
    <n v="290"/>
    <s v="Unf"/>
    <n v="0"/>
    <n v="706"/>
    <n v="996"/>
    <s v="GasA"/>
    <s v="Ex"/>
    <s v="Y"/>
    <s v="SBrkr"/>
    <n v="996"/>
    <n v="0"/>
    <n v="0"/>
    <x v="442"/>
    <n v="1"/>
    <n v="0"/>
    <n v="1"/>
    <n v="0"/>
    <n v="3"/>
    <n v="1"/>
    <x v="1"/>
    <n v="6"/>
    <s v="Typ"/>
    <x v="1"/>
    <s v="Gd"/>
    <s v="NA"/>
    <s v="NA"/>
    <s v="NA"/>
    <x v="3"/>
    <n v="0"/>
    <s v="NA"/>
    <s v="NA"/>
    <x v="0"/>
    <n v="144"/>
    <n v="0"/>
    <n v="0"/>
    <n v="0"/>
    <n v="0"/>
    <n v="0"/>
    <s v="NA"/>
    <s v="NA"/>
    <s v="NA"/>
    <n v="0"/>
    <n v="7"/>
    <x v="9"/>
    <n v="2008"/>
    <s v="WD"/>
    <s v="Normal"/>
    <n v="108000"/>
  </r>
  <r>
    <x v="563"/>
    <n v="50"/>
    <s v="RL"/>
    <n v="66"/>
    <n v="21780"/>
    <s v="Pave"/>
    <s v="NA"/>
    <s v="Reg"/>
    <x v="0"/>
    <s v="AllPub"/>
    <s v="Inside"/>
    <s v="Gtl"/>
    <x v="15"/>
    <s v="Norm"/>
    <s v="Norm"/>
    <s v="1Fam"/>
    <x v="2"/>
    <x v="1"/>
    <x v="3"/>
    <x v="79"/>
    <x v="8"/>
    <s v="Gable"/>
    <s v="CompShg"/>
    <s v="Wd Sdng"/>
    <s v="Wd Sdng"/>
    <s v="None"/>
    <x v="1"/>
    <x v="1"/>
    <s v="TA"/>
    <x v="2"/>
    <s v="Gd"/>
    <s v="TA"/>
    <s v="Mn"/>
    <x v="2"/>
    <n v="0"/>
    <s v="Unf"/>
    <n v="0"/>
    <n v="1163"/>
    <n v="1163"/>
    <s v="GasA"/>
    <s v="Ex"/>
    <s v="Y"/>
    <s v="SBrkr"/>
    <n v="1163"/>
    <n v="511"/>
    <n v="0"/>
    <x v="443"/>
    <n v="0"/>
    <n v="0"/>
    <n v="2"/>
    <n v="0"/>
    <n v="4"/>
    <n v="1"/>
    <x v="1"/>
    <n v="8"/>
    <s v="Typ"/>
    <x v="1"/>
    <s v="Gd"/>
    <s v="Detchd"/>
    <n v="1955"/>
    <s v="Fin"/>
    <x v="0"/>
    <n v="396"/>
    <s v="TA"/>
    <s v="TA"/>
    <x v="1"/>
    <n v="72"/>
    <n v="36"/>
    <n v="0"/>
    <n v="0"/>
    <n v="144"/>
    <n v="0"/>
    <s v="NA"/>
    <s v="NA"/>
    <s v="NA"/>
    <n v="0"/>
    <n v="7"/>
    <x v="9"/>
    <n v="2008"/>
    <s v="WD"/>
    <s v="Normal"/>
    <n v="185000"/>
  </r>
  <r>
    <x v="564"/>
    <n v="60"/>
    <s v="RL"/>
    <s v="NA"/>
    <n v="13346"/>
    <s v="Pave"/>
    <s v="NA"/>
    <s v="IR1"/>
    <x v="0"/>
    <s v="AllPub"/>
    <s v="CulDSac"/>
    <s v="Gtl"/>
    <x v="3"/>
    <s v="Norm"/>
    <s v="Norm"/>
    <s v="1Fam"/>
    <x v="0"/>
    <x v="0"/>
    <x v="0"/>
    <x v="86"/>
    <x v="4"/>
    <s v="Gable"/>
    <s v="CompShg"/>
    <s v="HdBoard"/>
    <s v="HdBoard"/>
    <s v="None"/>
    <x v="1"/>
    <x v="0"/>
    <s v="TA"/>
    <x v="0"/>
    <s v="Gd"/>
    <s v="TA"/>
    <s v="No"/>
    <x v="0"/>
    <n v="728"/>
    <s v="Unf"/>
    <n v="0"/>
    <n v="367"/>
    <n v="1095"/>
    <s v="GasA"/>
    <s v="Ex"/>
    <s v="Y"/>
    <s v="SBrkr"/>
    <n v="1166"/>
    <n v="1129"/>
    <n v="0"/>
    <x v="444"/>
    <n v="1"/>
    <n v="0"/>
    <n v="2"/>
    <n v="1"/>
    <n v="4"/>
    <n v="1"/>
    <x v="0"/>
    <n v="9"/>
    <s v="Typ"/>
    <x v="1"/>
    <s v="TA"/>
    <s v="Attchd"/>
    <n v="1992"/>
    <s v="RFn"/>
    <x v="0"/>
    <n v="590"/>
    <s v="TA"/>
    <s v="TA"/>
    <x v="0"/>
    <n v="0"/>
    <n v="40"/>
    <n v="0"/>
    <n v="0"/>
    <n v="0"/>
    <n v="0"/>
    <s v="NA"/>
    <s v="NA"/>
    <s v="NA"/>
    <n v="0"/>
    <n v="7"/>
    <x v="9"/>
    <n v="2006"/>
    <s v="WD"/>
    <s v="Normal"/>
    <n v="268000"/>
  </r>
  <r>
    <x v="565"/>
    <n v="70"/>
    <s v="RL"/>
    <n v="66"/>
    <n v="6858"/>
    <s v="Pave"/>
    <s v="NA"/>
    <s v="Reg"/>
    <x v="1"/>
    <s v="AllPub"/>
    <s v="Corner"/>
    <s v="Gtl"/>
    <x v="23"/>
    <s v="Norm"/>
    <s v="Norm"/>
    <s v="1Fam"/>
    <x v="0"/>
    <x v="1"/>
    <x v="4"/>
    <x v="3"/>
    <x v="8"/>
    <s v="Gable"/>
    <s v="CompShg"/>
    <s v="Wd Sdng"/>
    <s v="Wd Sdng"/>
    <s v="None"/>
    <x v="1"/>
    <x v="1"/>
    <s v="TA"/>
    <x v="0"/>
    <s v="Gd"/>
    <s v="TA"/>
    <s v="No"/>
    <x v="2"/>
    <n v="0"/>
    <s v="Unf"/>
    <n v="0"/>
    <n v="806"/>
    <n v="806"/>
    <s v="GasA"/>
    <s v="TA"/>
    <s v="N"/>
    <s v="FuseF"/>
    <n v="841"/>
    <n v="806"/>
    <n v="0"/>
    <x v="445"/>
    <n v="1"/>
    <n v="0"/>
    <n v="1"/>
    <n v="1"/>
    <n v="4"/>
    <n v="1"/>
    <x v="3"/>
    <n v="6"/>
    <s v="Typ"/>
    <x v="0"/>
    <s v="NA"/>
    <s v="Detchd"/>
    <n v="1920"/>
    <s v="Unf"/>
    <x v="2"/>
    <n v="216"/>
    <s v="TA"/>
    <s v="TA"/>
    <x v="0"/>
    <n v="0"/>
    <n v="66"/>
    <n v="136"/>
    <n v="0"/>
    <n v="0"/>
    <n v="0"/>
    <s v="NA"/>
    <s v="NA"/>
    <s v="NA"/>
    <n v="0"/>
    <n v="5"/>
    <x v="1"/>
    <n v="2010"/>
    <s v="WD"/>
    <s v="Normal"/>
    <n v="128000"/>
  </r>
  <r>
    <x v="566"/>
    <n v="60"/>
    <s v="RL"/>
    <n v="77"/>
    <n v="11198"/>
    <s v="Pave"/>
    <s v="NA"/>
    <s v="IR1"/>
    <x v="0"/>
    <s v="AllPub"/>
    <s v="Inside"/>
    <s v="Gtl"/>
    <x v="18"/>
    <s v="Norm"/>
    <s v="Norm"/>
    <s v="1Fam"/>
    <x v="0"/>
    <x v="4"/>
    <x v="0"/>
    <x v="11"/>
    <x v="12"/>
    <s v="Hip"/>
    <s v="CompShg"/>
    <s v="VinylSd"/>
    <s v="VinylSd"/>
    <s v="BrkFace"/>
    <x v="175"/>
    <x v="0"/>
    <s v="TA"/>
    <x v="0"/>
    <s v="Gd"/>
    <s v="Gd"/>
    <s v="No"/>
    <x v="2"/>
    <n v="0"/>
    <s v="Unf"/>
    <n v="0"/>
    <n v="1122"/>
    <n v="1122"/>
    <s v="GasA"/>
    <s v="Ex"/>
    <s v="Y"/>
    <s v="SBrkr"/>
    <n v="1134"/>
    <n v="1370"/>
    <n v="0"/>
    <x v="446"/>
    <n v="0"/>
    <n v="0"/>
    <n v="2"/>
    <n v="1"/>
    <n v="4"/>
    <n v="1"/>
    <x v="2"/>
    <n v="11"/>
    <s v="Typ"/>
    <x v="1"/>
    <s v="Gd"/>
    <s v="BuiltIn"/>
    <n v="2005"/>
    <s v="Fin"/>
    <x v="1"/>
    <n v="656"/>
    <s v="TA"/>
    <s v="TA"/>
    <x v="0"/>
    <n v="144"/>
    <n v="39"/>
    <n v="0"/>
    <n v="0"/>
    <n v="0"/>
    <n v="0"/>
    <s v="NA"/>
    <s v="NA"/>
    <s v="NA"/>
    <n v="0"/>
    <n v="6"/>
    <x v="11"/>
    <n v="2008"/>
    <s v="WD"/>
    <s v="Normal"/>
    <n v="325000"/>
  </r>
  <r>
    <x v="567"/>
    <n v="20"/>
    <s v="RL"/>
    <n v="70"/>
    <n v="10171"/>
    <s v="Pave"/>
    <s v="NA"/>
    <s v="IR1"/>
    <x v="0"/>
    <s v="AllPub"/>
    <s v="Inside"/>
    <s v="Gtl"/>
    <x v="10"/>
    <s v="Norm"/>
    <s v="Norm"/>
    <s v="1Fam"/>
    <x v="1"/>
    <x v="0"/>
    <x v="0"/>
    <x v="6"/>
    <x v="16"/>
    <s v="Gable"/>
    <s v="CompShg"/>
    <s v="VinylSd"/>
    <s v="VinylSd"/>
    <s v="BrkFace"/>
    <x v="159"/>
    <x v="0"/>
    <s v="TA"/>
    <x v="0"/>
    <s v="Gd"/>
    <s v="TA"/>
    <s v="No"/>
    <x v="0"/>
    <n v="2"/>
    <s v="Unf"/>
    <n v="0"/>
    <n v="1515"/>
    <n v="1517"/>
    <s v="GasA"/>
    <s v="Ex"/>
    <s v="Y"/>
    <s v="SBrkr"/>
    <n v="1535"/>
    <n v="0"/>
    <n v="0"/>
    <x v="96"/>
    <n v="0"/>
    <n v="0"/>
    <n v="2"/>
    <n v="0"/>
    <n v="3"/>
    <n v="1"/>
    <x v="0"/>
    <n v="7"/>
    <s v="Typ"/>
    <x v="0"/>
    <s v="NA"/>
    <s v="Attchd"/>
    <n v="2004"/>
    <s v="RFn"/>
    <x v="0"/>
    <n v="532"/>
    <s v="TA"/>
    <s v="TA"/>
    <x v="0"/>
    <n v="0"/>
    <n v="0"/>
    <n v="0"/>
    <n v="0"/>
    <n v="0"/>
    <n v="0"/>
    <s v="NA"/>
    <s v="NA"/>
    <s v="NA"/>
    <n v="0"/>
    <n v="3"/>
    <x v="10"/>
    <n v="2010"/>
    <s v="WD"/>
    <s v="Normal"/>
    <n v="214000"/>
  </r>
  <r>
    <x v="568"/>
    <n v="50"/>
    <s v="RL"/>
    <n v="79"/>
    <n v="12327"/>
    <s v="Pave"/>
    <s v="NA"/>
    <s v="IR1"/>
    <x v="2"/>
    <s v="AllPub"/>
    <s v="Inside"/>
    <s v="Mod"/>
    <x v="12"/>
    <s v="Norm"/>
    <s v="Norm"/>
    <s v="1Fam"/>
    <x v="2"/>
    <x v="2"/>
    <x v="1"/>
    <x v="33"/>
    <x v="37"/>
    <s v="Gable"/>
    <s v="CompShg"/>
    <s v="Wd Sdng"/>
    <s v="Wd Sdng"/>
    <s v="None"/>
    <x v="1"/>
    <x v="0"/>
    <s v="TA"/>
    <x v="1"/>
    <s v="Gd"/>
    <s v="TA"/>
    <s v="Gd"/>
    <x v="0"/>
    <n v="1441"/>
    <s v="Unf"/>
    <n v="0"/>
    <n v="55"/>
    <n v="1496"/>
    <s v="GasA"/>
    <s v="Ex"/>
    <s v="Y"/>
    <s v="SBrkr"/>
    <n v="1496"/>
    <n v="636"/>
    <n v="0"/>
    <x v="447"/>
    <n v="1"/>
    <n v="0"/>
    <n v="1"/>
    <n v="1"/>
    <n v="1"/>
    <n v="1"/>
    <x v="0"/>
    <n v="5"/>
    <s v="Min2"/>
    <x v="1"/>
    <s v="Gd"/>
    <s v="BuiltIn"/>
    <n v="1983"/>
    <s v="Fin"/>
    <x v="0"/>
    <n v="612"/>
    <s v="Gd"/>
    <s v="TA"/>
    <x v="0"/>
    <n v="349"/>
    <n v="40"/>
    <n v="0"/>
    <n v="0"/>
    <n v="0"/>
    <n v="0"/>
    <s v="NA"/>
    <s v="NA"/>
    <s v="NA"/>
    <n v="0"/>
    <n v="9"/>
    <x v="2"/>
    <n v="2009"/>
    <s v="WD"/>
    <s v="Normal"/>
    <n v="316600"/>
  </r>
  <r>
    <x v="569"/>
    <n v="90"/>
    <s v="RL"/>
    <s v="NA"/>
    <n v="7032"/>
    <s v="Pave"/>
    <s v="NA"/>
    <s v="IR1"/>
    <x v="0"/>
    <s v="AllPub"/>
    <s v="Corner"/>
    <s v="Gtl"/>
    <x v="11"/>
    <s v="Norm"/>
    <s v="Norm"/>
    <s v="Duplex"/>
    <x v="4"/>
    <x v="3"/>
    <x v="0"/>
    <x v="56"/>
    <x v="43"/>
    <s v="Gable"/>
    <s v="CompShg"/>
    <s v="MetalSd"/>
    <s v="MetalSd"/>
    <s v="None"/>
    <x v="1"/>
    <x v="1"/>
    <s v="TA"/>
    <x v="1"/>
    <s v="Gd"/>
    <s v="TA"/>
    <s v="Gd"/>
    <x v="0"/>
    <n v="943"/>
    <s v="Unf"/>
    <n v="0"/>
    <n v="0"/>
    <n v="943"/>
    <s v="GasA"/>
    <s v="TA"/>
    <s v="Y"/>
    <s v="SBrkr"/>
    <n v="943"/>
    <n v="0"/>
    <n v="0"/>
    <x v="448"/>
    <n v="1"/>
    <n v="0"/>
    <n v="1"/>
    <n v="0"/>
    <n v="2"/>
    <n v="1"/>
    <x v="1"/>
    <n v="4"/>
    <s v="Typ"/>
    <x v="2"/>
    <s v="TA"/>
    <s v="Detchd"/>
    <n v="1979"/>
    <s v="Unf"/>
    <x v="0"/>
    <n v="600"/>
    <s v="TA"/>
    <s v="TA"/>
    <x v="0"/>
    <n v="42"/>
    <n v="0"/>
    <n v="0"/>
    <n v="0"/>
    <n v="0"/>
    <n v="0"/>
    <s v="NA"/>
    <s v="NA"/>
    <s v="NA"/>
    <n v="0"/>
    <n v="12"/>
    <x v="3"/>
    <n v="2006"/>
    <s v="WD"/>
    <s v="Normal"/>
    <n v="135960"/>
  </r>
  <r>
    <x v="570"/>
    <n v="90"/>
    <s v="RL"/>
    <n v="74"/>
    <n v="13101"/>
    <s v="Pave"/>
    <s v="NA"/>
    <s v="IR1"/>
    <x v="0"/>
    <s v="AllPub"/>
    <s v="Inside"/>
    <s v="Gtl"/>
    <x v="11"/>
    <s v="Norm"/>
    <s v="Norm"/>
    <s v="Duplex"/>
    <x v="1"/>
    <x v="3"/>
    <x v="0"/>
    <x v="10"/>
    <x v="9"/>
    <s v="Gable"/>
    <s v="CompShg"/>
    <s v="HdBoard"/>
    <s v="HdBoard"/>
    <s v="BrkFace"/>
    <x v="95"/>
    <x v="1"/>
    <s v="TA"/>
    <x v="1"/>
    <s v="TA"/>
    <s v="TA"/>
    <s v="No"/>
    <x v="6"/>
    <n v="231"/>
    <s v="Unf"/>
    <n v="0"/>
    <n v="1497"/>
    <n v="1728"/>
    <s v="GasA"/>
    <s v="TA"/>
    <s v="Y"/>
    <s v="SBrkr"/>
    <n v="1728"/>
    <n v="0"/>
    <n v="0"/>
    <x v="136"/>
    <n v="0"/>
    <n v="0"/>
    <n v="2"/>
    <n v="0"/>
    <n v="6"/>
    <n v="2"/>
    <x v="1"/>
    <n v="10"/>
    <s v="Typ"/>
    <x v="0"/>
    <s v="NA"/>
    <s v="Detchd"/>
    <n v="1987"/>
    <s v="Unf"/>
    <x v="0"/>
    <n v="576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42600"/>
  </r>
  <r>
    <x v="571"/>
    <n v="20"/>
    <s v="RL"/>
    <n v="60"/>
    <n v="7332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Gable"/>
    <s v="CompShg"/>
    <s v="WdShing"/>
    <s v="Wd Shng"/>
    <s v="BrkFace"/>
    <x v="176"/>
    <x v="1"/>
    <s v="TA"/>
    <x v="1"/>
    <s v="TA"/>
    <s v="TA"/>
    <s v="No"/>
    <x v="4"/>
    <n v="414"/>
    <s v="Unf"/>
    <n v="0"/>
    <n v="450"/>
    <n v="864"/>
    <s v="GasA"/>
    <s v="Ex"/>
    <s v="Y"/>
    <s v="SBrkr"/>
    <n v="864"/>
    <n v="0"/>
    <n v="0"/>
    <x v="132"/>
    <n v="1"/>
    <n v="0"/>
    <n v="1"/>
    <n v="0"/>
    <n v="2"/>
    <n v="1"/>
    <x v="0"/>
    <n v="4"/>
    <s v="Typ"/>
    <x v="0"/>
    <s v="NA"/>
    <s v="Attchd"/>
    <n v="1959"/>
    <s v="Unf"/>
    <x v="2"/>
    <n v="288"/>
    <s v="TA"/>
    <s v="TA"/>
    <x v="0"/>
    <n v="168"/>
    <n v="0"/>
    <n v="0"/>
    <n v="0"/>
    <n v="0"/>
    <n v="0"/>
    <s v="NA"/>
    <s v="NA"/>
    <s v="NA"/>
    <n v="0"/>
    <n v="10"/>
    <x v="4"/>
    <n v="2006"/>
    <s v="WD"/>
    <s v="Abnorml"/>
    <n v="120000"/>
  </r>
  <r>
    <x v="572"/>
    <n v="60"/>
    <s v="RL"/>
    <n v="83"/>
    <n v="13159"/>
    <s v="Pave"/>
    <s v="NA"/>
    <s v="IR1"/>
    <x v="3"/>
    <s v="AllPub"/>
    <s v="Corner"/>
    <s v="Gtl"/>
    <x v="16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Ex"/>
    <s v="TA"/>
    <s v="Av"/>
    <x v="2"/>
    <n v="0"/>
    <s v="Unf"/>
    <n v="0"/>
    <n v="846"/>
    <n v="846"/>
    <s v="GasA"/>
    <s v="Gd"/>
    <s v="Y"/>
    <s v="SBrkr"/>
    <n v="846"/>
    <n v="846"/>
    <n v="0"/>
    <x v="449"/>
    <n v="0"/>
    <n v="0"/>
    <n v="2"/>
    <n v="1"/>
    <n v="3"/>
    <n v="1"/>
    <x v="0"/>
    <n v="6"/>
    <s v="Typ"/>
    <x v="0"/>
    <s v="NA"/>
    <s v="Attchd"/>
    <n v="2009"/>
    <s v="RFn"/>
    <x v="0"/>
    <n v="650"/>
    <s v="TA"/>
    <s v="TA"/>
    <x v="0"/>
    <n v="208"/>
    <n v="114"/>
    <n v="0"/>
    <n v="0"/>
    <n v="0"/>
    <n v="0"/>
    <s v="NA"/>
    <s v="NA"/>
    <s v="NA"/>
    <n v="0"/>
    <n v="7"/>
    <x v="9"/>
    <n v="2009"/>
    <s v="New"/>
    <s v="Partial"/>
    <n v="224500"/>
  </r>
  <r>
    <x v="573"/>
    <n v="80"/>
    <s v="RL"/>
    <n v="76"/>
    <n v="9967"/>
    <s v="Pave"/>
    <s v="NA"/>
    <s v="IR1"/>
    <x v="0"/>
    <s v="AllPub"/>
    <s v="Inside"/>
    <s v="Gtl"/>
    <x v="17"/>
    <s v="Norm"/>
    <s v="Norm"/>
    <s v="1Fam"/>
    <x v="5"/>
    <x v="0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384"/>
    <n v="384"/>
    <s v="GasA"/>
    <s v="Ex"/>
    <s v="Y"/>
    <s v="SBrkr"/>
    <n v="774"/>
    <n v="656"/>
    <n v="0"/>
    <x v="105"/>
    <n v="0"/>
    <n v="0"/>
    <n v="2"/>
    <n v="1"/>
    <n v="3"/>
    <n v="1"/>
    <x v="1"/>
    <n v="8"/>
    <s v="Typ"/>
    <x v="1"/>
    <s v="TA"/>
    <s v="BuiltIn"/>
    <n v="2000"/>
    <s v="RFn"/>
    <x v="0"/>
    <n v="400"/>
    <s v="TA"/>
    <s v="TA"/>
    <x v="0"/>
    <n v="100"/>
    <n v="0"/>
    <n v="0"/>
    <n v="0"/>
    <n v="0"/>
    <n v="0"/>
    <s v="NA"/>
    <s v="NA"/>
    <s v="NA"/>
    <n v="0"/>
    <n v="12"/>
    <x v="3"/>
    <n v="2007"/>
    <s v="WD"/>
    <s v="Normal"/>
    <n v="170000"/>
  </r>
  <r>
    <x v="574"/>
    <n v="80"/>
    <s v="RL"/>
    <n v="70"/>
    <n v="10500"/>
    <s v="Pave"/>
    <s v="NA"/>
    <s v="Reg"/>
    <x v="0"/>
    <s v="AllPub"/>
    <s v="FR2"/>
    <s v="Gtl"/>
    <x v="11"/>
    <s v="Norm"/>
    <s v="Norm"/>
    <s v="1Fam"/>
    <x v="5"/>
    <x v="3"/>
    <x v="3"/>
    <x v="63"/>
    <x v="6"/>
    <s v="Gambrel"/>
    <s v="CompShg"/>
    <s v="MetalSd"/>
    <s v="AsphShn"/>
    <s v="BrkFace"/>
    <x v="177"/>
    <x v="1"/>
    <s v="TA"/>
    <x v="1"/>
    <s v="TA"/>
    <s v="TA"/>
    <s v="Av"/>
    <x v="1"/>
    <n v="349"/>
    <s v="Unf"/>
    <n v="0"/>
    <n v="23"/>
    <n v="372"/>
    <s v="GasA"/>
    <s v="TA"/>
    <s v="Y"/>
    <s v="SBrkr"/>
    <n v="576"/>
    <n v="533"/>
    <n v="0"/>
    <x v="450"/>
    <n v="0"/>
    <n v="1"/>
    <n v="1"/>
    <n v="0"/>
    <n v="3"/>
    <n v="1"/>
    <x v="1"/>
    <n v="5"/>
    <s v="Typ"/>
    <x v="0"/>
    <s v="NA"/>
    <s v="BuiltIn"/>
    <n v="1971"/>
    <s v="Unf"/>
    <x v="2"/>
    <n v="288"/>
    <s v="TA"/>
    <s v="TA"/>
    <x v="0"/>
    <n v="35"/>
    <n v="0"/>
    <n v="0"/>
    <n v="0"/>
    <n v="0"/>
    <n v="0"/>
    <s v="NA"/>
    <s v="GdWo"/>
    <s v="NA"/>
    <n v="0"/>
    <n v="12"/>
    <x v="3"/>
    <n v="2007"/>
    <s v="WD"/>
    <s v="Normal"/>
    <n v="139000"/>
  </r>
  <r>
    <x v="575"/>
    <n v="50"/>
    <s v="RL"/>
    <n v="80"/>
    <n v="8480"/>
    <s v="Pave"/>
    <s v="NA"/>
    <s v="Reg"/>
    <x v="0"/>
    <s v="AllPub"/>
    <s v="Inside"/>
    <s v="Gtl"/>
    <x v="11"/>
    <s v="Norm"/>
    <s v="Norm"/>
    <s v="1Fam"/>
    <x v="2"/>
    <x v="3"/>
    <x v="0"/>
    <x v="81"/>
    <x v="8"/>
    <s v="Gable"/>
    <s v="CompShg"/>
    <s v="MetalSd"/>
    <s v="MetalSd"/>
    <s v="None"/>
    <x v="1"/>
    <x v="1"/>
    <s v="TA"/>
    <x v="1"/>
    <s v="TA"/>
    <s v="TA"/>
    <s v="No"/>
    <x v="3"/>
    <n v="442"/>
    <s v="Unf"/>
    <n v="0"/>
    <n v="390"/>
    <n v="832"/>
    <s v="GasA"/>
    <s v="TA"/>
    <s v="Y"/>
    <s v="SBrkr"/>
    <n v="832"/>
    <n v="384"/>
    <n v="0"/>
    <x v="388"/>
    <n v="0"/>
    <n v="0"/>
    <n v="1"/>
    <n v="0"/>
    <n v="2"/>
    <n v="1"/>
    <x v="1"/>
    <n v="6"/>
    <s v="Typ"/>
    <x v="0"/>
    <s v="NA"/>
    <s v="Detchd"/>
    <n v="1947"/>
    <s v="Unf"/>
    <x v="2"/>
    <n v="336"/>
    <s v="TA"/>
    <s v="TA"/>
    <x v="0"/>
    <n v="158"/>
    <n v="0"/>
    <n v="102"/>
    <n v="0"/>
    <n v="0"/>
    <n v="0"/>
    <s v="NA"/>
    <s v="NA"/>
    <s v="NA"/>
    <n v="0"/>
    <n v="10"/>
    <x v="4"/>
    <n v="2008"/>
    <s v="COD"/>
    <s v="Abnorml"/>
    <n v="118500"/>
  </r>
  <r>
    <x v="576"/>
    <n v="50"/>
    <s v="RL"/>
    <n v="52"/>
    <n v="6292"/>
    <s v="Pave"/>
    <s v="NA"/>
    <s v="Reg"/>
    <x v="0"/>
    <s v="AllPub"/>
    <s v="Inside"/>
    <s v="Gtl"/>
    <x v="23"/>
    <s v="Norm"/>
    <s v="Norm"/>
    <s v="1Fam"/>
    <x v="2"/>
    <x v="0"/>
    <x v="3"/>
    <x v="8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61"/>
    <n v="861"/>
    <s v="GasA"/>
    <s v="Gd"/>
    <s v="Y"/>
    <s v="SBrkr"/>
    <n v="877"/>
    <n v="600"/>
    <n v="0"/>
    <x v="451"/>
    <n v="0"/>
    <n v="1"/>
    <n v="2"/>
    <n v="0"/>
    <n v="3"/>
    <n v="1"/>
    <x v="1"/>
    <n v="6"/>
    <s v="Typ"/>
    <x v="1"/>
    <s v="Gd"/>
    <s v="Detchd"/>
    <n v="1928"/>
    <s v="Unf"/>
    <x v="2"/>
    <n v="216"/>
    <s v="TA"/>
    <s v="TA"/>
    <x v="0"/>
    <n v="0"/>
    <n v="50"/>
    <n v="0"/>
    <n v="0"/>
    <n v="0"/>
    <n v="0"/>
    <s v="NA"/>
    <s v="NA"/>
    <s v="NA"/>
    <n v="0"/>
    <n v="8"/>
    <x v="5"/>
    <n v="2009"/>
    <s v="WD"/>
    <s v="Normal"/>
    <n v="145000"/>
  </r>
  <r>
    <x v="577"/>
    <n v="80"/>
    <s v="RL"/>
    <n v="96"/>
    <n v="11777"/>
    <s v="Pave"/>
    <s v="NA"/>
    <s v="IR1"/>
    <x v="0"/>
    <s v="AllPub"/>
    <s v="Inside"/>
    <s v="Gtl"/>
    <x v="9"/>
    <s v="Norm"/>
    <s v="Norm"/>
    <s v="1Fam"/>
    <x v="5"/>
    <x v="3"/>
    <x v="2"/>
    <x v="27"/>
    <x v="24"/>
    <s v="Gable"/>
    <s v="CompShg"/>
    <s v="VinylSd"/>
    <s v="VinylSd"/>
    <s v="BrkFace"/>
    <x v="178"/>
    <x v="1"/>
    <s v="TA"/>
    <x v="1"/>
    <s v="TA"/>
    <s v="TA"/>
    <s v="Av"/>
    <x v="6"/>
    <n v="328"/>
    <s v="ALQ"/>
    <n v="551"/>
    <n v="285"/>
    <n v="1164"/>
    <s v="GasA"/>
    <s v="Ex"/>
    <s v="Y"/>
    <s v="SBrkr"/>
    <n v="1320"/>
    <n v="0"/>
    <n v="0"/>
    <x v="452"/>
    <n v="1"/>
    <n v="0"/>
    <n v="1"/>
    <n v="0"/>
    <n v="3"/>
    <n v="1"/>
    <x v="1"/>
    <n v="6"/>
    <s v="Typ"/>
    <x v="2"/>
    <s v="Fa"/>
    <s v="Attchd"/>
    <n v="1966"/>
    <s v="RFn"/>
    <x v="0"/>
    <n v="564"/>
    <s v="TA"/>
    <s v="TA"/>
    <x v="0"/>
    <n v="160"/>
    <n v="68"/>
    <n v="240"/>
    <n v="0"/>
    <n v="0"/>
    <n v="0"/>
    <s v="NA"/>
    <s v="NA"/>
    <s v="NA"/>
    <n v="0"/>
    <n v="5"/>
    <x v="1"/>
    <n v="2006"/>
    <s v="WD"/>
    <s v="Abnorml"/>
    <n v="164500"/>
  </r>
  <r>
    <x v="578"/>
    <n v="160"/>
    <s v="FV"/>
    <n v="34"/>
    <n v="3604"/>
    <s v="Pave"/>
    <s v="Pave"/>
    <s v="Reg"/>
    <x v="0"/>
    <s v="AllPub"/>
    <s v="Corner"/>
    <s v="Gtl"/>
    <x v="5"/>
    <s v="Norm"/>
    <s v="Norm"/>
    <s v="TwnhsE"/>
    <x v="0"/>
    <x v="0"/>
    <x v="0"/>
    <x v="22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689"/>
    <n v="689"/>
    <s v="GasA"/>
    <s v="Ex"/>
    <s v="Y"/>
    <s v="SBrkr"/>
    <n v="703"/>
    <n v="689"/>
    <n v="0"/>
    <x v="189"/>
    <n v="0"/>
    <n v="0"/>
    <n v="2"/>
    <n v="0"/>
    <n v="2"/>
    <n v="1"/>
    <x v="0"/>
    <n v="5"/>
    <s v="Typ"/>
    <x v="0"/>
    <s v="NA"/>
    <s v="Detchd"/>
    <n v="2007"/>
    <s v="Unf"/>
    <x v="0"/>
    <n v="540"/>
    <s v="TA"/>
    <s v="TA"/>
    <x v="0"/>
    <n v="0"/>
    <n v="102"/>
    <n v="0"/>
    <n v="0"/>
    <n v="0"/>
    <n v="0"/>
    <s v="NA"/>
    <s v="NA"/>
    <s v="NA"/>
    <n v="0"/>
    <n v="2"/>
    <x v="0"/>
    <n v="2008"/>
    <s v="WD"/>
    <s v="Abnorml"/>
    <n v="146000"/>
  </r>
  <r>
    <x v="579"/>
    <n v="50"/>
    <s v="RM"/>
    <n v="81"/>
    <n v="12150"/>
    <s v="Pave"/>
    <s v="Grvl"/>
    <s v="Reg"/>
    <x v="0"/>
    <s v="AllPub"/>
    <s v="Inside"/>
    <s v="Gtl"/>
    <x v="7"/>
    <s v="Norm"/>
    <s v="Norm"/>
    <s v="1Fam"/>
    <x v="2"/>
    <x v="3"/>
    <x v="0"/>
    <x v="30"/>
    <x v="56"/>
    <s v="Gable"/>
    <s v="CompShg"/>
    <s v="MetalSd"/>
    <s v="MetalSd"/>
    <s v="BrkFace"/>
    <x v="179"/>
    <x v="1"/>
    <s v="TA"/>
    <x v="2"/>
    <s v="TA"/>
    <s v="TA"/>
    <s v="No"/>
    <x v="2"/>
    <n v="0"/>
    <s v="Unf"/>
    <n v="0"/>
    <n v="1050"/>
    <n v="1050"/>
    <s v="GasA"/>
    <s v="Ex"/>
    <s v="N"/>
    <s v="FuseF"/>
    <n v="1050"/>
    <n v="745"/>
    <n v="0"/>
    <x v="22"/>
    <n v="0"/>
    <n v="0"/>
    <n v="2"/>
    <n v="0"/>
    <n v="4"/>
    <n v="1"/>
    <x v="1"/>
    <n v="7"/>
    <s v="Typ"/>
    <x v="0"/>
    <s v="NA"/>
    <s v="Attchd"/>
    <n v="1954"/>
    <s v="Unf"/>
    <x v="2"/>
    <n v="352"/>
    <s v="F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31500"/>
  </r>
  <r>
    <x v="580"/>
    <n v="20"/>
    <s v="RL"/>
    <s v="NA"/>
    <n v="14585"/>
    <s v="Pave"/>
    <s v="NA"/>
    <s v="IR1"/>
    <x v="0"/>
    <s v="AllPub"/>
    <s v="CulDSac"/>
    <s v="Gtl"/>
    <x v="11"/>
    <s v="Norm"/>
    <s v="Norm"/>
    <s v="1Fam"/>
    <x v="1"/>
    <x v="1"/>
    <x v="2"/>
    <x v="14"/>
    <x v="26"/>
    <s v="Gable"/>
    <s v="CompShg"/>
    <s v="Wd Sdng"/>
    <s v="Wd Sdng"/>
    <s v="BrkFace"/>
    <x v="52"/>
    <x v="1"/>
    <s v="TA"/>
    <x v="1"/>
    <s v="TA"/>
    <s v="TA"/>
    <s v="No"/>
    <x v="4"/>
    <n v="594"/>
    <s v="Rec"/>
    <n v="219"/>
    <n v="331"/>
    <n v="1144"/>
    <s v="GasA"/>
    <s v="Ex"/>
    <s v="Y"/>
    <s v="SBrkr"/>
    <n v="1429"/>
    <n v="0"/>
    <n v="0"/>
    <x v="453"/>
    <n v="0"/>
    <n v="1"/>
    <n v="1"/>
    <n v="0"/>
    <n v="3"/>
    <n v="1"/>
    <x v="0"/>
    <n v="7"/>
    <s v="Typ"/>
    <x v="2"/>
    <s v="Gd"/>
    <s v="Attchd"/>
    <n v="1960"/>
    <s v="Unf"/>
    <x v="0"/>
    <n v="572"/>
    <s v="TA"/>
    <s v="TA"/>
    <x v="0"/>
    <n v="216"/>
    <n v="110"/>
    <n v="0"/>
    <n v="0"/>
    <n v="0"/>
    <n v="0"/>
    <s v="NA"/>
    <s v="NA"/>
    <s v="NA"/>
    <n v="0"/>
    <n v="6"/>
    <x v="11"/>
    <n v="2007"/>
    <s v="WD"/>
    <s v="Normal"/>
    <n v="181900"/>
  </r>
  <r>
    <x v="581"/>
    <n v="20"/>
    <s v="RL"/>
    <n v="98"/>
    <n v="12704"/>
    <s v="Pave"/>
    <s v="NA"/>
    <s v="Reg"/>
    <x v="0"/>
    <s v="AllPub"/>
    <s v="Inside"/>
    <s v="Gtl"/>
    <x v="10"/>
    <s v="Norm"/>
    <s v="Norm"/>
    <s v="1Fam"/>
    <x v="1"/>
    <x v="2"/>
    <x v="0"/>
    <x v="74"/>
    <x v="37"/>
    <s v="Hip"/>
    <s v="CompShg"/>
    <s v="VinylSd"/>
    <s v="VinylSd"/>
    <s v="BrkFace"/>
    <x v="7"/>
    <x v="2"/>
    <s v="TA"/>
    <x v="0"/>
    <s v="Ex"/>
    <s v="TA"/>
    <s v="No"/>
    <x v="2"/>
    <n v="0"/>
    <s v="Unf"/>
    <n v="0"/>
    <n v="2042"/>
    <n v="2042"/>
    <s v="GasA"/>
    <s v="Ex"/>
    <s v="Y"/>
    <s v="SBrkr"/>
    <n v="2042"/>
    <n v="0"/>
    <n v="0"/>
    <x v="454"/>
    <n v="0"/>
    <n v="0"/>
    <n v="2"/>
    <n v="1"/>
    <n v="3"/>
    <n v="1"/>
    <x v="2"/>
    <n v="8"/>
    <s v="Typ"/>
    <x v="1"/>
    <s v="Gd"/>
    <s v="Attchd"/>
    <n v="2009"/>
    <s v="RFn"/>
    <x v="1"/>
    <n v="1390"/>
    <s v="TA"/>
    <s v="TA"/>
    <x v="0"/>
    <n v="0"/>
    <n v="90"/>
    <n v="0"/>
    <n v="0"/>
    <n v="0"/>
    <n v="0"/>
    <s v="NA"/>
    <s v="NA"/>
    <s v="NA"/>
    <n v="0"/>
    <n v="8"/>
    <x v="5"/>
    <n v="2009"/>
    <s v="New"/>
    <s v="Partial"/>
    <n v="253293"/>
  </r>
  <r>
    <x v="582"/>
    <n v="90"/>
    <s v="RL"/>
    <n v="81"/>
    <n v="11841"/>
    <s v="Grvl"/>
    <s v="NA"/>
    <s v="Reg"/>
    <x v="0"/>
    <s v="AllPub"/>
    <s v="Inside"/>
    <s v="Gtl"/>
    <x v="15"/>
    <s v="Norm"/>
    <s v="Norm"/>
    <s v="Duplex"/>
    <x v="4"/>
    <x v="1"/>
    <x v="0"/>
    <x v="59"/>
    <x v="20"/>
    <s v="Gable"/>
    <s v="CompShg"/>
    <s v="HdBoard"/>
    <s v="HdBoard"/>
    <s v="BrkFace"/>
    <x v="29"/>
    <x v="1"/>
    <s v="Gd"/>
    <x v="1"/>
    <s v="Gd"/>
    <s v="TA"/>
    <s v="Av"/>
    <x v="0"/>
    <n v="816"/>
    <s v="Unf"/>
    <n v="0"/>
    <n v="0"/>
    <n v="816"/>
    <s v="GasA"/>
    <s v="TA"/>
    <s v="Y"/>
    <s v="SBrkr"/>
    <n v="816"/>
    <n v="0"/>
    <n v="0"/>
    <x v="50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32"/>
    <n v="0"/>
    <n v="0"/>
    <n v="0"/>
    <n v="0"/>
    <s v="NA"/>
    <s v="NA"/>
    <s v="NA"/>
    <n v="0"/>
    <n v="5"/>
    <x v="1"/>
    <n v="2007"/>
    <s v="WD"/>
    <s v="Normal"/>
    <n v="118500"/>
  </r>
  <r>
    <x v="583"/>
    <n v="75"/>
    <s v="RM"/>
    <n v="75"/>
    <n v="13500"/>
    <s v="Pave"/>
    <s v="NA"/>
    <s v="Reg"/>
    <x v="0"/>
    <s v="AllPub"/>
    <s v="Inside"/>
    <s v="Gtl"/>
    <x v="7"/>
    <s v="Artery"/>
    <s v="PosA"/>
    <s v="1Fam"/>
    <x v="6"/>
    <x v="6"/>
    <x v="7"/>
    <x v="100"/>
    <x v="4"/>
    <s v="Gable"/>
    <s v="CompShg"/>
    <s v="Wd Sdng"/>
    <s v="Wd Sdng"/>
    <s v="None"/>
    <x v="1"/>
    <x v="2"/>
    <s v="Ex"/>
    <x v="2"/>
    <s v="TA"/>
    <s v="TA"/>
    <s v="No"/>
    <x v="2"/>
    <n v="0"/>
    <s v="Unf"/>
    <n v="0"/>
    <n v="1237"/>
    <n v="1237"/>
    <s v="GasA"/>
    <s v="Gd"/>
    <s v="Y"/>
    <s v="SBrkr"/>
    <n v="1521"/>
    <n v="1254"/>
    <n v="0"/>
    <x v="455"/>
    <n v="0"/>
    <n v="0"/>
    <n v="3"/>
    <n v="1"/>
    <n v="3"/>
    <n v="1"/>
    <x v="0"/>
    <n v="9"/>
    <s v="Typ"/>
    <x v="1"/>
    <s v="Gd"/>
    <s v="Detchd"/>
    <n v="1988"/>
    <s v="Unf"/>
    <x v="0"/>
    <n v="880"/>
    <s v="Gd"/>
    <s v="TA"/>
    <x v="0"/>
    <n v="105"/>
    <n v="502"/>
    <n v="0"/>
    <n v="0"/>
    <n v="0"/>
    <n v="0"/>
    <s v="NA"/>
    <s v="NA"/>
    <s v="NA"/>
    <n v="0"/>
    <n v="7"/>
    <x v="9"/>
    <n v="2008"/>
    <s v="WD"/>
    <s v="Normal"/>
    <n v="325000"/>
  </r>
  <r>
    <x v="584"/>
    <n v="50"/>
    <s v="RM"/>
    <n v="51"/>
    <n v="6120"/>
    <s v="Pave"/>
    <s v="NA"/>
    <s v="Reg"/>
    <x v="0"/>
    <s v="AllPub"/>
    <s v="Inside"/>
    <s v="Gtl"/>
    <x v="8"/>
    <s v="Norm"/>
    <s v="Norm"/>
    <s v="1Fam"/>
    <x v="2"/>
    <x v="5"/>
    <x v="3"/>
    <x v="61"/>
    <x v="5"/>
    <s v="Gable"/>
    <s v="CompShg"/>
    <s v="AsbShng"/>
    <s v="AsbShng"/>
    <s v="None"/>
    <x v="1"/>
    <x v="1"/>
    <s v="TA"/>
    <x v="2"/>
    <s v="TA"/>
    <s v="TA"/>
    <s v="No"/>
    <x v="2"/>
    <n v="0"/>
    <s v="Unf"/>
    <n v="0"/>
    <n v="884"/>
    <n v="884"/>
    <s v="GasA"/>
    <s v="Ex"/>
    <s v="Y"/>
    <s v="SBrkr"/>
    <n v="989"/>
    <n v="584"/>
    <n v="0"/>
    <x v="357"/>
    <n v="0"/>
    <n v="0"/>
    <n v="1"/>
    <n v="0"/>
    <n v="3"/>
    <n v="1"/>
    <x v="0"/>
    <n v="6"/>
    <s v="Typ"/>
    <x v="0"/>
    <s v="NA"/>
    <s v="Detchd"/>
    <n v="1935"/>
    <s v="Unf"/>
    <x v="2"/>
    <n v="240"/>
    <s v="TA"/>
    <s v="TA"/>
    <x v="0"/>
    <n v="0"/>
    <n v="0"/>
    <n v="54"/>
    <n v="0"/>
    <n v="120"/>
    <n v="0"/>
    <s v="NA"/>
    <s v="NA"/>
    <s v="NA"/>
    <n v="0"/>
    <n v="7"/>
    <x v="9"/>
    <n v="2009"/>
    <s v="WD"/>
    <s v="Normal"/>
    <n v="133000"/>
  </r>
  <r>
    <x v="585"/>
    <n v="20"/>
    <s v="RL"/>
    <n v="88"/>
    <n v="11443"/>
    <s v="Pave"/>
    <s v="NA"/>
    <s v="Reg"/>
    <x v="0"/>
    <s v="AllPub"/>
    <s v="Inside"/>
    <s v="Gtl"/>
    <x v="16"/>
    <s v="Norm"/>
    <s v="Norm"/>
    <s v="1Fam"/>
    <x v="1"/>
    <x v="2"/>
    <x v="0"/>
    <x v="11"/>
    <x v="10"/>
    <s v="Hip"/>
    <s v="CompShg"/>
    <s v="VinylSd"/>
    <s v="VinylSd"/>
    <s v="BrkFace"/>
    <x v="180"/>
    <x v="0"/>
    <s v="TA"/>
    <x v="0"/>
    <s v="Ex"/>
    <s v="TA"/>
    <s v="Gd"/>
    <x v="0"/>
    <n v="1460"/>
    <s v="Unf"/>
    <n v="0"/>
    <n v="408"/>
    <n v="1868"/>
    <s v="GasA"/>
    <s v="Ex"/>
    <s v="Y"/>
    <s v="SBrkr"/>
    <n v="2028"/>
    <n v="0"/>
    <n v="0"/>
    <x v="456"/>
    <n v="1"/>
    <n v="0"/>
    <n v="2"/>
    <n v="0"/>
    <n v="2"/>
    <n v="1"/>
    <x v="0"/>
    <n v="7"/>
    <s v="Typ"/>
    <x v="2"/>
    <s v="Gd"/>
    <s v="Attchd"/>
    <n v="2005"/>
    <s v="RFn"/>
    <x v="1"/>
    <n v="880"/>
    <s v="TA"/>
    <s v="TA"/>
    <x v="0"/>
    <n v="326"/>
    <n v="66"/>
    <n v="0"/>
    <n v="0"/>
    <n v="0"/>
    <n v="0"/>
    <s v="NA"/>
    <s v="NA"/>
    <s v="NA"/>
    <n v="0"/>
    <n v="3"/>
    <x v="10"/>
    <n v="2006"/>
    <s v="New"/>
    <s v="Partial"/>
    <n v="369900"/>
  </r>
  <r>
    <x v="586"/>
    <n v="30"/>
    <s v="RL"/>
    <n v="55"/>
    <n v="10267"/>
    <s v="Pave"/>
    <s v="NA"/>
    <s v="Reg"/>
    <x v="0"/>
    <s v="AllPub"/>
    <s v="Inside"/>
    <s v="Gtl"/>
    <x v="8"/>
    <s v="RRAn"/>
    <s v="Norm"/>
    <s v="1Fam"/>
    <x v="1"/>
    <x v="1"/>
    <x v="3"/>
    <x v="79"/>
    <x v="4"/>
    <s v="Gable"/>
    <s v="CompShg"/>
    <s v="Stucco"/>
    <s v="Wd Shng"/>
    <s v="None"/>
    <x v="1"/>
    <x v="1"/>
    <s v="Gd"/>
    <x v="2"/>
    <s v="TA"/>
    <s v="Gd"/>
    <s v="Mn"/>
    <x v="3"/>
    <n v="210"/>
    <s v="ALQ"/>
    <n v="606"/>
    <n v="0"/>
    <n v="816"/>
    <s v="GasA"/>
    <s v="Ex"/>
    <s v="Y"/>
    <s v="SBrkr"/>
    <n v="838"/>
    <n v="0"/>
    <n v="0"/>
    <x v="457"/>
    <n v="1"/>
    <n v="0"/>
    <n v="1"/>
    <n v="0"/>
    <n v="2"/>
    <n v="1"/>
    <x v="3"/>
    <n v="5"/>
    <s v="Typ"/>
    <x v="0"/>
    <s v="NA"/>
    <s v="Detchd"/>
    <n v="1961"/>
    <s v="Fin"/>
    <x v="2"/>
    <n v="275"/>
    <s v="TA"/>
    <s v="TA"/>
    <x v="1"/>
    <n v="0"/>
    <n v="0"/>
    <n v="112"/>
    <n v="0"/>
    <n v="0"/>
    <n v="0"/>
    <s v="NA"/>
    <s v="MnWw"/>
    <s v="NA"/>
    <n v="0"/>
    <n v="5"/>
    <x v="1"/>
    <n v="2008"/>
    <s v="WD"/>
    <s v="Normal"/>
    <n v="130000"/>
  </r>
  <r>
    <x v="587"/>
    <n v="85"/>
    <s v="RL"/>
    <n v="74"/>
    <n v="8740"/>
    <s v="Pave"/>
    <s v="NA"/>
    <s v="IR1"/>
    <x v="0"/>
    <s v="AllPub"/>
    <s v="Inside"/>
    <s v="Gtl"/>
    <x v="9"/>
    <s v="Norm"/>
    <s v="Norm"/>
    <s v="1Fam"/>
    <x v="4"/>
    <x v="3"/>
    <x v="2"/>
    <x v="44"/>
    <x v="38"/>
    <s v="Hip"/>
    <s v="CompShg"/>
    <s v="HdBoard"/>
    <s v="HdBoard"/>
    <s v="None"/>
    <x v="1"/>
    <x v="1"/>
    <s v="TA"/>
    <x v="1"/>
    <s v="TA"/>
    <s v="TA"/>
    <s v="Av"/>
    <x v="1"/>
    <n v="672"/>
    <s v="Unf"/>
    <n v="0"/>
    <n v="168"/>
    <n v="840"/>
    <s v="GasA"/>
    <s v="TA"/>
    <s v="Y"/>
    <s v="SBrkr"/>
    <n v="860"/>
    <n v="0"/>
    <n v="0"/>
    <x v="458"/>
    <n v="1"/>
    <n v="0"/>
    <n v="1"/>
    <n v="0"/>
    <n v="2"/>
    <n v="1"/>
    <x v="1"/>
    <n v="4"/>
    <s v="Typ"/>
    <x v="0"/>
    <s v="NA"/>
    <s v="Detchd"/>
    <n v="1996"/>
    <s v="Unf"/>
    <x v="0"/>
    <n v="528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37000"/>
  </r>
  <r>
    <x v="588"/>
    <n v="20"/>
    <s v="RL"/>
    <n v="65"/>
    <n v="25095"/>
    <s v="Pave"/>
    <s v="NA"/>
    <s v="IR1"/>
    <x v="2"/>
    <s v="AllPub"/>
    <s v="Inside"/>
    <s v="Sev"/>
    <x v="19"/>
    <s v="Norm"/>
    <s v="Norm"/>
    <s v="1Fam"/>
    <x v="1"/>
    <x v="3"/>
    <x v="1"/>
    <x v="21"/>
    <x v="0"/>
    <s v="Flat"/>
    <s v="Tar&amp;Grv"/>
    <s v="Wd Sdng"/>
    <s v="Wd Sdng"/>
    <s v="None"/>
    <x v="1"/>
    <x v="1"/>
    <s v="TA"/>
    <x v="1"/>
    <s v="TA"/>
    <s v="TA"/>
    <s v="Gd"/>
    <x v="0"/>
    <n v="1324"/>
    <s v="Unf"/>
    <n v="0"/>
    <n v="113"/>
    <n v="1437"/>
    <s v="GasA"/>
    <s v="Ex"/>
    <s v="Y"/>
    <s v="SBrkr"/>
    <n v="1473"/>
    <n v="0"/>
    <n v="0"/>
    <x v="459"/>
    <n v="2"/>
    <n v="0"/>
    <n v="1"/>
    <n v="0"/>
    <n v="1"/>
    <n v="1"/>
    <x v="2"/>
    <n v="5"/>
    <s v="Typ"/>
    <x v="2"/>
    <s v="Gd"/>
    <s v="Attchd"/>
    <n v="1968"/>
    <s v="Unf"/>
    <x v="2"/>
    <n v="452"/>
    <s v="TA"/>
    <s v="TA"/>
    <x v="0"/>
    <n v="0"/>
    <n v="48"/>
    <n v="0"/>
    <n v="0"/>
    <n v="60"/>
    <n v="0"/>
    <s v="NA"/>
    <s v="NA"/>
    <s v="NA"/>
    <n v="0"/>
    <n v="6"/>
    <x v="11"/>
    <n v="2009"/>
    <s v="WD"/>
    <s v="Partial"/>
    <n v="143000"/>
  </r>
  <r>
    <x v="589"/>
    <n v="40"/>
    <s v="RM"/>
    <n v="50"/>
    <n v="9100"/>
    <s v="Pave"/>
    <s v="NA"/>
    <s v="Reg"/>
    <x v="0"/>
    <s v="AllPub"/>
    <s v="Inside"/>
    <s v="Gtl"/>
    <x v="8"/>
    <s v="RRAn"/>
    <s v="Feedr"/>
    <s v="1Fam"/>
    <x v="1"/>
    <x v="3"/>
    <x v="2"/>
    <x v="19"/>
    <x v="13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742"/>
    <n v="742"/>
    <s v="GasA"/>
    <s v="TA"/>
    <s v="Y"/>
    <s v="FuseA"/>
    <n v="779"/>
    <n v="0"/>
    <n v="156"/>
    <x v="460"/>
    <n v="0"/>
    <n v="0"/>
    <n v="1"/>
    <n v="0"/>
    <n v="2"/>
    <n v="1"/>
    <x v="1"/>
    <n v="4"/>
    <s v="Typ"/>
    <x v="0"/>
    <s v="NA"/>
    <s v="Detchd"/>
    <n v="1988"/>
    <s v="Unf"/>
    <x v="2"/>
    <n v="308"/>
    <s v="TA"/>
    <s v="TA"/>
    <x v="2"/>
    <n v="0"/>
    <n v="0"/>
    <n v="0"/>
    <n v="0"/>
    <n v="0"/>
    <n v="0"/>
    <s v="NA"/>
    <s v="NA"/>
    <s v="Shed"/>
    <n v="600"/>
    <n v="8"/>
    <x v="5"/>
    <n v="2008"/>
    <s v="WD"/>
    <s v="Normal"/>
    <n v="79500"/>
  </r>
  <r>
    <x v="590"/>
    <n v="60"/>
    <s v="RL"/>
    <n v="64"/>
    <n v="8320"/>
    <s v="Pave"/>
    <s v="NA"/>
    <s v="Reg"/>
    <x v="0"/>
    <s v="AllPub"/>
    <s v="Inside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0"/>
    <n v="490"/>
    <s v="Unf"/>
    <n v="0"/>
    <n v="280"/>
    <n v="770"/>
    <s v="GasA"/>
    <s v="Ex"/>
    <s v="Y"/>
    <s v="SBrkr"/>
    <n v="770"/>
    <n v="812"/>
    <n v="0"/>
    <x v="461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x v="0"/>
    <n v="0"/>
    <n v="45"/>
    <n v="0"/>
    <n v="0"/>
    <n v="0"/>
    <n v="0"/>
    <s v="NA"/>
    <s v="NA"/>
    <s v="NA"/>
    <n v="0"/>
    <n v="9"/>
    <x v="2"/>
    <n v="2008"/>
    <s v="WD"/>
    <s v="Normal"/>
    <n v="185900"/>
  </r>
  <r>
    <x v="591"/>
    <n v="60"/>
    <s v="RL"/>
    <n v="97"/>
    <n v="13478"/>
    <s v="Pave"/>
    <s v="NA"/>
    <s v="IR1"/>
    <x v="0"/>
    <s v="AllPub"/>
    <s v="Corner"/>
    <s v="Gtl"/>
    <x v="10"/>
    <s v="Norm"/>
    <s v="Norm"/>
    <s v="1Fam"/>
    <x v="0"/>
    <x v="6"/>
    <x v="0"/>
    <x v="74"/>
    <x v="17"/>
    <s v="Gable"/>
    <s v="CompShg"/>
    <s v="CemntBd"/>
    <s v="CmentBd"/>
    <s v="Stone"/>
    <x v="181"/>
    <x v="2"/>
    <s v="TA"/>
    <x v="0"/>
    <s v="Ex"/>
    <s v="TA"/>
    <s v="Gd"/>
    <x v="0"/>
    <n v="1338"/>
    <s v="Unf"/>
    <n v="0"/>
    <n v="384"/>
    <n v="1722"/>
    <s v="GasA"/>
    <s v="Ex"/>
    <s v="Y"/>
    <s v="SBrkr"/>
    <n v="1728"/>
    <n v="568"/>
    <n v="0"/>
    <x v="462"/>
    <n v="1"/>
    <n v="0"/>
    <n v="2"/>
    <n v="1"/>
    <n v="3"/>
    <n v="1"/>
    <x v="2"/>
    <n v="10"/>
    <s v="Typ"/>
    <x v="1"/>
    <s v="Gd"/>
    <s v="BuiltIn"/>
    <n v="2008"/>
    <s v="RFn"/>
    <x v="1"/>
    <n v="842"/>
    <s v="TA"/>
    <s v="TA"/>
    <x v="0"/>
    <n v="382"/>
    <n v="274"/>
    <n v="0"/>
    <n v="0"/>
    <n v="0"/>
    <n v="0"/>
    <s v="NA"/>
    <s v="NA"/>
    <s v="NA"/>
    <n v="0"/>
    <n v="6"/>
    <x v="11"/>
    <n v="2009"/>
    <s v="ConLI"/>
    <s v="Normal"/>
    <n v="451950"/>
  </r>
  <r>
    <x v="592"/>
    <n v="20"/>
    <s v="RL"/>
    <n v="60"/>
    <n v="6600"/>
    <s v="Pave"/>
    <s v="NA"/>
    <s v="Reg"/>
    <x v="0"/>
    <s v="AllPub"/>
    <s v="Inside"/>
    <s v="Gtl"/>
    <x v="4"/>
    <s v="Norm"/>
    <s v="Norm"/>
    <s v="1Fam"/>
    <x v="1"/>
    <x v="3"/>
    <x v="1"/>
    <x v="44"/>
    <x v="0"/>
    <s v="Gable"/>
    <s v="CompShg"/>
    <s v="HdBoard"/>
    <s v="HdBoard"/>
    <s v="None"/>
    <x v="1"/>
    <x v="1"/>
    <s v="Gd"/>
    <x v="0"/>
    <s v="TA"/>
    <s v="Gd"/>
    <s v="No"/>
    <x v="0"/>
    <n v="816"/>
    <s v="Unf"/>
    <n v="0"/>
    <n v="0"/>
    <n v="816"/>
    <s v="GasA"/>
    <s v="Ex"/>
    <s v="Y"/>
    <s v="SBrkr"/>
    <n v="816"/>
    <n v="0"/>
    <n v="0"/>
    <x v="50"/>
    <n v="1"/>
    <n v="0"/>
    <n v="1"/>
    <n v="0"/>
    <n v="2"/>
    <n v="1"/>
    <x v="1"/>
    <n v="4"/>
    <s v="Typ"/>
    <x v="0"/>
    <s v="NA"/>
    <s v="Detchd"/>
    <n v="1985"/>
    <s v="Fin"/>
    <x v="0"/>
    <n v="816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38000"/>
  </r>
  <r>
    <x v="593"/>
    <n v="120"/>
    <s v="RM"/>
    <s v="NA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5"/>
    <x v="1"/>
    <n v="2009"/>
    <s v="WD"/>
    <s v="Normal"/>
    <n v="140000"/>
  </r>
  <r>
    <x v="594"/>
    <n v="20"/>
    <s v="RL"/>
    <n v="88"/>
    <n v="7990"/>
    <s v="Pave"/>
    <s v="NA"/>
    <s v="IR1"/>
    <x v="0"/>
    <s v="AllPub"/>
    <s v="Inside"/>
    <s v="Gtl"/>
    <x v="0"/>
    <s v="Norm"/>
    <s v="Norm"/>
    <s v="1Fam"/>
    <x v="1"/>
    <x v="3"/>
    <x v="2"/>
    <x v="34"/>
    <x v="50"/>
    <s v="Hip"/>
    <s v="CompShg"/>
    <s v="HdBoard"/>
    <s v="HdBoard"/>
    <s v="None"/>
    <x v="1"/>
    <x v="1"/>
    <s v="TA"/>
    <x v="1"/>
    <s v="Gd"/>
    <s v="TA"/>
    <s v="No"/>
    <x v="2"/>
    <n v="0"/>
    <s v="Unf"/>
    <n v="0"/>
    <n v="924"/>
    <n v="924"/>
    <s v="GasA"/>
    <s v="TA"/>
    <s v="Y"/>
    <s v="SBrkr"/>
    <n v="924"/>
    <n v="0"/>
    <n v="0"/>
    <x v="463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x v="0"/>
    <n v="0"/>
    <n v="0"/>
    <n v="0"/>
    <n v="0"/>
    <n v="0"/>
    <n v="0"/>
    <s v="NA"/>
    <s v="MnPrv"/>
    <s v="NA"/>
    <n v="0"/>
    <n v="4"/>
    <x v="7"/>
    <n v="2008"/>
    <s v="WD"/>
    <s v="Normal"/>
    <n v="110000"/>
  </r>
  <r>
    <x v="595"/>
    <n v="20"/>
    <s v="RL"/>
    <n v="69"/>
    <n v="11302"/>
    <s v="Pave"/>
    <s v="NA"/>
    <s v="IR1"/>
    <x v="0"/>
    <s v="AllPub"/>
    <s v="Inside"/>
    <s v="Gtl"/>
    <x v="18"/>
    <s v="Norm"/>
    <s v="Norm"/>
    <s v="1Fam"/>
    <x v="1"/>
    <x v="2"/>
    <x v="0"/>
    <x v="11"/>
    <x v="10"/>
    <s v="Gable"/>
    <s v="CompShg"/>
    <s v="VinylSd"/>
    <s v="Other"/>
    <s v="BrkFace"/>
    <x v="111"/>
    <x v="0"/>
    <s v="TA"/>
    <x v="0"/>
    <s v="Gd"/>
    <s v="TA"/>
    <s v="Gd"/>
    <x v="0"/>
    <n v="1422"/>
    <s v="Unf"/>
    <n v="0"/>
    <n v="392"/>
    <n v="1814"/>
    <s v="GasA"/>
    <s v="Ex"/>
    <s v="Y"/>
    <s v="SBrkr"/>
    <n v="1826"/>
    <n v="0"/>
    <n v="0"/>
    <x v="387"/>
    <n v="1"/>
    <n v="0"/>
    <n v="2"/>
    <n v="0"/>
    <n v="3"/>
    <n v="1"/>
    <x v="0"/>
    <n v="7"/>
    <s v="Typ"/>
    <x v="1"/>
    <s v="TA"/>
    <s v="Attchd"/>
    <n v="2005"/>
    <s v="Fin"/>
    <x v="1"/>
    <n v="758"/>
    <s v="TA"/>
    <s v="TA"/>
    <x v="0"/>
    <n v="180"/>
    <n v="75"/>
    <n v="0"/>
    <n v="0"/>
    <n v="120"/>
    <n v="0"/>
    <s v="NA"/>
    <s v="NA"/>
    <s v="NA"/>
    <n v="0"/>
    <n v="8"/>
    <x v="5"/>
    <n v="2006"/>
    <s v="New"/>
    <s v="Partial"/>
    <n v="319000"/>
  </r>
  <r>
    <x v="596"/>
    <n v="70"/>
    <s v="RM"/>
    <n v="60"/>
    <n v="3600"/>
    <s v="Pave"/>
    <s v="Grvl"/>
    <s v="Reg"/>
    <x v="0"/>
    <s v="AllPub"/>
    <s v="Inside"/>
    <s v="Gtl"/>
    <x v="7"/>
    <s v="Norm"/>
    <s v="Norm"/>
    <s v="1Fam"/>
    <x v="0"/>
    <x v="1"/>
    <x v="3"/>
    <x v="48"/>
    <x v="40"/>
    <s v="Gable"/>
    <s v="CompShg"/>
    <s v="VinylSd"/>
    <s v="VinylSd"/>
    <s v="None"/>
    <x v="1"/>
    <x v="1"/>
    <s v="TA"/>
    <x v="1"/>
    <s v="TA"/>
    <s v="TA"/>
    <s v="No"/>
    <x v="2"/>
    <n v="0"/>
    <s v="Unf"/>
    <n v="0"/>
    <n v="684"/>
    <n v="684"/>
    <s v="GasA"/>
    <s v="Ex"/>
    <s v="N"/>
    <s v="FuseA"/>
    <n v="684"/>
    <n v="684"/>
    <n v="0"/>
    <x v="405"/>
    <n v="0"/>
    <n v="0"/>
    <n v="1"/>
    <n v="0"/>
    <n v="3"/>
    <n v="1"/>
    <x v="1"/>
    <n v="7"/>
    <s v="Typ"/>
    <x v="0"/>
    <s v="NA"/>
    <s v="Detchd"/>
    <n v="1930"/>
    <s v="Unf"/>
    <x v="2"/>
    <n v="216"/>
    <s v="TA"/>
    <s v="Fa"/>
    <x v="1"/>
    <n v="0"/>
    <n v="158"/>
    <n v="0"/>
    <n v="0"/>
    <n v="0"/>
    <n v="0"/>
    <s v="NA"/>
    <s v="NA"/>
    <s v="NA"/>
    <n v="0"/>
    <n v="10"/>
    <x v="4"/>
    <n v="2006"/>
    <s v="WD"/>
    <s v="Normal"/>
    <n v="114504"/>
  </r>
  <r>
    <x v="597"/>
    <n v="120"/>
    <s v="RL"/>
    <n v="53"/>
    <n v="3922"/>
    <s v="Pave"/>
    <s v="NA"/>
    <s v="Reg"/>
    <x v="0"/>
    <s v="AllPub"/>
    <s v="Inside"/>
    <s v="Gtl"/>
    <x v="21"/>
    <s v="Norm"/>
    <s v="Norm"/>
    <s v="TwnhsE"/>
    <x v="1"/>
    <x v="0"/>
    <x v="0"/>
    <x v="13"/>
    <x v="12"/>
    <s v="Gable"/>
    <s v="CompShg"/>
    <s v="VinylSd"/>
    <s v="VinylSd"/>
    <s v="BrkFace"/>
    <x v="108"/>
    <x v="0"/>
    <s v="TA"/>
    <x v="0"/>
    <s v="Ex"/>
    <s v="TA"/>
    <s v="Av"/>
    <x v="2"/>
    <n v="0"/>
    <s v="Unf"/>
    <n v="0"/>
    <n v="1258"/>
    <n v="1258"/>
    <s v="GasA"/>
    <s v="Ex"/>
    <s v="Y"/>
    <s v="SBrkr"/>
    <n v="1402"/>
    <n v="0"/>
    <n v="0"/>
    <x v="464"/>
    <n v="0"/>
    <n v="2"/>
    <n v="0"/>
    <n v="2"/>
    <n v="2"/>
    <n v="1"/>
    <x v="0"/>
    <n v="7"/>
    <s v="Typ"/>
    <x v="1"/>
    <s v="Gd"/>
    <s v="Attchd"/>
    <n v="2006"/>
    <s v="Fin"/>
    <x v="1"/>
    <n v="648"/>
    <s v="TA"/>
    <s v="TA"/>
    <x v="0"/>
    <n v="120"/>
    <n v="16"/>
    <n v="0"/>
    <n v="0"/>
    <n v="0"/>
    <n v="0"/>
    <s v="NA"/>
    <s v="NA"/>
    <s v="NA"/>
    <n v="0"/>
    <n v="2"/>
    <x v="0"/>
    <n v="2007"/>
    <s v="New"/>
    <s v="Partial"/>
    <n v="194201"/>
  </r>
  <r>
    <x v="598"/>
    <n v="20"/>
    <s v="RL"/>
    <n v="80"/>
    <n v="12984"/>
    <s v="Pave"/>
    <s v="NA"/>
    <s v="Reg"/>
    <x v="1"/>
    <s v="AllPub"/>
    <s v="Inside"/>
    <s v="Gtl"/>
    <x v="2"/>
    <s v="Norm"/>
    <s v="Norm"/>
    <s v="1Fam"/>
    <x v="1"/>
    <x v="3"/>
    <x v="2"/>
    <x v="54"/>
    <x v="44"/>
    <s v="Gable"/>
    <s v="CompShg"/>
    <s v="Plywood"/>
    <s v="Plywood"/>
    <s v="BrkFace"/>
    <x v="183"/>
    <x v="1"/>
    <s v="TA"/>
    <x v="1"/>
    <s v="Gd"/>
    <s v="TA"/>
    <s v="Mn"/>
    <x v="1"/>
    <n v="1283"/>
    <s v="LwQ"/>
    <n v="147"/>
    <n v="0"/>
    <n v="1430"/>
    <s v="GasA"/>
    <s v="Ex"/>
    <s v="Y"/>
    <s v="SBrkr"/>
    <n v="1647"/>
    <n v="0"/>
    <n v="0"/>
    <x v="445"/>
    <n v="1"/>
    <n v="0"/>
    <n v="2"/>
    <n v="0"/>
    <n v="3"/>
    <n v="1"/>
    <x v="0"/>
    <n v="7"/>
    <s v="Typ"/>
    <x v="1"/>
    <s v="TA"/>
    <s v="Attchd"/>
    <n v="1977"/>
    <s v="Fin"/>
    <x v="0"/>
    <n v="621"/>
    <s v="TA"/>
    <s v="TA"/>
    <x v="0"/>
    <n v="0"/>
    <n v="0"/>
    <n v="0"/>
    <n v="0"/>
    <n v="0"/>
    <n v="0"/>
    <s v="NA"/>
    <s v="NA"/>
    <s v="NA"/>
    <n v="0"/>
    <n v="3"/>
    <x v="10"/>
    <n v="2006"/>
    <s v="WD"/>
    <s v="Normal"/>
    <n v="217500"/>
  </r>
  <r>
    <x v="599"/>
    <n v="160"/>
    <s v="RM"/>
    <n v="24"/>
    <n v="1950"/>
    <s v="Pave"/>
    <s v="NA"/>
    <s v="Reg"/>
    <x v="0"/>
    <s v="AllPub"/>
    <s v="Inside"/>
    <s v="Gtl"/>
    <x v="24"/>
    <s v="Norm"/>
    <s v="Norm"/>
    <s v="Twnhs"/>
    <x v="0"/>
    <x v="1"/>
    <x v="2"/>
    <x v="84"/>
    <x v="23"/>
    <s v="Gable"/>
    <s v="CompShg"/>
    <s v="MetalSd"/>
    <s v="MetalSd"/>
    <s v="None"/>
    <x v="1"/>
    <x v="1"/>
    <s v="Gd"/>
    <x v="1"/>
    <s v="Gd"/>
    <s v="TA"/>
    <s v="No"/>
    <x v="6"/>
    <n v="81"/>
    <s v="GLQ"/>
    <n v="612"/>
    <n v="23"/>
    <n v="716"/>
    <s v="GasA"/>
    <s v="TA"/>
    <s v="Y"/>
    <s v="SBrkr"/>
    <n v="716"/>
    <n v="840"/>
    <n v="0"/>
    <x v="465"/>
    <n v="1"/>
    <n v="0"/>
    <n v="2"/>
    <n v="1"/>
    <n v="3"/>
    <n v="1"/>
    <x v="1"/>
    <n v="6"/>
    <s v="Typ"/>
    <x v="1"/>
    <s v="TA"/>
    <s v="Attchd"/>
    <n v="1980"/>
    <s v="Fin"/>
    <x v="0"/>
    <n v="452"/>
    <s v="TA"/>
    <s v="TA"/>
    <x v="0"/>
    <n v="161"/>
    <n v="0"/>
    <n v="0"/>
    <n v="0"/>
    <n v="0"/>
    <n v="0"/>
    <s v="NA"/>
    <s v="GdPrv"/>
    <s v="NA"/>
    <n v="0"/>
    <n v="7"/>
    <x v="9"/>
    <n v="2008"/>
    <s v="COD"/>
    <s v="Normal"/>
    <n v="151000"/>
  </r>
  <r>
    <x v="600"/>
    <n v="60"/>
    <s v="RL"/>
    <n v="74"/>
    <n v="10927"/>
    <s v="Pave"/>
    <s v="NA"/>
    <s v="Reg"/>
    <x v="0"/>
    <s v="AllPub"/>
    <s v="Inside"/>
    <s v="Gtl"/>
    <x v="10"/>
    <s v="Norm"/>
    <s v="Norm"/>
    <s v="1Fam"/>
    <x v="0"/>
    <x v="2"/>
    <x v="0"/>
    <x v="11"/>
    <x v="6"/>
    <s v="Gable"/>
    <s v="CompShg"/>
    <s v="VinylSd"/>
    <s v="VinylSd"/>
    <s v="BrkFace"/>
    <x v="184"/>
    <x v="0"/>
    <s v="TA"/>
    <x v="0"/>
    <s v="Gd"/>
    <s v="TA"/>
    <s v="Av"/>
    <x v="0"/>
    <n v="546"/>
    <s v="Unf"/>
    <n v="0"/>
    <n v="512"/>
    <n v="1058"/>
    <s v="GasA"/>
    <s v="Ex"/>
    <s v="Y"/>
    <s v="SBrkr"/>
    <n v="1058"/>
    <n v="846"/>
    <n v="0"/>
    <x v="466"/>
    <n v="1"/>
    <n v="0"/>
    <n v="2"/>
    <n v="1"/>
    <n v="3"/>
    <n v="1"/>
    <x v="2"/>
    <n v="8"/>
    <s v="Typ"/>
    <x v="1"/>
    <s v="Gd"/>
    <s v="BuiltIn"/>
    <n v="2003"/>
    <s v="Fin"/>
    <x v="0"/>
    <n v="736"/>
    <s v="TA"/>
    <s v="TA"/>
    <x v="0"/>
    <n v="179"/>
    <n v="60"/>
    <n v="0"/>
    <n v="0"/>
    <n v="0"/>
    <n v="0"/>
    <s v="NA"/>
    <s v="NA"/>
    <s v="NA"/>
    <n v="0"/>
    <n v="6"/>
    <x v="11"/>
    <n v="2006"/>
    <s v="WD"/>
    <s v="Normal"/>
    <n v="275000"/>
  </r>
  <r>
    <x v="601"/>
    <n v="50"/>
    <s v="RM"/>
    <n v="50"/>
    <n v="9000"/>
    <s v="Pave"/>
    <s v="NA"/>
    <s v="Reg"/>
    <x v="1"/>
    <s v="AllPub"/>
    <s v="Inside"/>
    <s v="Gtl"/>
    <x v="13"/>
    <s v="Norm"/>
    <s v="Norm"/>
    <s v="1Fam"/>
    <x v="2"/>
    <x v="1"/>
    <x v="2"/>
    <x v="96"/>
    <x v="8"/>
    <s v="Gable"/>
    <s v="CompShg"/>
    <s v="Wd Sdng"/>
    <s v="Wd Sdng"/>
    <s v="None"/>
    <x v="1"/>
    <x v="1"/>
    <s v="Gd"/>
    <x v="0"/>
    <s v="TA"/>
    <s v="TA"/>
    <s v="No"/>
    <x v="2"/>
    <n v="0"/>
    <s v="Unf"/>
    <n v="0"/>
    <n v="780"/>
    <n v="780"/>
    <s v="GasA"/>
    <s v="TA"/>
    <s v="Y"/>
    <s v="SBrkr"/>
    <n v="780"/>
    <n v="595"/>
    <n v="0"/>
    <x v="215"/>
    <n v="0"/>
    <n v="0"/>
    <n v="1"/>
    <n v="1"/>
    <n v="3"/>
    <n v="1"/>
    <x v="0"/>
    <n v="6"/>
    <s v="Typ"/>
    <x v="1"/>
    <s v="Gd"/>
    <s v="Detchd"/>
    <n v="1979"/>
    <s v="Unf"/>
    <x v="2"/>
    <n v="544"/>
    <s v="TA"/>
    <s v="TA"/>
    <x v="2"/>
    <n v="0"/>
    <n v="162"/>
    <n v="0"/>
    <n v="0"/>
    <n v="126"/>
    <n v="0"/>
    <s v="NA"/>
    <s v="NA"/>
    <s v="NA"/>
    <n v="0"/>
    <n v="12"/>
    <x v="3"/>
    <n v="2007"/>
    <s v="WD"/>
    <s v="Normal"/>
    <n v="141000"/>
  </r>
  <r>
    <x v="602"/>
    <n v="60"/>
    <s v="RL"/>
    <n v="80"/>
    <n v="10041"/>
    <s v="Pave"/>
    <s v="NA"/>
    <s v="IR1"/>
    <x v="0"/>
    <s v="AllPub"/>
    <s v="Inside"/>
    <s v="Gtl"/>
    <x v="12"/>
    <s v="Norm"/>
    <s v="Norm"/>
    <s v="1Fam"/>
    <x v="0"/>
    <x v="2"/>
    <x v="0"/>
    <x v="86"/>
    <x v="36"/>
    <s v="Gable"/>
    <s v="CompShg"/>
    <s v="HdBoard"/>
    <s v="HdBoard"/>
    <s v="None"/>
    <x v="1"/>
    <x v="0"/>
    <s v="TA"/>
    <x v="0"/>
    <s v="Gd"/>
    <s v="TA"/>
    <s v="Mn"/>
    <x v="0"/>
    <n v="789"/>
    <s v="Unf"/>
    <n v="0"/>
    <n v="119"/>
    <n v="908"/>
    <s v="GasA"/>
    <s v="Ex"/>
    <s v="Y"/>
    <s v="SBrkr"/>
    <n v="927"/>
    <n v="988"/>
    <n v="0"/>
    <x v="467"/>
    <n v="1"/>
    <n v="0"/>
    <n v="2"/>
    <n v="1"/>
    <n v="3"/>
    <n v="1"/>
    <x v="0"/>
    <n v="8"/>
    <s v="Typ"/>
    <x v="1"/>
    <s v="TA"/>
    <s v="Attchd"/>
    <n v="1992"/>
    <s v="Fin"/>
    <x v="0"/>
    <n v="506"/>
    <s v="TA"/>
    <s v="TA"/>
    <x v="0"/>
    <n v="120"/>
    <n v="150"/>
    <n v="0"/>
    <n v="0"/>
    <n v="0"/>
    <n v="0"/>
    <s v="NA"/>
    <s v="NA"/>
    <s v="NA"/>
    <n v="0"/>
    <n v="2"/>
    <x v="0"/>
    <n v="2006"/>
    <s v="WD"/>
    <s v="Abnorml"/>
    <n v="220000"/>
  </r>
  <r>
    <x v="603"/>
    <n v="160"/>
    <s v="FV"/>
    <n v="30"/>
    <n v="3182"/>
    <s v="Pave"/>
    <s v="Pave"/>
    <s v="Reg"/>
    <x v="0"/>
    <s v="AllPub"/>
    <s v="Inside"/>
    <s v="Gtl"/>
    <x v="5"/>
    <s v="Norm"/>
    <s v="Norm"/>
    <s v="TwnhsE"/>
    <x v="0"/>
    <x v="0"/>
    <x v="0"/>
    <x v="6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600"/>
    <n v="600"/>
    <n v="0"/>
    <x v="144"/>
    <n v="0"/>
    <n v="0"/>
    <n v="2"/>
    <n v="1"/>
    <n v="2"/>
    <n v="1"/>
    <x v="0"/>
    <n v="4"/>
    <s v="Typ"/>
    <x v="0"/>
    <s v="NA"/>
    <s v="Detchd"/>
    <n v="2004"/>
    <s v="RFn"/>
    <x v="0"/>
    <n v="480"/>
    <s v="TA"/>
    <s v="TA"/>
    <x v="0"/>
    <n v="0"/>
    <n v="172"/>
    <n v="0"/>
    <n v="0"/>
    <n v="0"/>
    <n v="0"/>
    <s v="NA"/>
    <s v="NA"/>
    <s v="NA"/>
    <n v="0"/>
    <n v="6"/>
    <x v="11"/>
    <n v="2010"/>
    <s v="WD"/>
    <s v="Normal"/>
    <n v="151000"/>
  </r>
  <r>
    <x v="604"/>
    <n v="20"/>
    <s v="RL"/>
    <n v="88"/>
    <n v="12803"/>
    <s v="Pave"/>
    <s v="NA"/>
    <s v="IR1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85"/>
    <x v="0"/>
    <s v="TA"/>
    <x v="0"/>
    <s v="Gd"/>
    <s v="TA"/>
    <s v="Mn"/>
    <x v="0"/>
    <n v="922"/>
    <s v="Unf"/>
    <n v="0"/>
    <n v="572"/>
    <n v="1494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1"/>
    <s v="TA"/>
    <s v="Attchd"/>
    <n v="2002"/>
    <s v="RFn"/>
    <x v="0"/>
    <n v="530"/>
    <s v="TA"/>
    <s v="TA"/>
    <x v="0"/>
    <n v="192"/>
    <n v="36"/>
    <n v="0"/>
    <n v="0"/>
    <n v="0"/>
    <n v="0"/>
    <s v="NA"/>
    <s v="NA"/>
    <s v="NA"/>
    <n v="0"/>
    <n v="9"/>
    <x v="2"/>
    <n v="2008"/>
    <s v="WD"/>
    <s v="Normal"/>
    <n v="221000"/>
  </r>
  <r>
    <x v="605"/>
    <n v="60"/>
    <s v="RL"/>
    <n v="85"/>
    <n v="13600"/>
    <s v="Pave"/>
    <s v="NA"/>
    <s v="Reg"/>
    <x v="0"/>
    <s v="AllPub"/>
    <s v="Inside"/>
    <s v="Gtl"/>
    <x v="11"/>
    <s v="Norm"/>
    <s v="Norm"/>
    <s v="1Fam"/>
    <x v="0"/>
    <x v="0"/>
    <x v="2"/>
    <x v="10"/>
    <x v="20"/>
    <s v="Gable"/>
    <s v="CompShg"/>
    <s v="HdBoard"/>
    <s v="HdBoard"/>
    <s v="BrkFace"/>
    <x v="125"/>
    <x v="1"/>
    <s v="TA"/>
    <x v="1"/>
    <s v="TA"/>
    <s v="TA"/>
    <s v="No"/>
    <x v="4"/>
    <n v="454"/>
    <s v="Unf"/>
    <n v="0"/>
    <n v="314"/>
    <n v="768"/>
    <s v="GasA"/>
    <s v="TA"/>
    <s v="Y"/>
    <s v="SBrkr"/>
    <n v="1186"/>
    <n v="800"/>
    <n v="0"/>
    <x v="468"/>
    <n v="0"/>
    <n v="0"/>
    <n v="2"/>
    <n v="1"/>
    <n v="3"/>
    <n v="1"/>
    <x v="1"/>
    <n v="7"/>
    <s v="Typ"/>
    <x v="3"/>
    <s v="Fa"/>
    <s v="Attchd"/>
    <n v="1965"/>
    <s v="Unf"/>
    <x v="0"/>
    <n v="486"/>
    <s v="TA"/>
    <s v="TA"/>
    <x v="0"/>
    <n v="0"/>
    <n v="42"/>
    <n v="0"/>
    <n v="0"/>
    <n v="189"/>
    <n v="0"/>
    <s v="NA"/>
    <s v="NA"/>
    <s v="NA"/>
    <n v="0"/>
    <n v="10"/>
    <x v="4"/>
    <n v="2009"/>
    <s v="WD"/>
    <s v="Normal"/>
    <n v="205000"/>
  </r>
  <r>
    <x v="606"/>
    <n v="20"/>
    <s v="RL"/>
    <n v="82"/>
    <n v="12464"/>
    <s v="Pave"/>
    <s v="NA"/>
    <s v="IR2"/>
    <x v="2"/>
    <s v="AllPub"/>
    <s v="Corner"/>
    <s v="Mod"/>
    <x v="0"/>
    <s v="Norm"/>
    <s v="Norm"/>
    <s v="1Fam"/>
    <x v="1"/>
    <x v="3"/>
    <x v="0"/>
    <x v="92"/>
    <x v="29"/>
    <s v="Gable"/>
    <s v="CompShg"/>
    <s v="VinylSd"/>
    <s v="VinylSd"/>
    <s v="None"/>
    <x v="1"/>
    <x v="1"/>
    <s v="Gd"/>
    <x v="0"/>
    <s v="Gd"/>
    <s v="TA"/>
    <s v="No"/>
    <x v="0"/>
    <n v="732"/>
    <s v="Unf"/>
    <n v="0"/>
    <n v="308"/>
    <n v="1040"/>
    <s v="GasA"/>
    <s v="Gd"/>
    <s v="Y"/>
    <s v="SBrkr"/>
    <n v="1040"/>
    <n v="0"/>
    <n v="0"/>
    <x v="10"/>
    <n v="1"/>
    <n v="0"/>
    <n v="1"/>
    <n v="0"/>
    <n v="3"/>
    <n v="1"/>
    <x v="0"/>
    <n v="6"/>
    <s v="Typ"/>
    <x v="0"/>
    <s v="NA"/>
    <s v="Detchd"/>
    <n v="2000"/>
    <s v="Unf"/>
    <x v="0"/>
    <n v="576"/>
    <s v="TA"/>
    <s v="TA"/>
    <x v="0"/>
    <n v="168"/>
    <n v="0"/>
    <n v="0"/>
    <n v="0"/>
    <n v="0"/>
    <n v="0"/>
    <s v="NA"/>
    <s v="GdPrv"/>
    <s v="NA"/>
    <n v="0"/>
    <n v="11"/>
    <x v="6"/>
    <n v="2009"/>
    <s v="WD"/>
    <s v="Normal"/>
    <n v="152000"/>
  </r>
  <r>
    <x v="607"/>
    <n v="20"/>
    <s v="RL"/>
    <n v="78"/>
    <n v="7800"/>
    <s v="Pave"/>
    <s v="NA"/>
    <s v="Reg"/>
    <x v="1"/>
    <s v="AllPub"/>
    <s v="Inside"/>
    <s v="Mod"/>
    <x v="15"/>
    <s v="Norm"/>
    <s v="Norm"/>
    <s v="1Fam"/>
    <x v="0"/>
    <x v="3"/>
    <x v="1"/>
    <x v="47"/>
    <x v="2"/>
    <s v="Gable"/>
    <s v="CompShg"/>
    <s v="MetalSd"/>
    <s v="MetalSd"/>
    <s v="None"/>
    <x v="1"/>
    <x v="1"/>
    <s v="Gd"/>
    <x v="1"/>
    <s v="TA"/>
    <s v="Gd"/>
    <s v="No"/>
    <x v="0"/>
    <n v="603"/>
    <s v="Unf"/>
    <n v="0"/>
    <n v="293"/>
    <n v="896"/>
    <s v="GasA"/>
    <s v="Ex"/>
    <s v="Y"/>
    <s v="SBrkr"/>
    <n v="1112"/>
    <n v="896"/>
    <n v="0"/>
    <x v="469"/>
    <n v="1"/>
    <n v="0"/>
    <n v="3"/>
    <n v="0"/>
    <n v="3"/>
    <n v="1"/>
    <x v="2"/>
    <n v="8"/>
    <s v="Typ"/>
    <x v="0"/>
    <s v="NA"/>
    <s v="Attchd"/>
    <n v="1948"/>
    <s v="Unf"/>
    <x v="2"/>
    <n v="230"/>
    <s v="TA"/>
    <s v="TA"/>
    <x v="0"/>
    <n v="103"/>
    <n v="0"/>
    <n v="0"/>
    <n v="0"/>
    <n v="0"/>
    <n v="0"/>
    <s v="NA"/>
    <s v="NA"/>
    <s v="NA"/>
    <n v="0"/>
    <n v="8"/>
    <x v="5"/>
    <n v="2006"/>
    <s v="WD"/>
    <s v="Normal"/>
    <n v="225000"/>
  </r>
  <r>
    <x v="608"/>
    <n v="70"/>
    <s v="RL"/>
    <n v="78"/>
    <n v="12168"/>
    <s v="Pave"/>
    <s v="NA"/>
    <s v="Reg"/>
    <x v="3"/>
    <s v="AllPub"/>
    <s v="Inside"/>
    <s v="Mod"/>
    <x v="2"/>
    <s v="Norm"/>
    <s v="Norm"/>
    <s v="1Fam"/>
    <x v="0"/>
    <x v="2"/>
    <x v="2"/>
    <x v="36"/>
    <x v="30"/>
    <s v="Gable"/>
    <s v="CompShg"/>
    <s v="BrkFace"/>
    <s v="Wd Sdng"/>
    <s v="None"/>
    <x v="1"/>
    <x v="1"/>
    <s v="TA"/>
    <x v="0"/>
    <s v="Gd"/>
    <s v="TA"/>
    <s v="Mn"/>
    <x v="4"/>
    <n v="428"/>
    <s v="Unf"/>
    <n v="0"/>
    <n v="537"/>
    <n v="965"/>
    <s v="GasA"/>
    <s v="TA"/>
    <s v="Y"/>
    <s v="SBrkr"/>
    <n v="1940"/>
    <n v="1254"/>
    <n v="0"/>
    <x v="470"/>
    <n v="0"/>
    <n v="0"/>
    <n v="2"/>
    <n v="1"/>
    <n v="4"/>
    <n v="1"/>
    <x v="1"/>
    <n v="10"/>
    <s v="Typ"/>
    <x v="2"/>
    <s v="Gd"/>
    <s v="Basment"/>
    <n v="1934"/>
    <s v="Unf"/>
    <x v="0"/>
    <n v="380"/>
    <s v="TA"/>
    <s v="TA"/>
    <x v="0"/>
    <n v="0"/>
    <n v="0"/>
    <n v="0"/>
    <n v="0"/>
    <n v="0"/>
    <n v="0"/>
    <s v="NA"/>
    <s v="NA"/>
    <s v="NA"/>
    <n v="0"/>
    <n v="9"/>
    <x v="2"/>
    <n v="2007"/>
    <s v="WD"/>
    <s v="Alloca"/>
    <n v="359100"/>
  </r>
  <r>
    <x v="609"/>
    <n v="20"/>
    <s v="RL"/>
    <n v="61"/>
    <n v="7943"/>
    <s v="Pave"/>
    <s v="NA"/>
    <s v="Reg"/>
    <x v="0"/>
    <s v="AllPub"/>
    <s v="Inside"/>
    <s v="Gtl"/>
    <x v="9"/>
    <s v="Feedr"/>
    <s v="Norm"/>
    <s v="1Fam"/>
    <x v="1"/>
    <x v="5"/>
    <x v="0"/>
    <x v="53"/>
    <x v="39"/>
    <s v="Gable"/>
    <s v="CompShg"/>
    <s v="VinylSd"/>
    <s v="VinylSd"/>
    <s v="BrkCmn"/>
    <x v="186"/>
    <x v="1"/>
    <s v="Fa"/>
    <x v="1"/>
    <s v="TA"/>
    <s v="TA"/>
    <s v="Mn"/>
    <x v="3"/>
    <n v="903"/>
    <s v="Unf"/>
    <n v="0"/>
    <n v="126"/>
    <n v="1029"/>
    <s v="GasA"/>
    <s v="Gd"/>
    <s v="Y"/>
    <s v="SBrkr"/>
    <n v="1029"/>
    <n v="0"/>
    <n v="0"/>
    <x v="471"/>
    <n v="1"/>
    <n v="0"/>
    <n v="1"/>
    <n v="0"/>
    <n v="3"/>
    <n v="1"/>
    <x v="1"/>
    <n v="5"/>
    <s v="Typ"/>
    <x v="0"/>
    <s v="NA"/>
    <s v="Attchd"/>
    <n v="1961"/>
    <s v="Unf"/>
    <x v="2"/>
    <n v="261"/>
    <s v="TA"/>
    <s v="TA"/>
    <x v="0"/>
    <n v="64"/>
    <n v="0"/>
    <n v="39"/>
    <n v="0"/>
    <n v="0"/>
    <n v="0"/>
    <s v="NA"/>
    <s v="NA"/>
    <s v="NA"/>
    <n v="0"/>
    <n v="4"/>
    <x v="7"/>
    <n v="2007"/>
    <s v="WD"/>
    <s v="Normal"/>
    <n v="118500"/>
  </r>
  <r>
    <x v="610"/>
    <n v="60"/>
    <s v="RL"/>
    <s v="NA"/>
    <n v="11050"/>
    <s v="Pave"/>
    <s v="NA"/>
    <s v="Reg"/>
    <x v="0"/>
    <s v="AllPub"/>
    <s v="Inside"/>
    <s v="Gtl"/>
    <x v="0"/>
    <s v="PosN"/>
    <s v="Norm"/>
    <s v="1Fam"/>
    <x v="0"/>
    <x v="4"/>
    <x v="0"/>
    <x v="4"/>
    <x v="4"/>
    <s v="Hip"/>
    <s v="CompShg"/>
    <s v="VinylSd"/>
    <s v="VinylSd"/>
    <s v="BrkFace"/>
    <x v="187"/>
    <x v="0"/>
    <s v="TA"/>
    <x v="0"/>
    <s v="Ex"/>
    <s v="TA"/>
    <s v="Mn"/>
    <x v="0"/>
    <n v="904"/>
    <s v="Unf"/>
    <n v="0"/>
    <n v="536"/>
    <n v="1440"/>
    <s v="GasA"/>
    <s v="Ex"/>
    <s v="Y"/>
    <s v="SBrkr"/>
    <n v="1476"/>
    <n v="677"/>
    <n v="0"/>
    <x v="472"/>
    <n v="1"/>
    <n v="0"/>
    <n v="2"/>
    <n v="1"/>
    <n v="3"/>
    <n v="1"/>
    <x v="2"/>
    <n v="8"/>
    <s v="Typ"/>
    <x v="2"/>
    <s v="Ex"/>
    <s v="Attchd"/>
    <n v="2000"/>
    <s v="Fin"/>
    <x v="1"/>
    <n v="736"/>
    <s v="TA"/>
    <s v="TA"/>
    <x v="0"/>
    <n v="253"/>
    <n v="142"/>
    <n v="0"/>
    <n v="0"/>
    <n v="0"/>
    <n v="0"/>
    <s v="NA"/>
    <s v="NA"/>
    <s v="NA"/>
    <n v="0"/>
    <n v="5"/>
    <x v="1"/>
    <n v="2009"/>
    <s v="WD"/>
    <s v="Normal"/>
    <n v="313000"/>
  </r>
  <r>
    <x v="611"/>
    <n v="80"/>
    <s v="RL"/>
    <s v="NA"/>
    <n v="10395"/>
    <s v="Pave"/>
    <s v="NA"/>
    <s v="IR1"/>
    <x v="0"/>
    <s v="AllPub"/>
    <s v="FR2"/>
    <s v="Gtl"/>
    <x v="6"/>
    <s v="Norm"/>
    <s v="Norm"/>
    <s v="1Fam"/>
    <x v="5"/>
    <x v="1"/>
    <x v="2"/>
    <x v="90"/>
    <x v="59"/>
    <s v="Gable"/>
    <s v="CompShg"/>
    <s v="HdBoard"/>
    <s v="HdBoard"/>
    <s v="BrkFace"/>
    <x v="188"/>
    <x v="1"/>
    <s v="TA"/>
    <x v="1"/>
    <s v="Gd"/>
    <s v="TA"/>
    <s v="Av"/>
    <x v="1"/>
    <n v="605"/>
    <s v="Unf"/>
    <n v="0"/>
    <n v="427"/>
    <n v="1032"/>
    <s v="GasA"/>
    <s v="TA"/>
    <s v="Y"/>
    <s v="SBrkr"/>
    <n v="1032"/>
    <n v="0"/>
    <n v="0"/>
    <x v="473"/>
    <n v="0"/>
    <n v="1"/>
    <n v="2"/>
    <n v="0"/>
    <n v="3"/>
    <n v="1"/>
    <x v="1"/>
    <n v="6"/>
    <s v="Typ"/>
    <x v="1"/>
    <s v="TA"/>
    <s v="Attchd"/>
    <n v="1978"/>
    <s v="Unf"/>
    <x v="0"/>
    <n v="564"/>
    <s v="TA"/>
    <s v="TA"/>
    <x v="0"/>
    <n v="0"/>
    <n v="0"/>
    <n v="0"/>
    <n v="0"/>
    <n v="0"/>
    <n v="0"/>
    <s v="NA"/>
    <s v="MnPrv"/>
    <s v="Shed"/>
    <n v="500"/>
    <n v="7"/>
    <x v="9"/>
    <n v="2007"/>
    <s v="WD"/>
    <s v="Normal"/>
    <n v="148000"/>
  </r>
  <r>
    <x v="612"/>
    <n v="60"/>
    <s v="RL"/>
    <s v="NA"/>
    <n v="11885"/>
    <s v="Pave"/>
    <s v="NA"/>
    <s v="Reg"/>
    <x v="0"/>
    <s v="AllPub"/>
    <s v="Inside"/>
    <s v="Gtl"/>
    <x v="0"/>
    <s v="Norm"/>
    <s v="Norm"/>
    <s v="1Fam"/>
    <x v="0"/>
    <x v="2"/>
    <x v="0"/>
    <x v="2"/>
    <x v="14"/>
    <s v="Gable"/>
    <s v="CompShg"/>
    <s v="VinylSd"/>
    <s v="VinylSd"/>
    <s v="BrkFace"/>
    <x v="95"/>
    <x v="0"/>
    <s v="TA"/>
    <x v="0"/>
    <s v="Gd"/>
    <s v="TA"/>
    <s v="Av"/>
    <x v="0"/>
    <n v="990"/>
    <s v="Unf"/>
    <n v="0"/>
    <n v="309"/>
    <n v="1299"/>
    <s v="GasA"/>
    <s v="Ex"/>
    <s v="Y"/>
    <s v="SBrkr"/>
    <n v="1299"/>
    <n v="573"/>
    <n v="0"/>
    <x v="213"/>
    <n v="1"/>
    <n v="0"/>
    <n v="2"/>
    <n v="1"/>
    <n v="3"/>
    <n v="1"/>
    <x v="2"/>
    <n v="7"/>
    <s v="Typ"/>
    <x v="1"/>
    <s v="TA"/>
    <s v="BuiltIn"/>
    <n v="2001"/>
    <s v="RFn"/>
    <x v="0"/>
    <n v="531"/>
    <s v="TA"/>
    <s v="TA"/>
    <x v="0"/>
    <n v="160"/>
    <n v="122"/>
    <n v="0"/>
    <n v="0"/>
    <n v="0"/>
    <n v="0"/>
    <s v="NA"/>
    <s v="NA"/>
    <s v="NA"/>
    <n v="0"/>
    <n v="11"/>
    <x v="6"/>
    <n v="2009"/>
    <s v="WD"/>
    <s v="Normal"/>
    <n v="261500"/>
  </r>
  <r>
    <x v="613"/>
    <n v="20"/>
    <s v="RL"/>
    <n v="70"/>
    <n v="8402"/>
    <s v="Pave"/>
    <s v="NA"/>
    <s v="Reg"/>
    <x v="0"/>
    <s v="AllPub"/>
    <s v="Inside"/>
    <s v="Gtl"/>
    <x v="4"/>
    <s v="Feedr"/>
    <s v="Norm"/>
    <s v="1Fam"/>
    <x v="1"/>
    <x v="3"/>
    <x v="0"/>
    <x v="22"/>
    <x v="12"/>
    <s v="Gable"/>
    <s v="CompShg"/>
    <s v="VinylSd"/>
    <s v="VinylSd"/>
    <s v="None"/>
    <x v="1"/>
    <x v="1"/>
    <s v="TA"/>
    <x v="0"/>
    <s v="Gd"/>
    <s v="TA"/>
    <s v="No"/>
    <x v="1"/>
    <n v="206"/>
    <s v="Unf"/>
    <n v="0"/>
    <n v="914"/>
    <n v="1120"/>
    <s v="GasA"/>
    <s v="Ex"/>
    <s v="Y"/>
    <s v="SBrkr"/>
    <n v="1120"/>
    <n v="0"/>
    <n v="0"/>
    <x v="474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x v="0"/>
    <n v="0"/>
    <n v="30"/>
    <n v="0"/>
    <n v="0"/>
    <n v="0"/>
    <n v="0"/>
    <s v="NA"/>
    <s v="NA"/>
    <s v="NA"/>
    <n v="0"/>
    <n v="12"/>
    <x v="3"/>
    <n v="2007"/>
    <s v="New"/>
    <s v="Partial"/>
    <n v="147000"/>
  </r>
  <r>
    <x v="614"/>
    <n v="180"/>
    <s v="RM"/>
    <n v="21"/>
    <n v="1491"/>
    <s v="Pave"/>
    <s v="NA"/>
    <s v="Reg"/>
    <x v="0"/>
    <s v="AllPub"/>
    <s v="Inside"/>
    <s v="Gtl"/>
    <x v="14"/>
    <s v="Norm"/>
    <s v="Norm"/>
    <s v="TwnhsE"/>
    <x v="4"/>
    <x v="5"/>
    <x v="2"/>
    <x v="41"/>
    <x v="28"/>
    <s v="Gable"/>
    <s v="CompShg"/>
    <s v="CemntBd"/>
    <s v="CmentBd"/>
    <s v="None"/>
    <x v="1"/>
    <x v="1"/>
    <s v="TA"/>
    <x v="1"/>
    <s v="Gd"/>
    <s v="TA"/>
    <s v="Av"/>
    <x v="6"/>
    <n v="150"/>
    <s v="GLQ"/>
    <n v="480"/>
    <n v="0"/>
    <n v="630"/>
    <s v="GasA"/>
    <s v="Ex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96"/>
    <n v="24"/>
    <n v="0"/>
    <n v="0"/>
    <n v="0"/>
    <n v="0"/>
    <s v="NA"/>
    <s v="NA"/>
    <s v="NA"/>
    <n v="0"/>
    <n v="5"/>
    <x v="1"/>
    <n v="2010"/>
    <s v="WD"/>
    <s v="Normal"/>
    <n v="75500"/>
  </r>
  <r>
    <x v="615"/>
    <n v="85"/>
    <s v="RL"/>
    <n v="80"/>
    <n v="8800"/>
    <s v="Pave"/>
    <s v="NA"/>
    <s v="Reg"/>
    <x v="0"/>
    <s v="AllPub"/>
    <s v="Inside"/>
    <s v="Gtl"/>
    <x v="11"/>
    <s v="Feedr"/>
    <s v="Norm"/>
    <s v="1Fam"/>
    <x v="4"/>
    <x v="1"/>
    <x v="3"/>
    <x v="37"/>
    <x v="25"/>
    <s v="Gable"/>
    <s v="CompShg"/>
    <s v="MetalSd"/>
    <s v="MetalSd"/>
    <s v="BrkFace"/>
    <x v="189"/>
    <x v="1"/>
    <s v="Gd"/>
    <x v="0"/>
    <s v="TA"/>
    <s v="TA"/>
    <s v="Gd"/>
    <x v="0"/>
    <n v="763"/>
    <s v="Unf"/>
    <n v="0"/>
    <n v="173"/>
    <n v="936"/>
    <s v="GasA"/>
    <s v="Ex"/>
    <s v="Y"/>
    <s v="SBrkr"/>
    <n v="1054"/>
    <n v="0"/>
    <n v="0"/>
    <x v="475"/>
    <n v="1"/>
    <n v="0"/>
    <n v="1"/>
    <n v="0"/>
    <n v="3"/>
    <n v="1"/>
    <x v="0"/>
    <n v="6"/>
    <s v="Typ"/>
    <x v="0"/>
    <s v="NA"/>
    <s v="Attchd"/>
    <n v="1963"/>
    <s v="RFn"/>
    <x v="0"/>
    <n v="480"/>
    <s v="TA"/>
    <s v="TA"/>
    <x v="0"/>
    <n v="120"/>
    <n v="0"/>
    <n v="0"/>
    <n v="0"/>
    <n v="0"/>
    <n v="0"/>
    <s v="NA"/>
    <s v="MnPrv"/>
    <s v="NA"/>
    <n v="0"/>
    <n v="5"/>
    <x v="1"/>
    <n v="2010"/>
    <s v="WD"/>
    <s v="Abnorml"/>
    <n v="137500"/>
  </r>
  <r>
    <x v="616"/>
    <n v="60"/>
    <s v="RL"/>
    <s v="NA"/>
    <n v="7861"/>
    <s v="Pave"/>
    <s v="NA"/>
    <s v="IR1"/>
    <x v="0"/>
    <s v="AllPub"/>
    <s v="Inside"/>
    <s v="Gtl"/>
    <x v="17"/>
    <s v="Norm"/>
    <s v="Norm"/>
    <s v="1Fam"/>
    <x v="0"/>
    <x v="1"/>
    <x v="0"/>
    <x v="20"/>
    <x v="0"/>
    <s v="Gable"/>
    <s v="CompShg"/>
    <s v="VinylSd"/>
    <s v="VinylSd"/>
    <s v="None"/>
    <x v="1"/>
    <x v="0"/>
    <s v="TA"/>
    <x v="0"/>
    <s v="Gd"/>
    <s v="TA"/>
    <s v="No"/>
    <x v="0"/>
    <n v="457"/>
    <s v="Unf"/>
    <n v="0"/>
    <n v="326"/>
    <n v="783"/>
    <s v="GasA"/>
    <s v="Ex"/>
    <s v="Y"/>
    <s v="SBrkr"/>
    <n v="807"/>
    <n v="702"/>
    <n v="0"/>
    <x v="420"/>
    <n v="1"/>
    <n v="0"/>
    <n v="2"/>
    <n v="1"/>
    <n v="3"/>
    <n v="1"/>
    <x v="0"/>
    <n v="7"/>
    <s v="Typ"/>
    <x v="1"/>
    <s v="Gd"/>
    <s v="Attchd"/>
    <n v="2002"/>
    <s v="Fin"/>
    <x v="0"/>
    <n v="393"/>
    <s v="TA"/>
    <s v="TA"/>
    <x v="0"/>
    <n v="100"/>
    <n v="75"/>
    <n v="0"/>
    <n v="0"/>
    <n v="0"/>
    <n v="0"/>
    <s v="NA"/>
    <s v="NA"/>
    <s v="NA"/>
    <n v="0"/>
    <n v="6"/>
    <x v="11"/>
    <n v="2006"/>
    <s v="WD"/>
    <s v="Normal"/>
    <n v="183200"/>
  </r>
  <r>
    <x v="617"/>
    <n v="45"/>
    <s v="RL"/>
    <n v="59"/>
    <n v="7227"/>
    <s v="Pave"/>
    <s v="NA"/>
    <s v="Reg"/>
    <x v="3"/>
    <s v="AllPub"/>
    <s v="Corner"/>
    <s v="Mod"/>
    <x v="11"/>
    <s v="Artery"/>
    <s v="Norm"/>
    <s v="1Fam"/>
    <x v="3"/>
    <x v="1"/>
    <x v="2"/>
    <x v="30"/>
    <x v="56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32"/>
    <n v="832"/>
    <s v="GasA"/>
    <s v="Gd"/>
    <s v="Y"/>
    <s v="SBrkr"/>
    <n v="832"/>
    <n v="0"/>
    <n v="0"/>
    <x v="476"/>
    <n v="0"/>
    <n v="0"/>
    <n v="1"/>
    <n v="0"/>
    <n v="2"/>
    <n v="1"/>
    <x v="0"/>
    <n v="4"/>
    <s v="Typ"/>
    <x v="0"/>
    <s v="NA"/>
    <s v="Detchd"/>
    <n v="1962"/>
    <s v="Unf"/>
    <x v="0"/>
    <n v="52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05500"/>
  </r>
  <r>
    <x v="618"/>
    <n v="20"/>
    <s v="RL"/>
    <n v="90"/>
    <n v="11694"/>
    <s v="Pave"/>
    <s v="NA"/>
    <s v="Reg"/>
    <x v="0"/>
    <s v="AllPub"/>
    <s v="Inside"/>
    <s v="Gtl"/>
    <x v="10"/>
    <s v="Norm"/>
    <s v="Norm"/>
    <s v="1Fam"/>
    <x v="1"/>
    <x v="4"/>
    <x v="0"/>
    <x v="22"/>
    <x v="12"/>
    <s v="Hip"/>
    <s v="CompShg"/>
    <s v="CemntBd"/>
    <s v="CmentBd"/>
    <s v="BrkFace"/>
    <x v="190"/>
    <x v="2"/>
    <s v="TA"/>
    <x v="0"/>
    <s v="Ex"/>
    <s v="TA"/>
    <s v="Av"/>
    <x v="0"/>
    <n v="48"/>
    <s v="Unf"/>
    <n v="0"/>
    <n v="1774"/>
    <n v="1822"/>
    <s v="GasA"/>
    <s v="Ex"/>
    <s v="Y"/>
    <s v="SBrkr"/>
    <n v="1828"/>
    <n v="0"/>
    <n v="0"/>
    <x v="477"/>
    <n v="0"/>
    <n v="0"/>
    <n v="2"/>
    <n v="0"/>
    <n v="3"/>
    <n v="1"/>
    <x v="0"/>
    <n v="9"/>
    <s v="Typ"/>
    <x v="1"/>
    <s v="Gd"/>
    <s v="Attchd"/>
    <n v="2007"/>
    <s v="Unf"/>
    <x v="1"/>
    <n v="774"/>
    <s v="TA"/>
    <s v="TA"/>
    <x v="0"/>
    <n v="0"/>
    <n v="108"/>
    <n v="0"/>
    <n v="0"/>
    <n v="260"/>
    <n v="0"/>
    <s v="NA"/>
    <s v="NA"/>
    <s v="NA"/>
    <n v="0"/>
    <n v="7"/>
    <x v="9"/>
    <n v="2007"/>
    <s v="New"/>
    <s v="Partial"/>
    <n v="314813"/>
  </r>
  <r>
    <x v="619"/>
    <n v="60"/>
    <s v="RL"/>
    <n v="85"/>
    <n v="12244"/>
    <s v="Pave"/>
    <s v="NA"/>
    <s v="Reg"/>
    <x v="0"/>
    <s v="AllPub"/>
    <s v="Inside"/>
    <s v="Gtl"/>
    <x v="16"/>
    <s v="Norm"/>
    <s v="Norm"/>
    <s v="1Fam"/>
    <x v="0"/>
    <x v="2"/>
    <x v="0"/>
    <x v="0"/>
    <x v="0"/>
    <s v="Hip"/>
    <s v="CompShg"/>
    <s v="VinylSd"/>
    <s v="VinylSd"/>
    <s v="Stone"/>
    <x v="64"/>
    <x v="0"/>
    <s v="TA"/>
    <x v="0"/>
    <s v="Gd"/>
    <s v="TA"/>
    <s v="Gd"/>
    <x v="0"/>
    <n v="871"/>
    <s v="Unf"/>
    <n v="0"/>
    <n v="611"/>
    <n v="1482"/>
    <s v="GasA"/>
    <s v="Ex"/>
    <s v="Y"/>
    <s v="SBrkr"/>
    <n v="1482"/>
    <n v="780"/>
    <n v="0"/>
    <x v="478"/>
    <n v="1"/>
    <n v="0"/>
    <n v="2"/>
    <n v="1"/>
    <n v="4"/>
    <n v="1"/>
    <x v="0"/>
    <n v="10"/>
    <s v="Typ"/>
    <x v="2"/>
    <s v="Gd"/>
    <s v="Attchd"/>
    <n v="2003"/>
    <s v="Fin"/>
    <x v="1"/>
    <n v="749"/>
    <s v="TA"/>
    <s v="TA"/>
    <x v="0"/>
    <n v="168"/>
    <n v="0"/>
    <n v="0"/>
    <n v="0"/>
    <n v="0"/>
    <n v="0"/>
    <s v="NA"/>
    <s v="NA"/>
    <s v="NA"/>
    <n v="0"/>
    <n v="8"/>
    <x v="5"/>
    <n v="2008"/>
    <s v="WD"/>
    <s v="Normal"/>
    <n v="305000"/>
  </r>
  <r>
    <x v="620"/>
    <n v="30"/>
    <s v="RL"/>
    <n v="45"/>
    <n v="8248"/>
    <s v="Pave"/>
    <s v="Grvl"/>
    <s v="Reg"/>
    <x v="0"/>
    <s v="AllPub"/>
    <s v="Inside"/>
    <s v="Gtl"/>
    <x v="15"/>
    <s v="Norm"/>
    <s v="Norm"/>
    <s v="1Fam"/>
    <x v="1"/>
    <x v="7"/>
    <x v="6"/>
    <x v="101"/>
    <x v="8"/>
    <s v="Gable"/>
    <s v="CompShg"/>
    <s v="Stucco"/>
    <s v="Stucco"/>
    <s v="None"/>
    <x v="1"/>
    <x v="1"/>
    <s v="TA"/>
    <x v="2"/>
    <s v="TA"/>
    <s v="TA"/>
    <s v="No"/>
    <x v="4"/>
    <n v="41"/>
    <s v="Unf"/>
    <n v="0"/>
    <n v="823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00"/>
    <n v="0"/>
    <n v="0"/>
    <n v="0"/>
    <s v="NA"/>
    <s v="NA"/>
    <s v="NA"/>
    <n v="0"/>
    <n v="9"/>
    <x v="2"/>
    <n v="2008"/>
    <s v="WD"/>
    <s v="Normal"/>
    <n v="67000"/>
  </r>
  <r>
    <x v="621"/>
    <n v="60"/>
    <s v="RL"/>
    <n v="90"/>
    <n v="10800"/>
    <s v="Pave"/>
    <s v="NA"/>
    <s v="Reg"/>
    <x v="0"/>
    <s v="AllPub"/>
    <s v="Inside"/>
    <s v="Gtl"/>
    <x v="6"/>
    <s v="Norm"/>
    <s v="Norm"/>
    <s v="1Fam"/>
    <x v="0"/>
    <x v="1"/>
    <x v="3"/>
    <x v="99"/>
    <x v="18"/>
    <s v="Gable"/>
    <s v="CompShg"/>
    <s v="HdBoard"/>
    <s v="HdBoard"/>
    <s v="None"/>
    <x v="1"/>
    <x v="1"/>
    <s v="TA"/>
    <x v="1"/>
    <s v="TA"/>
    <s v="TA"/>
    <s v="No"/>
    <x v="1"/>
    <n v="956"/>
    <s v="Rec"/>
    <n v="182"/>
    <n v="384"/>
    <n v="1522"/>
    <s v="GasA"/>
    <s v="TA"/>
    <s v="Y"/>
    <s v="SBrkr"/>
    <n v="1548"/>
    <n v="1066"/>
    <n v="0"/>
    <x v="479"/>
    <n v="0"/>
    <n v="0"/>
    <n v="2"/>
    <n v="1"/>
    <n v="4"/>
    <n v="1"/>
    <x v="1"/>
    <n v="9"/>
    <s v="Typ"/>
    <x v="1"/>
    <s v="TA"/>
    <s v="Attchd"/>
    <n v="1974"/>
    <s v="RFn"/>
    <x v="0"/>
    <n v="624"/>
    <s v="TA"/>
    <s v="TA"/>
    <x v="0"/>
    <n v="38"/>
    <n v="243"/>
    <n v="0"/>
    <n v="0"/>
    <n v="0"/>
    <n v="0"/>
    <s v="NA"/>
    <s v="NA"/>
    <s v="NA"/>
    <n v="0"/>
    <n v="6"/>
    <x v="11"/>
    <n v="2008"/>
    <s v="WD"/>
    <s v="Normal"/>
    <n v="240000"/>
  </r>
  <r>
    <x v="622"/>
    <n v="20"/>
    <s v="RL"/>
    <n v="71"/>
    <n v="7064"/>
    <s v="Pave"/>
    <s v="NA"/>
    <s v="Reg"/>
    <x v="0"/>
    <s v="AllPub"/>
    <s v="Inside"/>
    <s v="Gtl"/>
    <x v="9"/>
    <s v="Norm"/>
    <s v="Norm"/>
    <s v="1Fam"/>
    <x v="1"/>
    <x v="3"/>
    <x v="2"/>
    <x v="54"/>
    <x v="44"/>
    <s v="Gable"/>
    <s v="CompShg"/>
    <s v="Plywood"/>
    <s v="Plywood"/>
    <s v="BrkFace"/>
    <x v="78"/>
    <x v="1"/>
    <s v="TA"/>
    <x v="1"/>
    <s v="TA"/>
    <s v="TA"/>
    <s v="No"/>
    <x v="4"/>
    <n v="560"/>
    <s v="Unf"/>
    <n v="0"/>
    <n v="420"/>
    <n v="980"/>
    <s v="GasA"/>
    <s v="TA"/>
    <s v="Y"/>
    <s v="SBrkr"/>
    <n v="980"/>
    <n v="0"/>
    <n v="0"/>
    <x v="480"/>
    <n v="0"/>
    <n v="0"/>
    <n v="1"/>
    <n v="0"/>
    <n v="3"/>
    <n v="1"/>
    <x v="1"/>
    <n v="6"/>
    <s v="Typ"/>
    <x v="0"/>
    <s v="NA"/>
    <s v="Detchd"/>
    <n v="1986"/>
    <s v="Unf"/>
    <x v="0"/>
    <n v="484"/>
    <s v="TA"/>
    <s v="TA"/>
    <x v="0"/>
    <n v="192"/>
    <n v="0"/>
    <n v="0"/>
    <n v="0"/>
    <n v="0"/>
    <n v="0"/>
    <s v="NA"/>
    <s v="NA"/>
    <s v="NA"/>
    <n v="0"/>
    <n v="7"/>
    <x v="9"/>
    <n v="2009"/>
    <s v="WD"/>
    <s v="Normal"/>
    <n v="135000"/>
  </r>
  <r>
    <x v="623"/>
    <n v="160"/>
    <s v="FV"/>
    <s v="NA"/>
    <n v="2117"/>
    <s v="Pave"/>
    <s v="NA"/>
    <s v="Reg"/>
    <x v="0"/>
    <s v="AllPub"/>
    <s v="Inside"/>
    <s v="Gtl"/>
    <x v="5"/>
    <s v="Norm"/>
    <s v="Norm"/>
    <s v="TwnhsE"/>
    <x v="0"/>
    <x v="1"/>
    <x v="0"/>
    <x v="4"/>
    <x v="4"/>
    <s v="Gable"/>
    <s v="CompShg"/>
    <s v="MetalSd"/>
    <s v="MetalSd"/>
    <s v="BrkFace"/>
    <x v="191"/>
    <x v="0"/>
    <s v="TA"/>
    <x v="0"/>
    <s v="Gd"/>
    <s v="TA"/>
    <s v="No"/>
    <x v="0"/>
    <n v="420"/>
    <s v="Unf"/>
    <n v="0"/>
    <n v="336"/>
    <n v="756"/>
    <s v="GasA"/>
    <s v="Ex"/>
    <s v="Y"/>
    <s v="SBrkr"/>
    <n v="756"/>
    <n v="756"/>
    <n v="0"/>
    <x v="481"/>
    <n v="0"/>
    <n v="0"/>
    <n v="2"/>
    <n v="1"/>
    <n v="2"/>
    <n v="1"/>
    <x v="0"/>
    <n v="4"/>
    <s v="Typ"/>
    <x v="1"/>
    <s v="T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68500"/>
  </r>
  <r>
    <x v="624"/>
    <n v="60"/>
    <s v="RL"/>
    <n v="80"/>
    <n v="10400"/>
    <s v="Pave"/>
    <s v="NA"/>
    <s v="Reg"/>
    <x v="0"/>
    <s v="AllPub"/>
    <s v="Inside"/>
    <s v="Gtl"/>
    <x v="6"/>
    <s v="Norm"/>
    <s v="Norm"/>
    <s v="1Fam"/>
    <x v="0"/>
    <x v="1"/>
    <x v="0"/>
    <x v="41"/>
    <x v="28"/>
    <s v="Gable"/>
    <s v="CompShg"/>
    <s v="VinylSd"/>
    <s v="VinylSd"/>
    <s v="None"/>
    <x v="55"/>
    <x v="1"/>
    <s v="TA"/>
    <x v="1"/>
    <s v="TA"/>
    <s v="TA"/>
    <s v="No"/>
    <x v="3"/>
    <n v="247"/>
    <s v="Unf"/>
    <n v="0"/>
    <n v="485"/>
    <n v="732"/>
    <s v="GasA"/>
    <s v="Gd"/>
    <s v="Y"/>
    <s v="SBrkr"/>
    <n v="1012"/>
    <n v="778"/>
    <n v="0"/>
    <x v="482"/>
    <n v="1"/>
    <n v="0"/>
    <n v="1"/>
    <n v="2"/>
    <n v="4"/>
    <n v="1"/>
    <x v="1"/>
    <n v="8"/>
    <s v="Min2"/>
    <x v="1"/>
    <s v="TA"/>
    <s v="Attchd"/>
    <n v="1972"/>
    <s v="RFn"/>
    <x v="0"/>
    <n v="484"/>
    <s v="TA"/>
    <s v="TA"/>
    <x v="0"/>
    <n v="148"/>
    <n v="0"/>
    <n v="0"/>
    <n v="0"/>
    <n v="147"/>
    <n v="0"/>
    <s v="NA"/>
    <s v="NA"/>
    <s v="NA"/>
    <n v="0"/>
    <n v="11"/>
    <x v="6"/>
    <n v="2006"/>
    <s v="WD"/>
    <s v="Normal"/>
    <n v="165150"/>
  </r>
  <r>
    <x v="625"/>
    <n v="20"/>
    <s v="RL"/>
    <n v="87"/>
    <n v="10000"/>
    <s v="Pave"/>
    <s v="NA"/>
    <s v="IR1"/>
    <x v="0"/>
    <s v="AllPub"/>
    <s v="Corner"/>
    <s v="Gtl"/>
    <x v="11"/>
    <s v="Norm"/>
    <s v="Norm"/>
    <s v="1Fam"/>
    <x v="1"/>
    <x v="1"/>
    <x v="2"/>
    <x v="12"/>
    <x v="11"/>
    <s v="Hip"/>
    <s v="CompShg"/>
    <s v="Wd Sdng"/>
    <s v="Wd Sdng"/>
    <s v="BrkFace"/>
    <x v="192"/>
    <x v="1"/>
    <s v="TA"/>
    <x v="1"/>
    <s v="TA"/>
    <s v="TA"/>
    <s v="No"/>
    <x v="2"/>
    <n v="0"/>
    <s v="Unf"/>
    <n v="0"/>
    <n v="1116"/>
    <n v="1116"/>
    <s v="GasA"/>
    <s v="TA"/>
    <s v="Y"/>
    <s v="SBrkr"/>
    <n v="1116"/>
    <n v="0"/>
    <n v="0"/>
    <x v="483"/>
    <n v="0"/>
    <n v="0"/>
    <n v="1"/>
    <n v="1"/>
    <n v="3"/>
    <n v="1"/>
    <x v="1"/>
    <n v="5"/>
    <s v="Typ"/>
    <x v="0"/>
    <s v="NA"/>
    <s v="Attchd"/>
    <n v="1962"/>
    <s v="Unf"/>
    <x v="0"/>
    <n v="440"/>
    <s v="TA"/>
    <s v="TA"/>
    <x v="0"/>
    <n v="0"/>
    <n v="0"/>
    <n v="0"/>
    <n v="0"/>
    <n v="385"/>
    <n v="0"/>
    <s v="NA"/>
    <s v="NA"/>
    <s v="NA"/>
    <n v="0"/>
    <n v="2"/>
    <x v="0"/>
    <n v="2010"/>
    <s v="WD"/>
    <s v="Normal"/>
    <n v="160000"/>
  </r>
  <r>
    <x v="626"/>
    <n v="20"/>
    <s v="RL"/>
    <s v="NA"/>
    <n v="12342"/>
    <s v="Pave"/>
    <s v="NA"/>
    <s v="IR1"/>
    <x v="0"/>
    <s v="AllPub"/>
    <s v="Inside"/>
    <s v="Gtl"/>
    <x v="11"/>
    <s v="Norm"/>
    <s v="Norm"/>
    <s v="1Fam"/>
    <x v="1"/>
    <x v="3"/>
    <x v="0"/>
    <x v="14"/>
    <x v="59"/>
    <s v="Hip"/>
    <s v="CompShg"/>
    <s v="Wd Sdng"/>
    <s v="Wd Sdng"/>
    <s v="None"/>
    <x v="1"/>
    <x v="1"/>
    <s v="TA"/>
    <x v="1"/>
    <s v="TA"/>
    <s v="TA"/>
    <s v="No"/>
    <x v="2"/>
    <n v="0"/>
    <s v="Unf"/>
    <n v="0"/>
    <n v="978"/>
    <n v="978"/>
    <s v="GasA"/>
    <s v="TA"/>
    <s v="Y"/>
    <s v="SBrkr"/>
    <n v="1422"/>
    <n v="0"/>
    <n v="0"/>
    <x v="227"/>
    <n v="0"/>
    <n v="0"/>
    <n v="1"/>
    <n v="0"/>
    <n v="3"/>
    <n v="1"/>
    <x v="1"/>
    <n v="6"/>
    <s v="Min1"/>
    <x v="1"/>
    <s v="TA"/>
    <s v="Attchd"/>
    <n v="1960"/>
    <s v="RFn"/>
    <x v="2"/>
    <n v="286"/>
    <s v="TA"/>
    <s v="TA"/>
    <x v="0"/>
    <n v="0"/>
    <n v="0"/>
    <n v="36"/>
    <n v="0"/>
    <n v="0"/>
    <n v="0"/>
    <s v="NA"/>
    <s v="GdWo"/>
    <s v="Shed"/>
    <n v="600"/>
    <n v="8"/>
    <x v="5"/>
    <n v="2007"/>
    <s v="WD"/>
    <s v="Normal"/>
    <n v="139900"/>
  </r>
  <r>
    <x v="627"/>
    <n v="80"/>
    <s v="RL"/>
    <n v="80"/>
    <n v="9600"/>
    <s v="Pave"/>
    <s v="NA"/>
    <s v="Reg"/>
    <x v="0"/>
    <s v="AllPub"/>
    <s v="Inside"/>
    <s v="Gtl"/>
    <x v="11"/>
    <s v="Norm"/>
    <s v="Norm"/>
    <s v="1Fam"/>
    <x v="5"/>
    <x v="1"/>
    <x v="2"/>
    <x v="32"/>
    <x v="28"/>
    <s v="Gable"/>
    <s v="CompShg"/>
    <s v="AsbShng"/>
    <s v="AsbShng"/>
    <s v="BrkFace"/>
    <x v="193"/>
    <x v="1"/>
    <s v="TA"/>
    <x v="1"/>
    <s v="TA"/>
    <s v="TA"/>
    <s v="Av"/>
    <x v="4"/>
    <n v="674"/>
    <s v="LwQ"/>
    <n v="132"/>
    <n v="350"/>
    <n v="1156"/>
    <s v="GasA"/>
    <s v="Ex"/>
    <s v="Y"/>
    <s v="SBrkr"/>
    <n v="1520"/>
    <n v="0"/>
    <n v="0"/>
    <x v="484"/>
    <n v="1"/>
    <n v="0"/>
    <n v="1"/>
    <n v="0"/>
    <n v="3"/>
    <n v="1"/>
    <x v="1"/>
    <n v="7"/>
    <s v="Typ"/>
    <x v="2"/>
    <s v="Gd"/>
    <s v="Basment"/>
    <n v="1955"/>
    <s v="RFn"/>
    <x v="2"/>
    <n v="364"/>
    <s v="TA"/>
    <s v="TA"/>
    <x v="0"/>
    <n v="0"/>
    <n v="0"/>
    <n v="189"/>
    <n v="0"/>
    <n v="0"/>
    <n v="0"/>
    <s v="NA"/>
    <s v="NA"/>
    <s v="NA"/>
    <n v="0"/>
    <n v="3"/>
    <x v="10"/>
    <n v="2010"/>
    <s v="WD"/>
    <s v="Normal"/>
    <n v="153000"/>
  </r>
  <r>
    <x v="628"/>
    <n v="60"/>
    <s v="RL"/>
    <n v="70"/>
    <n v="11606"/>
    <s v="Pave"/>
    <s v="NA"/>
    <s v="IR1"/>
    <x v="3"/>
    <s v="AllPub"/>
    <s v="Inside"/>
    <s v="Sev"/>
    <x v="11"/>
    <s v="Norm"/>
    <s v="Norm"/>
    <s v="1Fam"/>
    <x v="0"/>
    <x v="3"/>
    <x v="0"/>
    <x v="60"/>
    <x v="45"/>
    <s v="Gable"/>
    <s v="CompShg"/>
    <s v="Plywood"/>
    <s v="Plywood"/>
    <s v="BrkFace"/>
    <x v="186"/>
    <x v="1"/>
    <s v="TA"/>
    <x v="0"/>
    <s v="Gd"/>
    <s v="TA"/>
    <s v="Av"/>
    <x v="3"/>
    <n v="650"/>
    <s v="Unf"/>
    <n v="0"/>
    <n v="390"/>
    <n v="1040"/>
    <s v="GasA"/>
    <s v="TA"/>
    <s v="Y"/>
    <s v="SBrkr"/>
    <n v="1040"/>
    <n v="1040"/>
    <n v="0"/>
    <x v="410"/>
    <n v="0"/>
    <n v="1"/>
    <n v="1"/>
    <n v="2"/>
    <n v="5"/>
    <n v="1"/>
    <x v="3"/>
    <n v="9"/>
    <s v="Typ"/>
    <x v="2"/>
    <s v="TA"/>
    <s v="Attchd"/>
    <n v="1969"/>
    <s v="Unf"/>
    <x v="0"/>
    <n v="504"/>
    <s v="TA"/>
    <s v="TA"/>
    <x v="0"/>
    <n v="335"/>
    <n v="0"/>
    <n v="0"/>
    <n v="0"/>
    <n v="0"/>
    <n v="0"/>
    <s v="NA"/>
    <s v="NA"/>
    <s v="NA"/>
    <n v="0"/>
    <n v="9"/>
    <x v="2"/>
    <n v="2007"/>
    <s v="WD"/>
    <s v="Family"/>
    <n v="135000"/>
  </r>
  <r>
    <x v="629"/>
    <n v="80"/>
    <s v="RL"/>
    <n v="82"/>
    <n v="9020"/>
    <s v="Pave"/>
    <s v="NA"/>
    <s v="Reg"/>
    <x v="0"/>
    <s v="AllPub"/>
    <s v="Corner"/>
    <s v="Gtl"/>
    <x v="11"/>
    <s v="Feedr"/>
    <s v="Norm"/>
    <s v="1Fam"/>
    <x v="5"/>
    <x v="1"/>
    <x v="0"/>
    <x v="39"/>
    <x v="27"/>
    <s v="Gable"/>
    <s v="WdShngl"/>
    <s v="Plywood"/>
    <s v="Wd Sdng"/>
    <s v="BrkFace"/>
    <x v="194"/>
    <x v="1"/>
    <s v="TA"/>
    <x v="1"/>
    <s v="TA"/>
    <s v="TA"/>
    <s v="Gd"/>
    <x v="0"/>
    <n v="624"/>
    <s v="Rec"/>
    <n v="336"/>
    <n v="288"/>
    <n v="1248"/>
    <s v="GasA"/>
    <s v="TA"/>
    <s v="Y"/>
    <s v="SBrkr"/>
    <n v="1350"/>
    <n v="0"/>
    <n v="0"/>
    <x v="485"/>
    <n v="1"/>
    <n v="0"/>
    <n v="1"/>
    <n v="1"/>
    <n v="3"/>
    <n v="1"/>
    <x v="1"/>
    <n v="6"/>
    <s v="Typ"/>
    <x v="0"/>
    <s v="NA"/>
    <s v="Attchd"/>
    <n v="1964"/>
    <s v="RFn"/>
    <x v="0"/>
    <n v="520"/>
    <s v="TA"/>
    <s v="TA"/>
    <x v="0"/>
    <n v="176"/>
    <n v="0"/>
    <n v="0"/>
    <n v="0"/>
    <n v="0"/>
    <n v="0"/>
    <s v="NA"/>
    <s v="GdPrv"/>
    <s v="NA"/>
    <n v="0"/>
    <n v="6"/>
    <x v="11"/>
    <n v="2008"/>
    <s v="WD"/>
    <s v="Normal"/>
    <n v="168500"/>
  </r>
  <r>
    <x v="630"/>
    <n v="70"/>
    <s v="RM"/>
    <n v="50"/>
    <n v="9000"/>
    <s v="Pave"/>
    <s v="Grvl"/>
    <s v="Reg"/>
    <x v="0"/>
    <s v="AllPub"/>
    <s v="Corner"/>
    <s v="Gtl"/>
    <x v="7"/>
    <s v="Artery"/>
    <s v="Norm"/>
    <s v="1Fam"/>
    <x v="0"/>
    <x v="3"/>
    <x v="2"/>
    <x v="88"/>
    <x v="47"/>
    <s v="Gable"/>
    <s v="CompShg"/>
    <s v="VinylSd"/>
    <s v="VinylSd"/>
    <s v="None"/>
    <x v="1"/>
    <x v="1"/>
    <s v="TA"/>
    <x v="2"/>
    <s v="Fa"/>
    <s v="Fa"/>
    <s v="No"/>
    <x v="2"/>
    <n v="0"/>
    <s v="Unf"/>
    <n v="0"/>
    <n v="636"/>
    <n v="636"/>
    <s v="GasA"/>
    <s v="TA"/>
    <s v="Y"/>
    <s v="FuseA"/>
    <n v="1089"/>
    <n v="661"/>
    <n v="0"/>
    <x v="486"/>
    <n v="0"/>
    <n v="0"/>
    <n v="1"/>
    <n v="0"/>
    <n v="3"/>
    <n v="1"/>
    <x v="2"/>
    <n v="8"/>
    <s v="Typ"/>
    <x v="0"/>
    <s v="NA"/>
    <s v="Detchd"/>
    <n v="1937"/>
    <s v="Unf"/>
    <x v="2"/>
    <n v="240"/>
    <s v="Fa"/>
    <s v="Po"/>
    <x v="1"/>
    <n v="0"/>
    <n v="0"/>
    <n v="293"/>
    <n v="0"/>
    <n v="0"/>
    <n v="0"/>
    <s v="NA"/>
    <s v="MnPrv"/>
    <s v="NA"/>
    <n v="0"/>
    <n v="6"/>
    <x v="11"/>
    <n v="2006"/>
    <s v="WD"/>
    <s v="Abnorml"/>
    <n v="124000"/>
  </r>
  <r>
    <x v="631"/>
    <n v="120"/>
    <s v="RL"/>
    <n v="34"/>
    <n v="4590"/>
    <s v="Pave"/>
    <s v="NA"/>
    <s v="Reg"/>
    <x v="0"/>
    <s v="AllPub"/>
    <s v="Inside"/>
    <s v="Gtl"/>
    <x v="10"/>
    <s v="Norm"/>
    <s v="Norm"/>
    <s v="Twnhs"/>
    <x v="1"/>
    <x v="2"/>
    <x v="0"/>
    <x v="13"/>
    <x v="10"/>
    <s v="Gable"/>
    <s v="CompShg"/>
    <s v="VinylSd"/>
    <s v="VinylSd"/>
    <s v="Stone"/>
    <x v="95"/>
    <x v="0"/>
    <s v="TA"/>
    <x v="0"/>
    <s v="Gd"/>
    <s v="Gd"/>
    <s v="Mn"/>
    <x v="0"/>
    <n v="24"/>
    <s v="Unf"/>
    <n v="0"/>
    <n v="1530"/>
    <n v="1554"/>
    <s v="GasA"/>
    <s v="Ex"/>
    <s v="Y"/>
    <s v="SBrkr"/>
    <n v="1554"/>
    <n v="0"/>
    <n v="0"/>
    <x v="487"/>
    <n v="0"/>
    <n v="0"/>
    <n v="2"/>
    <n v="0"/>
    <n v="2"/>
    <n v="1"/>
    <x v="0"/>
    <n v="6"/>
    <s v="Typ"/>
    <x v="1"/>
    <s v="Gd"/>
    <s v="Attchd"/>
    <n v="2006"/>
    <s v="RFn"/>
    <x v="0"/>
    <n v="627"/>
    <s v="TA"/>
    <s v="TA"/>
    <x v="0"/>
    <n v="156"/>
    <n v="73"/>
    <n v="0"/>
    <n v="0"/>
    <n v="0"/>
    <n v="0"/>
    <s v="NA"/>
    <s v="NA"/>
    <s v="NA"/>
    <n v="0"/>
    <n v="8"/>
    <x v="5"/>
    <n v="2007"/>
    <s v="WD"/>
    <s v="Normal"/>
    <n v="209500"/>
  </r>
  <r>
    <x v="632"/>
    <n v="20"/>
    <s v="RL"/>
    <n v="85"/>
    <n v="11900"/>
    <s v="Pave"/>
    <s v="NA"/>
    <s v="Reg"/>
    <x v="0"/>
    <s v="AllPub"/>
    <s v="Inside"/>
    <s v="Gtl"/>
    <x v="6"/>
    <s v="Norm"/>
    <s v="Norm"/>
    <s v="1Fam"/>
    <x v="1"/>
    <x v="0"/>
    <x v="0"/>
    <x v="54"/>
    <x v="44"/>
    <s v="Hip"/>
    <s v="CompShg"/>
    <s v="Plywood"/>
    <s v="Plywood"/>
    <s v="BrkFace"/>
    <x v="195"/>
    <x v="1"/>
    <s v="Gd"/>
    <x v="1"/>
    <s v="TA"/>
    <s v="TA"/>
    <s v="No"/>
    <x v="1"/>
    <n v="822"/>
    <s v="Unf"/>
    <n v="0"/>
    <n v="564"/>
    <n v="1386"/>
    <s v="GasA"/>
    <s v="TA"/>
    <s v="Y"/>
    <s v="SBrkr"/>
    <n v="1411"/>
    <n v="0"/>
    <n v="0"/>
    <x v="488"/>
    <n v="0"/>
    <n v="0"/>
    <n v="2"/>
    <n v="0"/>
    <n v="3"/>
    <n v="1"/>
    <x v="1"/>
    <n v="6"/>
    <s v="Typ"/>
    <x v="1"/>
    <s v="TA"/>
    <s v="Attchd"/>
    <n v="1977"/>
    <s v="Fin"/>
    <x v="0"/>
    <n v="544"/>
    <s v="TA"/>
    <s v="TA"/>
    <x v="0"/>
    <n v="192"/>
    <n v="0"/>
    <n v="0"/>
    <n v="0"/>
    <n v="0"/>
    <n v="0"/>
    <s v="NA"/>
    <s v="NA"/>
    <s v="NA"/>
    <n v="0"/>
    <n v="4"/>
    <x v="7"/>
    <n v="2009"/>
    <s v="WD"/>
    <s v="Family"/>
    <n v="82500"/>
  </r>
  <r>
    <x v="633"/>
    <n v="20"/>
    <s v="RL"/>
    <n v="80"/>
    <n v="9250"/>
    <s v="Pave"/>
    <s v="NA"/>
    <s v="Reg"/>
    <x v="0"/>
    <s v="AllPub"/>
    <s v="Corner"/>
    <s v="Gtl"/>
    <x v="11"/>
    <s v="Norm"/>
    <s v="Norm"/>
    <s v="1Fam"/>
    <x v="1"/>
    <x v="3"/>
    <x v="3"/>
    <x v="30"/>
    <x v="6"/>
    <s v="Gable"/>
    <s v="CompShg"/>
    <s v="Wd Sdng"/>
    <s v="Wd Sdng"/>
    <s v="None"/>
    <x v="1"/>
    <x v="1"/>
    <s v="TA"/>
    <x v="1"/>
    <s v="TA"/>
    <s v="TA"/>
    <s v="No"/>
    <x v="4"/>
    <n v="480"/>
    <s v="LwQ"/>
    <n v="468"/>
    <n v="108"/>
    <n v="1056"/>
    <s v="GasA"/>
    <s v="TA"/>
    <s v="Y"/>
    <s v="SBrkr"/>
    <n v="1056"/>
    <n v="0"/>
    <n v="0"/>
    <x v="278"/>
    <n v="0"/>
    <n v="1"/>
    <n v="1"/>
    <n v="0"/>
    <n v="3"/>
    <n v="1"/>
    <x v="1"/>
    <n v="6"/>
    <s v="Typ"/>
    <x v="0"/>
    <s v="NA"/>
    <s v="Attchd"/>
    <n v="1954"/>
    <s v="Unf"/>
    <x v="2"/>
    <n v="260"/>
    <s v="TA"/>
    <s v="TA"/>
    <x v="0"/>
    <n v="390"/>
    <n v="0"/>
    <n v="0"/>
    <n v="0"/>
    <n v="0"/>
    <n v="0"/>
    <s v="NA"/>
    <s v="NA"/>
    <s v="NA"/>
    <n v="0"/>
    <n v="7"/>
    <x v="9"/>
    <n v="2007"/>
    <s v="WD"/>
    <s v="Normal"/>
    <n v="139400"/>
  </r>
  <r>
    <x v="634"/>
    <n v="90"/>
    <s v="RL"/>
    <n v="64"/>
    <n v="6979"/>
    <s v="Pave"/>
    <s v="NA"/>
    <s v="Reg"/>
    <x v="0"/>
    <s v="AllPub"/>
    <s v="Inside"/>
    <s v="Gtl"/>
    <x v="7"/>
    <s v="Norm"/>
    <s v="Norm"/>
    <s v="Duplex"/>
    <x v="4"/>
    <x v="1"/>
    <x v="0"/>
    <x v="84"/>
    <x v="23"/>
    <s v="Gable"/>
    <s v="CompShg"/>
    <s v="Plywood"/>
    <s v="Plywood"/>
    <s v="None"/>
    <x v="1"/>
    <x v="1"/>
    <s v="TA"/>
    <x v="1"/>
    <s v="TA"/>
    <s v="TA"/>
    <s v="No"/>
    <x v="0"/>
    <n v="1056"/>
    <s v="Unf"/>
    <n v="0"/>
    <n v="0"/>
    <n v="1056"/>
    <s v="GasA"/>
    <s v="Gd"/>
    <s v="Y"/>
    <s v="SBrkr"/>
    <n v="1056"/>
    <n v="0"/>
    <n v="0"/>
    <x v="278"/>
    <n v="2"/>
    <n v="0"/>
    <n v="0"/>
    <n v="0"/>
    <n v="0"/>
    <n v="2"/>
    <x v="1"/>
    <n v="4"/>
    <s v="Typ"/>
    <x v="0"/>
    <s v="NA"/>
    <s v="Detchd"/>
    <n v="1980"/>
    <s v="Unf"/>
    <x v="0"/>
    <n v="576"/>
    <s v="TA"/>
    <s v="TA"/>
    <x v="0"/>
    <n v="264"/>
    <n v="56"/>
    <n v="0"/>
    <n v="0"/>
    <n v="0"/>
    <n v="0"/>
    <s v="NA"/>
    <s v="GdPrv"/>
    <s v="Shed"/>
    <n v="600"/>
    <n v="6"/>
    <x v="11"/>
    <n v="2010"/>
    <s v="WD"/>
    <s v="Normal"/>
    <n v="144000"/>
  </r>
  <r>
    <x v="635"/>
    <n v="190"/>
    <s v="RH"/>
    <n v="60"/>
    <n v="10896"/>
    <s v="Pave"/>
    <s v="Pave"/>
    <s v="Reg"/>
    <x v="1"/>
    <s v="AllPub"/>
    <s v="Inside"/>
    <s v="Gtl"/>
    <x v="23"/>
    <s v="Feedr"/>
    <s v="Norm"/>
    <s v="2fmCon"/>
    <x v="7"/>
    <x v="1"/>
    <x v="3"/>
    <x v="101"/>
    <x v="5"/>
    <s v="Hip"/>
    <s v="CompShg"/>
    <s v="VinylSd"/>
    <s v="VinylSd"/>
    <s v="None"/>
    <x v="1"/>
    <x v="3"/>
    <s v="TA"/>
    <x v="1"/>
    <s v="TA"/>
    <s v="Fa"/>
    <s v="No"/>
    <x v="6"/>
    <n v="256"/>
    <s v="Unf"/>
    <n v="0"/>
    <n v="1184"/>
    <n v="1440"/>
    <s v="GasA"/>
    <s v="Ex"/>
    <s v="Y"/>
    <s v="FuseA"/>
    <n v="1440"/>
    <n v="1440"/>
    <n v="515"/>
    <x v="489"/>
    <n v="0"/>
    <n v="0"/>
    <n v="2"/>
    <n v="0"/>
    <n v="8"/>
    <n v="2"/>
    <x v="3"/>
    <n v="14"/>
    <s v="Typ"/>
    <x v="0"/>
    <s v="NA"/>
    <s v="NA"/>
    <s v="NA"/>
    <s v="NA"/>
    <x v="3"/>
    <n v="0"/>
    <s v="NA"/>
    <s v="NA"/>
    <x v="1"/>
    <n v="0"/>
    <n v="110"/>
    <n v="0"/>
    <n v="0"/>
    <n v="0"/>
    <n v="0"/>
    <s v="NA"/>
    <s v="NA"/>
    <s v="NA"/>
    <n v="0"/>
    <n v="3"/>
    <x v="10"/>
    <n v="2007"/>
    <s v="WD"/>
    <s v="Abnorml"/>
    <n v="200000"/>
  </r>
  <r>
    <x v="636"/>
    <n v="30"/>
    <s v="RM"/>
    <n v="51"/>
    <n v="6120"/>
    <s v="Pave"/>
    <s v="NA"/>
    <s v="Reg"/>
    <x v="0"/>
    <s v="AllPub"/>
    <s v="Inside"/>
    <s v="Gtl"/>
    <x v="8"/>
    <s v="Norm"/>
    <s v="Norm"/>
    <s v="1Fam"/>
    <x v="1"/>
    <x v="9"/>
    <x v="6"/>
    <x v="65"/>
    <x v="8"/>
    <s v="Gable"/>
    <s v="CompShg"/>
    <s v="AsbShng"/>
    <s v="AsbShng"/>
    <s v="None"/>
    <x v="1"/>
    <x v="3"/>
    <s v="Fa"/>
    <x v="2"/>
    <s v="TA"/>
    <s v="Fa"/>
    <s v="No"/>
    <x v="2"/>
    <n v="0"/>
    <s v="Unf"/>
    <n v="0"/>
    <n v="264"/>
    <n v="264"/>
    <s v="Grav"/>
    <s v="Fa"/>
    <s v="N"/>
    <s v="FuseA"/>
    <n v="800"/>
    <n v="0"/>
    <n v="0"/>
    <x v="490"/>
    <n v="0"/>
    <n v="0"/>
    <n v="1"/>
    <n v="0"/>
    <n v="1"/>
    <n v="1"/>
    <x v="3"/>
    <n v="4"/>
    <s v="Maj1"/>
    <x v="1"/>
    <s v="Po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x v="8"/>
    <n v="2009"/>
    <s v="ConLw"/>
    <s v="Normal"/>
    <n v="60000"/>
  </r>
  <r>
    <x v="637"/>
    <n v="190"/>
    <s v="RM"/>
    <n v="50"/>
    <n v="6000"/>
    <s v="Pave"/>
    <s v="NA"/>
    <s v="Reg"/>
    <x v="0"/>
    <s v="AllPub"/>
    <s v="Inside"/>
    <s v="Gtl"/>
    <x v="7"/>
    <s v="Norm"/>
    <s v="Norm"/>
    <s v="2fmCon"/>
    <x v="2"/>
    <x v="3"/>
    <x v="4"/>
    <x v="30"/>
    <x v="56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811"/>
    <n v="811"/>
    <s v="GasA"/>
    <s v="TA"/>
    <s v="Y"/>
    <s v="FuseA"/>
    <n v="811"/>
    <n v="576"/>
    <n v="0"/>
    <x v="491"/>
    <n v="0"/>
    <n v="0"/>
    <n v="2"/>
    <n v="0"/>
    <n v="3"/>
    <n v="2"/>
    <x v="0"/>
    <n v="7"/>
    <s v="Typ"/>
    <x v="0"/>
    <s v="NA"/>
    <s v="BuiltIn"/>
    <n v="1954"/>
    <s v="Unf"/>
    <x v="2"/>
    <n v="256"/>
    <s v="TA"/>
    <s v="TA"/>
    <x v="0"/>
    <n v="0"/>
    <n v="0"/>
    <n v="0"/>
    <n v="0"/>
    <n v="0"/>
    <n v="0"/>
    <s v="NA"/>
    <s v="NA"/>
    <s v="NA"/>
    <n v="0"/>
    <n v="11"/>
    <x v="6"/>
    <n v="2009"/>
    <s v="WD"/>
    <s v="Normal"/>
    <n v="93000"/>
  </r>
  <r>
    <x v="638"/>
    <n v="30"/>
    <s v="RL"/>
    <n v="67"/>
    <n v="8777"/>
    <s v="Pave"/>
    <s v="NA"/>
    <s v="Reg"/>
    <x v="0"/>
    <s v="AllPub"/>
    <s v="Inside"/>
    <s v="Gtl"/>
    <x v="15"/>
    <s v="Feedr"/>
    <s v="Norm"/>
    <s v="1Fam"/>
    <x v="1"/>
    <x v="3"/>
    <x v="3"/>
    <x v="48"/>
    <x v="8"/>
    <s v="Gable"/>
    <s v="CompShg"/>
    <s v="MetalSd"/>
    <s v="Wd Sdng"/>
    <s v="None"/>
    <x v="1"/>
    <x v="1"/>
    <s v="TA"/>
    <x v="1"/>
    <s v="Fa"/>
    <s v="TA"/>
    <s v="No"/>
    <x v="2"/>
    <n v="0"/>
    <s v="Unf"/>
    <n v="0"/>
    <n v="796"/>
    <n v="796"/>
    <s v="GasA"/>
    <s v="Gd"/>
    <s v="Y"/>
    <s v="FuseA"/>
    <n v="796"/>
    <n v="0"/>
    <n v="0"/>
    <x v="49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2"/>
    <n v="328"/>
    <n v="0"/>
    <n v="164"/>
    <n v="0"/>
    <n v="0"/>
    <n v="0"/>
    <s v="NA"/>
    <s v="MnPrv"/>
    <s v="NA"/>
    <n v="0"/>
    <n v="5"/>
    <x v="1"/>
    <n v="2008"/>
    <s v="WD"/>
    <s v="Normal"/>
    <n v="85000"/>
  </r>
  <r>
    <x v="639"/>
    <n v="120"/>
    <s v="RL"/>
    <n v="53"/>
    <n v="3982"/>
    <s v="Pave"/>
    <s v="NA"/>
    <s v="Reg"/>
    <x v="0"/>
    <s v="AllPub"/>
    <s v="Inside"/>
    <s v="Gtl"/>
    <x v="21"/>
    <s v="Norm"/>
    <s v="Norm"/>
    <s v="TwnhsE"/>
    <x v="1"/>
    <x v="2"/>
    <x v="0"/>
    <x v="13"/>
    <x v="10"/>
    <s v="Hip"/>
    <s v="CompShg"/>
    <s v="VinylSd"/>
    <s v="VinylSd"/>
    <s v="None"/>
    <x v="1"/>
    <x v="0"/>
    <s v="TA"/>
    <x v="0"/>
    <s v="Gd"/>
    <s v="Gd"/>
    <s v="Av"/>
    <x v="0"/>
    <n v="1154"/>
    <s v="Unf"/>
    <n v="0"/>
    <n v="366"/>
    <n v="1520"/>
    <s v="GasA"/>
    <s v="Ex"/>
    <s v="Y"/>
    <s v="SBrkr"/>
    <n v="1567"/>
    <n v="0"/>
    <n v="0"/>
    <x v="493"/>
    <n v="1"/>
    <n v="0"/>
    <n v="2"/>
    <n v="0"/>
    <n v="1"/>
    <n v="1"/>
    <x v="2"/>
    <n v="7"/>
    <s v="Typ"/>
    <x v="1"/>
    <s v="Gd"/>
    <s v="Attchd"/>
    <n v="2006"/>
    <s v="Fin"/>
    <x v="1"/>
    <n v="648"/>
    <s v="TA"/>
    <s v="TA"/>
    <x v="0"/>
    <n v="312"/>
    <n v="0"/>
    <n v="0"/>
    <n v="0"/>
    <n v="0"/>
    <n v="0"/>
    <s v="NA"/>
    <s v="NA"/>
    <s v="NA"/>
    <n v="0"/>
    <n v="10"/>
    <x v="4"/>
    <n v="2006"/>
    <s v="New"/>
    <s v="Partial"/>
    <n v="264561"/>
  </r>
  <r>
    <x v="640"/>
    <n v="120"/>
    <s v="RL"/>
    <n v="62"/>
    <n v="12677"/>
    <s v="Pave"/>
    <s v="NA"/>
    <s v="IR1"/>
    <x v="0"/>
    <s v="AllPub"/>
    <s v="Inside"/>
    <s v="Gtl"/>
    <x v="10"/>
    <s v="Norm"/>
    <s v="Norm"/>
    <s v="TwnhsE"/>
    <x v="1"/>
    <x v="2"/>
    <x v="0"/>
    <x v="0"/>
    <x v="16"/>
    <s v="Hip"/>
    <s v="CompShg"/>
    <s v="MetalSd"/>
    <s v="MetalSd"/>
    <s v="BrkFace"/>
    <x v="93"/>
    <x v="2"/>
    <s v="TA"/>
    <x v="0"/>
    <s v="Ex"/>
    <s v="TA"/>
    <s v="Gd"/>
    <x v="0"/>
    <n v="1218"/>
    <s v="Unf"/>
    <n v="0"/>
    <n v="300"/>
    <n v="1518"/>
    <s v="GasA"/>
    <s v="Ex"/>
    <s v="Y"/>
    <s v="SBrkr"/>
    <n v="1518"/>
    <n v="0"/>
    <n v="0"/>
    <x v="494"/>
    <n v="0"/>
    <n v="0"/>
    <n v="1"/>
    <n v="1"/>
    <n v="1"/>
    <n v="1"/>
    <x v="2"/>
    <n v="6"/>
    <s v="Typ"/>
    <x v="1"/>
    <s v="Gd"/>
    <s v="Attchd"/>
    <n v="2003"/>
    <s v="RFn"/>
    <x v="0"/>
    <n v="588"/>
    <s v="TA"/>
    <s v="TA"/>
    <x v="0"/>
    <n v="185"/>
    <n v="140"/>
    <n v="0"/>
    <n v="0"/>
    <n v="0"/>
    <n v="0"/>
    <s v="NA"/>
    <s v="NA"/>
    <s v="NA"/>
    <n v="0"/>
    <n v="4"/>
    <x v="7"/>
    <n v="2008"/>
    <s v="WD"/>
    <s v="Normal"/>
    <n v="274000"/>
  </r>
  <r>
    <x v="641"/>
    <n v="60"/>
    <s v="FV"/>
    <s v="NA"/>
    <n v="7050"/>
    <s v="Pave"/>
    <s v="NA"/>
    <s v="Reg"/>
    <x v="0"/>
    <s v="AllPub"/>
    <s v="Inside"/>
    <s v="Gtl"/>
    <x v="5"/>
    <s v="Norm"/>
    <s v="Norm"/>
    <s v="1Fam"/>
    <x v="0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738"/>
    <s v="Unf"/>
    <n v="0"/>
    <n v="319"/>
    <n v="1057"/>
    <s v="GasA"/>
    <s v="Ex"/>
    <s v="Y"/>
    <s v="SBrkr"/>
    <n v="1057"/>
    <n v="872"/>
    <n v="0"/>
    <x v="495"/>
    <n v="1"/>
    <n v="0"/>
    <n v="2"/>
    <n v="1"/>
    <n v="3"/>
    <n v="1"/>
    <x v="0"/>
    <n v="7"/>
    <s v="Typ"/>
    <x v="1"/>
    <s v="TA"/>
    <s v="Attchd"/>
    <n v="2001"/>
    <s v="Fin"/>
    <x v="0"/>
    <n v="650"/>
    <s v="TA"/>
    <s v="TA"/>
    <x v="0"/>
    <n v="0"/>
    <n v="235"/>
    <n v="0"/>
    <n v="0"/>
    <n v="0"/>
    <n v="0"/>
    <s v="NA"/>
    <s v="NA"/>
    <s v="NA"/>
    <n v="0"/>
    <n v="5"/>
    <x v="1"/>
    <n v="2007"/>
    <s v="WD"/>
    <s v="Normal"/>
    <n v="226000"/>
  </r>
  <r>
    <x v="642"/>
    <n v="80"/>
    <s v="RL"/>
    <n v="75"/>
    <n v="13860"/>
    <s v="Pave"/>
    <s v="NA"/>
    <s v="Reg"/>
    <x v="0"/>
    <s v="AllPub"/>
    <s v="Inside"/>
    <s v="Gtl"/>
    <x v="11"/>
    <s v="Norm"/>
    <s v="Norm"/>
    <s v="1Fam"/>
    <x v="5"/>
    <x v="2"/>
    <x v="3"/>
    <x v="41"/>
    <x v="5"/>
    <s v="Gable"/>
    <s v="CompShg"/>
    <s v="Plywood"/>
    <s v="Wd Sdng"/>
    <s v="None"/>
    <x v="1"/>
    <x v="0"/>
    <s v="TA"/>
    <x v="1"/>
    <s v="Gd"/>
    <s v="TA"/>
    <s v="Gd"/>
    <x v="0"/>
    <n v="1410"/>
    <s v="Unf"/>
    <n v="0"/>
    <n v="542"/>
    <n v="1952"/>
    <s v="GasA"/>
    <s v="Gd"/>
    <s v="Y"/>
    <s v="SBrkr"/>
    <n v="2000"/>
    <n v="704"/>
    <n v="0"/>
    <x v="496"/>
    <n v="1"/>
    <n v="0"/>
    <n v="2"/>
    <n v="1"/>
    <n v="4"/>
    <n v="1"/>
    <x v="2"/>
    <n v="9"/>
    <s v="Typ"/>
    <x v="3"/>
    <s v="TA"/>
    <s v="Attchd"/>
    <n v="1972"/>
    <s v="Fin"/>
    <x v="0"/>
    <n v="538"/>
    <s v="TA"/>
    <s v="TA"/>
    <x v="0"/>
    <n v="269"/>
    <n v="111"/>
    <n v="0"/>
    <n v="0"/>
    <n v="0"/>
    <n v="0"/>
    <s v="NA"/>
    <s v="MnPrv"/>
    <s v="NA"/>
    <n v="0"/>
    <n v="7"/>
    <x v="9"/>
    <n v="2009"/>
    <s v="WD"/>
    <s v="Normal"/>
    <n v="345000"/>
  </r>
  <r>
    <x v="643"/>
    <n v="60"/>
    <s v="RL"/>
    <n v="80"/>
    <n v="10793"/>
    <s v="Pave"/>
    <s v="NA"/>
    <s v="Reg"/>
    <x v="0"/>
    <s v="AllPub"/>
    <s v="Inside"/>
    <s v="Gtl"/>
    <x v="6"/>
    <s v="RRAn"/>
    <s v="Norm"/>
    <s v="1Fam"/>
    <x v="0"/>
    <x v="3"/>
    <x v="0"/>
    <x v="60"/>
    <x v="45"/>
    <s v="Mansard"/>
    <s v="CompShg"/>
    <s v="WdShing"/>
    <s v="HdBoard"/>
    <s v="BrkFace"/>
    <x v="196"/>
    <x v="1"/>
    <s v="TA"/>
    <x v="1"/>
    <s v="TA"/>
    <s v="TA"/>
    <s v="No"/>
    <x v="3"/>
    <n v="493"/>
    <s v="BLQ"/>
    <n v="287"/>
    <n v="0"/>
    <n v="780"/>
    <s v="GasA"/>
    <s v="Ex"/>
    <s v="Y"/>
    <s v="SBrkr"/>
    <n v="780"/>
    <n v="840"/>
    <n v="0"/>
    <x v="333"/>
    <n v="0"/>
    <n v="0"/>
    <n v="2"/>
    <n v="1"/>
    <n v="4"/>
    <n v="1"/>
    <x v="1"/>
    <n v="7"/>
    <s v="Min1"/>
    <x v="0"/>
    <s v="NA"/>
    <s v="Attchd"/>
    <n v="1969"/>
    <s v="Fin"/>
    <x v="0"/>
    <n v="462"/>
    <s v="TA"/>
    <s v="TA"/>
    <x v="0"/>
    <n v="208"/>
    <n v="0"/>
    <n v="0"/>
    <n v="0"/>
    <n v="0"/>
    <n v="0"/>
    <s v="NA"/>
    <s v="GdWo"/>
    <s v="NA"/>
    <n v="0"/>
    <n v="4"/>
    <x v="7"/>
    <n v="2007"/>
    <s v="WD"/>
    <s v="Normal"/>
    <n v="152000"/>
  </r>
  <r>
    <x v="644"/>
    <n v="20"/>
    <s v="FV"/>
    <n v="85"/>
    <n v="9187"/>
    <s v="Pave"/>
    <s v="NA"/>
    <s v="Reg"/>
    <x v="0"/>
    <s v="AllPub"/>
    <s v="Inside"/>
    <s v="Gtl"/>
    <x v="5"/>
    <s v="Norm"/>
    <s v="Norm"/>
    <s v="1Fam"/>
    <x v="1"/>
    <x v="4"/>
    <x v="0"/>
    <x v="51"/>
    <x v="37"/>
    <s v="Gable"/>
    <s v="CompShg"/>
    <s v="CemntBd"/>
    <s v="CmentBd"/>
    <s v="Stone"/>
    <x v="2"/>
    <x v="2"/>
    <s v="TA"/>
    <x v="0"/>
    <s v="Ex"/>
    <s v="TA"/>
    <s v="Mn"/>
    <x v="0"/>
    <n v="1121"/>
    <s v="Unf"/>
    <n v="0"/>
    <n v="645"/>
    <n v="1766"/>
    <s v="GasA"/>
    <s v="Ex"/>
    <s v="Y"/>
    <s v="SBrkr"/>
    <n v="1766"/>
    <n v="0"/>
    <n v="0"/>
    <x v="497"/>
    <n v="1"/>
    <n v="0"/>
    <n v="2"/>
    <n v="1"/>
    <n v="2"/>
    <n v="1"/>
    <x v="2"/>
    <n v="7"/>
    <s v="Typ"/>
    <x v="1"/>
    <s v="Gd"/>
    <s v="Attchd"/>
    <n v="2009"/>
    <s v="Fin"/>
    <x v="1"/>
    <n v="478"/>
    <s v="TA"/>
    <s v="TA"/>
    <x v="0"/>
    <n v="195"/>
    <n v="130"/>
    <n v="0"/>
    <n v="0"/>
    <n v="0"/>
    <n v="0"/>
    <s v="NA"/>
    <s v="NA"/>
    <s v="NA"/>
    <n v="0"/>
    <n v="10"/>
    <x v="4"/>
    <n v="2009"/>
    <s v="New"/>
    <s v="Partial"/>
    <n v="370878"/>
  </r>
  <r>
    <x v="645"/>
    <n v="20"/>
    <s v="RL"/>
    <s v="NA"/>
    <n v="10530"/>
    <s v="Pave"/>
    <s v="NA"/>
    <s v="IR1"/>
    <x v="0"/>
    <s v="AllPub"/>
    <s v="Corner"/>
    <s v="Gtl"/>
    <x v="11"/>
    <s v="Norm"/>
    <s v="Norm"/>
    <s v="1Fam"/>
    <x v="1"/>
    <x v="1"/>
    <x v="0"/>
    <x v="63"/>
    <x v="48"/>
    <s v="Hip"/>
    <s v="CompShg"/>
    <s v="Plywood"/>
    <s v="Plywood"/>
    <s v="None"/>
    <x v="1"/>
    <x v="1"/>
    <s v="TA"/>
    <x v="1"/>
    <s v="TA"/>
    <s v="TA"/>
    <s v="No"/>
    <x v="1"/>
    <n v="282"/>
    <s v="LwQ"/>
    <n v="35"/>
    <n v="664"/>
    <n v="981"/>
    <s v="GasA"/>
    <s v="TA"/>
    <s v="Y"/>
    <s v="SBrkr"/>
    <n v="981"/>
    <n v="0"/>
    <n v="0"/>
    <x v="498"/>
    <n v="1"/>
    <n v="0"/>
    <n v="1"/>
    <n v="1"/>
    <n v="3"/>
    <n v="1"/>
    <x v="1"/>
    <n v="5"/>
    <s v="Typ"/>
    <x v="0"/>
    <s v="NA"/>
    <s v="Detchd"/>
    <n v="1979"/>
    <s v="Unf"/>
    <x v="0"/>
    <n v="576"/>
    <s v="TA"/>
    <s v="TA"/>
    <x v="0"/>
    <n v="0"/>
    <n v="312"/>
    <n v="40"/>
    <n v="0"/>
    <n v="0"/>
    <n v="0"/>
    <s v="NA"/>
    <s v="NA"/>
    <s v="NA"/>
    <n v="0"/>
    <n v="3"/>
    <x v="10"/>
    <n v="2007"/>
    <s v="WD"/>
    <s v="Normal"/>
    <n v="143250"/>
  </r>
  <r>
    <x v="646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0"/>
    <x v="52"/>
    <x v="8"/>
    <s v="Hip"/>
    <s v="CompShg"/>
    <s v="MetalSd"/>
    <s v="MetalSd"/>
    <s v="None"/>
    <x v="1"/>
    <x v="1"/>
    <s v="TA"/>
    <x v="1"/>
    <s v="NA"/>
    <s v="NA"/>
    <s v="NA"/>
    <x v="5"/>
    <n v="0"/>
    <s v="NA"/>
    <n v="0"/>
    <n v="0"/>
    <n v="0"/>
    <s v="GasA"/>
    <s v="Gd"/>
    <s v="Y"/>
    <s v="SBrkr"/>
    <n v="1048"/>
    <n v="0"/>
    <n v="0"/>
    <x v="439"/>
    <n v="0"/>
    <n v="0"/>
    <n v="1"/>
    <n v="0"/>
    <n v="3"/>
    <n v="1"/>
    <x v="1"/>
    <n v="7"/>
    <s v="Min1"/>
    <x v="0"/>
    <s v="NA"/>
    <s v="Detchd"/>
    <n v="1950"/>
    <s v="Unf"/>
    <x v="0"/>
    <n v="420"/>
    <s v="TA"/>
    <s v="TA"/>
    <x v="0"/>
    <n v="0"/>
    <n v="27"/>
    <n v="0"/>
    <n v="0"/>
    <n v="0"/>
    <n v="0"/>
    <s v="NA"/>
    <s v="NA"/>
    <s v="NA"/>
    <n v="0"/>
    <n v="7"/>
    <x v="9"/>
    <n v="2008"/>
    <s v="WD"/>
    <s v="Normal"/>
    <n v="98300"/>
  </r>
  <r>
    <x v="647"/>
    <n v="20"/>
    <s v="RL"/>
    <n v="85"/>
    <n v="10452"/>
    <s v="Pave"/>
    <s v="NA"/>
    <s v="IR1"/>
    <x v="0"/>
    <s v="AllPub"/>
    <s v="Inside"/>
    <s v="Gtl"/>
    <x v="15"/>
    <s v="Norm"/>
    <s v="Norm"/>
    <s v="1Fam"/>
    <x v="1"/>
    <x v="1"/>
    <x v="0"/>
    <x v="31"/>
    <x v="32"/>
    <s v="Hip"/>
    <s v="CompShg"/>
    <s v="Wd Sdng"/>
    <s v="Wd Sdng"/>
    <s v="Stone"/>
    <x v="197"/>
    <x v="1"/>
    <s v="TA"/>
    <x v="1"/>
    <s v="TA"/>
    <s v="TA"/>
    <s v="Mn"/>
    <x v="3"/>
    <n v="500"/>
    <s v="Unf"/>
    <n v="0"/>
    <n v="594"/>
    <n v="1094"/>
    <s v="GasA"/>
    <s v="Ex"/>
    <s v="Y"/>
    <s v="SBrkr"/>
    <n v="1094"/>
    <n v="0"/>
    <n v="0"/>
    <x v="499"/>
    <n v="0"/>
    <n v="0"/>
    <n v="1"/>
    <n v="0"/>
    <n v="3"/>
    <n v="1"/>
    <x v="1"/>
    <n v="5"/>
    <s v="Typ"/>
    <x v="2"/>
    <s v="Gd"/>
    <s v="Attchd"/>
    <n v="1953"/>
    <s v="RFn"/>
    <x v="0"/>
    <n v="495"/>
    <s v="TA"/>
    <s v="TA"/>
    <x v="0"/>
    <n v="0"/>
    <n v="0"/>
    <n v="0"/>
    <n v="0"/>
    <n v="287"/>
    <n v="0"/>
    <s v="NA"/>
    <s v="NA"/>
    <s v="NA"/>
    <n v="0"/>
    <n v="6"/>
    <x v="11"/>
    <n v="2008"/>
    <s v="WD"/>
    <s v="Normal"/>
    <n v="155000"/>
  </r>
  <r>
    <x v="648"/>
    <n v="60"/>
    <s v="RL"/>
    <n v="70"/>
    <n v="7700"/>
    <s v="Pave"/>
    <s v="NA"/>
    <s v="Reg"/>
    <x v="0"/>
    <s v="AllPub"/>
    <s v="Inside"/>
    <s v="Gtl"/>
    <x v="11"/>
    <s v="PosN"/>
    <s v="Norm"/>
    <s v="1Fam"/>
    <x v="0"/>
    <x v="1"/>
    <x v="0"/>
    <x v="27"/>
    <x v="24"/>
    <s v="Gable"/>
    <s v="CompShg"/>
    <s v="MetalSd"/>
    <s v="MetalSd"/>
    <s v="BrkFace"/>
    <x v="198"/>
    <x v="1"/>
    <s v="TA"/>
    <x v="1"/>
    <s v="TA"/>
    <s v="TA"/>
    <s v="No"/>
    <x v="2"/>
    <n v="0"/>
    <s v="Unf"/>
    <n v="0"/>
    <n v="756"/>
    <n v="756"/>
    <s v="GasA"/>
    <s v="TA"/>
    <s v="Y"/>
    <s v="SBrkr"/>
    <n v="1051"/>
    <n v="788"/>
    <n v="0"/>
    <x v="500"/>
    <n v="0"/>
    <n v="0"/>
    <n v="1"/>
    <n v="1"/>
    <n v="4"/>
    <n v="1"/>
    <x v="1"/>
    <n v="7"/>
    <s v="Typ"/>
    <x v="1"/>
    <s v="TA"/>
    <s v="Attchd"/>
    <n v="1966"/>
    <s v="Unf"/>
    <x v="0"/>
    <n v="442"/>
    <s v="TA"/>
    <s v="TA"/>
    <x v="0"/>
    <n v="0"/>
    <n v="124"/>
    <n v="216"/>
    <n v="0"/>
    <n v="0"/>
    <n v="0"/>
    <s v="NA"/>
    <s v="NA"/>
    <s v="NA"/>
    <n v="0"/>
    <n v="6"/>
    <x v="11"/>
    <n v="2010"/>
    <s v="WD"/>
    <s v="Normal"/>
    <n v="155000"/>
  </r>
  <r>
    <x v="649"/>
    <n v="180"/>
    <s v="RM"/>
    <n v="21"/>
    <n v="1936"/>
    <s v="Pave"/>
    <s v="NA"/>
    <s v="Reg"/>
    <x v="0"/>
    <s v="AllPub"/>
    <s v="Inside"/>
    <s v="Gtl"/>
    <x v="14"/>
    <s v="Norm"/>
    <s v="Norm"/>
    <s v="Twnhs"/>
    <x v="4"/>
    <x v="5"/>
    <x v="2"/>
    <x v="16"/>
    <x v="3"/>
    <s v="Gable"/>
    <s v="CompShg"/>
    <s v="CemntBd"/>
    <s v="CmentBd"/>
    <s v="None"/>
    <x v="1"/>
    <x v="1"/>
    <s v="TA"/>
    <x v="1"/>
    <s v="Gd"/>
    <s v="TA"/>
    <s v="Av"/>
    <x v="4"/>
    <n v="131"/>
    <s v="GLQ"/>
    <n v="499"/>
    <n v="0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12"/>
    <x v="3"/>
    <n v="2007"/>
    <s v="WD"/>
    <s v="Normal"/>
    <n v="84500"/>
  </r>
  <r>
    <x v="650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2"/>
    <x v="22"/>
    <x v="12"/>
    <s v="Gable"/>
    <s v="CompShg"/>
    <s v="CemntBd"/>
    <s v="CmentBd"/>
    <s v="NA"/>
    <x v="88"/>
    <x v="0"/>
    <s v="TA"/>
    <x v="0"/>
    <s v="Gd"/>
    <s v="TA"/>
    <s v="No"/>
    <x v="2"/>
    <n v="0"/>
    <s v="Unf"/>
    <n v="0"/>
    <n v="813"/>
    <n v="813"/>
    <s v="GasA"/>
    <s v="Ex"/>
    <s v="Y"/>
    <s v="SBrkr"/>
    <n v="822"/>
    <n v="843"/>
    <n v="0"/>
    <x v="501"/>
    <n v="0"/>
    <n v="0"/>
    <n v="2"/>
    <n v="1"/>
    <n v="3"/>
    <n v="1"/>
    <x v="0"/>
    <n v="7"/>
    <s v="Typ"/>
    <x v="0"/>
    <s v="NA"/>
    <s v="Attchd"/>
    <n v="2007"/>
    <s v="RFn"/>
    <x v="0"/>
    <n v="562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205950"/>
  </r>
  <r>
    <x v="651"/>
    <n v="70"/>
    <s v="RL"/>
    <n v="60"/>
    <n v="9084"/>
    <s v="Pave"/>
    <s v="NA"/>
    <s v="Reg"/>
    <x v="0"/>
    <s v="AllPub"/>
    <s v="Inside"/>
    <s v="Gtl"/>
    <x v="15"/>
    <s v="Artery"/>
    <s v="Norm"/>
    <s v="1Fam"/>
    <x v="0"/>
    <x v="5"/>
    <x v="0"/>
    <x v="70"/>
    <x v="8"/>
    <s v="Gable"/>
    <s v="CompShg"/>
    <s v="MetalSd"/>
    <s v="MetalSd"/>
    <s v="None"/>
    <x v="1"/>
    <x v="1"/>
    <s v="TA"/>
    <x v="1"/>
    <s v="TA"/>
    <s v="TA"/>
    <s v="Mn"/>
    <x v="2"/>
    <n v="0"/>
    <s v="Unf"/>
    <n v="0"/>
    <n v="755"/>
    <n v="755"/>
    <s v="GasA"/>
    <s v="TA"/>
    <s v="Y"/>
    <s v="SBrkr"/>
    <n v="755"/>
    <n v="755"/>
    <n v="0"/>
    <x v="502"/>
    <n v="1"/>
    <n v="0"/>
    <n v="1"/>
    <n v="0"/>
    <n v="4"/>
    <n v="1"/>
    <x v="1"/>
    <n v="7"/>
    <s v="Typ"/>
    <x v="1"/>
    <s v="Gd"/>
    <s v="Detchd"/>
    <n v="1940"/>
    <s v="Unf"/>
    <x v="2"/>
    <n v="296"/>
    <s v="Fa"/>
    <s v="Po"/>
    <x v="2"/>
    <n v="120"/>
    <n v="0"/>
    <n v="0"/>
    <n v="0"/>
    <n v="0"/>
    <n v="0"/>
    <s v="NA"/>
    <s v="MnPrv"/>
    <s v="NA"/>
    <n v="0"/>
    <n v="10"/>
    <x v="4"/>
    <n v="2009"/>
    <s v="WD"/>
    <s v="Normal"/>
    <n v="108000"/>
  </r>
  <r>
    <x v="652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0"/>
    <x v="0"/>
    <x v="92"/>
    <x v="29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80"/>
    <n v="880"/>
    <s v="GasA"/>
    <s v="Ex"/>
    <s v="Y"/>
    <s v="SBrkr"/>
    <n v="909"/>
    <n v="807"/>
    <n v="0"/>
    <x v="246"/>
    <n v="0"/>
    <n v="0"/>
    <n v="2"/>
    <n v="1"/>
    <n v="2"/>
    <n v="1"/>
    <x v="0"/>
    <n v="7"/>
    <s v="Typ"/>
    <x v="1"/>
    <s v="TA"/>
    <s v="Attchd"/>
    <n v="1996"/>
    <s v="RFn"/>
    <x v="0"/>
    <n v="512"/>
    <s v="TA"/>
    <s v="TA"/>
    <x v="0"/>
    <n v="0"/>
    <n v="120"/>
    <n v="0"/>
    <n v="0"/>
    <n v="0"/>
    <n v="0"/>
    <s v="NA"/>
    <s v="NA"/>
    <s v="NA"/>
    <n v="0"/>
    <n v="7"/>
    <x v="9"/>
    <n v="2009"/>
    <s v="WD"/>
    <s v="Normal"/>
    <n v="191000"/>
  </r>
  <r>
    <x v="653"/>
    <n v="50"/>
    <s v="RM"/>
    <n v="60"/>
    <n v="10320"/>
    <s v="Pave"/>
    <s v="Grvl"/>
    <s v="Reg"/>
    <x v="0"/>
    <s v="AllPub"/>
    <s v="Inside"/>
    <s v="Gtl"/>
    <x v="13"/>
    <s v="Norm"/>
    <s v="Norm"/>
    <s v="1Fam"/>
    <x v="2"/>
    <x v="1"/>
    <x v="3"/>
    <x v="102"/>
    <x v="5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756"/>
    <n v="756"/>
    <s v="GasA"/>
    <s v="Ex"/>
    <s v="Y"/>
    <s v="SBrkr"/>
    <n v="756"/>
    <n v="713"/>
    <n v="0"/>
    <x v="503"/>
    <n v="0"/>
    <n v="0"/>
    <n v="1"/>
    <n v="0"/>
    <n v="3"/>
    <n v="1"/>
    <x v="1"/>
    <n v="7"/>
    <s v="Typ"/>
    <x v="0"/>
    <s v="NA"/>
    <s v="Detchd"/>
    <n v="1906"/>
    <s v="Unf"/>
    <x v="2"/>
    <n v="216"/>
    <s v="TA"/>
    <s v="TA"/>
    <x v="0"/>
    <n v="57"/>
    <n v="0"/>
    <n v="239"/>
    <n v="0"/>
    <n v="0"/>
    <n v="0"/>
    <s v="NA"/>
    <s v="MnPrv"/>
    <s v="NA"/>
    <n v="0"/>
    <n v="6"/>
    <x v="11"/>
    <n v="2008"/>
    <s v="WD"/>
    <s v="Normal"/>
    <n v="135000"/>
  </r>
  <r>
    <x v="654"/>
    <n v="20"/>
    <s v="RL"/>
    <n v="91"/>
    <n v="10437"/>
    <s v="Pave"/>
    <s v="NA"/>
    <s v="IR1"/>
    <x v="0"/>
    <s v="AllPub"/>
    <s v="Inside"/>
    <s v="Gtl"/>
    <x v="3"/>
    <s v="Norm"/>
    <s v="Norm"/>
    <s v="1Fam"/>
    <x v="1"/>
    <x v="2"/>
    <x v="2"/>
    <x v="49"/>
    <x v="5"/>
    <s v="Hip"/>
    <s v="CompShg"/>
    <s v="MetalSd"/>
    <s v="MetalSd"/>
    <s v="BrkFace"/>
    <x v="199"/>
    <x v="0"/>
    <s v="Gd"/>
    <x v="0"/>
    <s v="Gd"/>
    <s v="TA"/>
    <s v="Gd"/>
    <x v="0"/>
    <n v="1696"/>
    <s v="Unf"/>
    <n v="0"/>
    <n v="413"/>
    <n v="2109"/>
    <s v="GasA"/>
    <s v="Ex"/>
    <s v="Y"/>
    <s v="SBrkr"/>
    <n v="2113"/>
    <n v="0"/>
    <n v="0"/>
    <x v="504"/>
    <n v="1"/>
    <n v="0"/>
    <n v="2"/>
    <n v="1"/>
    <n v="2"/>
    <n v="1"/>
    <x v="0"/>
    <n v="7"/>
    <s v="Typ"/>
    <x v="1"/>
    <s v="TA"/>
    <s v="Attchd"/>
    <n v="1995"/>
    <s v="Fin"/>
    <x v="1"/>
    <n v="839"/>
    <s v="TA"/>
    <s v="TA"/>
    <x v="0"/>
    <n v="236"/>
    <n v="46"/>
    <n v="0"/>
    <n v="0"/>
    <n v="0"/>
    <n v="0"/>
    <s v="NA"/>
    <s v="NA"/>
    <s v="NA"/>
    <n v="0"/>
    <n v="8"/>
    <x v="5"/>
    <n v="2008"/>
    <s v="WD"/>
    <s v="Normal"/>
    <n v="350000"/>
  </r>
  <r>
    <x v="655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HdBoard"/>
    <s v="ImStucc"/>
    <s v="BrkFace"/>
    <x v="200"/>
    <x v="1"/>
    <s v="TA"/>
    <x v="1"/>
    <s v="TA"/>
    <s v="TA"/>
    <s v="No"/>
    <x v="2"/>
    <n v="0"/>
    <s v="Unf"/>
    <n v="0"/>
    <n v="525"/>
    <n v="525"/>
    <s v="GasA"/>
    <s v="TA"/>
    <s v="Y"/>
    <s v="SBrkr"/>
    <n v="525"/>
    <n v="567"/>
    <n v="0"/>
    <x v="110"/>
    <n v="0"/>
    <n v="0"/>
    <n v="1"/>
    <n v="1"/>
    <n v="3"/>
    <n v="1"/>
    <x v="1"/>
    <n v="6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3"/>
    <x v="10"/>
    <n v="2010"/>
    <s v="WD"/>
    <s v="Family"/>
    <n v="88000"/>
  </r>
  <r>
    <x v="656"/>
    <n v="20"/>
    <s v="RL"/>
    <n v="72"/>
    <n v="10007"/>
    <s v="Pave"/>
    <s v="NA"/>
    <s v="IR1"/>
    <x v="0"/>
    <s v="AllPub"/>
    <s v="Inside"/>
    <s v="Gtl"/>
    <x v="11"/>
    <s v="Norm"/>
    <s v="Norm"/>
    <s v="1Fam"/>
    <x v="1"/>
    <x v="3"/>
    <x v="3"/>
    <x v="28"/>
    <x v="10"/>
    <s v="Gable"/>
    <s v="CompShg"/>
    <s v="HdBoard"/>
    <s v="HdBoard"/>
    <s v="BrkFace"/>
    <x v="201"/>
    <x v="0"/>
    <s v="TA"/>
    <x v="1"/>
    <s v="TA"/>
    <s v="TA"/>
    <s v="No"/>
    <x v="1"/>
    <n v="806"/>
    <s v="Unf"/>
    <n v="0"/>
    <n v="247"/>
    <n v="1053"/>
    <s v="GasA"/>
    <s v="Ex"/>
    <s v="Y"/>
    <s v="SBrkr"/>
    <n v="1053"/>
    <n v="0"/>
    <n v="0"/>
    <x v="122"/>
    <n v="1"/>
    <n v="0"/>
    <n v="1"/>
    <n v="1"/>
    <n v="3"/>
    <n v="1"/>
    <x v="0"/>
    <n v="5"/>
    <s v="Typ"/>
    <x v="0"/>
    <s v="NA"/>
    <s v="Attchd"/>
    <n v="1959"/>
    <s v="RFn"/>
    <x v="2"/>
    <n v="312"/>
    <s v="TA"/>
    <s v="TA"/>
    <x v="0"/>
    <n v="0"/>
    <n v="0"/>
    <n v="0"/>
    <n v="0"/>
    <n v="0"/>
    <n v="0"/>
    <s v="NA"/>
    <s v="MnPrv"/>
    <s v="NA"/>
    <n v="0"/>
    <n v="8"/>
    <x v="5"/>
    <n v="2008"/>
    <s v="WD"/>
    <s v="Normal"/>
    <n v="145500"/>
  </r>
  <r>
    <x v="657"/>
    <n v="70"/>
    <s v="RL"/>
    <n v="60"/>
    <n v="7200"/>
    <s v="Pave"/>
    <s v="NA"/>
    <s v="Reg"/>
    <x v="3"/>
    <s v="AllPub"/>
    <s v="Inside"/>
    <s v="Mod"/>
    <x v="2"/>
    <s v="Norm"/>
    <s v="Norm"/>
    <s v="1Fam"/>
    <x v="0"/>
    <x v="0"/>
    <x v="2"/>
    <x v="8"/>
    <x v="4"/>
    <s v="Gable"/>
    <s v="CompShg"/>
    <s v="Stucco"/>
    <s v="Wd Shng"/>
    <s v="None"/>
    <x v="1"/>
    <x v="1"/>
    <s v="Fa"/>
    <x v="2"/>
    <s v="Gd"/>
    <s v="TA"/>
    <s v="No"/>
    <x v="2"/>
    <n v="0"/>
    <s v="Unf"/>
    <n v="0"/>
    <n v="776"/>
    <n v="776"/>
    <s v="GasA"/>
    <s v="TA"/>
    <s v="Y"/>
    <s v="SBrkr"/>
    <n v="851"/>
    <n v="651"/>
    <n v="0"/>
    <x v="377"/>
    <n v="0"/>
    <n v="0"/>
    <n v="1"/>
    <n v="1"/>
    <n v="3"/>
    <n v="1"/>
    <x v="1"/>
    <n v="6"/>
    <s v="Typ"/>
    <x v="1"/>
    <s v="Gd"/>
    <s v="Attchd"/>
    <n v="1931"/>
    <s v="RFn"/>
    <x v="2"/>
    <n v="270"/>
    <s v="TA"/>
    <s v="TA"/>
    <x v="2"/>
    <n v="0"/>
    <n v="0"/>
    <n v="112"/>
    <n v="0"/>
    <n v="0"/>
    <n v="0"/>
    <s v="NA"/>
    <s v="MnPrv"/>
    <s v="NA"/>
    <n v="0"/>
    <n v="2"/>
    <x v="0"/>
    <n v="2008"/>
    <s v="WD"/>
    <s v="Normal"/>
    <n v="149000"/>
  </r>
  <r>
    <x v="658"/>
    <n v="50"/>
    <s v="RL"/>
    <n v="78"/>
    <n v="17503"/>
    <s v="Pave"/>
    <s v="NA"/>
    <s v="Reg"/>
    <x v="0"/>
    <s v="AllPub"/>
    <s v="Inside"/>
    <s v="Gtl"/>
    <x v="11"/>
    <s v="Artery"/>
    <s v="Norm"/>
    <s v="1Fam"/>
    <x v="2"/>
    <x v="1"/>
    <x v="0"/>
    <x v="47"/>
    <x v="8"/>
    <s v="Gable"/>
    <s v="CompShg"/>
    <s v="VinylSd"/>
    <s v="VinylSd"/>
    <s v="None"/>
    <x v="1"/>
    <x v="1"/>
    <s v="TA"/>
    <x v="1"/>
    <s v="TA"/>
    <s v="TA"/>
    <s v="No"/>
    <x v="2"/>
    <n v="0"/>
    <s v="Unf"/>
    <n v="0"/>
    <n v="912"/>
    <n v="912"/>
    <s v="GasA"/>
    <s v="TA"/>
    <s v="Y"/>
    <s v="SBrkr"/>
    <n v="912"/>
    <n v="546"/>
    <n v="0"/>
    <x v="109"/>
    <n v="0"/>
    <n v="1"/>
    <n v="1"/>
    <n v="0"/>
    <n v="3"/>
    <n v="1"/>
    <x v="1"/>
    <n v="6"/>
    <s v="Typ"/>
    <x v="1"/>
    <s v="Gd"/>
    <s v="Attchd"/>
    <n v="1948"/>
    <s v="Unf"/>
    <x v="2"/>
    <n v="330"/>
    <s v="TA"/>
    <s v="TA"/>
    <x v="0"/>
    <n v="192"/>
    <n v="0"/>
    <n v="0"/>
    <n v="0"/>
    <n v="0"/>
    <n v="0"/>
    <s v="NA"/>
    <s v="NA"/>
    <s v="NA"/>
    <n v="0"/>
    <n v="1"/>
    <x v="8"/>
    <n v="2010"/>
    <s v="WD"/>
    <s v="Abnorml"/>
    <n v="97500"/>
  </r>
  <r>
    <x v="659"/>
    <n v="20"/>
    <s v="RL"/>
    <n v="75"/>
    <n v="9937"/>
    <s v="Pave"/>
    <s v="NA"/>
    <s v="Reg"/>
    <x v="0"/>
    <s v="AllPub"/>
    <s v="Corner"/>
    <s v="Gtl"/>
    <x v="15"/>
    <s v="Norm"/>
    <s v="Norm"/>
    <s v="1Fam"/>
    <x v="1"/>
    <x v="3"/>
    <x v="3"/>
    <x v="39"/>
    <x v="41"/>
    <s v="Hip"/>
    <s v="CompShg"/>
    <s v="MetalSd"/>
    <s v="MetalSd"/>
    <s v="None"/>
    <x v="1"/>
    <x v="1"/>
    <s v="Gd"/>
    <x v="0"/>
    <s v="TA"/>
    <s v="TA"/>
    <s v="No"/>
    <x v="4"/>
    <n v="637"/>
    <s v="Unf"/>
    <n v="0"/>
    <n v="849"/>
    <n v="1486"/>
    <s v="GasA"/>
    <s v="Ex"/>
    <s v="Y"/>
    <s v="SBrkr"/>
    <n v="1486"/>
    <n v="0"/>
    <n v="0"/>
    <x v="505"/>
    <n v="1"/>
    <n v="0"/>
    <n v="1"/>
    <n v="0"/>
    <n v="3"/>
    <n v="1"/>
    <x v="1"/>
    <n v="7"/>
    <s v="Typ"/>
    <x v="0"/>
    <s v="NA"/>
    <s v="Detchd"/>
    <n v="1968"/>
    <s v="Fin"/>
    <x v="0"/>
    <n v="480"/>
    <s v="TA"/>
    <s v="TA"/>
    <x v="0"/>
    <n v="0"/>
    <n v="0"/>
    <n v="0"/>
    <n v="0"/>
    <n v="0"/>
    <n v="0"/>
    <s v="NA"/>
    <s v="MnPrv"/>
    <s v="NA"/>
    <n v="0"/>
    <n v="3"/>
    <x v="10"/>
    <n v="2009"/>
    <s v="WD"/>
    <s v="Normal"/>
    <n v="167000"/>
  </r>
  <r>
    <x v="660"/>
    <n v="60"/>
    <s v="RL"/>
    <s v="NA"/>
    <n v="12384"/>
    <s v="Pave"/>
    <s v="NA"/>
    <s v="Reg"/>
    <x v="0"/>
    <s v="AllPub"/>
    <s v="CulDSac"/>
    <s v="Gtl"/>
    <x v="6"/>
    <s v="Norm"/>
    <s v="Norm"/>
    <s v="1Fam"/>
    <x v="0"/>
    <x v="0"/>
    <x v="3"/>
    <x v="1"/>
    <x v="1"/>
    <s v="Gable"/>
    <s v="CompShg"/>
    <s v="Plywood"/>
    <s v="Plywood"/>
    <s v="BrkFace"/>
    <x v="188"/>
    <x v="1"/>
    <s v="TA"/>
    <x v="1"/>
    <s v="Gd"/>
    <s v="TA"/>
    <s v="No"/>
    <x v="2"/>
    <n v="0"/>
    <s v="Unf"/>
    <n v="0"/>
    <n v="793"/>
    <n v="793"/>
    <s v="GasA"/>
    <s v="TA"/>
    <s v="Y"/>
    <s v="SBrkr"/>
    <n v="1142"/>
    <n v="793"/>
    <n v="0"/>
    <x v="372"/>
    <n v="0"/>
    <n v="0"/>
    <n v="2"/>
    <n v="1"/>
    <n v="3"/>
    <n v="1"/>
    <x v="1"/>
    <n v="7"/>
    <s v="Typ"/>
    <x v="1"/>
    <s v="TA"/>
    <s v="Attchd"/>
    <n v="1976"/>
    <s v="RFn"/>
    <x v="0"/>
    <n v="550"/>
    <s v="TA"/>
    <s v="TA"/>
    <x v="0"/>
    <n v="0"/>
    <n v="113"/>
    <n v="252"/>
    <n v="0"/>
    <n v="0"/>
    <n v="0"/>
    <s v="NA"/>
    <s v="NA"/>
    <s v="NA"/>
    <n v="0"/>
    <n v="11"/>
    <x v="6"/>
    <n v="2007"/>
    <s v="WD"/>
    <s v="Normal"/>
    <n v="197900"/>
  </r>
  <r>
    <x v="661"/>
    <n v="60"/>
    <s v="RL"/>
    <n v="52"/>
    <n v="46589"/>
    <s v="Pave"/>
    <s v="NA"/>
    <s v="IR2"/>
    <x v="0"/>
    <s v="AllPub"/>
    <s v="CulDSac"/>
    <s v="Gtl"/>
    <x v="3"/>
    <s v="Norm"/>
    <s v="Norm"/>
    <s v="1Fam"/>
    <x v="0"/>
    <x v="2"/>
    <x v="3"/>
    <x v="29"/>
    <x v="6"/>
    <s v="Hip"/>
    <s v="CompShg"/>
    <s v="VinylSd"/>
    <s v="VinylSd"/>
    <s v="BrkFace"/>
    <x v="202"/>
    <x v="0"/>
    <s v="TA"/>
    <x v="0"/>
    <s v="Gd"/>
    <s v="Gd"/>
    <s v="No"/>
    <x v="0"/>
    <n v="1361"/>
    <s v="Rec"/>
    <n v="180"/>
    <n v="88"/>
    <n v="1629"/>
    <s v="GasA"/>
    <s v="Ex"/>
    <s v="Y"/>
    <s v="SBrkr"/>
    <n v="1686"/>
    <n v="762"/>
    <n v="0"/>
    <x v="506"/>
    <n v="1"/>
    <n v="0"/>
    <n v="2"/>
    <n v="1"/>
    <n v="4"/>
    <n v="1"/>
    <x v="0"/>
    <n v="8"/>
    <s v="Typ"/>
    <x v="1"/>
    <s v="TA"/>
    <s v="Attchd"/>
    <n v="1994"/>
    <s v="RFn"/>
    <x v="1"/>
    <n v="711"/>
    <s v="TA"/>
    <s v="TA"/>
    <x v="0"/>
    <n v="517"/>
    <n v="76"/>
    <n v="0"/>
    <n v="0"/>
    <n v="0"/>
    <n v="0"/>
    <s v="NA"/>
    <s v="NA"/>
    <s v="NA"/>
    <n v="0"/>
    <n v="7"/>
    <x v="9"/>
    <n v="2009"/>
    <s v="WD"/>
    <s v="Normal"/>
    <n v="402000"/>
  </r>
  <r>
    <x v="662"/>
    <n v="20"/>
    <s v="RL"/>
    <n v="120"/>
    <n v="13560"/>
    <s v="Pave"/>
    <s v="NA"/>
    <s v="Reg"/>
    <x v="0"/>
    <s v="AllPub"/>
    <s v="Corner"/>
    <s v="Gtl"/>
    <x v="11"/>
    <s v="Norm"/>
    <s v="Norm"/>
    <s v="1Fam"/>
    <x v="1"/>
    <x v="1"/>
    <x v="6"/>
    <x v="21"/>
    <x v="34"/>
    <s v="Hip"/>
    <s v="CompShg"/>
    <s v="Wd Sdng"/>
    <s v="Wd Sdng"/>
    <s v="BrkFace"/>
    <x v="197"/>
    <x v="1"/>
    <s v="TA"/>
    <x v="1"/>
    <s v="Fa"/>
    <s v="Fa"/>
    <s v="No"/>
    <x v="2"/>
    <n v="0"/>
    <s v="Unf"/>
    <n v="0"/>
    <n v="1392"/>
    <n v="1392"/>
    <s v="GasA"/>
    <s v="Gd"/>
    <s v="Y"/>
    <s v="SBrkr"/>
    <n v="1392"/>
    <n v="0"/>
    <n v="0"/>
    <x v="189"/>
    <n v="1"/>
    <n v="0"/>
    <n v="1"/>
    <n v="0"/>
    <n v="2"/>
    <n v="1"/>
    <x v="1"/>
    <n v="5"/>
    <s v="Maj2"/>
    <x v="2"/>
    <s v="TA"/>
    <s v="Attchd"/>
    <n v="1968"/>
    <s v="RFn"/>
    <x v="0"/>
    <n v="576"/>
    <s v="TA"/>
    <s v="TA"/>
    <x v="0"/>
    <n v="0"/>
    <n v="0"/>
    <n v="240"/>
    <n v="0"/>
    <n v="0"/>
    <n v="0"/>
    <s v="NA"/>
    <s v="NA"/>
    <s v="NA"/>
    <n v="0"/>
    <n v="7"/>
    <x v="9"/>
    <n v="2009"/>
    <s v="WD"/>
    <s v="Normal"/>
    <n v="110000"/>
  </r>
  <r>
    <x v="663"/>
    <n v="85"/>
    <s v="RL"/>
    <n v="90"/>
    <n v="10012"/>
    <s v="Pave"/>
    <s v="NA"/>
    <s v="Reg"/>
    <x v="0"/>
    <s v="AllPub"/>
    <s v="Inside"/>
    <s v="Gtl"/>
    <x v="15"/>
    <s v="Norm"/>
    <s v="Norm"/>
    <s v="1Fam"/>
    <x v="4"/>
    <x v="5"/>
    <x v="0"/>
    <x v="41"/>
    <x v="28"/>
    <s v="Gable"/>
    <s v="CompShg"/>
    <s v="Plywood"/>
    <s v="Plywood"/>
    <s v="None"/>
    <x v="1"/>
    <x v="1"/>
    <s v="TA"/>
    <x v="1"/>
    <s v="Gd"/>
    <s v="TA"/>
    <s v="Av"/>
    <x v="4"/>
    <n v="920"/>
    <s v="Rec"/>
    <n v="180"/>
    <n v="38"/>
    <n v="1138"/>
    <s v="GasA"/>
    <s v="TA"/>
    <s v="Y"/>
    <s v="SBrkr"/>
    <n v="1181"/>
    <n v="0"/>
    <n v="0"/>
    <x v="507"/>
    <n v="1"/>
    <n v="0"/>
    <n v="2"/>
    <n v="0"/>
    <n v="3"/>
    <n v="1"/>
    <x v="1"/>
    <n v="6"/>
    <s v="Typ"/>
    <x v="0"/>
    <s v="NA"/>
    <s v="Detchd"/>
    <n v="1974"/>
    <s v="RFn"/>
    <x v="0"/>
    <n v="588"/>
    <s v="TA"/>
    <s v="TA"/>
    <x v="0"/>
    <n v="0"/>
    <n v="0"/>
    <n v="180"/>
    <n v="0"/>
    <n v="0"/>
    <n v="0"/>
    <s v="NA"/>
    <s v="MnPrv"/>
    <s v="NA"/>
    <n v="0"/>
    <n v="4"/>
    <x v="7"/>
    <n v="2008"/>
    <s v="WD"/>
    <s v="Normal"/>
    <n v="137500"/>
  </r>
  <r>
    <x v="664"/>
    <n v="20"/>
    <s v="RL"/>
    <n v="49"/>
    <n v="20896"/>
    <s v="Pave"/>
    <s v="NA"/>
    <s v="IR2"/>
    <x v="0"/>
    <s v="AllPub"/>
    <s v="CulDSac"/>
    <s v="Gtl"/>
    <x v="5"/>
    <s v="RRAn"/>
    <s v="Norm"/>
    <s v="1Fam"/>
    <x v="1"/>
    <x v="2"/>
    <x v="0"/>
    <x v="11"/>
    <x v="10"/>
    <s v="Gable"/>
    <s v="CompShg"/>
    <s v="VinylSd"/>
    <s v="VinylSd"/>
    <s v="None"/>
    <x v="1"/>
    <x v="0"/>
    <s v="TA"/>
    <x v="0"/>
    <s v="Ex"/>
    <s v="TA"/>
    <s v="Mn"/>
    <x v="0"/>
    <n v="1721"/>
    <s v="Unf"/>
    <n v="0"/>
    <n v="356"/>
    <n v="2077"/>
    <s v="GasA"/>
    <s v="Ex"/>
    <s v="Y"/>
    <s v="SBrkr"/>
    <n v="2097"/>
    <n v="0"/>
    <n v="0"/>
    <x v="340"/>
    <n v="1"/>
    <n v="0"/>
    <n v="1"/>
    <n v="1"/>
    <n v="1"/>
    <n v="1"/>
    <x v="2"/>
    <n v="8"/>
    <s v="Typ"/>
    <x v="1"/>
    <s v="Ex"/>
    <s v="Attchd"/>
    <n v="2005"/>
    <s v="Fin"/>
    <x v="1"/>
    <n v="1134"/>
    <s v="TA"/>
    <s v="TA"/>
    <x v="0"/>
    <n v="192"/>
    <n v="267"/>
    <n v="0"/>
    <n v="0"/>
    <n v="0"/>
    <n v="0"/>
    <s v="NA"/>
    <s v="NA"/>
    <s v="NA"/>
    <n v="0"/>
    <n v="1"/>
    <x v="8"/>
    <n v="2006"/>
    <s v="New"/>
    <s v="Partial"/>
    <n v="423000"/>
  </r>
  <r>
    <x v="665"/>
    <n v="60"/>
    <s v="RL"/>
    <n v="106"/>
    <n v="11194"/>
    <s v="Pave"/>
    <s v="NA"/>
    <s v="IR1"/>
    <x v="0"/>
    <s v="AllPub"/>
    <s v="Corner"/>
    <s v="Gtl"/>
    <x v="17"/>
    <s v="Norm"/>
    <s v="Norm"/>
    <s v="1Fam"/>
    <x v="0"/>
    <x v="2"/>
    <x v="0"/>
    <x v="4"/>
    <x v="4"/>
    <s v="Gable"/>
    <s v="CompShg"/>
    <s v="VinylSd"/>
    <s v="VinylSd"/>
    <s v="BrkFace"/>
    <x v="28"/>
    <x v="0"/>
    <s v="TA"/>
    <x v="0"/>
    <s v="Gd"/>
    <s v="TA"/>
    <s v="No"/>
    <x v="2"/>
    <n v="0"/>
    <s v="Unf"/>
    <n v="0"/>
    <n v="1406"/>
    <n v="1406"/>
    <s v="GasA"/>
    <s v="Ex"/>
    <s v="Y"/>
    <s v="SBrkr"/>
    <n v="1454"/>
    <n v="482"/>
    <n v="0"/>
    <x v="508"/>
    <n v="0"/>
    <n v="0"/>
    <n v="2"/>
    <n v="1"/>
    <n v="3"/>
    <n v="1"/>
    <x v="0"/>
    <n v="7"/>
    <s v="Typ"/>
    <x v="1"/>
    <s v="TA"/>
    <s v="Attchd"/>
    <n v="2000"/>
    <s v="RFn"/>
    <x v="0"/>
    <n v="504"/>
    <s v="TA"/>
    <s v="TA"/>
    <x v="0"/>
    <n v="188"/>
    <n v="124"/>
    <n v="0"/>
    <n v="0"/>
    <n v="0"/>
    <n v="0"/>
    <s v="NA"/>
    <s v="NA"/>
    <s v="NA"/>
    <n v="0"/>
    <n v="11"/>
    <x v="6"/>
    <n v="2006"/>
    <s v="WD"/>
    <s v="Normal"/>
    <n v="230500"/>
  </r>
  <r>
    <x v="666"/>
    <n v="60"/>
    <s v="RL"/>
    <s v="NA"/>
    <n v="18450"/>
    <s v="Pave"/>
    <s v="NA"/>
    <s v="IR1"/>
    <x v="0"/>
    <s v="AllPub"/>
    <s v="Inside"/>
    <s v="Gtl"/>
    <x v="11"/>
    <s v="Norm"/>
    <s v="Norm"/>
    <s v="1Fam"/>
    <x v="0"/>
    <x v="1"/>
    <x v="0"/>
    <x v="10"/>
    <x v="43"/>
    <s v="Flat"/>
    <s v="Tar&amp;Grv"/>
    <s v="Plywood"/>
    <s v="Plywood"/>
    <s v="BrkCmn"/>
    <x v="124"/>
    <x v="1"/>
    <s v="Gd"/>
    <x v="1"/>
    <s v="Gd"/>
    <s v="TA"/>
    <s v="No"/>
    <x v="6"/>
    <n v="187"/>
    <s v="Rec"/>
    <n v="723"/>
    <n v="111"/>
    <n v="1021"/>
    <s v="GasA"/>
    <s v="TA"/>
    <s v="Y"/>
    <s v="SBrkr"/>
    <n v="1465"/>
    <n v="915"/>
    <n v="0"/>
    <x v="509"/>
    <n v="0"/>
    <n v="0"/>
    <n v="2"/>
    <n v="1"/>
    <n v="3"/>
    <n v="1"/>
    <x v="1"/>
    <n v="7"/>
    <s v="Sev"/>
    <x v="1"/>
    <s v="Po"/>
    <s v="CarPort"/>
    <n v="1965"/>
    <s v="Unf"/>
    <x v="0"/>
    <n v="596"/>
    <s v="TA"/>
    <s v="TA"/>
    <x v="0"/>
    <n v="0"/>
    <n v="265"/>
    <n v="0"/>
    <n v="0"/>
    <n v="0"/>
    <n v="0"/>
    <s v="NA"/>
    <s v="NA"/>
    <s v="NA"/>
    <n v="0"/>
    <n v="8"/>
    <x v="5"/>
    <n v="2007"/>
    <s v="WD"/>
    <s v="Abnorml"/>
    <n v="129000"/>
  </r>
  <r>
    <x v="667"/>
    <n v="20"/>
    <s v="RL"/>
    <n v="65"/>
    <n v="8125"/>
    <s v="Pave"/>
    <s v="NA"/>
    <s v="Reg"/>
    <x v="0"/>
    <s v="AllPub"/>
    <s v="Inside"/>
    <s v="Gtl"/>
    <x v="12"/>
    <s v="Norm"/>
    <s v="Norm"/>
    <s v="1Fam"/>
    <x v="1"/>
    <x v="1"/>
    <x v="0"/>
    <x v="29"/>
    <x v="30"/>
    <s v="Gable"/>
    <s v="CompShg"/>
    <s v="HdBoard"/>
    <s v="HdBoard"/>
    <s v="BrkFace"/>
    <x v="203"/>
    <x v="1"/>
    <s v="TA"/>
    <x v="0"/>
    <s v="Gd"/>
    <s v="TA"/>
    <s v="No"/>
    <x v="0"/>
    <n v="1138"/>
    <s v="Unf"/>
    <n v="0"/>
    <n v="270"/>
    <n v="1408"/>
    <s v="GasA"/>
    <s v="Ex"/>
    <s v="Y"/>
    <s v="SBrkr"/>
    <n v="1679"/>
    <n v="0"/>
    <n v="0"/>
    <x v="510"/>
    <n v="1"/>
    <n v="0"/>
    <n v="2"/>
    <n v="0"/>
    <n v="3"/>
    <n v="1"/>
    <x v="0"/>
    <n v="7"/>
    <s v="Typ"/>
    <x v="1"/>
    <s v="Fa"/>
    <s v="Attchd"/>
    <n v="1994"/>
    <s v="RFn"/>
    <x v="0"/>
    <n v="575"/>
    <s v="TA"/>
    <s v="TA"/>
    <x v="0"/>
    <n v="224"/>
    <n v="42"/>
    <n v="0"/>
    <n v="0"/>
    <n v="0"/>
    <n v="0"/>
    <s v="NA"/>
    <s v="NA"/>
    <s v="NA"/>
    <n v="0"/>
    <n v="10"/>
    <x v="4"/>
    <n v="2008"/>
    <s v="WD"/>
    <s v="Normal"/>
    <n v="193500"/>
  </r>
  <r>
    <x v="668"/>
    <n v="20"/>
    <s v="RL"/>
    <s v="NA"/>
    <n v="14175"/>
    <s v="Pave"/>
    <s v="NA"/>
    <s v="Reg"/>
    <x v="1"/>
    <s v="AllPub"/>
    <s v="Corner"/>
    <s v="Mod"/>
    <x v="9"/>
    <s v="Norm"/>
    <s v="Norm"/>
    <s v="1Fam"/>
    <x v="1"/>
    <x v="3"/>
    <x v="2"/>
    <x v="46"/>
    <x v="26"/>
    <s v="Gable"/>
    <s v="CompShg"/>
    <s v="CemntBd"/>
    <s v="Wd Sdng"/>
    <s v="None"/>
    <x v="1"/>
    <x v="1"/>
    <s v="TA"/>
    <x v="1"/>
    <s v="TA"/>
    <s v="TA"/>
    <s v="No"/>
    <x v="3"/>
    <n v="988"/>
    <s v="Unf"/>
    <n v="0"/>
    <n v="200"/>
    <n v="1188"/>
    <s v="GasA"/>
    <s v="Gd"/>
    <s v="Y"/>
    <s v="SBrkr"/>
    <n v="1437"/>
    <n v="0"/>
    <n v="0"/>
    <x v="511"/>
    <n v="1"/>
    <n v="0"/>
    <n v="1"/>
    <n v="1"/>
    <n v="3"/>
    <n v="1"/>
    <x v="1"/>
    <n v="6"/>
    <s v="Min2"/>
    <x v="1"/>
    <s v="TA"/>
    <s v="Detchd"/>
    <n v="1999"/>
    <s v="Unf"/>
    <x v="0"/>
    <n v="576"/>
    <s v="TA"/>
    <s v="TA"/>
    <x v="0"/>
    <n v="304"/>
    <n v="0"/>
    <n v="0"/>
    <n v="0"/>
    <n v="0"/>
    <n v="0"/>
    <s v="NA"/>
    <s v="NA"/>
    <s v="NA"/>
    <n v="0"/>
    <n v="11"/>
    <x v="6"/>
    <n v="2006"/>
    <s v="WD"/>
    <s v="Normal"/>
    <n v="168000"/>
  </r>
  <r>
    <x v="669"/>
    <n v="30"/>
    <s v="RL"/>
    <n v="80"/>
    <n v="11600"/>
    <s v="Pave"/>
    <s v="NA"/>
    <s v="Reg"/>
    <x v="0"/>
    <s v="AllPub"/>
    <s v="Inside"/>
    <s v="Gtl"/>
    <x v="2"/>
    <s v="Norm"/>
    <s v="Norm"/>
    <s v="1Fam"/>
    <x v="1"/>
    <x v="5"/>
    <x v="0"/>
    <x v="91"/>
    <x v="8"/>
    <s v="Gable"/>
    <s v="CompShg"/>
    <s v="MetalSd"/>
    <s v="MetalSd"/>
    <s v="None"/>
    <x v="1"/>
    <x v="1"/>
    <s v="TA"/>
    <x v="2"/>
    <s v="Fa"/>
    <s v="TA"/>
    <s v="No"/>
    <x v="2"/>
    <n v="0"/>
    <s v="Unf"/>
    <n v="0"/>
    <n v="700"/>
    <n v="700"/>
    <s v="GasA"/>
    <s v="Ex"/>
    <s v="Y"/>
    <s v="SBrkr"/>
    <n v="1180"/>
    <n v="0"/>
    <n v="0"/>
    <x v="512"/>
    <n v="0"/>
    <n v="0"/>
    <n v="1"/>
    <n v="0"/>
    <n v="2"/>
    <n v="1"/>
    <x v="3"/>
    <n v="5"/>
    <s v="Typ"/>
    <x v="1"/>
    <s v="Gd"/>
    <s v="Detchd"/>
    <n v="1922"/>
    <s v="Unf"/>
    <x v="2"/>
    <n v="252"/>
    <s v="TA"/>
    <s v="Fa"/>
    <x v="0"/>
    <n v="0"/>
    <n v="0"/>
    <n v="67"/>
    <n v="0"/>
    <n v="0"/>
    <n v="0"/>
    <s v="NA"/>
    <s v="NA"/>
    <s v="NA"/>
    <n v="0"/>
    <n v="7"/>
    <x v="9"/>
    <n v="2006"/>
    <s v="WD"/>
    <s v="Normal"/>
    <n v="137500"/>
  </r>
  <r>
    <x v="670"/>
    <n v="60"/>
    <s v="RL"/>
    <n v="64"/>
    <n v="8633"/>
    <s v="Pave"/>
    <s v="NA"/>
    <s v="Reg"/>
    <x v="0"/>
    <s v="AllPub"/>
    <s v="FR2"/>
    <s v="Gtl"/>
    <x v="0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0"/>
    <n v="193"/>
    <s v="Unf"/>
    <n v="0"/>
    <n v="545"/>
    <n v="738"/>
    <s v="GasA"/>
    <s v="Ex"/>
    <s v="Y"/>
    <s v="SBrkr"/>
    <n v="738"/>
    <n v="738"/>
    <n v="0"/>
    <x v="513"/>
    <n v="1"/>
    <n v="0"/>
    <n v="2"/>
    <n v="1"/>
    <n v="3"/>
    <n v="1"/>
    <x v="0"/>
    <n v="7"/>
    <s v="Typ"/>
    <x v="0"/>
    <s v="NA"/>
    <s v="Attchd"/>
    <n v="2005"/>
    <s v="Fin"/>
    <x v="0"/>
    <n v="540"/>
    <s v="TA"/>
    <s v="TA"/>
    <x v="0"/>
    <n v="100"/>
    <n v="35"/>
    <n v="0"/>
    <n v="0"/>
    <n v="0"/>
    <n v="0"/>
    <s v="NA"/>
    <s v="NA"/>
    <s v="NA"/>
    <n v="0"/>
    <n v="2"/>
    <x v="0"/>
    <n v="2009"/>
    <s v="WD"/>
    <s v="Normal"/>
    <n v="173500"/>
  </r>
  <r>
    <x v="671"/>
    <n v="70"/>
    <s v="RH"/>
    <n v="54"/>
    <n v="6629"/>
    <s v="Pave"/>
    <s v="NA"/>
    <s v="Reg"/>
    <x v="0"/>
    <s v="AllPub"/>
    <s v="Inside"/>
    <s v="Gtl"/>
    <x v="15"/>
    <s v="Artery"/>
    <s v="Norm"/>
    <s v="1Fam"/>
    <x v="0"/>
    <x v="1"/>
    <x v="2"/>
    <x v="82"/>
    <x v="8"/>
    <s v="Gambrel"/>
    <s v="CompShg"/>
    <s v="Wd Sdng"/>
    <s v="Wd Sdng"/>
    <s v="None"/>
    <x v="1"/>
    <x v="1"/>
    <s v="Gd"/>
    <x v="2"/>
    <s v="TA"/>
    <s v="TA"/>
    <s v="No"/>
    <x v="4"/>
    <n v="551"/>
    <s v="Unf"/>
    <n v="0"/>
    <n v="121"/>
    <n v="672"/>
    <s v="GasA"/>
    <s v="TA"/>
    <s v="N"/>
    <s v="SBrkr"/>
    <n v="697"/>
    <n v="672"/>
    <n v="0"/>
    <x v="514"/>
    <n v="1"/>
    <n v="0"/>
    <n v="2"/>
    <n v="0"/>
    <n v="3"/>
    <n v="1"/>
    <x v="1"/>
    <n v="6"/>
    <s v="Typ"/>
    <x v="0"/>
    <s v="NA"/>
    <s v="Detchd"/>
    <n v="1930"/>
    <s v="Unf"/>
    <x v="2"/>
    <n v="300"/>
    <s v="TA"/>
    <s v="TA"/>
    <x v="0"/>
    <n v="147"/>
    <n v="0"/>
    <n v="0"/>
    <n v="0"/>
    <n v="0"/>
    <n v="0"/>
    <s v="NA"/>
    <s v="NA"/>
    <s v="NA"/>
    <n v="0"/>
    <n v="7"/>
    <x v="9"/>
    <n v="2009"/>
    <s v="WD"/>
    <s v="Normal"/>
    <n v="103600"/>
  </r>
  <r>
    <x v="672"/>
    <n v="20"/>
    <s v="RL"/>
    <s v="NA"/>
    <n v="11250"/>
    <s v="Pave"/>
    <s v="NA"/>
    <s v="IR1"/>
    <x v="0"/>
    <s v="AllPub"/>
    <s v="Inside"/>
    <s v="Gtl"/>
    <x v="1"/>
    <s v="Norm"/>
    <s v="Norm"/>
    <s v="1Fam"/>
    <x v="1"/>
    <x v="1"/>
    <x v="2"/>
    <x v="54"/>
    <x v="44"/>
    <s v="Gable"/>
    <s v="CompShg"/>
    <s v="Plywood"/>
    <s v="Plywood"/>
    <s v="None"/>
    <x v="1"/>
    <x v="0"/>
    <s v="TA"/>
    <x v="1"/>
    <s v="Gd"/>
    <s v="TA"/>
    <s v="No"/>
    <x v="1"/>
    <n v="767"/>
    <s v="Unf"/>
    <n v="0"/>
    <n v="441"/>
    <n v="1208"/>
    <s v="GasA"/>
    <s v="TA"/>
    <s v="Y"/>
    <s v="SBrkr"/>
    <n v="1208"/>
    <n v="0"/>
    <n v="0"/>
    <x v="349"/>
    <n v="1"/>
    <n v="0"/>
    <n v="1"/>
    <n v="1"/>
    <n v="3"/>
    <n v="1"/>
    <x v="1"/>
    <n v="6"/>
    <s v="Typ"/>
    <x v="1"/>
    <s v="TA"/>
    <s v="Attchd"/>
    <n v="1977"/>
    <s v="RFn"/>
    <x v="0"/>
    <n v="546"/>
    <s v="TA"/>
    <s v="TA"/>
    <x v="0"/>
    <n v="198"/>
    <n v="42"/>
    <n v="0"/>
    <n v="0"/>
    <n v="0"/>
    <n v="0"/>
    <s v="NA"/>
    <s v="NA"/>
    <s v="NA"/>
    <n v="0"/>
    <n v="6"/>
    <x v="11"/>
    <n v="2006"/>
    <s v="WD"/>
    <s v="Normal"/>
    <n v="165000"/>
  </r>
  <r>
    <x v="673"/>
    <n v="20"/>
    <s v="RL"/>
    <n v="110"/>
    <n v="14442"/>
    <s v="Pave"/>
    <s v="NA"/>
    <s v="Reg"/>
    <x v="0"/>
    <s v="AllPub"/>
    <s v="Inside"/>
    <s v="Gtl"/>
    <x v="2"/>
    <s v="Norm"/>
    <s v="Norm"/>
    <s v="1Fam"/>
    <x v="1"/>
    <x v="1"/>
    <x v="3"/>
    <x v="24"/>
    <x v="16"/>
    <s v="Hip"/>
    <s v="CompShg"/>
    <s v="CemntBd"/>
    <s v="CmentBd"/>
    <s v="BrkFace"/>
    <x v="128"/>
    <x v="1"/>
    <s v="TA"/>
    <x v="0"/>
    <s v="TA"/>
    <s v="TA"/>
    <s v="No"/>
    <x v="0"/>
    <n v="1186"/>
    <s v="Unf"/>
    <n v="0"/>
    <n v="291"/>
    <n v="1477"/>
    <s v="GasA"/>
    <s v="Ex"/>
    <s v="Y"/>
    <s v="SBrkr"/>
    <n v="1839"/>
    <n v="0"/>
    <n v="0"/>
    <x v="500"/>
    <n v="1"/>
    <n v="0"/>
    <n v="2"/>
    <n v="0"/>
    <n v="3"/>
    <n v="1"/>
    <x v="0"/>
    <n v="7"/>
    <s v="Typ"/>
    <x v="2"/>
    <s v="TA"/>
    <s v="Attchd"/>
    <n v="1957"/>
    <s v="Fin"/>
    <x v="0"/>
    <n v="416"/>
    <s v="TA"/>
    <s v="TA"/>
    <x v="0"/>
    <n v="0"/>
    <n v="87"/>
    <n v="0"/>
    <n v="0"/>
    <n v="200"/>
    <n v="0"/>
    <s v="NA"/>
    <s v="NA"/>
    <s v="NA"/>
    <n v="0"/>
    <n v="6"/>
    <x v="11"/>
    <n v="2007"/>
    <s v="WD"/>
    <s v="Normal"/>
    <n v="257500"/>
  </r>
  <r>
    <x v="674"/>
    <n v="20"/>
    <s v="RL"/>
    <n v="80"/>
    <n v="9200"/>
    <s v="Pave"/>
    <s v="NA"/>
    <s v="Reg"/>
    <x v="0"/>
    <s v="AllPub"/>
    <s v="Inside"/>
    <s v="Gtl"/>
    <x v="11"/>
    <s v="Norm"/>
    <s v="Norm"/>
    <s v="1Fam"/>
    <x v="1"/>
    <x v="1"/>
    <x v="2"/>
    <x v="10"/>
    <x v="9"/>
    <s v="Gable"/>
    <s v="CompShg"/>
    <s v="HdBoard"/>
    <s v="HdBoard"/>
    <s v="None"/>
    <x v="1"/>
    <x v="1"/>
    <s v="TA"/>
    <x v="1"/>
    <s v="TA"/>
    <s v="TA"/>
    <s v="No"/>
    <x v="3"/>
    <n v="892"/>
    <s v="Unf"/>
    <n v="0"/>
    <n v="244"/>
    <n v="1136"/>
    <s v="GasA"/>
    <s v="TA"/>
    <s v="Y"/>
    <s v="SBrkr"/>
    <n v="1136"/>
    <n v="0"/>
    <n v="0"/>
    <x v="515"/>
    <n v="1"/>
    <n v="0"/>
    <n v="1"/>
    <n v="0"/>
    <n v="3"/>
    <n v="1"/>
    <x v="1"/>
    <n v="5"/>
    <s v="Typ"/>
    <x v="1"/>
    <s v="Gd"/>
    <s v="Attchd"/>
    <n v="1965"/>
    <s v="RFn"/>
    <x v="2"/>
    <n v="384"/>
    <s v="TA"/>
    <s v="TA"/>
    <x v="0"/>
    <n v="426"/>
    <n v="0"/>
    <n v="0"/>
    <n v="0"/>
    <n v="0"/>
    <n v="0"/>
    <s v="NA"/>
    <s v="NA"/>
    <s v="NA"/>
    <n v="0"/>
    <n v="7"/>
    <x v="9"/>
    <n v="2008"/>
    <s v="WD"/>
    <s v="Normal"/>
    <n v="140000"/>
  </r>
  <r>
    <x v="675"/>
    <n v="160"/>
    <s v="RL"/>
    <n v="24"/>
    <n v="2289"/>
    <s v="Pave"/>
    <s v="NA"/>
    <s v="Reg"/>
    <x v="0"/>
    <s v="AllPub"/>
    <s v="Inside"/>
    <s v="Gtl"/>
    <x v="20"/>
    <s v="Norm"/>
    <s v="Norm"/>
    <s v="Twnhs"/>
    <x v="0"/>
    <x v="1"/>
    <x v="2"/>
    <x v="90"/>
    <x v="59"/>
    <s v="Gable"/>
    <s v="CompShg"/>
    <s v="Plywood"/>
    <s v="Brk Cmn"/>
    <s v="None"/>
    <x v="1"/>
    <x v="1"/>
    <s v="TA"/>
    <x v="1"/>
    <s v="TA"/>
    <s v="TA"/>
    <s v="No"/>
    <x v="1"/>
    <n v="311"/>
    <s v="Unf"/>
    <n v="0"/>
    <n v="544"/>
    <n v="855"/>
    <s v="GasA"/>
    <s v="TA"/>
    <s v="Y"/>
    <s v="SBrkr"/>
    <n v="855"/>
    <n v="586"/>
    <n v="0"/>
    <x v="516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x v="0"/>
    <n v="28"/>
    <n v="0"/>
    <n v="0"/>
    <n v="0"/>
    <n v="0"/>
    <n v="0"/>
    <s v="NA"/>
    <s v="NA"/>
    <s v="NA"/>
    <n v="0"/>
    <n v="4"/>
    <x v="7"/>
    <n v="2009"/>
    <s v="WD"/>
    <s v="Normal"/>
    <n v="148500"/>
  </r>
  <r>
    <x v="676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5"/>
    <x v="5"/>
    <x v="83"/>
    <x v="8"/>
    <s v="Gable"/>
    <s v="CompShg"/>
    <s v="AsbShng"/>
    <s v="Stucco"/>
    <s v="None"/>
    <x v="1"/>
    <x v="1"/>
    <s v="TA"/>
    <x v="2"/>
    <s v="TA"/>
    <s v="Fa"/>
    <s v="No"/>
    <x v="2"/>
    <n v="0"/>
    <s v="Unf"/>
    <n v="0"/>
    <n v="1095"/>
    <n v="1095"/>
    <s v="GasW"/>
    <s v="Fa"/>
    <s v="N"/>
    <s v="SBrkr"/>
    <n v="1095"/>
    <n v="679"/>
    <n v="0"/>
    <x v="8"/>
    <n v="1"/>
    <n v="0"/>
    <n v="2"/>
    <n v="0"/>
    <n v="4"/>
    <n v="2"/>
    <x v="1"/>
    <n v="8"/>
    <s v="Min2"/>
    <x v="0"/>
    <s v="NA"/>
    <s v="2Types"/>
    <n v="1920"/>
    <s v="Unf"/>
    <x v="1"/>
    <n v="779"/>
    <s v="Fa"/>
    <s v="Fa"/>
    <x v="1"/>
    <n v="0"/>
    <n v="0"/>
    <n v="90"/>
    <n v="0"/>
    <n v="0"/>
    <n v="0"/>
    <s v="NA"/>
    <s v="NA"/>
    <s v="NA"/>
    <n v="0"/>
    <n v="5"/>
    <x v="1"/>
    <n v="2006"/>
    <s v="WD"/>
    <s v="Normal"/>
    <n v="87000"/>
  </r>
  <r>
    <x v="677"/>
    <n v="30"/>
    <s v="RL"/>
    <n v="52"/>
    <n v="9022"/>
    <s v="Pave"/>
    <s v="NA"/>
    <s v="Reg"/>
    <x v="0"/>
    <s v="AllPub"/>
    <s v="Inside"/>
    <s v="Gtl"/>
    <x v="7"/>
    <s v="Norm"/>
    <s v="Norm"/>
    <s v="1Fam"/>
    <x v="1"/>
    <x v="3"/>
    <x v="1"/>
    <x v="67"/>
    <x v="10"/>
    <s v="Gable"/>
    <s v="CompShg"/>
    <s v="VinylSd"/>
    <s v="VinylSd"/>
    <s v="None"/>
    <x v="1"/>
    <x v="0"/>
    <s v="TA"/>
    <x v="2"/>
    <s v="TA"/>
    <s v="TA"/>
    <s v="No"/>
    <x v="2"/>
    <n v="0"/>
    <s v="Unf"/>
    <n v="0"/>
    <n v="768"/>
    <n v="768"/>
    <s v="GasA"/>
    <s v="Ex"/>
    <s v="Y"/>
    <s v="SBrkr"/>
    <n v="792"/>
    <n v="0"/>
    <n v="0"/>
    <x v="517"/>
    <n v="0"/>
    <n v="0"/>
    <n v="1"/>
    <n v="0"/>
    <n v="2"/>
    <n v="1"/>
    <x v="0"/>
    <n v="5"/>
    <s v="Typ"/>
    <x v="0"/>
    <s v="NA"/>
    <s v="Detchd"/>
    <n v="1924"/>
    <s v="Unf"/>
    <x v="2"/>
    <n v="240"/>
    <s v="Fa"/>
    <s v="Fa"/>
    <x v="1"/>
    <n v="316"/>
    <n v="0"/>
    <n v="120"/>
    <n v="0"/>
    <n v="0"/>
    <n v="0"/>
    <s v="NA"/>
    <s v="NA"/>
    <s v="NA"/>
    <n v="0"/>
    <n v="5"/>
    <x v="1"/>
    <n v="2009"/>
    <s v="WD"/>
    <s v="Normal"/>
    <n v="109500"/>
  </r>
  <r>
    <x v="678"/>
    <n v="20"/>
    <s v="RL"/>
    <n v="80"/>
    <n v="11844"/>
    <s v="Pave"/>
    <s v="NA"/>
    <s v="IR1"/>
    <x v="0"/>
    <s v="AllPub"/>
    <s v="Inside"/>
    <s v="Gtl"/>
    <x v="18"/>
    <s v="Norm"/>
    <s v="Norm"/>
    <s v="1Fam"/>
    <x v="1"/>
    <x v="2"/>
    <x v="0"/>
    <x v="74"/>
    <x v="17"/>
    <s v="Hip"/>
    <s v="CompShg"/>
    <s v="VinylSd"/>
    <s v="VinylSd"/>
    <s v="Stone"/>
    <x v="204"/>
    <x v="0"/>
    <s v="TA"/>
    <x v="0"/>
    <s v="Ex"/>
    <s v="TA"/>
    <s v="Mn"/>
    <x v="2"/>
    <n v="0"/>
    <s v="Unf"/>
    <n v="0"/>
    <n v="2046"/>
    <n v="2046"/>
    <s v="GasA"/>
    <s v="Ex"/>
    <s v="Y"/>
    <s v="SBrkr"/>
    <n v="2046"/>
    <n v="0"/>
    <n v="0"/>
    <x v="438"/>
    <n v="0"/>
    <n v="0"/>
    <n v="2"/>
    <n v="1"/>
    <n v="3"/>
    <n v="1"/>
    <x v="0"/>
    <n v="7"/>
    <s v="Typ"/>
    <x v="1"/>
    <s v="Gd"/>
    <s v="Attchd"/>
    <n v="2008"/>
    <s v="Fin"/>
    <x v="1"/>
    <n v="834"/>
    <s v="TA"/>
    <s v="TA"/>
    <x v="0"/>
    <n v="322"/>
    <n v="82"/>
    <n v="0"/>
    <n v="0"/>
    <n v="0"/>
    <n v="0"/>
    <s v="NA"/>
    <s v="NA"/>
    <s v="NA"/>
    <n v="0"/>
    <n v="7"/>
    <x v="9"/>
    <n v="2009"/>
    <s v="New"/>
    <s v="Partial"/>
    <n v="372500"/>
  </r>
  <r>
    <x v="679"/>
    <n v="20"/>
    <s v="RL"/>
    <s v="NA"/>
    <n v="9945"/>
    <s v="Pave"/>
    <s v="NA"/>
    <s v="IR1"/>
    <x v="0"/>
    <s v="AllPub"/>
    <s v="Inside"/>
    <s v="Gtl"/>
    <x v="9"/>
    <s v="Norm"/>
    <s v="Norm"/>
    <s v="1Fam"/>
    <x v="1"/>
    <x v="3"/>
    <x v="0"/>
    <x v="53"/>
    <x v="39"/>
    <s v="Hip"/>
    <s v="CompShg"/>
    <s v="Wd Sdng"/>
    <s v="Wd Sdng"/>
    <s v="BrkFace"/>
    <x v="205"/>
    <x v="1"/>
    <s v="TA"/>
    <x v="1"/>
    <s v="TA"/>
    <s v="TA"/>
    <s v="No"/>
    <x v="3"/>
    <n v="827"/>
    <s v="Unf"/>
    <n v="0"/>
    <n v="161"/>
    <n v="988"/>
    <s v="GasA"/>
    <s v="TA"/>
    <s v="Y"/>
    <s v="SBrkr"/>
    <n v="988"/>
    <n v="0"/>
    <n v="0"/>
    <x v="72"/>
    <n v="1"/>
    <n v="0"/>
    <n v="1"/>
    <n v="0"/>
    <n v="3"/>
    <n v="1"/>
    <x v="1"/>
    <n v="5"/>
    <s v="Typ"/>
    <x v="0"/>
    <s v="NA"/>
    <s v="Detchd"/>
    <n v="1963"/>
    <s v="Unf"/>
    <x v="0"/>
    <n v="572"/>
    <s v="TA"/>
    <s v="TA"/>
    <x v="0"/>
    <n v="0"/>
    <n v="0"/>
    <n v="0"/>
    <n v="0"/>
    <n v="0"/>
    <n v="0"/>
    <s v="NA"/>
    <s v="NA"/>
    <s v="NA"/>
    <n v="0"/>
    <n v="10"/>
    <x v="4"/>
    <n v="2007"/>
    <s v="WD"/>
    <s v="Normal"/>
    <n v="128500"/>
  </r>
  <r>
    <x v="680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84"/>
    <x v="23"/>
    <s v="Gable"/>
    <s v="CompShg"/>
    <s v="Plywood"/>
    <s v="Plywood"/>
    <s v="None"/>
    <x v="1"/>
    <x v="1"/>
    <s v="TA"/>
    <x v="1"/>
    <s v="Gd"/>
    <s v="TA"/>
    <s v="No"/>
    <x v="4"/>
    <n v="543"/>
    <s v="BLQ"/>
    <n v="119"/>
    <n v="261"/>
    <n v="923"/>
    <s v="GasA"/>
    <s v="TA"/>
    <s v="Y"/>
    <s v="SBrkr"/>
    <n v="923"/>
    <n v="0"/>
    <n v="0"/>
    <x v="518"/>
    <n v="0"/>
    <n v="0"/>
    <n v="2"/>
    <n v="0"/>
    <n v="2"/>
    <n v="1"/>
    <x v="1"/>
    <n v="5"/>
    <s v="Typ"/>
    <x v="1"/>
    <s v="TA"/>
    <s v="Attchd"/>
    <n v="1980"/>
    <s v="RFn"/>
    <x v="2"/>
    <n v="264"/>
    <s v="TA"/>
    <s v="TA"/>
    <x v="0"/>
    <n v="80"/>
    <n v="0"/>
    <n v="0"/>
    <n v="0"/>
    <n v="0"/>
    <n v="0"/>
    <s v="NA"/>
    <s v="NA"/>
    <s v="NA"/>
    <n v="0"/>
    <n v="5"/>
    <x v="1"/>
    <n v="2010"/>
    <s v="WD"/>
    <s v="Normal"/>
    <n v="143000"/>
  </r>
  <r>
    <x v="681"/>
    <n v="50"/>
    <s v="RH"/>
    <n v="55"/>
    <n v="4500"/>
    <s v="Pave"/>
    <s v="Pave"/>
    <s v="IR2"/>
    <x v="1"/>
    <s v="AllPub"/>
    <s v="Inside"/>
    <s v="Gtl"/>
    <x v="23"/>
    <s v="Norm"/>
    <s v="Norm"/>
    <s v="1Fam"/>
    <x v="2"/>
    <x v="3"/>
    <x v="0"/>
    <x v="78"/>
    <x v="4"/>
    <s v="Gable"/>
    <s v="CompShg"/>
    <s v="VinylSd"/>
    <s v="Stucco"/>
    <s v="None"/>
    <x v="1"/>
    <x v="1"/>
    <s v="TA"/>
    <x v="2"/>
    <s v="TA"/>
    <s v="TA"/>
    <s v="No"/>
    <x v="3"/>
    <n v="182"/>
    <s v="Unf"/>
    <n v="0"/>
    <n v="611"/>
    <n v="793"/>
    <s v="GasA"/>
    <s v="Ex"/>
    <s v="Y"/>
    <s v="SBrkr"/>
    <n v="848"/>
    <n v="672"/>
    <n v="0"/>
    <x v="484"/>
    <n v="0"/>
    <n v="0"/>
    <n v="1"/>
    <n v="0"/>
    <n v="3"/>
    <n v="1"/>
    <x v="1"/>
    <n v="6"/>
    <s v="Typ"/>
    <x v="0"/>
    <s v="NA"/>
    <s v="Detchd"/>
    <n v="1968"/>
    <s v="Unf"/>
    <x v="2"/>
    <n v="281"/>
    <s v="TA"/>
    <s v="TA"/>
    <x v="0"/>
    <n v="0"/>
    <n v="0"/>
    <n v="56"/>
    <n v="0"/>
    <n v="0"/>
    <n v="0"/>
    <s v="NA"/>
    <s v="NA"/>
    <s v="NA"/>
    <n v="0"/>
    <n v="7"/>
    <x v="9"/>
    <n v="2009"/>
    <s v="WD"/>
    <s v="Abnorml"/>
    <n v="159434"/>
  </r>
  <r>
    <x v="682"/>
    <n v="120"/>
    <s v="RL"/>
    <s v="NA"/>
    <n v="2887"/>
    <s v="Pave"/>
    <s v="NA"/>
    <s v="Reg"/>
    <x v="3"/>
    <s v="AllPub"/>
    <s v="Inside"/>
    <s v="Gtl"/>
    <x v="19"/>
    <s v="Norm"/>
    <s v="Norm"/>
    <s v="1Fam"/>
    <x v="1"/>
    <x v="1"/>
    <x v="0"/>
    <x v="92"/>
    <x v="18"/>
    <s v="Gable"/>
    <s v="CompShg"/>
    <s v="Wd Sdng"/>
    <s v="Wd Sdng"/>
    <s v="None"/>
    <x v="1"/>
    <x v="1"/>
    <s v="TA"/>
    <x v="0"/>
    <s v="Gd"/>
    <s v="TA"/>
    <s v="Mn"/>
    <x v="0"/>
    <n v="1003"/>
    <s v="Unf"/>
    <n v="0"/>
    <n v="288"/>
    <n v="1291"/>
    <s v="GasA"/>
    <s v="Ex"/>
    <s v="Y"/>
    <s v="SBrkr"/>
    <n v="1291"/>
    <n v="0"/>
    <n v="0"/>
    <x v="519"/>
    <n v="1"/>
    <n v="0"/>
    <n v="1"/>
    <n v="0"/>
    <n v="2"/>
    <n v="1"/>
    <x v="0"/>
    <n v="6"/>
    <s v="Typ"/>
    <x v="1"/>
    <s v="Gd"/>
    <s v="Attchd"/>
    <n v="1996"/>
    <s v="Unf"/>
    <x v="0"/>
    <n v="431"/>
    <s v="TA"/>
    <s v="TA"/>
    <x v="0"/>
    <n v="307"/>
    <n v="0"/>
    <n v="0"/>
    <n v="0"/>
    <n v="0"/>
    <n v="0"/>
    <s v="NA"/>
    <s v="NA"/>
    <s v="NA"/>
    <n v="0"/>
    <n v="11"/>
    <x v="6"/>
    <n v="2008"/>
    <s v="WD"/>
    <s v="Normal"/>
    <n v="173000"/>
  </r>
  <r>
    <x v="683"/>
    <n v="20"/>
    <s v="RL"/>
    <n v="90"/>
    <n v="11248"/>
    <s v="Pave"/>
    <s v="NA"/>
    <s v="IR1"/>
    <x v="0"/>
    <s v="AllPub"/>
    <s v="Corner"/>
    <s v="Gtl"/>
    <x v="0"/>
    <s v="Norm"/>
    <s v="Norm"/>
    <s v="1Fam"/>
    <x v="1"/>
    <x v="4"/>
    <x v="0"/>
    <x v="20"/>
    <x v="2"/>
    <s v="Hip"/>
    <s v="CompShg"/>
    <s v="VinylSd"/>
    <s v="VinylSd"/>
    <s v="Stone"/>
    <x v="154"/>
    <x v="0"/>
    <s v="TA"/>
    <x v="0"/>
    <s v="Gd"/>
    <s v="TA"/>
    <s v="Av"/>
    <x v="0"/>
    <n v="1059"/>
    <s v="Unf"/>
    <n v="0"/>
    <n v="567"/>
    <n v="1626"/>
    <s v="GasA"/>
    <s v="Ex"/>
    <s v="Y"/>
    <s v="SBrkr"/>
    <n v="1668"/>
    <n v="0"/>
    <n v="0"/>
    <x v="216"/>
    <n v="1"/>
    <n v="0"/>
    <n v="2"/>
    <n v="0"/>
    <n v="3"/>
    <n v="1"/>
    <x v="0"/>
    <n v="7"/>
    <s v="Typ"/>
    <x v="1"/>
    <s v="TA"/>
    <s v="Attchd"/>
    <n v="2002"/>
    <s v="Fin"/>
    <x v="1"/>
    <n v="702"/>
    <s v="TA"/>
    <s v="TA"/>
    <x v="0"/>
    <n v="257"/>
    <n v="45"/>
    <n v="0"/>
    <n v="0"/>
    <n v="0"/>
    <n v="0"/>
    <s v="NA"/>
    <s v="NA"/>
    <s v="NA"/>
    <n v="0"/>
    <n v="7"/>
    <x v="9"/>
    <n v="2007"/>
    <s v="WD"/>
    <s v="Normal"/>
    <n v="285000"/>
  </r>
  <r>
    <x v="684"/>
    <n v="60"/>
    <s v="RL"/>
    <n v="58"/>
    <n v="16770"/>
    <s v="Pave"/>
    <s v="NA"/>
    <s v="IR2"/>
    <x v="0"/>
    <s v="AllPub"/>
    <s v="CulDSac"/>
    <s v="Gtl"/>
    <x v="3"/>
    <s v="Norm"/>
    <s v="Norm"/>
    <s v="1Fam"/>
    <x v="0"/>
    <x v="0"/>
    <x v="0"/>
    <x v="45"/>
    <x v="30"/>
    <s v="Gable"/>
    <s v="CompShg"/>
    <s v="VinylSd"/>
    <s v="VinylSd"/>
    <s v="BrkFace"/>
    <x v="127"/>
    <x v="0"/>
    <s v="TA"/>
    <x v="0"/>
    <s v="Gd"/>
    <s v="TA"/>
    <s v="No"/>
    <x v="2"/>
    <n v="0"/>
    <s v="Unf"/>
    <n v="0"/>
    <n v="1195"/>
    <n v="1195"/>
    <s v="GasA"/>
    <s v="Gd"/>
    <s v="Y"/>
    <s v="SBrkr"/>
    <n v="1195"/>
    <n v="644"/>
    <n v="0"/>
    <x v="500"/>
    <n v="0"/>
    <n v="0"/>
    <n v="2"/>
    <n v="1"/>
    <n v="4"/>
    <n v="1"/>
    <x v="1"/>
    <n v="7"/>
    <s v="Typ"/>
    <x v="0"/>
    <s v="NA"/>
    <s v="Attchd"/>
    <n v="1998"/>
    <s v="Fin"/>
    <x v="0"/>
    <n v="486"/>
    <s v="TA"/>
    <s v="TA"/>
    <x v="0"/>
    <n v="0"/>
    <n v="81"/>
    <n v="0"/>
    <n v="0"/>
    <n v="0"/>
    <n v="0"/>
    <s v="NA"/>
    <s v="NA"/>
    <s v="NA"/>
    <n v="0"/>
    <n v="6"/>
    <x v="11"/>
    <n v="2010"/>
    <s v="WD"/>
    <s v="Normal"/>
    <n v="221000"/>
  </r>
  <r>
    <x v="685"/>
    <n v="160"/>
    <s v="RL"/>
    <s v="NA"/>
    <n v="5062"/>
    <s v="Pave"/>
    <s v="NA"/>
    <s v="IR1"/>
    <x v="0"/>
    <s v="AllPub"/>
    <s v="CulDSac"/>
    <s v="Gtl"/>
    <x v="18"/>
    <s v="Norm"/>
    <s v="Norm"/>
    <s v="TwnhsE"/>
    <x v="0"/>
    <x v="0"/>
    <x v="0"/>
    <x v="68"/>
    <x v="52"/>
    <s v="Gable"/>
    <s v="CompShg"/>
    <s v="HdBoard"/>
    <s v="HdBoard"/>
    <s v="None"/>
    <x v="1"/>
    <x v="0"/>
    <s v="TA"/>
    <x v="1"/>
    <s v="Gd"/>
    <s v="TA"/>
    <s v="Mn"/>
    <x v="0"/>
    <n v="828"/>
    <s v="LwQ"/>
    <n v="182"/>
    <n v="180"/>
    <n v="1190"/>
    <s v="GasA"/>
    <s v="Gd"/>
    <s v="Y"/>
    <s v="SBrkr"/>
    <n v="1190"/>
    <n v="900"/>
    <n v="0"/>
    <x v="7"/>
    <n v="1"/>
    <n v="0"/>
    <n v="2"/>
    <n v="0"/>
    <n v="3"/>
    <n v="1"/>
    <x v="0"/>
    <n v="6"/>
    <s v="Min1"/>
    <x v="1"/>
    <s v="TA"/>
    <s v="Attchd"/>
    <n v="1984"/>
    <s v="Fin"/>
    <x v="0"/>
    <n v="577"/>
    <s v="TA"/>
    <s v="TA"/>
    <x v="0"/>
    <n v="219"/>
    <n v="0"/>
    <n v="0"/>
    <n v="0"/>
    <n v="0"/>
    <n v="0"/>
    <s v="NA"/>
    <s v="NA"/>
    <s v="NA"/>
    <n v="0"/>
    <n v="9"/>
    <x v="2"/>
    <n v="2007"/>
    <s v="WD"/>
    <s v="Normal"/>
    <n v="207500"/>
  </r>
  <r>
    <x v="686"/>
    <n v="60"/>
    <s v="FV"/>
    <n v="84"/>
    <n v="10207"/>
    <s v="Pave"/>
    <s v="NA"/>
    <s v="Reg"/>
    <x v="0"/>
    <s v="AllPub"/>
    <s v="Inside"/>
    <s v="Gtl"/>
    <x v="5"/>
    <s v="Norm"/>
    <s v="Norm"/>
    <s v="1Fam"/>
    <x v="0"/>
    <x v="0"/>
    <x v="2"/>
    <x v="22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74"/>
    <n v="874"/>
    <s v="GasA"/>
    <s v="Ex"/>
    <s v="Y"/>
    <s v="SBrkr"/>
    <n v="874"/>
    <n v="887"/>
    <n v="0"/>
    <x v="520"/>
    <n v="0"/>
    <n v="0"/>
    <n v="3"/>
    <n v="0"/>
    <n v="3"/>
    <n v="1"/>
    <x v="0"/>
    <n v="7"/>
    <s v="Typ"/>
    <x v="0"/>
    <s v="NA"/>
    <s v="Attchd"/>
    <n v="2007"/>
    <s v="Fin"/>
    <x v="0"/>
    <n v="578"/>
    <s v="TA"/>
    <s v="TA"/>
    <x v="0"/>
    <n v="144"/>
    <n v="105"/>
    <n v="0"/>
    <n v="0"/>
    <n v="0"/>
    <n v="0"/>
    <s v="NA"/>
    <s v="NA"/>
    <s v="NA"/>
    <n v="0"/>
    <n v="8"/>
    <x v="5"/>
    <n v="2007"/>
    <s v="New"/>
    <s v="Partial"/>
    <n v="227875"/>
  </r>
  <r>
    <x v="687"/>
    <n v="160"/>
    <s v="FV"/>
    <s v="NA"/>
    <n v="5105"/>
    <s v="Pave"/>
    <s v="NA"/>
    <s v="IR2"/>
    <x v="0"/>
    <s v="AllPub"/>
    <s v="FR2"/>
    <s v="Gtl"/>
    <x v="5"/>
    <s v="Norm"/>
    <s v="Norm"/>
    <s v="TwnhsE"/>
    <x v="0"/>
    <x v="0"/>
    <x v="0"/>
    <x v="6"/>
    <x v="16"/>
    <s v="Gable"/>
    <s v="CompShg"/>
    <s v="MetalSd"/>
    <s v="MetalSd"/>
    <s v="None"/>
    <x v="1"/>
    <x v="0"/>
    <s v="TA"/>
    <x v="0"/>
    <s v="Gd"/>
    <s v="TA"/>
    <s v="No"/>
    <x v="0"/>
    <n v="239"/>
    <s v="Unf"/>
    <n v="0"/>
    <n v="312"/>
    <n v="551"/>
    <s v="GasA"/>
    <s v="Ex"/>
    <s v="Y"/>
    <s v="SBrkr"/>
    <n v="551"/>
    <n v="551"/>
    <n v="0"/>
    <x v="521"/>
    <n v="0"/>
    <n v="0"/>
    <n v="2"/>
    <n v="1"/>
    <n v="2"/>
    <n v="1"/>
    <x v="0"/>
    <n v="4"/>
    <s v="Typ"/>
    <x v="0"/>
    <s v="NA"/>
    <s v="Detchd"/>
    <n v="2004"/>
    <s v="Unf"/>
    <x v="0"/>
    <n v="480"/>
    <s v="TA"/>
    <s v="TA"/>
    <x v="0"/>
    <n v="0"/>
    <n v="60"/>
    <n v="0"/>
    <n v="0"/>
    <n v="0"/>
    <n v="0"/>
    <s v="NA"/>
    <s v="NA"/>
    <s v="NA"/>
    <n v="0"/>
    <n v="3"/>
    <x v="10"/>
    <n v="2007"/>
    <s v="WD"/>
    <s v="Normal"/>
    <n v="148800"/>
  </r>
  <r>
    <x v="688"/>
    <n v="20"/>
    <s v="RL"/>
    <n v="60"/>
    <n v="8089"/>
    <s v="Pave"/>
    <s v="NA"/>
    <s v="Reg"/>
    <x v="3"/>
    <s v="AllPub"/>
    <s v="Inside"/>
    <s v="Gtl"/>
    <x v="18"/>
    <s v="Norm"/>
    <s v="Norm"/>
    <s v="1Fam"/>
    <x v="1"/>
    <x v="2"/>
    <x v="2"/>
    <x v="22"/>
    <x v="12"/>
    <s v="Gable"/>
    <s v="CompShg"/>
    <s v="MetalSd"/>
    <s v="MetalSd"/>
    <s v="BrkFace"/>
    <x v="1"/>
    <x v="0"/>
    <s v="TA"/>
    <x v="0"/>
    <s v="Gd"/>
    <s v="TA"/>
    <s v="Av"/>
    <x v="0"/>
    <n v="945"/>
    <s v="Unf"/>
    <n v="0"/>
    <n v="474"/>
    <n v="1419"/>
    <s v="GasA"/>
    <s v="Ex"/>
    <s v="Y"/>
    <s v="SBrkr"/>
    <n v="1419"/>
    <n v="0"/>
    <n v="0"/>
    <x v="522"/>
    <n v="1"/>
    <n v="0"/>
    <n v="2"/>
    <n v="0"/>
    <n v="2"/>
    <n v="1"/>
    <x v="0"/>
    <n v="7"/>
    <s v="Typ"/>
    <x v="1"/>
    <s v="Gd"/>
    <s v="Attchd"/>
    <n v="2007"/>
    <s v="RFn"/>
    <x v="0"/>
    <n v="567"/>
    <s v="TA"/>
    <s v="TA"/>
    <x v="0"/>
    <n v="140"/>
    <n v="0"/>
    <n v="0"/>
    <n v="0"/>
    <n v="0"/>
    <n v="0"/>
    <s v="NA"/>
    <s v="NA"/>
    <s v="NA"/>
    <n v="0"/>
    <n v="10"/>
    <x v="4"/>
    <n v="2007"/>
    <s v="New"/>
    <s v="Partial"/>
    <n v="392000"/>
  </r>
  <r>
    <x v="689"/>
    <n v="120"/>
    <s v="RL"/>
    <n v="61"/>
    <n v="7577"/>
    <s v="Pave"/>
    <s v="NA"/>
    <s v="IR1"/>
    <x v="0"/>
    <s v="AllPub"/>
    <s v="Corner"/>
    <s v="Gtl"/>
    <x v="10"/>
    <s v="Norm"/>
    <s v="Norm"/>
    <s v="TwnhsE"/>
    <x v="1"/>
    <x v="1"/>
    <x v="0"/>
    <x v="11"/>
    <x v="10"/>
    <s v="Gable"/>
    <s v="CompShg"/>
    <s v="VinylSd"/>
    <s v="VinylSd"/>
    <s v="Stone"/>
    <x v="117"/>
    <x v="0"/>
    <s v="TA"/>
    <x v="0"/>
    <s v="Gd"/>
    <s v="TA"/>
    <s v="Av"/>
    <x v="1"/>
    <n v="20"/>
    <s v="Unf"/>
    <n v="0"/>
    <n v="1342"/>
    <n v="1362"/>
    <s v="GasA"/>
    <s v="Ex"/>
    <s v="Y"/>
    <s v="SBrkr"/>
    <n v="1362"/>
    <n v="0"/>
    <n v="0"/>
    <x v="5"/>
    <n v="0"/>
    <n v="0"/>
    <n v="2"/>
    <n v="0"/>
    <n v="2"/>
    <n v="1"/>
    <x v="0"/>
    <n v="6"/>
    <s v="Typ"/>
    <x v="1"/>
    <s v="Gd"/>
    <s v="Attchd"/>
    <n v="2005"/>
    <s v="RFn"/>
    <x v="0"/>
    <n v="460"/>
    <s v="TA"/>
    <s v="TA"/>
    <x v="0"/>
    <n v="192"/>
    <n v="28"/>
    <n v="0"/>
    <n v="0"/>
    <n v="0"/>
    <n v="0"/>
    <s v="NA"/>
    <s v="NA"/>
    <s v="NA"/>
    <n v="0"/>
    <n v="6"/>
    <x v="11"/>
    <n v="2007"/>
    <s v="WD"/>
    <s v="Normal"/>
    <n v="194700"/>
  </r>
  <r>
    <x v="690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06"/>
    <x v="0"/>
    <s v="TA"/>
    <x v="0"/>
    <s v="Gd"/>
    <s v="TA"/>
    <s v="Gd"/>
    <x v="0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x v="1"/>
    <n v="2008"/>
    <s v="WD"/>
    <s v="Normal"/>
    <n v="141000"/>
  </r>
  <r>
    <x v="691"/>
    <n v="60"/>
    <s v="RL"/>
    <n v="104"/>
    <n v="21535"/>
    <s v="Pave"/>
    <s v="NA"/>
    <s v="IR1"/>
    <x v="0"/>
    <s v="AllPub"/>
    <s v="Corner"/>
    <s v="Gtl"/>
    <x v="3"/>
    <s v="Norm"/>
    <s v="Norm"/>
    <s v="1Fam"/>
    <x v="0"/>
    <x v="6"/>
    <x v="2"/>
    <x v="29"/>
    <x v="5"/>
    <s v="Gable"/>
    <s v="WdShngl"/>
    <s v="HdBoard"/>
    <s v="HdBoard"/>
    <s v="BrkFace"/>
    <x v="207"/>
    <x v="2"/>
    <s v="TA"/>
    <x v="0"/>
    <s v="Ex"/>
    <s v="TA"/>
    <s v="Gd"/>
    <x v="0"/>
    <n v="1455"/>
    <s v="Unf"/>
    <n v="0"/>
    <n v="989"/>
    <n v="2444"/>
    <s v="GasA"/>
    <s v="Ex"/>
    <s v="Y"/>
    <s v="SBrkr"/>
    <n v="2444"/>
    <n v="1872"/>
    <n v="0"/>
    <x v="523"/>
    <n v="0"/>
    <n v="1"/>
    <n v="3"/>
    <n v="1"/>
    <n v="4"/>
    <n v="1"/>
    <x v="2"/>
    <n v="10"/>
    <s v="Typ"/>
    <x v="2"/>
    <s v="Ex"/>
    <s v="Attchd"/>
    <n v="1994"/>
    <s v="Fin"/>
    <x v="1"/>
    <n v="832"/>
    <s v="TA"/>
    <s v="TA"/>
    <x v="0"/>
    <n v="382"/>
    <n v="50"/>
    <n v="0"/>
    <n v="0"/>
    <n v="0"/>
    <n v="0"/>
    <s v="NA"/>
    <s v="NA"/>
    <s v="NA"/>
    <n v="0"/>
    <n v="1"/>
    <x v="8"/>
    <n v="2007"/>
    <s v="WD"/>
    <s v="Normal"/>
    <n v="755000"/>
  </r>
  <r>
    <x v="692"/>
    <n v="60"/>
    <s v="RL"/>
    <n v="42"/>
    <n v="26178"/>
    <s v="Pave"/>
    <s v="NA"/>
    <s v="IR1"/>
    <x v="0"/>
    <s v="AllPub"/>
    <s v="Inside"/>
    <s v="Mod"/>
    <x v="16"/>
    <s v="Norm"/>
    <s v="Norm"/>
    <s v="1Fam"/>
    <x v="0"/>
    <x v="0"/>
    <x v="0"/>
    <x v="85"/>
    <x v="20"/>
    <s v="Hip"/>
    <s v="CompShg"/>
    <s v="MetalSd"/>
    <s v="MetalSd"/>
    <s v="BrkFace"/>
    <x v="208"/>
    <x v="0"/>
    <s v="TA"/>
    <x v="0"/>
    <s v="Gd"/>
    <s v="TA"/>
    <s v="Gd"/>
    <x v="0"/>
    <n v="965"/>
    <s v="Unf"/>
    <n v="0"/>
    <n v="245"/>
    <n v="1210"/>
    <s v="GasA"/>
    <s v="Ex"/>
    <s v="Y"/>
    <s v="SBrkr"/>
    <n v="1238"/>
    <n v="1281"/>
    <n v="0"/>
    <x v="524"/>
    <n v="1"/>
    <n v="0"/>
    <n v="2"/>
    <n v="1"/>
    <n v="4"/>
    <n v="1"/>
    <x v="0"/>
    <n v="9"/>
    <s v="Typ"/>
    <x v="2"/>
    <s v="Gd"/>
    <s v="Attchd"/>
    <n v="1989"/>
    <s v="RFn"/>
    <x v="0"/>
    <n v="628"/>
    <s v="TA"/>
    <s v="TA"/>
    <x v="0"/>
    <n v="320"/>
    <n v="27"/>
    <n v="0"/>
    <n v="0"/>
    <n v="0"/>
    <n v="0"/>
    <s v="NA"/>
    <s v="NA"/>
    <s v="NA"/>
    <n v="0"/>
    <n v="4"/>
    <x v="7"/>
    <n v="2006"/>
    <s v="WD"/>
    <s v="Normal"/>
    <n v="335000"/>
  </r>
  <r>
    <x v="693"/>
    <n v="30"/>
    <s v="RL"/>
    <n v="60"/>
    <n v="5400"/>
    <s v="Pave"/>
    <s v="NA"/>
    <s v="Reg"/>
    <x v="0"/>
    <s v="AllPub"/>
    <s v="Corner"/>
    <s v="Sev"/>
    <x v="7"/>
    <s v="Norm"/>
    <s v="Norm"/>
    <s v="1Fam"/>
    <x v="1"/>
    <x v="3"/>
    <x v="2"/>
    <x v="42"/>
    <x v="34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73"/>
    <n v="1073"/>
    <s v="GasA"/>
    <s v="Ex"/>
    <s v="Y"/>
    <s v="SBrkr"/>
    <n v="1073"/>
    <n v="0"/>
    <n v="0"/>
    <x v="390"/>
    <n v="0"/>
    <n v="0"/>
    <n v="1"/>
    <n v="0"/>
    <n v="2"/>
    <n v="1"/>
    <x v="1"/>
    <n v="4"/>
    <s v="Typ"/>
    <x v="0"/>
    <s v="NA"/>
    <s v="Detchd"/>
    <n v="1968"/>
    <s v="Unf"/>
    <x v="2"/>
    <n v="326"/>
    <s v="TA"/>
    <s v="TA"/>
    <x v="0"/>
    <n v="0"/>
    <n v="0"/>
    <n v="112"/>
    <n v="0"/>
    <n v="0"/>
    <n v="0"/>
    <s v="NA"/>
    <s v="NA"/>
    <s v="NA"/>
    <n v="0"/>
    <n v="12"/>
    <x v="3"/>
    <n v="2006"/>
    <s v="WD"/>
    <s v="Abnorml"/>
    <n v="108480"/>
  </r>
  <r>
    <x v="694"/>
    <n v="50"/>
    <s v="RM"/>
    <n v="51"/>
    <n v="6120"/>
    <s v="Pave"/>
    <s v="NA"/>
    <s v="Reg"/>
    <x v="0"/>
    <s v="AllPub"/>
    <s v="Corner"/>
    <s v="Gtl"/>
    <x v="8"/>
    <s v="Norm"/>
    <s v="Norm"/>
    <s v="1Fam"/>
    <x v="2"/>
    <x v="3"/>
    <x v="2"/>
    <x v="65"/>
    <x v="8"/>
    <s v="Gable"/>
    <s v="CompShg"/>
    <s v="Wd Sdng"/>
    <s v="Wd Sdng"/>
    <s v="None"/>
    <x v="1"/>
    <x v="1"/>
    <s v="Fa"/>
    <x v="2"/>
    <s v="TA"/>
    <s v="TA"/>
    <s v="No"/>
    <x v="2"/>
    <n v="0"/>
    <s v="Unf"/>
    <n v="0"/>
    <n v="927"/>
    <n v="927"/>
    <s v="GasA"/>
    <s v="TA"/>
    <s v="Y"/>
    <s v="SBrkr"/>
    <n v="1067"/>
    <n v="472"/>
    <n v="0"/>
    <x v="525"/>
    <n v="0"/>
    <n v="0"/>
    <n v="1"/>
    <n v="1"/>
    <n v="3"/>
    <n v="1"/>
    <x v="1"/>
    <n v="5"/>
    <s v="Typ"/>
    <x v="0"/>
    <s v="NA"/>
    <s v="Detchd"/>
    <n v="1995"/>
    <s v="Unf"/>
    <x v="0"/>
    <n v="576"/>
    <s v="TA"/>
    <s v="TA"/>
    <x v="0"/>
    <n v="112"/>
    <n v="0"/>
    <n v="0"/>
    <n v="0"/>
    <n v="0"/>
    <n v="0"/>
    <s v="NA"/>
    <s v="MnPrv"/>
    <s v="NA"/>
    <n v="0"/>
    <n v="4"/>
    <x v="7"/>
    <n v="2009"/>
    <s v="WD"/>
    <s v="Normal"/>
    <n v="141500"/>
  </r>
  <r>
    <x v="695"/>
    <n v="20"/>
    <s v="RL"/>
    <n v="54"/>
    <n v="13811"/>
    <s v="Pave"/>
    <s v="NA"/>
    <s v="IR1"/>
    <x v="0"/>
    <s v="AllPub"/>
    <s v="Inside"/>
    <s v="Gtl"/>
    <x v="16"/>
    <s v="Norm"/>
    <s v="Norm"/>
    <s v="1Fam"/>
    <x v="1"/>
    <x v="1"/>
    <x v="2"/>
    <x v="72"/>
    <x v="26"/>
    <s v="Gable"/>
    <s v="CompShg"/>
    <s v="HdBoard"/>
    <s v="HdBoard"/>
    <s v="BrkFace"/>
    <x v="108"/>
    <x v="1"/>
    <s v="TA"/>
    <x v="1"/>
    <s v="Gd"/>
    <s v="Gd"/>
    <s v="No"/>
    <x v="0"/>
    <n v="980"/>
    <s v="LwQ"/>
    <n v="40"/>
    <n v="92"/>
    <n v="1112"/>
    <s v="GasA"/>
    <s v="Gd"/>
    <s v="Y"/>
    <s v="SBrkr"/>
    <n v="1137"/>
    <n v="0"/>
    <n v="0"/>
    <x v="526"/>
    <n v="1"/>
    <n v="0"/>
    <n v="2"/>
    <n v="0"/>
    <n v="2"/>
    <n v="1"/>
    <x v="0"/>
    <n v="5"/>
    <s v="Typ"/>
    <x v="1"/>
    <s v="TA"/>
    <s v="Attchd"/>
    <n v="1987"/>
    <s v="Unf"/>
    <x v="0"/>
    <n v="551"/>
    <s v="TA"/>
    <s v="TA"/>
    <x v="0"/>
    <n v="125"/>
    <n v="0"/>
    <n v="0"/>
    <n v="0"/>
    <n v="0"/>
    <n v="0"/>
    <s v="NA"/>
    <s v="NA"/>
    <s v="NA"/>
    <n v="0"/>
    <n v="7"/>
    <x v="9"/>
    <n v="2006"/>
    <s v="WD"/>
    <s v="Normal"/>
    <n v="176000"/>
  </r>
  <r>
    <x v="696"/>
    <n v="30"/>
    <s v="RM"/>
    <n v="50"/>
    <n v="6000"/>
    <s v="Pave"/>
    <s v="NA"/>
    <s v="Reg"/>
    <x v="0"/>
    <s v="AllPub"/>
    <s v="Inside"/>
    <s v="Gtl"/>
    <x v="8"/>
    <s v="Norm"/>
    <s v="Norm"/>
    <s v="1Fam"/>
    <x v="1"/>
    <x v="3"/>
    <x v="3"/>
    <x v="42"/>
    <x v="8"/>
    <s v="Gable"/>
    <s v="CompShg"/>
    <s v="Wd Sdng"/>
    <s v="Wd Shng"/>
    <s v="None"/>
    <x v="1"/>
    <x v="1"/>
    <s v="TA"/>
    <x v="1"/>
    <s v="TA"/>
    <s v="TA"/>
    <s v="No"/>
    <x v="6"/>
    <n v="616"/>
    <s v="Unf"/>
    <n v="0"/>
    <n v="0"/>
    <n v="616"/>
    <s v="GasA"/>
    <s v="Gd"/>
    <s v="Y"/>
    <s v="SBrkr"/>
    <n v="616"/>
    <n v="0"/>
    <n v="0"/>
    <x v="527"/>
    <n v="0"/>
    <n v="0"/>
    <n v="1"/>
    <n v="0"/>
    <n v="2"/>
    <n v="1"/>
    <x v="1"/>
    <n v="4"/>
    <s v="Typ"/>
    <x v="0"/>
    <s v="NA"/>
    <s v="Detchd"/>
    <n v="1921"/>
    <s v="Unf"/>
    <x v="2"/>
    <n v="205"/>
    <s v="TA"/>
    <s v="TA"/>
    <x v="0"/>
    <n v="0"/>
    <n v="0"/>
    <n v="129"/>
    <n v="0"/>
    <n v="0"/>
    <n v="0"/>
    <s v="NA"/>
    <s v="NA"/>
    <s v="NA"/>
    <n v="0"/>
    <n v="6"/>
    <x v="11"/>
    <n v="2006"/>
    <s v="WD"/>
    <s v="Normal"/>
    <n v="89000"/>
  </r>
  <r>
    <x v="697"/>
    <n v="20"/>
    <s v="RL"/>
    <n v="57"/>
    <n v="6420"/>
    <s v="Pave"/>
    <s v="NA"/>
    <s v="IR1"/>
    <x v="0"/>
    <s v="AllPub"/>
    <s v="Inside"/>
    <s v="Gtl"/>
    <x v="15"/>
    <s v="Norm"/>
    <s v="Norm"/>
    <s v="1Fam"/>
    <x v="1"/>
    <x v="3"/>
    <x v="3"/>
    <x v="64"/>
    <x v="49"/>
    <s v="Gable"/>
    <s v="CompShg"/>
    <s v="Wd Sdng"/>
    <s v="Wd Sdng"/>
    <s v="None"/>
    <x v="1"/>
    <x v="1"/>
    <s v="TA"/>
    <x v="0"/>
    <s v="Ex"/>
    <s v="Gd"/>
    <s v="Mn"/>
    <x v="6"/>
    <n v="210"/>
    <s v="ALQ"/>
    <n v="551"/>
    <n v="219"/>
    <n v="980"/>
    <s v="GasA"/>
    <s v="Fa"/>
    <s v="Y"/>
    <s v="FuseA"/>
    <n v="1148"/>
    <n v="0"/>
    <n v="0"/>
    <x v="528"/>
    <n v="0"/>
    <n v="1"/>
    <n v="1"/>
    <n v="0"/>
    <n v="2"/>
    <n v="1"/>
    <x v="1"/>
    <n v="6"/>
    <s v="Typ"/>
    <x v="0"/>
    <s v="NA"/>
    <s v="Detchd"/>
    <n v="1952"/>
    <s v="Unf"/>
    <x v="2"/>
    <n v="308"/>
    <s v="TA"/>
    <s v="TA"/>
    <x v="0"/>
    <n v="0"/>
    <n v="0"/>
    <n v="0"/>
    <n v="0"/>
    <n v="0"/>
    <n v="0"/>
    <s v="NA"/>
    <s v="NA"/>
    <s v="NA"/>
    <n v="0"/>
    <n v="9"/>
    <x v="2"/>
    <n v="2006"/>
    <s v="WD"/>
    <s v="Normal"/>
    <n v="123500"/>
  </r>
  <r>
    <x v="698"/>
    <n v="20"/>
    <s v="RL"/>
    <n v="65"/>
    <n v="8450"/>
    <s v="Pave"/>
    <s v="NA"/>
    <s v="Reg"/>
    <x v="0"/>
    <s v="AllPub"/>
    <s v="Inside"/>
    <s v="Gtl"/>
    <x v="9"/>
    <s v="RRAe"/>
    <s v="Norm"/>
    <s v="1Fam"/>
    <x v="1"/>
    <x v="3"/>
    <x v="1"/>
    <x v="10"/>
    <x v="37"/>
    <s v="Gable"/>
    <s v="CompShg"/>
    <s v="MetalSd"/>
    <s v="MetalSd"/>
    <s v="None"/>
    <x v="1"/>
    <x v="1"/>
    <s v="Gd"/>
    <x v="1"/>
    <s v="TA"/>
    <s v="TA"/>
    <s v="No"/>
    <x v="0"/>
    <n v="553"/>
    <s v="BLQ"/>
    <n v="117"/>
    <n v="224"/>
    <n v="894"/>
    <s v="GasA"/>
    <s v="Ex"/>
    <s v="Y"/>
    <s v="SBrkr"/>
    <n v="894"/>
    <n v="0"/>
    <n v="0"/>
    <x v="204"/>
    <n v="1"/>
    <n v="0"/>
    <n v="1"/>
    <n v="0"/>
    <n v="3"/>
    <n v="1"/>
    <x v="1"/>
    <n v="5"/>
    <s v="Typ"/>
    <x v="1"/>
    <s v="Gd"/>
    <s v="Detchd"/>
    <n v="1973"/>
    <s v="Unf"/>
    <x v="2"/>
    <n v="336"/>
    <s v="TA"/>
    <s v="TA"/>
    <x v="0"/>
    <n v="416"/>
    <n v="144"/>
    <n v="0"/>
    <n v="0"/>
    <n v="0"/>
    <n v="0"/>
    <s v="NA"/>
    <s v="MnPrv"/>
    <s v="NA"/>
    <n v="0"/>
    <n v="4"/>
    <x v="7"/>
    <n v="2010"/>
    <s v="WD"/>
    <s v="Normal"/>
    <n v="138500"/>
  </r>
  <r>
    <x v="699"/>
    <n v="120"/>
    <s v="FV"/>
    <n v="59"/>
    <n v="4282"/>
    <s v="Pave"/>
    <s v="Pave"/>
    <s v="IR2"/>
    <x v="0"/>
    <s v="AllPub"/>
    <s v="Inside"/>
    <s v="Gtl"/>
    <x v="5"/>
    <s v="Norm"/>
    <s v="Norm"/>
    <s v="TwnhsE"/>
    <x v="1"/>
    <x v="0"/>
    <x v="0"/>
    <x v="6"/>
    <x v="16"/>
    <s v="Gable"/>
    <s v="CompShg"/>
    <s v="MetalSd"/>
    <s v="MetalSd"/>
    <s v="None"/>
    <x v="1"/>
    <x v="0"/>
    <s v="TA"/>
    <x v="0"/>
    <s v="Gd"/>
    <s v="TA"/>
    <s v="Mn"/>
    <x v="0"/>
    <n v="16"/>
    <s v="Unf"/>
    <n v="0"/>
    <n v="1375"/>
    <n v="1391"/>
    <s v="GasA"/>
    <s v="Ex"/>
    <s v="Y"/>
    <s v="SBrkr"/>
    <n v="1391"/>
    <n v="0"/>
    <n v="0"/>
    <x v="529"/>
    <n v="0"/>
    <n v="0"/>
    <n v="2"/>
    <n v="0"/>
    <n v="2"/>
    <n v="1"/>
    <x v="0"/>
    <n v="5"/>
    <s v="Typ"/>
    <x v="0"/>
    <s v="NA"/>
    <s v="Attchd"/>
    <n v="2004"/>
    <s v="RFn"/>
    <x v="0"/>
    <n v="530"/>
    <s v="TA"/>
    <s v="TA"/>
    <x v="0"/>
    <n v="156"/>
    <n v="158"/>
    <n v="0"/>
    <n v="0"/>
    <n v="0"/>
    <n v="0"/>
    <s v="NA"/>
    <s v="NA"/>
    <s v="NA"/>
    <n v="0"/>
    <n v="7"/>
    <x v="9"/>
    <n v="2008"/>
    <s v="WD"/>
    <s v="Normal"/>
    <n v="196000"/>
  </r>
  <r>
    <x v="700"/>
    <n v="20"/>
    <s v="RL"/>
    <n v="85"/>
    <n v="14331"/>
    <s v="Pave"/>
    <s v="NA"/>
    <s v="Reg"/>
    <x v="0"/>
    <s v="AllPub"/>
    <s v="Inside"/>
    <s v="Gtl"/>
    <x v="16"/>
    <s v="Norm"/>
    <s v="Norm"/>
    <s v="1Fam"/>
    <x v="1"/>
    <x v="2"/>
    <x v="0"/>
    <x v="20"/>
    <x v="2"/>
    <s v="Hip"/>
    <s v="CompShg"/>
    <s v="VinylSd"/>
    <s v="VinylSd"/>
    <s v="BrkFace"/>
    <x v="209"/>
    <x v="0"/>
    <s v="TA"/>
    <x v="0"/>
    <s v="Ex"/>
    <s v="TA"/>
    <s v="Gd"/>
    <x v="0"/>
    <n v="1274"/>
    <s v="Unf"/>
    <n v="0"/>
    <n v="526"/>
    <n v="1800"/>
    <s v="GasA"/>
    <s v="Ex"/>
    <s v="Y"/>
    <s v="SBrkr"/>
    <n v="1800"/>
    <n v="0"/>
    <n v="0"/>
    <x v="314"/>
    <n v="1"/>
    <n v="0"/>
    <n v="2"/>
    <n v="0"/>
    <n v="3"/>
    <n v="1"/>
    <x v="0"/>
    <n v="7"/>
    <s v="Typ"/>
    <x v="1"/>
    <s v="Gd"/>
    <s v="Attchd"/>
    <n v="2002"/>
    <s v="Fin"/>
    <x v="1"/>
    <n v="765"/>
    <s v="TA"/>
    <s v="TA"/>
    <x v="0"/>
    <n v="270"/>
    <n v="78"/>
    <n v="0"/>
    <n v="0"/>
    <n v="0"/>
    <n v="0"/>
    <s v="NA"/>
    <s v="NA"/>
    <s v="NA"/>
    <n v="0"/>
    <n v="5"/>
    <x v="1"/>
    <n v="2006"/>
    <s v="WD"/>
    <s v="Normal"/>
    <n v="312500"/>
  </r>
  <r>
    <x v="701"/>
    <n v="20"/>
    <s v="RL"/>
    <n v="80"/>
    <n v="9600"/>
    <s v="Pave"/>
    <s v="NA"/>
    <s v="Reg"/>
    <x v="0"/>
    <s v="AllPub"/>
    <s v="Inside"/>
    <s v="Gtl"/>
    <x v="6"/>
    <s v="Norm"/>
    <s v="Norm"/>
    <s v="1Fam"/>
    <x v="1"/>
    <x v="0"/>
    <x v="0"/>
    <x v="60"/>
    <x v="45"/>
    <s v="Hip"/>
    <s v="CompShg"/>
    <s v="HdBoard"/>
    <s v="HdBoard"/>
    <s v="BrkFace"/>
    <x v="159"/>
    <x v="1"/>
    <s v="TA"/>
    <x v="1"/>
    <s v="TA"/>
    <s v="TA"/>
    <s v="No"/>
    <x v="2"/>
    <n v="0"/>
    <s v="Unf"/>
    <n v="0"/>
    <n v="1164"/>
    <n v="1164"/>
    <s v="GasA"/>
    <s v="TA"/>
    <s v="Y"/>
    <s v="SBrkr"/>
    <n v="1164"/>
    <n v="0"/>
    <n v="0"/>
    <x v="530"/>
    <n v="0"/>
    <n v="0"/>
    <n v="1"/>
    <n v="1"/>
    <n v="3"/>
    <n v="1"/>
    <x v="1"/>
    <n v="6"/>
    <s v="Typ"/>
    <x v="0"/>
    <s v="NA"/>
    <s v="Attchd"/>
    <n v="1969"/>
    <s v="Unf"/>
    <x v="0"/>
    <n v="528"/>
    <s v="TA"/>
    <s v="TA"/>
    <x v="0"/>
    <n v="0"/>
    <n v="0"/>
    <n v="0"/>
    <n v="0"/>
    <n v="0"/>
    <n v="0"/>
    <s v="NA"/>
    <s v="NA"/>
    <s v="NA"/>
    <n v="0"/>
    <n v="7"/>
    <x v="9"/>
    <n v="2006"/>
    <s v="COD"/>
    <s v="Normal"/>
    <n v="140000"/>
  </r>
  <r>
    <x v="702"/>
    <n v="60"/>
    <s v="RL"/>
    <n v="82"/>
    <n v="12438"/>
    <s v="Pave"/>
    <s v="NA"/>
    <s v="IR1"/>
    <x v="0"/>
    <s v="AllPub"/>
    <s v="Inside"/>
    <s v="Gtl"/>
    <x v="18"/>
    <s v="Norm"/>
    <s v="Norm"/>
    <s v="1Fam"/>
    <x v="0"/>
    <x v="2"/>
    <x v="0"/>
    <x v="13"/>
    <x v="10"/>
    <s v="Hip"/>
    <s v="CompShg"/>
    <s v="VinylSd"/>
    <s v="VinylSd"/>
    <s v="BrkFace"/>
    <x v="210"/>
    <x v="2"/>
    <s v="TA"/>
    <x v="0"/>
    <s v="Ex"/>
    <s v="Gd"/>
    <s v="No"/>
    <x v="2"/>
    <n v="0"/>
    <s v="Unf"/>
    <n v="0"/>
    <n v="1234"/>
    <n v="1234"/>
    <s v="GasA"/>
    <s v="Ex"/>
    <s v="Y"/>
    <s v="SBrkr"/>
    <n v="1264"/>
    <n v="1312"/>
    <n v="0"/>
    <x v="531"/>
    <n v="0"/>
    <n v="0"/>
    <n v="2"/>
    <n v="1"/>
    <n v="4"/>
    <n v="1"/>
    <x v="2"/>
    <n v="10"/>
    <s v="Typ"/>
    <x v="1"/>
    <s v="Gd"/>
    <s v="BuiltIn"/>
    <n v="2006"/>
    <s v="Fin"/>
    <x v="1"/>
    <n v="666"/>
    <s v="TA"/>
    <s v="TA"/>
    <x v="0"/>
    <n v="324"/>
    <n v="100"/>
    <n v="0"/>
    <n v="0"/>
    <n v="0"/>
    <n v="0"/>
    <s v="NA"/>
    <s v="NA"/>
    <s v="NA"/>
    <n v="0"/>
    <n v="7"/>
    <x v="9"/>
    <n v="2006"/>
    <s v="New"/>
    <s v="Partial"/>
    <n v="361919"/>
  </r>
  <r>
    <x v="703"/>
    <n v="190"/>
    <s v="RM"/>
    <n v="76"/>
    <n v="7630"/>
    <s v="Pave"/>
    <s v="NA"/>
    <s v="Reg"/>
    <x v="0"/>
    <s v="AllPub"/>
    <s v="Inside"/>
    <s v="Gtl"/>
    <x v="7"/>
    <s v="Feedr"/>
    <s v="Norm"/>
    <s v="2fmCon"/>
    <x v="0"/>
    <x v="3"/>
    <x v="7"/>
    <x v="83"/>
    <x v="29"/>
    <s v="Gable"/>
    <s v="CompShg"/>
    <s v="Wd Sdng"/>
    <s v="Wd Sdng"/>
    <s v="None"/>
    <x v="1"/>
    <x v="1"/>
    <s v="Gd"/>
    <x v="2"/>
    <s v="Gd"/>
    <s v="TA"/>
    <s v="No"/>
    <x v="2"/>
    <n v="0"/>
    <s v="Unf"/>
    <n v="0"/>
    <n v="360"/>
    <n v="360"/>
    <s v="GasA"/>
    <s v="Gd"/>
    <s v="Y"/>
    <s v="SBrkr"/>
    <n v="1032"/>
    <n v="780"/>
    <n v="0"/>
    <x v="328"/>
    <n v="0"/>
    <n v="0"/>
    <n v="2"/>
    <n v="0"/>
    <n v="4"/>
    <n v="2"/>
    <x v="0"/>
    <n v="8"/>
    <s v="Typ"/>
    <x v="1"/>
    <s v="Po"/>
    <s v="Detchd"/>
    <n v="1999"/>
    <s v="Unf"/>
    <x v="0"/>
    <n v="672"/>
    <s v="TA"/>
    <s v="TA"/>
    <x v="1"/>
    <n v="344"/>
    <n v="0"/>
    <n v="40"/>
    <n v="0"/>
    <n v="0"/>
    <n v="0"/>
    <s v="NA"/>
    <s v="MnPrv"/>
    <s v="NA"/>
    <n v="0"/>
    <n v="5"/>
    <x v="1"/>
    <n v="2010"/>
    <s v="WD"/>
    <s v="Normal"/>
    <n v="140000"/>
  </r>
  <r>
    <x v="704"/>
    <n v="20"/>
    <s v="RL"/>
    <n v="70"/>
    <n v="8400"/>
    <s v="Pave"/>
    <s v="NA"/>
    <s v="Reg"/>
    <x v="0"/>
    <s v="AllPub"/>
    <s v="Inside"/>
    <s v="Gtl"/>
    <x v="0"/>
    <s v="Norm"/>
    <s v="Norm"/>
    <s v="1Fam"/>
    <x v="1"/>
    <x v="0"/>
    <x v="0"/>
    <x v="6"/>
    <x v="6"/>
    <s v="Gable"/>
    <s v="CompShg"/>
    <s v="VinylSd"/>
    <s v="VinylSd"/>
    <s v="BrkFace"/>
    <x v="211"/>
    <x v="0"/>
    <s v="TA"/>
    <x v="0"/>
    <s v="Gd"/>
    <s v="TA"/>
    <s v="Av"/>
    <x v="0"/>
    <n v="712"/>
    <s v="Unf"/>
    <n v="0"/>
    <n v="761"/>
    <n v="1473"/>
    <s v="GasA"/>
    <s v="Ex"/>
    <s v="Y"/>
    <s v="SBrkr"/>
    <n v="1484"/>
    <n v="0"/>
    <n v="0"/>
    <x v="391"/>
    <n v="1"/>
    <n v="0"/>
    <n v="2"/>
    <n v="0"/>
    <n v="3"/>
    <n v="1"/>
    <x v="0"/>
    <n v="7"/>
    <s v="Typ"/>
    <x v="0"/>
    <s v="NA"/>
    <s v="Attchd"/>
    <n v="2004"/>
    <s v="RFn"/>
    <x v="0"/>
    <n v="606"/>
    <s v="TA"/>
    <s v="TA"/>
    <x v="0"/>
    <n v="0"/>
    <n v="35"/>
    <n v="0"/>
    <n v="144"/>
    <n v="0"/>
    <n v="0"/>
    <s v="NA"/>
    <s v="NA"/>
    <s v="NA"/>
    <n v="0"/>
    <n v="5"/>
    <x v="1"/>
    <n v="2010"/>
    <s v="WD"/>
    <s v="Normal"/>
    <n v="213000"/>
  </r>
  <r>
    <x v="705"/>
    <n v="190"/>
    <s v="RM"/>
    <n v="70"/>
    <n v="5600"/>
    <s v="Pave"/>
    <s v="NA"/>
    <s v="Reg"/>
    <x v="0"/>
    <s v="AllPub"/>
    <s v="Inside"/>
    <s v="Gtl"/>
    <x v="13"/>
    <s v="Norm"/>
    <s v="Norm"/>
    <s v="2fmCon"/>
    <x v="0"/>
    <x v="5"/>
    <x v="0"/>
    <x v="19"/>
    <x v="8"/>
    <s v="Hip"/>
    <s v="CompShg"/>
    <s v="VinylSd"/>
    <s v="Wd Shng"/>
    <s v="None"/>
    <x v="1"/>
    <x v="3"/>
    <s v="Fa"/>
    <x v="4"/>
    <s v="NA"/>
    <s v="NA"/>
    <s v="NA"/>
    <x v="5"/>
    <n v="0"/>
    <s v="NA"/>
    <n v="0"/>
    <n v="0"/>
    <n v="0"/>
    <s v="GasA"/>
    <s v="Fa"/>
    <s v="N"/>
    <s v="SBrkr"/>
    <n v="372"/>
    <n v="720"/>
    <n v="0"/>
    <x v="110"/>
    <n v="0"/>
    <n v="0"/>
    <n v="2"/>
    <n v="0"/>
    <n v="3"/>
    <n v="2"/>
    <x v="3"/>
    <n v="7"/>
    <s v="Mod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Othr"/>
    <n v="3500"/>
    <n v="7"/>
    <x v="9"/>
    <n v="2010"/>
    <s v="WD"/>
    <s v="Normal"/>
    <n v="55000"/>
  </r>
  <r>
    <x v="706"/>
    <n v="20"/>
    <s v="RL"/>
    <s v="NA"/>
    <n v="115149"/>
    <s v="Pave"/>
    <s v="NA"/>
    <s v="IR2"/>
    <x v="2"/>
    <s v="AllPub"/>
    <s v="CulDSac"/>
    <s v="Sev"/>
    <x v="19"/>
    <s v="Norm"/>
    <s v="Norm"/>
    <s v="1Fam"/>
    <x v="1"/>
    <x v="0"/>
    <x v="0"/>
    <x v="63"/>
    <x v="2"/>
    <s v="Gable"/>
    <s v="CompShg"/>
    <s v="Plywood"/>
    <s v="Plywood"/>
    <s v="Stone"/>
    <x v="198"/>
    <x v="1"/>
    <s v="TA"/>
    <x v="1"/>
    <s v="Gd"/>
    <s v="TA"/>
    <s v="Gd"/>
    <x v="0"/>
    <n v="1219"/>
    <s v="Unf"/>
    <n v="0"/>
    <n v="424"/>
    <n v="1643"/>
    <s v="GasA"/>
    <s v="TA"/>
    <s v="Y"/>
    <s v="SBrkr"/>
    <n v="1824"/>
    <n v="0"/>
    <n v="0"/>
    <x v="532"/>
    <n v="1"/>
    <n v="0"/>
    <n v="2"/>
    <n v="0"/>
    <n v="2"/>
    <n v="1"/>
    <x v="0"/>
    <n v="5"/>
    <s v="Typ"/>
    <x v="2"/>
    <s v="TA"/>
    <s v="Attchd"/>
    <n v="1971"/>
    <s v="Unf"/>
    <x v="0"/>
    <n v="739"/>
    <s v="TA"/>
    <s v="TA"/>
    <x v="0"/>
    <n v="380"/>
    <n v="48"/>
    <n v="0"/>
    <n v="0"/>
    <n v="0"/>
    <n v="0"/>
    <s v="NA"/>
    <s v="NA"/>
    <s v="NA"/>
    <n v="0"/>
    <n v="6"/>
    <x v="11"/>
    <n v="2007"/>
    <s v="WD"/>
    <s v="Normal"/>
    <n v="302000"/>
  </r>
  <r>
    <x v="707"/>
    <n v="120"/>
    <s v="RL"/>
    <n v="48"/>
    <n v="6240"/>
    <s v="Pave"/>
    <s v="NA"/>
    <s v="Reg"/>
    <x v="0"/>
    <s v="AllPub"/>
    <s v="Inside"/>
    <s v="Gtl"/>
    <x v="10"/>
    <s v="Norm"/>
    <s v="Norm"/>
    <s v="TwnhsE"/>
    <x v="1"/>
    <x v="2"/>
    <x v="0"/>
    <x v="13"/>
    <x v="10"/>
    <s v="Hip"/>
    <s v="CompShg"/>
    <s v="MetalSd"/>
    <s v="MetalSd"/>
    <s v="BrkFace"/>
    <x v="125"/>
    <x v="0"/>
    <s v="TA"/>
    <x v="0"/>
    <s v="Gd"/>
    <s v="TA"/>
    <s v="No"/>
    <x v="0"/>
    <n v="863"/>
    <s v="Unf"/>
    <n v="0"/>
    <n v="461"/>
    <n v="1324"/>
    <s v="GasA"/>
    <s v="Ex"/>
    <s v="Y"/>
    <s v="SBrkr"/>
    <n v="1324"/>
    <n v="0"/>
    <n v="0"/>
    <x v="38"/>
    <n v="1"/>
    <n v="0"/>
    <n v="2"/>
    <n v="0"/>
    <n v="2"/>
    <n v="1"/>
    <x v="0"/>
    <n v="6"/>
    <s v="Typ"/>
    <x v="1"/>
    <s v="Gd"/>
    <s v="Attchd"/>
    <n v="2006"/>
    <s v="Fin"/>
    <x v="0"/>
    <n v="550"/>
    <s v="TA"/>
    <s v="TA"/>
    <x v="0"/>
    <n v="192"/>
    <n v="38"/>
    <n v="0"/>
    <n v="0"/>
    <n v="0"/>
    <n v="0"/>
    <s v="NA"/>
    <s v="NA"/>
    <s v="NA"/>
    <n v="0"/>
    <n v="12"/>
    <x v="3"/>
    <n v="2009"/>
    <s v="WD"/>
    <s v="Normal"/>
    <n v="254000"/>
  </r>
  <r>
    <x v="708"/>
    <n v="60"/>
    <s v="RL"/>
    <n v="65"/>
    <n v="9018"/>
    <s v="Pave"/>
    <s v="NA"/>
    <s v="IR1"/>
    <x v="0"/>
    <s v="AllPub"/>
    <s v="Inside"/>
    <s v="Gtl"/>
    <x v="17"/>
    <s v="Norm"/>
    <s v="Norm"/>
    <s v="1Fam"/>
    <x v="0"/>
    <x v="0"/>
    <x v="0"/>
    <x v="22"/>
    <x v="12"/>
    <s v="Hip"/>
    <s v="CompShg"/>
    <s v="VinylSd"/>
    <s v="VinylSd"/>
    <s v="None"/>
    <x v="1"/>
    <x v="0"/>
    <s v="TA"/>
    <x v="0"/>
    <s v="Gd"/>
    <s v="TA"/>
    <s v="Av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7"/>
    <s v="Fin"/>
    <x v="0"/>
    <n v="400"/>
    <s v="TA"/>
    <s v="TA"/>
    <x v="0"/>
    <n v="100"/>
    <n v="24"/>
    <n v="0"/>
    <n v="0"/>
    <n v="0"/>
    <n v="0"/>
    <s v="NA"/>
    <s v="NA"/>
    <s v="NA"/>
    <n v="0"/>
    <n v="7"/>
    <x v="9"/>
    <n v="2007"/>
    <s v="New"/>
    <s v="Partial"/>
    <n v="179540"/>
  </r>
  <r>
    <x v="709"/>
    <n v="20"/>
    <s v="RL"/>
    <s v="NA"/>
    <n v="7162"/>
    <s v="Pave"/>
    <s v="NA"/>
    <s v="IR1"/>
    <x v="0"/>
    <s v="AllPub"/>
    <s v="Inside"/>
    <s v="Gtl"/>
    <x v="9"/>
    <s v="Norm"/>
    <s v="Norm"/>
    <s v="1Fam"/>
    <x v="1"/>
    <x v="3"/>
    <x v="3"/>
    <x v="27"/>
    <x v="24"/>
    <s v="Gable"/>
    <s v="CompShg"/>
    <s v="HdBoard"/>
    <s v="HdBoard"/>
    <s v="BrkCmn"/>
    <x v="212"/>
    <x v="1"/>
    <s v="TA"/>
    <x v="0"/>
    <s v="TA"/>
    <s v="TA"/>
    <s v="No"/>
    <x v="2"/>
    <n v="0"/>
    <s v="Unf"/>
    <n v="0"/>
    <n v="876"/>
    <n v="876"/>
    <s v="GasA"/>
    <s v="TA"/>
    <s v="Y"/>
    <s v="SBrkr"/>
    <n v="904"/>
    <n v="0"/>
    <n v="0"/>
    <x v="310"/>
    <n v="0"/>
    <n v="0"/>
    <n v="1"/>
    <n v="0"/>
    <n v="3"/>
    <n v="1"/>
    <x v="1"/>
    <n v="6"/>
    <s v="Typ"/>
    <x v="0"/>
    <s v="NA"/>
    <s v="Attchd"/>
    <n v="1966"/>
    <s v="Unf"/>
    <x v="2"/>
    <n v="408"/>
    <s v="TA"/>
    <s v="TA"/>
    <x v="0"/>
    <n v="0"/>
    <n v="0"/>
    <n v="0"/>
    <n v="0"/>
    <n v="0"/>
    <n v="0"/>
    <s v="NA"/>
    <s v="MnPrv"/>
    <s v="NA"/>
    <n v="0"/>
    <n v="12"/>
    <x v="3"/>
    <n v="2008"/>
    <s v="WD"/>
    <s v="Abnorml"/>
    <n v="109900"/>
  </r>
  <r>
    <x v="710"/>
    <n v="30"/>
    <s v="RL"/>
    <n v="56"/>
    <n v="4130"/>
    <s v="Pave"/>
    <s v="NA"/>
    <s v="IR1"/>
    <x v="0"/>
    <s v="AllPub"/>
    <s v="Inside"/>
    <s v="Gtl"/>
    <x v="8"/>
    <s v="Norm"/>
    <s v="Norm"/>
    <s v="1Fam"/>
    <x v="1"/>
    <x v="7"/>
    <x v="2"/>
    <x v="61"/>
    <x v="0"/>
    <s v="Gable"/>
    <s v="CompShg"/>
    <s v="VinylSd"/>
    <s v="VinylSd"/>
    <s v="None"/>
    <x v="1"/>
    <x v="0"/>
    <s v="TA"/>
    <x v="1"/>
    <s v="TA"/>
    <s v="TA"/>
    <s v="No"/>
    <x v="2"/>
    <n v="0"/>
    <s v="Unf"/>
    <n v="0"/>
    <n v="270"/>
    <n v="270"/>
    <s v="GasA"/>
    <s v="Gd"/>
    <s v="Y"/>
    <s v="SBrkr"/>
    <n v="729"/>
    <n v="0"/>
    <n v="0"/>
    <x v="533"/>
    <n v="0"/>
    <n v="0"/>
    <n v="1"/>
    <n v="0"/>
    <n v="2"/>
    <n v="1"/>
    <x v="1"/>
    <n v="5"/>
    <s v="Maj2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x v="9"/>
    <n v="2008"/>
    <s v="WD"/>
    <s v="Normal"/>
    <n v="52000"/>
  </r>
  <r>
    <x v="711"/>
    <n v="50"/>
    <s v="C (all)"/>
    <n v="66"/>
    <n v="8712"/>
    <s v="Pave"/>
    <s v="Pave"/>
    <s v="Reg"/>
    <x v="3"/>
    <s v="AllPub"/>
    <s v="Inside"/>
    <s v="Mod"/>
    <x v="13"/>
    <s v="Norm"/>
    <s v="Norm"/>
    <s v="1Fam"/>
    <x v="2"/>
    <x v="5"/>
    <x v="3"/>
    <x v="83"/>
    <x v="8"/>
    <s v="Gable"/>
    <s v="CompShg"/>
    <s v="MetalSd"/>
    <s v="MetalSd"/>
    <s v="None"/>
    <x v="1"/>
    <x v="1"/>
    <s v="TA"/>
    <x v="5"/>
    <s v="TA"/>
    <s v="TA"/>
    <s v="Mn"/>
    <x v="2"/>
    <n v="0"/>
    <s v="Unf"/>
    <n v="0"/>
    <n v="859"/>
    <n v="859"/>
    <s v="GasA"/>
    <s v="Gd"/>
    <s v="Y"/>
    <s v="SBrkr"/>
    <n v="859"/>
    <n v="319"/>
    <n v="0"/>
    <x v="534"/>
    <n v="0"/>
    <n v="0"/>
    <n v="1"/>
    <n v="0"/>
    <n v="2"/>
    <n v="1"/>
    <x v="1"/>
    <n v="7"/>
    <s v="Typ"/>
    <x v="0"/>
    <s v="NA"/>
    <s v="Detchd"/>
    <n v="1964"/>
    <s v="RFn"/>
    <x v="2"/>
    <n v="384"/>
    <s v="TA"/>
    <s v="TA"/>
    <x v="1"/>
    <n v="68"/>
    <n v="0"/>
    <n v="98"/>
    <n v="0"/>
    <n v="0"/>
    <n v="0"/>
    <s v="NA"/>
    <s v="NA"/>
    <s v="NA"/>
    <n v="0"/>
    <n v="1"/>
    <x v="8"/>
    <n v="2010"/>
    <s v="WD"/>
    <s v="Abnorml"/>
    <n v="102776"/>
  </r>
  <r>
    <x v="712"/>
    <n v="120"/>
    <s v="RL"/>
    <n v="40"/>
    <n v="4671"/>
    <s v="Pave"/>
    <s v="NA"/>
    <s v="IR1"/>
    <x v="3"/>
    <s v="AllPub"/>
    <s v="Inside"/>
    <s v="Gtl"/>
    <x v="18"/>
    <s v="Norm"/>
    <s v="Norm"/>
    <s v="TwnhsE"/>
    <x v="1"/>
    <x v="2"/>
    <x v="0"/>
    <x v="62"/>
    <x v="31"/>
    <s v="Gable"/>
    <s v="CompShg"/>
    <s v="HdBoard"/>
    <s v="HdBoard"/>
    <s v="None"/>
    <x v="1"/>
    <x v="0"/>
    <s v="TA"/>
    <x v="0"/>
    <s v="Gd"/>
    <s v="TA"/>
    <s v="Mn"/>
    <x v="0"/>
    <n v="767"/>
    <s v="Unf"/>
    <n v="0"/>
    <n v="461"/>
    <n v="1228"/>
    <s v="GasA"/>
    <s v="Gd"/>
    <s v="Y"/>
    <s v="SBrkr"/>
    <n v="1228"/>
    <n v="0"/>
    <n v="0"/>
    <x v="29"/>
    <n v="1"/>
    <n v="0"/>
    <n v="2"/>
    <n v="0"/>
    <n v="2"/>
    <n v="1"/>
    <x v="0"/>
    <n v="5"/>
    <s v="Typ"/>
    <x v="1"/>
    <s v="Gd"/>
    <s v="Attchd"/>
    <n v="1988"/>
    <s v="Fin"/>
    <x v="0"/>
    <n v="472"/>
    <s v="TA"/>
    <s v="TA"/>
    <x v="0"/>
    <n v="168"/>
    <n v="120"/>
    <n v="0"/>
    <n v="0"/>
    <n v="0"/>
    <n v="0"/>
    <s v="NA"/>
    <s v="NA"/>
    <s v="NA"/>
    <n v="0"/>
    <n v="10"/>
    <x v="4"/>
    <n v="2008"/>
    <s v="WD"/>
    <s v="Normal"/>
    <n v="189000"/>
  </r>
  <r>
    <x v="713"/>
    <n v="190"/>
    <s v="RL"/>
    <n v="60"/>
    <n v="9873"/>
    <s v="Pave"/>
    <s v="NA"/>
    <s v="Reg"/>
    <x v="0"/>
    <s v="AllPub"/>
    <s v="Inside"/>
    <s v="Gtl"/>
    <x v="8"/>
    <s v="RRAn"/>
    <s v="Norm"/>
    <s v="2fmCon"/>
    <x v="1"/>
    <x v="5"/>
    <x v="0"/>
    <x v="16"/>
    <x v="3"/>
    <s v="Gable"/>
    <s v="CompShg"/>
    <s v="HdBoard"/>
    <s v="HdBoard"/>
    <s v="BrkFace"/>
    <x v="213"/>
    <x v="1"/>
    <s v="TA"/>
    <x v="1"/>
    <s v="TA"/>
    <s v="TA"/>
    <s v="Av"/>
    <x v="1"/>
    <n v="789"/>
    <s v="Unf"/>
    <n v="0"/>
    <n v="171"/>
    <n v="960"/>
    <s v="GasW"/>
    <s v="TA"/>
    <s v="N"/>
    <s v="SBrkr"/>
    <n v="960"/>
    <n v="0"/>
    <n v="0"/>
    <x v="91"/>
    <n v="1"/>
    <n v="0"/>
    <n v="1"/>
    <n v="0"/>
    <n v="3"/>
    <n v="1"/>
    <x v="1"/>
    <n v="6"/>
    <s v="Typ"/>
    <x v="0"/>
    <s v="NA"/>
    <s v="Detchd"/>
    <n v="1970"/>
    <s v="Unf"/>
    <x v="0"/>
    <n v="576"/>
    <s v="TA"/>
    <s v="TA"/>
    <x v="0"/>
    <n v="0"/>
    <n v="288"/>
    <n v="0"/>
    <n v="0"/>
    <n v="0"/>
    <n v="0"/>
    <s v="NA"/>
    <s v="NA"/>
    <s v="NA"/>
    <n v="0"/>
    <n v="5"/>
    <x v="1"/>
    <n v="2006"/>
    <s v="WD"/>
    <s v="Normal"/>
    <n v="129000"/>
  </r>
  <r>
    <x v="714"/>
    <n v="60"/>
    <s v="RL"/>
    <s v="NA"/>
    <n v="13517"/>
    <s v="Pave"/>
    <s v="NA"/>
    <s v="IR1"/>
    <x v="0"/>
    <s v="AllPub"/>
    <s v="CulDSac"/>
    <s v="Gtl"/>
    <x v="9"/>
    <s v="RRAe"/>
    <s v="Norm"/>
    <s v="1Fam"/>
    <x v="0"/>
    <x v="1"/>
    <x v="1"/>
    <x v="1"/>
    <x v="6"/>
    <s v="Gable"/>
    <s v="CompShg"/>
    <s v="HdBoard"/>
    <s v="Plywood"/>
    <s v="BrkFace"/>
    <x v="214"/>
    <x v="0"/>
    <s v="TA"/>
    <x v="1"/>
    <s v="TA"/>
    <s v="TA"/>
    <s v="No"/>
    <x v="0"/>
    <n v="533"/>
    <s v="Unf"/>
    <n v="0"/>
    <n v="192"/>
    <n v="725"/>
    <s v="GasA"/>
    <s v="Ex"/>
    <s v="Y"/>
    <s v="SBrkr"/>
    <n v="725"/>
    <n v="754"/>
    <n v="0"/>
    <x v="64"/>
    <n v="0"/>
    <n v="0"/>
    <n v="2"/>
    <n v="1"/>
    <n v="3"/>
    <n v="1"/>
    <x v="0"/>
    <n v="6"/>
    <s v="Typ"/>
    <x v="0"/>
    <s v="NA"/>
    <s v="Attchd"/>
    <n v="1976"/>
    <s v="RFn"/>
    <x v="0"/>
    <n v="475"/>
    <s v="TA"/>
    <s v="TA"/>
    <x v="0"/>
    <n v="0"/>
    <n v="44"/>
    <n v="0"/>
    <n v="0"/>
    <n v="0"/>
    <n v="0"/>
    <s v="NA"/>
    <s v="NA"/>
    <s v="NA"/>
    <n v="0"/>
    <n v="3"/>
    <x v="10"/>
    <n v="2010"/>
    <s v="WD"/>
    <s v="Normal"/>
    <n v="130500"/>
  </r>
  <r>
    <x v="715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1"/>
    <x v="0"/>
    <x v="99"/>
    <x v="60"/>
    <s v="Hip"/>
    <s v="CompShg"/>
    <s v="HdBoard"/>
    <s v="HdBoard"/>
    <s v="BrkFace"/>
    <x v="102"/>
    <x v="1"/>
    <s v="TA"/>
    <x v="1"/>
    <s v="Gd"/>
    <s v="TA"/>
    <s v="No"/>
    <x v="2"/>
    <n v="0"/>
    <s v="Unf"/>
    <n v="0"/>
    <n v="1064"/>
    <n v="1064"/>
    <s v="GasA"/>
    <s v="TA"/>
    <s v="Y"/>
    <s v="SBrkr"/>
    <n v="1350"/>
    <n v="0"/>
    <n v="0"/>
    <x v="485"/>
    <n v="0"/>
    <n v="0"/>
    <n v="2"/>
    <n v="0"/>
    <n v="3"/>
    <n v="1"/>
    <x v="1"/>
    <n v="7"/>
    <s v="Typ"/>
    <x v="1"/>
    <s v="TA"/>
    <s v="Attchd"/>
    <n v="1974"/>
    <s v="RFn"/>
    <x v="0"/>
    <n v="478"/>
    <s v="TA"/>
    <s v="TA"/>
    <x v="0"/>
    <n v="0"/>
    <n v="0"/>
    <n v="0"/>
    <n v="0"/>
    <n v="0"/>
    <n v="0"/>
    <s v="NA"/>
    <s v="MnPrv"/>
    <s v="NA"/>
    <n v="0"/>
    <n v="8"/>
    <x v="5"/>
    <n v="2009"/>
    <s v="WD"/>
    <s v="Normal"/>
    <n v="165000"/>
  </r>
  <r>
    <x v="716"/>
    <n v="70"/>
    <s v="RM"/>
    <n v="60"/>
    <n v="10800"/>
    <s v="Pave"/>
    <s v="Grvl"/>
    <s v="Reg"/>
    <x v="1"/>
    <s v="AllPub"/>
    <s v="Inside"/>
    <s v="Gtl"/>
    <x v="7"/>
    <s v="Norm"/>
    <s v="Norm"/>
    <s v="1Fam"/>
    <x v="0"/>
    <x v="0"/>
    <x v="1"/>
    <x v="103"/>
    <x v="30"/>
    <s v="Gable"/>
    <s v="CompShg"/>
    <s v="Wd Sdng"/>
    <s v="VinylSd"/>
    <s v="None"/>
    <x v="1"/>
    <x v="1"/>
    <s v="Gd"/>
    <x v="2"/>
    <s v="TA"/>
    <s v="TA"/>
    <s v="No"/>
    <x v="2"/>
    <n v="0"/>
    <s v="Unf"/>
    <n v="0"/>
    <n v="718"/>
    <n v="718"/>
    <s v="GasA"/>
    <s v="Ex"/>
    <s v="Y"/>
    <s v="SBrkr"/>
    <n v="1576"/>
    <n v="978"/>
    <n v="0"/>
    <x v="535"/>
    <n v="0"/>
    <n v="0"/>
    <n v="1"/>
    <n v="1"/>
    <n v="3"/>
    <n v="1"/>
    <x v="1"/>
    <n v="8"/>
    <s v="Typ"/>
    <x v="0"/>
    <s v="NA"/>
    <s v="Detchd"/>
    <n v="1996"/>
    <s v="Unf"/>
    <x v="0"/>
    <n v="704"/>
    <s v="TA"/>
    <s v="TA"/>
    <x v="2"/>
    <n v="0"/>
    <n v="48"/>
    <n v="143"/>
    <n v="0"/>
    <n v="0"/>
    <n v="0"/>
    <s v="NA"/>
    <s v="NA"/>
    <s v="NA"/>
    <n v="0"/>
    <n v="7"/>
    <x v="9"/>
    <n v="2007"/>
    <s v="WD"/>
    <s v="Normal"/>
    <n v="159500"/>
  </r>
  <r>
    <x v="717"/>
    <n v="20"/>
    <s v="RL"/>
    <n v="80"/>
    <n v="10000"/>
    <s v="Pave"/>
    <s v="NA"/>
    <s v="Reg"/>
    <x v="0"/>
    <s v="AllPub"/>
    <s v="Inside"/>
    <s v="Gtl"/>
    <x v="6"/>
    <s v="Norm"/>
    <s v="Norm"/>
    <s v="1Fam"/>
    <x v="1"/>
    <x v="3"/>
    <x v="2"/>
    <x v="7"/>
    <x v="4"/>
    <s v="Gable"/>
    <s v="CompShg"/>
    <s v="HdBoard"/>
    <s v="HdBoard"/>
    <s v="None"/>
    <x v="1"/>
    <x v="1"/>
    <s v="TA"/>
    <x v="1"/>
    <s v="Gd"/>
    <s v="TA"/>
    <s v="No"/>
    <x v="4"/>
    <n v="1084"/>
    <s v="Unf"/>
    <n v="0"/>
    <n v="92"/>
    <n v="1176"/>
    <s v="GasA"/>
    <s v="Gd"/>
    <s v="Y"/>
    <s v="SBrkr"/>
    <n v="1178"/>
    <n v="0"/>
    <n v="0"/>
    <x v="534"/>
    <n v="0"/>
    <n v="1"/>
    <n v="1"/>
    <n v="1"/>
    <n v="3"/>
    <n v="1"/>
    <x v="0"/>
    <n v="5"/>
    <s v="Typ"/>
    <x v="1"/>
    <s v="Fa"/>
    <s v="Attchd"/>
    <n v="1973"/>
    <s v="Unf"/>
    <x v="0"/>
    <n v="439"/>
    <s v="TA"/>
    <s v="TA"/>
    <x v="0"/>
    <n v="224"/>
    <n v="0"/>
    <n v="0"/>
    <n v="0"/>
    <n v="0"/>
    <n v="0"/>
    <s v="NA"/>
    <s v="MnPrv"/>
    <s v="NA"/>
    <n v="0"/>
    <n v="11"/>
    <x v="6"/>
    <n v="2008"/>
    <s v="WD"/>
    <s v="Normal"/>
    <n v="157000"/>
  </r>
  <r>
    <x v="718"/>
    <n v="60"/>
    <s v="RL"/>
    <n v="96"/>
    <n v="10542"/>
    <s v="Pave"/>
    <s v="NA"/>
    <s v="Reg"/>
    <x v="0"/>
    <s v="AllPub"/>
    <s v="Inside"/>
    <s v="Gtl"/>
    <x v="3"/>
    <s v="Norm"/>
    <s v="Norm"/>
    <s v="1Fam"/>
    <x v="0"/>
    <x v="0"/>
    <x v="0"/>
    <x v="5"/>
    <x v="54"/>
    <s v="Hip"/>
    <s v="CompShg"/>
    <s v="Wd Sdng"/>
    <s v="ImStucc"/>
    <s v="BrkFace"/>
    <x v="215"/>
    <x v="0"/>
    <s v="TA"/>
    <x v="0"/>
    <s v="Gd"/>
    <s v="TA"/>
    <s v="Gd"/>
    <x v="0"/>
    <n v="1173"/>
    <s v="Unf"/>
    <n v="0"/>
    <n v="138"/>
    <n v="1311"/>
    <s v="GasA"/>
    <s v="Ex"/>
    <s v="Y"/>
    <s v="SBrkr"/>
    <n v="1325"/>
    <n v="1093"/>
    <n v="0"/>
    <x v="536"/>
    <n v="1"/>
    <n v="0"/>
    <n v="2"/>
    <n v="1"/>
    <n v="3"/>
    <n v="1"/>
    <x v="0"/>
    <n v="9"/>
    <s v="Typ"/>
    <x v="1"/>
    <s v="TA"/>
    <s v="Attchd"/>
    <n v="1993"/>
    <s v="RFn"/>
    <x v="1"/>
    <n v="983"/>
    <s v="TA"/>
    <s v="TA"/>
    <x v="0"/>
    <n v="250"/>
    <n v="154"/>
    <n v="216"/>
    <n v="0"/>
    <n v="0"/>
    <n v="0"/>
    <s v="NA"/>
    <s v="NA"/>
    <s v="NA"/>
    <n v="0"/>
    <n v="8"/>
    <x v="5"/>
    <n v="2008"/>
    <s v="WD"/>
    <s v="Normal"/>
    <n v="341000"/>
  </r>
  <r>
    <x v="719"/>
    <n v="20"/>
    <s v="RL"/>
    <n v="69"/>
    <n v="9920"/>
    <s v="Pave"/>
    <s v="NA"/>
    <s v="IR1"/>
    <x v="0"/>
    <s v="AllPub"/>
    <s v="Inside"/>
    <s v="Gtl"/>
    <x v="0"/>
    <s v="Norm"/>
    <s v="Norm"/>
    <s v="1Fam"/>
    <x v="1"/>
    <x v="3"/>
    <x v="2"/>
    <x v="60"/>
    <x v="45"/>
    <s v="Gable"/>
    <s v="CompShg"/>
    <s v="HdBoard"/>
    <s v="Plywood"/>
    <s v="None"/>
    <x v="1"/>
    <x v="1"/>
    <s v="TA"/>
    <x v="1"/>
    <s v="Gd"/>
    <s v="TA"/>
    <s v="Gd"/>
    <x v="1"/>
    <n v="523"/>
    <s v="Unf"/>
    <n v="0"/>
    <n v="448"/>
    <n v="971"/>
    <s v="GasA"/>
    <s v="TA"/>
    <s v="Y"/>
    <s v="SBrkr"/>
    <n v="971"/>
    <n v="0"/>
    <n v="0"/>
    <x v="537"/>
    <n v="0"/>
    <n v="0"/>
    <n v="1"/>
    <n v="1"/>
    <n v="3"/>
    <n v="1"/>
    <x v="1"/>
    <n v="5"/>
    <s v="Typ"/>
    <x v="1"/>
    <s v="Po"/>
    <s v="Attchd"/>
    <n v="1969"/>
    <s v="Unf"/>
    <x v="2"/>
    <n v="3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28500"/>
  </r>
  <r>
    <x v="720"/>
    <n v="120"/>
    <s v="RL"/>
    <s v="NA"/>
    <n v="6563"/>
    <s v="Pave"/>
    <s v="NA"/>
    <s v="IR1"/>
    <x v="2"/>
    <s v="AllPub"/>
    <s v="CulDSac"/>
    <s v="Mod"/>
    <x v="18"/>
    <s v="Norm"/>
    <s v="Norm"/>
    <s v="1Fam"/>
    <x v="1"/>
    <x v="2"/>
    <x v="0"/>
    <x v="55"/>
    <x v="42"/>
    <s v="Gable"/>
    <s v="CompShg"/>
    <s v="HdBoard"/>
    <s v="HdBoard"/>
    <s v="None"/>
    <x v="1"/>
    <x v="0"/>
    <s v="TA"/>
    <x v="0"/>
    <s v="Gd"/>
    <s v="TA"/>
    <s v="Gd"/>
    <x v="0"/>
    <n v="1148"/>
    <s v="Unf"/>
    <n v="0"/>
    <n v="594"/>
    <n v="1742"/>
    <s v="GasA"/>
    <s v="TA"/>
    <s v="Y"/>
    <s v="SBrkr"/>
    <n v="1742"/>
    <n v="0"/>
    <n v="0"/>
    <x v="538"/>
    <n v="1"/>
    <n v="0"/>
    <n v="2"/>
    <n v="0"/>
    <n v="2"/>
    <n v="1"/>
    <x v="0"/>
    <n v="5"/>
    <s v="Typ"/>
    <x v="1"/>
    <s v="TA"/>
    <s v="Attchd"/>
    <n v="1985"/>
    <s v="RFn"/>
    <x v="0"/>
    <n v="564"/>
    <s v="TA"/>
    <s v="TA"/>
    <x v="0"/>
    <n v="114"/>
    <n v="28"/>
    <n v="234"/>
    <n v="0"/>
    <n v="0"/>
    <n v="0"/>
    <s v="NA"/>
    <s v="NA"/>
    <s v="NA"/>
    <n v="0"/>
    <n v="12"/>
    <x v="3"/>
    <n v="2006"/>
    <s v="WD"/>
    <s v="Normal"/>
    <n v="275000"/>
  </r>
  <r>
    <x v="721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Av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4"/>
    <s v="RFn"/>
    <x v="0"/>
    <n v="420"/>
    <s v="TA"/>
    <s v="TA"/>
    <x v="0"/>
    <n v="160"/>
    <n v="0"/>
    <n v="0"/>
    <n v="0"/>
    <n v="0"/>
    <n v="0"/>
    <s v="NA"/>
    <s v="NA"/>
    <s v="NA"/>
    <n v="0"/>
    <n v="5"/>
    <x v="1"/>
    <n v="2010"/>
    <s v="WD"/>
    <s v="Normal"/>
    <n v="143000"/>
  </r>
  <r>
    <x v="722"/>
    <n v="20"/>
    <s v="RL"/>
    <n v="70"/>
    <n v="8120"/>
    <s v="Pave"/>
    <s v="NA"/>
    <s v="Reg"/>
    <x v="0"/>
    <s v="AllPub"/>
    <s v="Inside"/>
    <s v="Gtl"/>
    <x v="11"/>
    <s v="Norm"/>
    <s v="Norm"/>
    <s v="1Fam"/>
    <x v="1"/>
    <x v="5"/>
    <x v="3"/>
    <x v="16"/>
    <x v="3"/>
    <s v="Gable"/>
    <s v="CompShg"/>
    <s v="MetalSd"/>
    <s v="MetalSd"/>
    <s v="None"/>
    <x v="1"/>
    <x v="1"/>
    <s v="Gd"/>
    <x v="1"/>
    <s v="TA"/>
    <s v="TA"/>
    <s v="No"/>
    <x v="1"/>
    <n v="191"/>
    <s v="Unf"/>
    <n v="0"/>
    <n v="673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94"/>
    <s v="Unf"/>
    <x v="0"/>
    <n v="463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24500"/>
  </r>
  <r>
    <x v="723"/>
    <n v="50"/>
    <s v="RL"/>
    <n v="60"/>
    <n v="8172"/>
    <s v="Pave"/>
    <s v="NA"/>
    <s v="Reg"/>
    <x v="0"/>
    <s v="AllPub"/>
    <s v="Inside"/>
    <s v="Gtl"/>
    <x v="15"/>
    <s v="Norm"/>
    <s v="Norm"/>
    <s v="1Fam"/>
    <x v="2"/>
    <x v="5"/>
    <x v="2"/>
    <x v="30"/>
    <x v="28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941"/>
    <n v="941"/>
    <s v="GasA"/>
    <s v="Ex"/>
    <s v="Y"/>
    <s v="SBrkr"/>
    <n v="997"/>
    <n v="473"/>
    <n v="0"/>
    <x v="48"/>
    <n v="0"/>
    <n v="0"/>
    <n v="2"/>
    <n v="0"/>
    <n v="4"/>
    <n v="1"/>
    <x v="1"/>
    <n v="7"/>
    <s v="Typ"/>
    <x v="0"/>
    <s v="NA"/>
    <s v="Detchd"/>
    <n v="1958"/>
    <s v="Unf"/>
    <x v="2"/>
    <n v="548"/>
    <s v="TA"/>
    <s v="TA"/>
    <x v="0"/>
    <n v="0"/>
    <n v="0"/>
    <n v="0"/>
    <n v="0"/>
    <n v="156"/>
    <n v="0"/>
    <s v="NA"/>
    <s v="NA"/>
    <s v="NA"/>
    <n v="0"/>
    <n v="5"/>
    <x v="1"/>
    <n v="2008"/>
    <s v="WD"/>
    <s v="Normal"/>
    <n v="135000"/>
  </r>
  <r>
    <x v="724"/>
    <n v="20"/>
    <s v="RL"/>
    <n v="86"/>
    <n v="13286"/>
    <s v="Pave"/>
    <s v="NA"/>
    <s v="IR1"/>
    <x v="0"/>
    <s v="AllPub"/>
    <s v="Inside"/>
    <s v="Gtl"/>
    <x v="15"/>
    <s v="Norm"/>
    <s v="Norm"/>
    <s v="1Fam"/>
    <x v="1"/>
    <x v="4"/>
    <x v="0"/>
    <x v="22"/>
    <x v="17"/>
    <s v="Hip"/>
    <s v="CompShg"/>
    <s v="CemntBd"/>
    <s v="CmentBd"/>
    <s v="Stone"/>
    <x v="106"/>
    <x v="2"/>
    <s v="TA"/>
    <x v="0"/>
    <s v="Ex"/>
    <s v="TA"/>
    <s v="No"/>
    <x v="0"/>
    <n v="1234"/>
    <s v="Unf"/>
    <n v="0"/>
    <n v="464"/>
    <n v="1698"/>
    <s v="GasA"/>
    <s v="Ex"/>
    <s v="Y"/>
    <s v="SBrkr"/>
    <n v="1698"/>
    <n v="0"/>
    <n v="0"/>
    <x v="539"/>
    <n v="1"/>
    <n v="0"/>
    <n v="2"/>
    <n v="0"/>
    <n v="3"/>
    <n v="1"/>
    <x v="2"/>
    <n v="8"/>
    <s v="Typ"/>
    <x v="1"/>
    <s v="Gd"/>
    <s v="Attchd"/>
    <n v="2007"/>
    <s v="Fin"/>
    <x v="1"/>
    <n v="768"/>
    <s v="TA"/>
    <s v="TA"/>
    <x v="0"/>
    <n v="327"/>
    <n v="64"/>
    <n v="0"/>
    <n v="0"/>
    <n v="0"/>
    <n v="0"/>
    <s v="NA"/>
    <s v="NA"/>
    <s v="NA"/>
    <n v="0"/>
    <n v="2"/>
    <x v="0"/>
    <n v="2009"/>
    <s v="WD"/>
    <s v="Normal"/>
    <n v="320000"/>
  </r>
  <r>
    <x v="725"/>
    <n v="20"/>
    <s v="RL"/>
    <n v="60"/>
    <n v="6960"/>
    <s v="Pave"/>
    <s v="NA"/>
    <s v="Reg"/>
    <x v="0"/>
    <s v="AllPub"/>
    <s v="Inside"/>
    <s v="Gtl"/>
    <x v="11"/>
    <s v="Norm"/>
    <s v="Norm"/>
    <s v="1Fam"/>
    <x v="1"/>
    <x v="5"/>
    <x v="2"/>
    <x v="16"/>
    <x v="3"/>
    <s v="Gable"/>
    <s v="CompShg"/>
    <s v="HdBoard"/>
    <s v="Plywood"/>
    <s v="None"/>
    <x v="1"/>
    <x v="1"/>
    <s v="TA"/>
    <x v="1"/>
    <s v="TA"/>
    <s v="TA"/>
    <s v="No"/>
    <x v="1"/>
    <n v="375"/>
    <s v="BLQ"/>
    <n v="239"/>
    <n v="250"/>
    <n v="864"/>
    <s v="GasA"/>
    <s v="TA"/>
    <s v="Y"/>
    <s v="SBrkr"/>
    <n v="864"/>
    <n v="0"/>
    <n v="0"/>
    <x v="132"/>
    <n v="0"/>
    <n v="0"/>
    <n v="1"/>
    <n v="0"/>
    <n v="3"/>
    <n v="1"/>
    <x v="0"/>
    <n v="5"/>
    <s v="Typ"/>
    <x v="0"/>
    <s v="NA"/>
    <s v="Detchd"/>
    <n v="1989"/>
    <s v="Unf"/>
    <x v="0"/>
    <n v="660"/>
    <s v="TA"/>
    <s v="TA"/>
    <x v="0"/>
    <n v="96"/>
    <n v="0"/>
    <n v="0"/>
    <n v="0"/>
    <n v="0"/>
    <n v="0"/>
    <s v="NA"/>
    <s v="NA"/>
    <s v="Shed"/>
    <n v="500"/>
    <n v="11"/>
    <x v="6"/>
    <n v="2009"/>
    <s v="WD"/>
    <s v="Normal"/>
    <n v="120500"/>
  </r>
  <r>
    <x v="726"/>
    <n v="20"/>
    <s v="RL"/>
    <s v="NA"/>
    <n v="21695"/>
    <s v="Pave"/>
    <s v="NA"/>
    <s v="IR1"/>
    <x v="0"/>
    <s v="AllPub"/>
    <s v="Corner"/>
    <s v="Gtl"/>
    <x v="2"/>
    <s v="Norm"/>
    <s v="Norm"/>
    <s v="1Fam"/>
    <x v="1"/>
    <x v="1"/>
    <x v="7"/>
    <x v="62"/>
    <x v="12"/>
    <s v="Hip"/>
    <s v="CompShg"/>
    <s v="Wd Sdng"/>
    <s v="Plywood"/>
    <s v="BrkFace"/>
    <x v="77"/>
    <x v="0"/>
    <s v="Gd"/>
    <x v="1"/>
    <s v="Gd"/>
    <s v="TA"/>
    <s v="No"/>
    <x v="0"/>
    <n v="808"/>
    <s v="Unf"/>
    <n v="0"/>
    <n v="72"/>
    <n v="880"/>
    <s v="GasA"/>
    <s v="Ex"/>
    <s v="Y"/>
    <s v="SBrkr"/>
    <n v="1680"/>
    <n v="0"/>
    <n v="0"/>
    <x v="335"/>
    <n v="1"/>
    <n v="0"/>
    <n v="2"/>
    <n v="0"/>
    <n v="3"/>
    <n v="1"/>
    <x v="0"/>
    <n v="5"/>
    <s v="Typ"/>
    <x v="1"/>
    <s v="Gd"/>
    <s v="Attchd"/>
    <n v="1988"/>
    <s v="Fin"/>
    <x v="0"/>
    <n v="540"/>
    <s v="TA"/>
    <s v="TA"/>
    <x v="0"/>
    <n v="292"/>
    <n v="44"/>
    <n v="0"/>
    <n v="182"/>
    <n v="0"/>
    <n v="0"/>
    <s v="NA"/>
    <s v="NA"/>
    <s v="NA"/>
    <n v="0"/>
    <n v="12"/>
    <x v="3"/>
    <n v="2009"/>
    <s v="WD"/>
    <s v="Normal"/>
    <n v="222000"/>
  </r>
  <r>
    <x v="727"/>
    <n v="20"/>
    <s v="RL"/>
    <n v="64"/>
    <n v="7314"/>
    <s v="Pave"/>
    <s v="NA"/>
    <s v="Reg"/>
    <x v="0"/>
    <s v="AllPub"/>
    <s v="Inside"/>
    <s v="Gtl"/>
    <x v="0"/>
    <s v="Norm"/>
    <s v="Norm"/>
    <s v="1Fam"/>
    <x v="1"/>
    <x v="0"/>
    <x v="0"/>
    <x v="22"/>
    <x v="12"/>
    <s v="Gable"/>
    <s v="CompShg"/>
    <s v="VinylSd"/>
    <s v="VinylSd"/>
    <s v="Stone"/>
    <x v="177"/>
    <x v="0"/>
    <s v="TA"/>
    <x v="0"/>
    <s v="Gd"/>
    <s v="TA"/>
    <s v="Av"/>
    <x v="0"/>
    <n v="724"/>
    <s v="Unf"/>
    <n v="0"/>
    <n v="508"/>
    <n v="1232"/>
    <s v="GasA"/>
    <s v="Ex"/>
    <s v="Y"/>
    <s v="SBrkr"/>
    <n v="1232"/>
    <n v="0"/>
    <n v="0"/>
    <x v="149"/>
    <n v="1"/>
    <n v="0"/>
    <n v="2"/>
    <n v="0"/>
    <n v="2"/>
    <n v="1"/>
    <x v="0"/>
    <n v="6"/>
    <s v="Typ"/>
    <x v="0"/>
    <s v="NA"/>
    <s v="Attchd"/>
    <n v="2007"/>
    <s v="RFn"/>
    <x v="0"/>
    <n v="632"/>
    <s v="TA"/>
    <s v="TA"/>
    <x v="0"/>
    <n v="132"/>
    <n v="0"/>
    <n v="0"/>
    <n v="0"/>
    <n v="0"/>
    <n v="0"/>
    <s v="NA"/>
    <s v="NA"/>
    <s v="NA"/>
    <n v="0"/>
    <n v="2"/>
    <x v="0"/>
    <n v="2009"/>
    <s v="WD"/>
    <s v="Normal"/>
    <n v="194500"/>
  </r>
  <r>
    <x v="728"/>
    <n v="90"/>
    <s v="RL"/>
    <n v="85"/>
    <n v="11475"/>
    <s v="Pave"/>
    <s v="NA"/>
    <s v="Reg"/>
    <x v="0"/>
    <s v="AllPub"/>
    <s v="Corner"/>
    <s v="Gtl"/>
    <x v="11"/>
    <s v="Norm"/>
    <s v="Norm"/>
    <s v="Duplex"/>
    <x v="1"/>
    <x v="3"/>
    <x v="0"/>
    <x v="18"/>
    <x v="46"/>
    <s v="Gable"/>
    <s v="CompShg"/>
    <s v="VinylSd"/>
    <s v="VinylSd"/>
    <s v="BrkFace"/>
    <x v="217"/>
    <x v="1"/>
    <s v="TA"/>
    <x v="1"/>
    <s v="TA"/>
    <s v="TA"/>
    <s v="No"/>
    <x v="2"/>
    <n v="0"/>
    <s v="Unf"/>
    <n v="0"/>
    <n v="1584"/>
    <n v="1584"/>
    <s v="GasA"/>
    <s v="TA"/>
    <s v="Y"/>
    <s v="SBrkr"/>
    <n v="1776"/>
    <n v="0"/>
    <n v="0"/>
    <x v="540"/>
    <n v="1"/>
    <n v="0"/>
    <n v="2"/>
    <n v="0"/>
    <n v="4"/>
    <n v="2"/>
    <x v="1"/>
    <n v="9"/>
    <s v="Typ"/>
    <x v="0"/>
    <s v="NA"/>
    <s v="Detchd"/>
    <n v="1968"/>
    <s v="Unf"/>
    <x v="1"/>
    <n v="888"/>
    <s v="TA"/>
    <s v="TA"/>
    <x v="0"/>
    <n v="0"/>
    <n v="25"/>
    <n v="0"/>
    <n v="0"/>
    <n v="0"/>
    <n v="0"/>
    <s v="NA"/>
    <s v="NA"/>
    <s v="NA"/>
    <n v="0"/>
    <n v="7"/>
    <x v="9"/>
    <n v="2009"/>
    <s v="COD"/>
    <s v="Abnorml"/>
    <n v="110000"/>
  </r>
  <r>
    <x v="729"/>
    <n v="30"/>
    <s v="RM"/>
    <n v="52"/>
    <n v="6240"/>
    <s v="Pave"/>
    <s v="Grvl"/>
    <s v="Reg"/>
    <x v="0"/>
    <s v="AllPub"/>
    <s v="Inside"/>
    <s v="Gtl"/>
    <x v="13"/>
    <s v="Norm"/>
    <s v="Norm"/>
    <s v="1Fam"/>
    <x v="2"/>
    <x v="5"/>
    <x v="0"/>
    <x v="82"/>
    <x v="8"/>
    <s v="Gable"/>
    <s v="CompShg"/>
    <s v="MetalSd"/>
    <s v="MetalSd"/>
    <s v="None"/>
    <x v="1"/>
    <x v="1"/>
    <s v="TA"/>
    <x v="1"/>
    <s v="TA"/>
    <s v="TA"/>
    <s v="No"/>
    <x v="4"/>
    <n v="152"/>
    <s v="Unf"/>
    <n v="0"/>
    <n v="628"/>
    <n v="780"/>
    <s v="GasA"/>
    <s v="TA"/>
    <s v="Y"/>
    <s v="FuseA"/>
    <n v="848"/>
    <n v="0"/>
    <n v="360"/>
    <x v="349"/>
    <n v="0"/>
    <n v="0"/>
    <n v="1"/>
    <n v="0"/>
    <n v="2"/>
    <n v="1"/>
    <x v="1"/>
    <n v="5"/>
    <s v="Typ"/>
    <x v="0"/>
    <s v="NA"/>
    <s v="Detchd"/>
    <n v="1962"/>
    <s v="Unf"/>
    <x v="0"/>
    <n v="539"/>
    <s v="TA"/>
    <s v="TA"/>
    <x v="0"/>
    <n v="0"/>
    <n v="23"/>
    <n v="112"/>
    <n v="0"/>
    <n v="0"/>
    <n v="0"/>
    <s v="NA"/>
    <s v="NA"/>
    <s v="NA"/>
    <n v="0"/>
    <n v="1"/>
    <x v="8"/>
    <n v="2009"/>
    <s v="WD"/>
    <s v="Normal"/>
    <n v="103000"/>
  </r>
  <r>
    <x v="730"/>
    <n v="120"/>
    <s v="RL"/>
    <n v="39"/>
    <n v="5389"/>
    <s v="Pave"/>
    <s v="NA"/>
    <s v="IR1"/>
    <x v="0"/>
    <s v="AllPub"/>
    <s v="Inside"/>
    <s v="Gtl"/>
    <x v="18"/>
    <s v="Norm"/>
    <s v="Norm"/>
    <s v="TwnhsE"/>
    <x v="1"/>
    <x v="2"/>
    <x v="0"/>
    <x v="49"/>
    <x v="29"/>
    <s v="Gable"/>
    <s v="CompShg"/>
    <s v="CemntBd"/>
    <s v="CmentBd"/>
    <s v="None"/>
    <x v="1"/>
    <x v="0"/>
    <s v="TA"/>
    <x v="0"/>
    <s v="Gd"/>
    <s v="TA"/>
    <s v="No"/>
    <x v="0"/>
    <n v="1180"/>
    <s v="Unf"/>
    <n v="0"/>
    <n v="415"/>
    <n v="1595"/>
    <s v="GasA"/>
    <s v="Ex"/>
    <s v="Y"/>
    <s v="SBrkr"/>
    <n v="1616"/>
    <n v="0"/>
    <n v="0"/>
    <x v="153"/>
    <n v="1"/>
    <n v="0"/>
    <n v="2"/>
    <n v="0"/>
    <n v="2"/>
    <n v="1"/>
    <x v="0"/>
    <n v="5"/>
    <s v="Typ"/>
    <x v="1"/>
    <s v="TA"/>
    <s v="Attchd"/>
    <n v="1995"/>
    <s v="RFn"/>
    <x v="0"/>
    <n v="608"/>
    <s v="TA"/>
    <s v="TA"/>
    <x v="0"/>
    <n v="237"/>
    <n v="152"/>
    <n v="0"/>
    <n v="0"/>
    <n v="0"/>
    <n v="0"/>
    <s v="NA"/>
    <s v="NA"/>
    <s v="NA"/>
    <n v="0"/>
    <n v="3"/>
    <x v="10"/>
    <n v="2010"/>
    <s v="WD"/>
    <s v="Normal"/>
    <n v="236500"/>
  </r>
  <r>
    <x v="731"/>
    <n v="80"/>
    <s v="RL"/>
    <n v="73"/>
    <n v="9590"/>
    <s v="Pave"/>
    <s v="NA"/>
    <s v="IR1"/>
    <x v="0"/>
    <s v="AllPub"/>
    <s v="Corner"/>
    <s v="Gtl"/>
    <x v="16"/>
    <s v="Norm"/>
    <s v="Norm"/>
    <s v="1Fam"/>
    <x v="5"/>
    <x v="0"/>
    <x v="0"/>
    <x v="0"/>
    <x v="0"/>
    <s v="Gable"/>
    <s v="CompShg"/>
    <s v="VinylSd"/>
    <s v="VinylSd"/>
    <s v="BrkFace"/>
    <x v="218"/>
    <x v="0"/>
    <s v="TA"/>
    <x v="0"/>
    <s v="Ex"/>
    <s v="TA"/>
    <s v="Av"/>
    <x v="0"/>
    <n v="786"/>
    <s v="Unf"/>
    <n v="0"/>
    <n v="82"/>
    <n v="868"/>
    <s v="GasA"/>
    <s v="Ex"/>
    <s v="Y"/>
    <s v="SBrkr"/>
    <n v="1146"/>
    <n v="0"/>
    <n v="0"/>
    <x v="541"/>
    <n v="1"/>
    <n v="0"/>
    <n v="2"/>
    <n v="0"/>
    <n v="3"/>
    <n v="1"/>
    <x v="0"/>
    <n v="6"/>
    <s v="Typ"/>
    <x v="1"/>
    <s v="Gd"/>
    <s v="Attchd"/>
    <n v="2003"/>
    <s v="Fin"/>
    <x v="0"/>
    <n v="438"/>
    <s v="TA"/>
    <s v="TA"/>
    <x v="0"/>
    <n v="160"/>
    <n v="22"/>
    <n v="0"/>
    <n v="0"/>
    <n v="0"/>
    <n v="0"/>
    <s v="NA"/>
    <s v="NA"/>
    <s v="NA"/>
    <n v="0"/>
    <n v="5"/>
    <x v="1"/>
    <n v="2007"/>
    <s v="WD"/>
    <s v="Normal"/>
    <n v="187500"/>
  </r>
  <r>
    <x v="732"/>
    <n v="60"/>
    <s v="RL"/>
    <n v="75"/>
    <n v="11404"/>
    <s v="Pave"/>
    <s v="NA"/>
    <s v="IR1"/>
    <x v="0"/>
    <s v="AllPub"/>
    <s v="Inside"/>
    <s v="Gtl"/>
    <x v="0"/>
    <s v="Norm"/>
    <s v="Norm"/>
    <s v="1Fam"/>
    <x v="0"/>
    <x v="0"/>
    <x v="0"/>
    <x v="45"/>
    <x v="41"/>
    <s v="Gable"/>
    <s v="CompShg"/>
    <s v="VinylSd"/>
    <s v="VinylSd"/>
    <s v="BrkFace"/>
    <x v="219"/>
    <x v="0"/>
    <s v="TA"/>
    <x v="0"/>
    <s v="Gd"/>
    <s v="TA"/>
    <s v="Av"/>
    <x v="1"/>
    <n v="252"/>
    <s v="Unf"/>
    <n v="0"/>
    <n v="901"/>
    <n v="1153"/>
    <s v="GasA"/>
    <s v="Ex"/>
    <s v="Y"/>
    <s v="SBrkr"/>
    <n v="1153"/>
    <n v="878"/>
    <n v="0"/>
    <x v="542"/>
    <n v="0"/>
    <n v="0"/>
    <n v="2"/>
    <n v="1"/>
    <n v="3"/>
    <n v="1"/>
    <x v="0"/>
    <n v="8"/>
    <s v="Typ"/>
    <x v="1"/>
    <s v="TA"/>
    <s v="Attchd"/>
    <n v="1998"/>
    <s v="Fin"/>
    <x v="0"/>
    <n v="541"/>
    <s v="TA"/>
    <s v="TA"/>
    <x v="0"/>
    <n v="192"/>
    <n v="84"/>
    <n v="0"/>
    <n v="0"/>
    <n v="0"/>
    <n v="0"/>
    <s v="NA"/>
    <s v="NA"/>
    <s v="NA"/>
    <n v="0"/>
    <n v="7"/>
    <x v="9"/>
    <n v="2008"/>
    <s v="WD"/>
    <s v="Normal"/>
    <n v="222500"/>
  </r>
  <r>
    <x v="733"/>
    <n v="20"/>
    <s v="RL"/>
    <n v="80"/>
    <n v="10000"/>
    <s v="Pave"/>
    <s v="NA"/>
    <s v="Reg"/>
    <x v="0"/>
    <s v="AllPub"/>
    <s v="Corner"/>
    <s v="Gtl"/>
    <x v="9"/>
    <s v="Feedr"/>
    <s v="Norm"/>
    <s v="1Fam"/>
    <x v="1"/>
    <x v="3"/>
    <x v="2"/>
    <x v="53"/>
    <x v="22"/>
    <s v="Hip"/>
    <s v="CompShg"/>
    <s v="HdBoard"/>
    <s v="HdBoard"/>
    <s v="None"/>
    <x v="1"/>
    <x v="1"/>
    <s v="TA"/>
    <x v="1"/>
    <s v="TA"/>
    <s v="TA"/>
    <s v="No"/>
    <x v="4"/>
    <n v="594"/>
    <s v="Unf"/>
    <n v="0"/>
    <n v="270"/>
    <n v="864"/>
    <s v="GasA"/>
    <s v="Ex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61"/>
    <s v="RFn"/>
    <x v="2"/>
    <n v="264"/>
    <s v="TA"/>
    <s v="TA"/>
    <x v="0"/>
    <n v="165"/>
    <n v="0"/>
    <n v="0"/>
    <n v="0"/>
    <n v="0"/>
    <n v="0"/>
    <s v="NA"/>
    <s v="GdWo"/>
    <s v="Shed"/>
    <n v="400"/>
    <n v="3"/>
    <x v="10"/>
    <n v="2009"/>
    <s v="WD"/>
    <s v="Normal"/>
    <n v="131400"/>
  </r>
  <r>
    <x v="734"/>
    <n v="20"/>
    <s v="RL"/>
    <s v="NA"/>
    <n v="8978"/>
    <s v="Pave"/>
    <s v="NA"/>
    <s v="IR1"/>
    <x v="0"/>
    <s v="AllPub"/>
    <s v="Corner"/>
    <s v="Gtl"/>
    <x v="9"/>
    <s v="Norm"/>
    <s v="Norm"/>
    <s v="1Fam"/>
    <x v="1"/>
    <x v="3"/>
    <x v="0"/>
    <x v="21"/>
    <x v="34"/>
    <s v="Gable"/>
    <s v="CompShg"/>
    <s v="Plywood"/>
    <s v="Plywood"/>
    <s v="None"/>
    <x v="1"/>
    <x v="1"/>
    <s v="TA"/>
    <x v="0"/>
    <s v="TA"/>
    <s v="TA"/>
    <s v="No"/>
    <x v="2"/>
    <n v="0"/>
    <s v="Unf"/>
    <n v="0"/>
    <n v="948"/>
    <n v="948"/>
    <s v="GasA"/>
    <s v="TA"/>
    <s v="Y"/>
    <s v="SBrkr"/>
    <n v="948"/>
    <n v="0"/>
    <n v="0"/>
    <x v="543"/>
    <n v="0"/>
    <n v="0"/>
    <n v="1"/>
    <n v="0"/>
    <n v="3"/>
    <n v="1"/>
    <x v="1"/>
    <n v="6"/>
    <s v="Typ"/>
    <x v="0"/>
    <s v="NA"/>
    <s v="Attchd"/>
    <n v="1968"/>
    <s v="Unf"/>
    <x v="2"/>
    <n v="300"/>
    <s v="TA"/>
    <s v="TA"/>
    <x v="0"/>
    <n v="147"/>
    <n v="0"/>
    <n v="0"/>
    <n v="0"/>
    <n v="0"/>
    <n v="0"/>
    <s v="NA"/>
    <s v="NA"/>
    <s v="NA"/>
    <n v="0"/>
    <n v="5"/>
    <x v="1"/>
    <n v="2007"/>
    <s v="WD"/>
    <s v="Family"/>
    <n v="108000"/>
  </r>
  <r>
    <x v="735"/>
    <n v="75"/>
    <s v="RM"/>
    <n v="60"/>
    <n v="10800"/>
    <s v="Pave"/>
    <s v="NA"/>
    <s v="Reg"/>
    <x v="0"/>
    <s v="AllPub"/>
    <s v="Inside"/>
    <s v="Gtl"/>
    <x v="7"/>
    <s v="Norm"/>
    <s v="Norm"/>
    <s v="1Fam"/>
    <x v="6"/>
    <x v="0"/>
    <x v="3"/>
    <x v="101"/>
    <x v="3"/>
    <s v="Gable"/>
    <s v="CompShg"/>
    <s v="Wd Sdng"/>
    <s v="Wd Sdng"/>
    <s v="None"/>
    <x v="1"/>
    <x v="1"/>
    <s v="TA"/>
    <x v="2"/>
    <s v="Gd"/>
    <s v="TA"/>
    <s v="Mn"/>
    <x v="3"/>
    <n v="390"/>
    <s v="Unf"/>
    <n v="0"/>
    <n v="490"/>
    <n v="880"/>
    <s v="GasW"/>
    <s v="Fa"/>
    <s v="N"/>
    <s v="SBrkr"/>
    <n v="880"/>
    <n v="888"/>
    <n v="0"/>
    <x v="75"/>
    <n v="0"/>
    <n v="0"/>
    <n v="1"/>
    <n v="1"/>
    <n v="2"/>
    <n v="1"/>
    <x v="1"/>
    <n v="6"/>
    <s v="Typ"/>
    <x v="2"/>
    <s v="TA"/>
    <s v="Detchd"/>
    <n v="1914"/>
    <s v="Unf"/>
    <x v="0"/>
    <n v="320"/>
    <s v="TA"/>
    <s v="TA"/>
    <x v="1"/>
    <n v="0"/>
    <n v="341"/>
    <n v="0"/>
    <n v="0"/>
    <n v="0"/>
    <n v="0"/>
    <s v="NA"/>
    <s v="NA"/>
    <s v="NA"/>
    <n v="0"/>
    <n v="10"/>
    <x v="4"/>
    <n v="2006"/>
    <s v="WD"/>
    <s v="Normal"/>
    <n v="163000"/>
  </r>
  <r>
    <x v="736"/>
    <n v="90"/>
    <s v="RL"/>
    <n v="60"/>
    <n v="8544"/>
    <s v="Pave"/>
    <s v="NA"/>
    <s v="Reg"/>
    <x v="0"/>
    <s v="AllPub"/>
    <s v="Inside"/>
    <s v="Gtl"/>
    <x v="11"/>
    <s v="Norm"/>
    <s v="Norm"/>
    <s v="Duplex"/>
    <x v="1"/>
    <x v="7"/>
    <x v="4"/>
    <x v="52"/>
    <x v="8"/>
    <s v="Gable"/>
    <s v="CompShg"/>
    <s v="Stucco"/>
    <s v="Stone"/>
    <s v="None"/>
    <x v="1"/>
    <x v="1"/>
    <s v="TA"/>
    <x v="1"/>
    <s v="NA"/>
    <s v="NA"/>
    <s v="NA"/>
    <x v="5"/>
    <n v="0"/>
    <s v="NA"/>
    <n v="0"/>
    <n v="0"/>
    <n v="0"/>
    <s v="GasA"/>
    <s v="Gd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93500"/>
  </r>
  <r>
    <x v="737"/>
    <n v="60"/>
    <s v="RL"/>
    <n v="72"/>
    <n v="10463"/>
    <s v="Pave"/>
    <s v="NA"/>
    <s v="IR1"/>
    <x v="3"/>
    <s v="AllPub"/>
    <s v="CulDSac"/>
    <s v="Gtl"/>
    <x v="17"/>
    <s v="Norm"/>
    <s v="Norm"/>
    <s v="1Fam"/>
    <x v="0"/>
    <x v="2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93"/>
    <n v="893"/>
    <s v="GasA"/>
    <s v="Ex"/>
    <s v="Y"/>
    <s v="SBrkr"/>
    <n v="901"/>
    <n v="900"/>
    <n v="0"/>
    <x v="400"/>
    <n v="0"/>
    <n v="0"/>
    <n v="2"/>
    <n v="1"/>
    <n v="3"/>
    <n v="1"/>
    <x v="0"/>
    <n v="8"/>
    <s v="Typ"/>
    <x v="1"/>
    <s v="Gd"/>
    <s v="Attchd"/>
    <n v="2005"/>
    <s v="Fin"/>
    <x v="1"/>
    <n v="800"/>
    <s v="TA"/>
    <s v="TA"/>
    <x v="0"/>
    <n v="0"/>
    <n v="116"/>
    <n v="0"/>
    <n v="0"/>
    <n v="0"/>
    <n v="0"/>
    <s v="NA"/>
    <s v="NA"/>
    <s v="NA"/>
    <n v="0"/>
    <n v="6"/>
    <x v="11"/>
    <n v="2006"/>
    <s v="WD"/>
    <s v="Normal"/>
    <n v="239900"/>
  </r>
  <r>
    <x v="738"/>
    <n v="90"/>
    <s v="RL"/>
    <n v="60"/>
    <n v="10800"/>
    <s v="Pave"/>
    <s v="NA"/>
    <s v="Reg"/>
    <x v="0"/>
    <s v="AllPub"/>
    <s v="Inside"/>
    <s v="Gtl"/>
    <x v="15"/>
    <s v="Norm"/>
    <s v="Norm"/>
    <s v="Duplex"/>
    <x v="1"/>
    <x v="3"/>
    <x v="0"/>
    <x v="72"/>
    <x v="55"/>
    <s v="Gable"/>
    <s v="CompShg"/>
    <s v="Plywood"/>
    <s v="Plywood"/>
    <s v="None"/>
    <x v="1"/>
    <x v="1"/>
    <s v="TA"/>
    <x v="1"/>
    <s v="Gd"/>
    <s v="Gd"/>
    <s v="Gd"/>
    <x v="0"/>
    <n v="1200"/>
    <s v="Unf"/>
    <n v="0"/>
    <n v="0"/>
    <n v="1200"/>
    <s v="GasA"/>
    <s v="TA"/>
    <s v="Y"/>
    <s v="SBrkr"/>
    <n v="1200"/>
    <n v="0"/>
    <n v="0"/>
    <x v="144"/>
    <n v="3"/>
    <n v="0"/>
    <n v="3"/>
    <n v="0"/>
    <n v="3"/>
    <n v="1"/>
    <x v="1"/>
    <n v="5"/>
    <s v="Typ"/>
    <x v="0"/>
    <s v="NA"/>
    <s v="NA"/>
    <s v="NA"/>
    <s v="NA"/>
    <x v="3"/>
    <n v="0"/>
    <s v="NA"/>
    <s v="NA"/>
    <x v="0"/>
    <n v="120"/>
    <n v="0"/>
    <n v="0"/>
    <n v="0"/>
    <n v="0"/>
    <n v="0"/>
    <s v="NA"/>
    <s v="NA"/>
    <s v="NA"/>
    <n v="0"/>
    <n v="3"/>
    <x v="10"/>
    <n v="2009"/>
    <s v="WD"/>
    <s v="Alloca"/>
    <n v="179000"/>
  </r>
  <r>
    <x v="739"/>
    <n v="60"/>
    <s v="RL"/>
    <n v="65"/>
    <n v="9313"/>
    <s v="Pave"/>
    <s v="NA"/>
    <s v="IR1"/>
    <x v="0"/>
    <s v="AllPub"/>
    <s v="Inside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64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4"/>
    <s v="RFn"/>
    <x v="0"/>
    <n v="572"/>
    <s v="TA"/>
    <s v="TA"/>
    <x v="0"/>
    <n v="187"/>
    <n v="56"/>
    <n v="0"/>
    <n v="0"/>
    <n v="0"/>
    <n v="0"/>
    <s v="NA"/>
    <s v="NA"/>
    <s v="NA"/>
    <n v="0"/>
    <n v="4"/>
    <x v="7"/>
    <n v="2009"/>
    <s v="WD"/>
    <s v="Normal"/>
    <n v="190000"/>
  </r>
  <r>
    <x v="740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3"/>
    <x v="3"/>
    <x v="48"/>
    <x v="2"/>
    <s v="Gable"/>
    <s v="CompShg"/>
    <s v="Wd Sdng"/>
    <s v="Wd Shng"/>
    <s v="None"/>
    <x v="1"/>
    <x v="1"/>
    <s v="Gd"/>
    <x v="2"/>
    <s v="Fa"/>
    <s v="Fa"/>
    <s v="No"/>
    <x v="2"/>
    <n v="0"/>
    <s v="Unf"/>
    <n v="0"/>
    <n v="264"/>
    <n v="264"/>
    <s v="GasA"/>
    <s v="Ex"/>
    <s v="Y"/>
    <s v="SBrkr"/>
    <n v="768"/>
    <n v="664"/>
    <n v="0"/>
    <x v="264"/>
    <n v="0"/>
    <n v="0"/>
    <n v="2"/>
    <n v="0"/>
    <n v="2"/>
    <n v="1"/>
    <x v="1"/>
    <n v="7"/>
    <s v="Typ"/>
    <x v="0"/>
    <s v="NA"/>
    <s v="Detchd"/>
    <n v="1910"/>
    <s v="Unf"/>
    <x v="0"/>
    <n v="360"/>
    <s v="TA"/>
    <s v="Gd"/>
    <x v="0"/>
    <n v="270"/>
    <n v="0"/>
    <n v="112"/>
    <n v="0"/>
    <n v="0"/>
    <n v="0"/>
    <s v="NA"/>
    <s v="GdPrv"/>
    <s v="NA"/>
    <n v="0"/>
    <n v="5"/>
    <x v="1"/>
    <n v="2007"/>
    <s v="WD"/>
    <s v="Abnorml"/>
    <n v="132000"/>
  </r>
  <r>
    <x v="741"/>
    <n v="20"/>
    <s v="RL"/>
    <n v="65"/>
    <n v="6768"/>
    <s v="Pave"/>
    <s v="NA"/>
    <s v="IR1"/>
    <x v="0"/>
    <s v="AllPub"/>
    <s v="Inside"/>
    <s v="Gtl"/>
    <x v="9"/>
    <s v="Feedr"/>
    <s v="Norm"/>
    <s v="1Fam"/>
    <x v="1"/>
    <x v="1"/>
    <x v="1"/>
    <x v="53"/>
    <x v="29"/>
    <s v="Hip"/>
    <s v="CompShg"/>
    <s v="HdBoard"/>
    <s v="HdBoard"/>
    <s v="None"/>
    <x v="1"/>
    <x v="1"/>
    <s v="Gd"/>
    <x v="1"/>
    <s v="TA"/>
    <s v="TA"/>
    <s v="Mn"/>
    <x v="0"/>
    <n v="832"/>
    <s v="Unf"/>
    <n v="0"/>
    <n v="80"/>
    <n v="912"/>
    <s v="GasA"/>
    <s v="Gd"/>
    <s v="Y"/>
    <s v="SBrkr"/>
    <n v="912"/>
    <n v="0"/>
    <n v="0"/>
    <x v="12"/>
    <n v="1"/>
    <n v="1"/>
    <n v="1"/>
    <n v="0"/>
    <n v="3"/>
    <n v="1"/>
    <x v="0"/>
    <n v="5"/>
    <s v="Typ"/>
    <x v="0"/>
    <s v="NA"/>
    <s v="Detchd"/>
    <n v="1962"/>
    <s v="Unf"/>
    <x v="2"/>
    <n v="288"/>
    <s v="TA"/>
    <s v="TA"/>
    <x v="0"/>
    <n v="168"/>
    <n v="0"/>
    <n v="0"/>
    <n v="0"/>
    <n v="0"/>
    <n v="0"/>
    <s v="NA"/>
    <s v="GdPrv"/>
    <s v="NA"/>
    <n v="0"/>
    <n v="5"/>
    <x v="1"/>
    <n v="2008"/>
    <s v="WD"/>
    <s v="Normal"/>
    <n v="142000"/>
  </r>
  <r>
    <x v="742"/>
    <n v="20"/>
    <s v="RL"/>
    <n v="65"/>
    <n v="8450"/>
    <s v="Pave"/>
    <s v="NA"/>
    <s v="Reg"/>
    <x v="0"/>
    <s v="AllPub"/>
    <s v="Inside"/>
    <s v="Gtl"/>
    <x v="12"/>
    <s v="Norm"/>
    <s v="Norm"/>
    <s v="1Fam"/>
    <x v="1"/>
    <x v="0"/>
    <x v="0"/>
    <x v="4"/>
    <x v="14"/>
    <s v="Gable"/>
    <s v="CompShg"/>
    <s v="VinylSd"/>
    <s v="VinylSd"/>
    <s v="BrkFace"/>
    <x v="95"/>
    <x v="1"/>
    <s v="TA"/>
    <x v="0"/>
    <s v="Gd"/>
    <s v="TA"/>
    <s v="No"/>
    <x v="2"/>
    <n v="0"/>
    <s v="Unf"/>
    <n v="0"/>
    <n v="1349"/>
    <n v="1349"/>
    <s v="GasA"/>
    <s v="Ex"/>
    <s v="Y"/>
    <s v="SBrkr"/>
    <n v="1349"/>
    <n v="0"/>
    <n v="0"/>
    <x v="544"/>
    <n v="0"/>
    <n v="0"/>
    <n v="2"/>
    <n v="0"/>
    <n v="3"/>
    <n v="1"/>
    <x v="1"/>
    <n v="6"/>
    <s v="Typ"/>
    <x v="0"/>
    <s v="NA"/>
    <s v="Attchd"/>
    <n v="2000"/>
    <s v="Unf"/>
    <x v="0"/>
    <n v="539"/>
    <s v="TA"/>
    <s v="TA"/>
    <x v="0"/>
    <n v="120"/>
    <n v="55"/>
    <n v="0"/>
    <n v="0"/>
    <n v="0"/>
    <n v="0"/>
    <s v="NA"/>
    <s v="GdPrv"/>
    <s v="NA"/>
    <n v="0"/>
    <n v="12"/>
    <x v="3"/>
    <n v="2007"/>
    <s v="WD"/>
    <s v="Normal"/>
    <n v="179000"/>
  </r>
  <r>
    <x v="743"/>
    <n v="80"/>
    <s v="RL"/>
    <n v="70"/>
    <n v="12886"/>
    <s v="Pave"/>
    <s v="NA"/>
    <s v="IR1"/>
    <x v="0"/>
    <s v="AllPub"/>
    <s v="Inside"/>
    <s v="Gtl"/>
    <x v="9"/>
    <s v="Norm"/>
    <s v="Norm"/>
    <s v="1Fam"/>
    <x v="5"/>
    <x v="3"/>
    <x v="2"/>
    <x v="37"/>
    <x v="41"/>
    <s v="Gable"/>
    <s v="CompShg"/>
    <s v="HdBoard"/>
    <s v="HdBoard"/>
    <s v="None"/>
    <x v="1"/>
    <x v="1"/>
    <s v="TA"/>
    <x v="1"/>
    <s v="Gd"/>
    <s v="TA"/>
    <s v="Av"/>
    <x v="1"/>
    <n v="444"/>
    <s v="Unf"/>
    <n v="0"/>
    <n v="76"/>
    <n v="520"/>
    <s v="GasA"/>
    <s v="Ex"/>
    <s v="Y"/>
    <s v="SBrkr"/>
    <n v="1464"/>
    <n v="0"/>
    <n v="0"/>
    <x v="545"/>
    <n v="0"/>
    <n v="1"/>
    <n v="2"/>
    <n v="0"/>
    <n v="3"/>
    <n v="1"/>
    <x v="1"/>
    <n v="6"/>
    <s v="Min2"/>
    <x v="1"/>
    <s v="TA"/>
    <s v="Attchd"/>
    <n v="1997"/>
    <s v="RFn"/>
    <x v="0"/>
    <n v="480"/>
    <s v="TA"/>
    <s v="TA"/>
    <x v="0"/>
    <n v="302"/>
    <n v="0"/>
    <n v="0"/>
    <n v="0"/>
    <n v="100"/>
    <n v="0"/>
    <s v="NA"/>
    <s v="NA"/>
    <s v="NA"/>
    <n v="0"/>
    <n v="10"/>
    <x v="4"/>
    <n v="2009"/>
    <s v="WD"/>
    <s v="Normal"/>
    <n v="175000"/>
  </r>
  <r>
    <x v="744"/>
    <n v="120"/>
    <s v="RL"/>
    <n v="41"/>
    <n v="5395"/>
    <s v="Pave"/>
    <s v="NA"/>
    <s v="IR1"/>
    <x v="3"/>
    <s v="AllPub"/>
    <s v="Inside"/>
    <s v="Gtl"/>
    <x v="18"/>
    <s v="Norm"/>
    <s v="Norm"/>
    <s v="TwnhsE"/>
    <x v="1"/>
    <x v="2"/>
    <x v="0"/>
    <x v="5"/>
    <x v="40"/>
    <s v="Gable"/>
    <s v="CompShg"/>
    <s v="HdBoard"/>
    <s v="HdBoard"/>
    <s v="None"/>
    <x v="1"/>
    <x v="0"/>
    <s v="TA"/>
    <x v="0"/>
    <s v="Gd"/>
    <s v="TA"/>
    <s v="No"/>
    <x v="0"/>
    <n v="733"/>
    <s v="Unf"/>
    <n v="0"/>
    <n v="604"/>
    <n v="1337"/>
    <s v="GasA"/>
    <s v="Gd"/>
    <s v="Y"/>
    <s v="SBrkr"/>
    <n v="1337"/>
    <n v="0"/>
    <n v="0"/>
    <x v="78"/>
    <n v="1"/>
    <n v="0"/>
    <n v="2"/>
    <n v="0"/>
    <n v="2"/>
    <n v="1"/>
    <x v="0"/>
    <n v="5"/>
    <s v="Typ"/>
    <x v="1"/>
    <s v="TA"/>
    <s v="Attchd"/>
    <n v="1993"/>
    <s v="RFn"/>
    <x v="0"/>
    <n v="462"/>
    <s v="TA"/>
    <s v="TA"/>
    <x v="0"/>
    <n v="96"/>
    <n v="0"/>
    <n v="70"/>
    <n v="168"/>
    <n v="0"/>
    <n v="0"/>
    <s v="NA"/>
    <s v="NA"/>
    <s v="NA"/>
    <n v="0"/>
    <n v="10"/>
    <x v="4"/>
    <n v="2008"/>
    <s v="WD"/>
    <s v="Normal"/>
    <n v="180000"/>
  </r>
  <r>
    <x v="745"/>
    <n v="60"/>
    <s v="RL"/>
    <s v="NA"/>
    <n v="8963"/>
    <s v="Pave"/>
    <s v="NA"/>
    <s v="IR1"/>
    <x v="0"/>
    <s v="AllPub"/>
    <s v="Inside"/>
    <s v="Gtl"/>
    <x v="6"/>
    <s v="Norm"/>
    <s v="Norm"/>
    <s v="1Fam"/>
    <x v="0"/>
    <x v="2"/>
    <x v="7"/>
    <x v="1"/>
    <x v="29"/>
    <s v="Hip"/>
    <s v="CompShg"/>
    <s v="VinylSd"/>
    <s v="VinylSd"/>
    <s v="BrkFace"/>
    <x v="214"/>
    <x v="2"/>
    <s v="Gd"/>
    <x v="1"/>
    <s v="TA"/>
    <s v="Gd"/>
    <s v="No"/>
    <x v="0"/>
    <n v="575"/>
    <s v="ALQ"/>
    <n v="80"/>
    <n v="487"/>
    <n v="1142"/>
    <s v="GasA"/>
    <s v="Ex"/>
    <s v="Y"/>
    <s v="SBrkr"/>
    <n v="1175"/>
    <n v="1540"/>
    <n v="0"/>
    <x v="546"/>
    <n v="0"/>
    <n v="1"/>
    <n v="3"/>
    <n v="1"/>
    <n v="4"/>
    <n v="1"/>
    <x v="0"/>
    <n v="11"/>
    <s v="Typ"/>
    <x v="2"/>
    <s v="TA"/>
    <s v="BuiltIn"/>
    <n v="1994"/>
    <s v="Fin"/>
    <x v="0"/>
    <n v="831"/>
    <s v="TA"/>
    <s v="TA"/>
    <x v="0"/>
    <n v="0"/>
    <n v="204"/>
    <n v="0"/>
    <n v="0"/>
    <n v="0"/>
    <n v="0"/>
    <s v="NA"/>
    <s v="NA"/>
    <s v="NA"/>
    <n v="0"/>
    <n v="7"/>
    <x v="9"/>
    <n v="2008"/>
    <s v="WD"/>
    <s v="Normal"/>
    <n v="299800"/>
  </r>
  <r>
    <x v="746"/>
    <n v="60"/>
    <s v="RL"/>
    <s v="NA"/>
    <n v="8795"/>
    <s v="Pave"/>
    <s v="NA"/>
    <s v="IR1"/>
    <x v="0"/>
    <s v="AllPub"/>
    <s v="Inside"/>
    <s v="Gtl"/>
    <x v="17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300"/>
    <s v="Unf"/>
    <n v="0"/>
    <n v="652"/>
    <n v="952"/>
    <s v="GasA"/>
    <s v="Ex"/>
    <s v="Y"/>
    <s v="SBrkr"/>
    <n v="980"/>
    <n v="1276"/>
    <n v="0"/>
    <x v="547"/>
    <n v="0"/>
    <n v="0"/>
    <n v="2"/>
    <n v="1"/>
    <n v="4"/>
    <n v="1"/>
    <x v="0"/>
    <n v="8"/>
    <s v="Typ"/>
    <x v="1"/>
    <s v="TA"/>
    <s v="BuiltIn"/>
    <n v="2000"/>
    <s v="Fin"/>
    <x v="0"/>
    <n v="554"/>
    <s v="TA"/>
    <s v="TA"/>
    <x v="0"/>
    <n v="224"/>
    <n v="54"/>
    <n v="0"/>
    <n v="0"/>
    <n v="0"/>
    <n v="0"/>
    <s v="NA"/>
    <s v="NA"/>
    <s v="NA"/>
    <n v="0"/>
    <n v="4"/>
    <x v="7"/>
    <n v="2009"/>
    <s v="WD"/>
    <s v="Normal"/>
    <n v="236000"/>
  </r>
  <r>
    <x v="747"/>
    <n v="70"/>
    <s v="RM"/>
    <n v="65"/>
    <n v="11700"/>
    <s v="Pave"/>
    <s v="Pave"/>
    <s v="IR1"/>
    <x v="0"/>
    <s v="AllPub"/>
    <s v="Corner"/>
    <s v="Gtl"/>
    <x v="7"/>
    <s v="Norm"/>
    <s v="Norm"/>
    <s v="1Fam"/>
    <x v="0"/>
    <x v="0"/>
    <x v="3"/>
    <x v="88"/>
    <x v="0"/>
    <s v="Mansard"/>
    <s v="CompShg"/>
    <s v="Stucco"/>
    <s v="Stucco"/>
    <s v="None"/>
    <x v="1"/>
    <x v="0"/>
    <s v="TA"/>
    <x v="5"/>
    <s v="TA"/>
    <s v="Fa"/>
    <s v="No"/>
    <x v="2"/>
    <n v="0"/>
    <s v="Unf"/>
    <n v="0"/>
    <n v="1240"/>
    <n v="1240"/>
    <s v="GasW"/>
    <s v="TA"/>
    <s v="N"/>
    <s v="SBrkr"/>
    <n v="1320"/>
    <n v="1320"/>
    <n v="0"/>
    <x v="548"/>
    <n v="0"/>
    <n v="0"/>
    <n v="1"/>
    <n v="1"/>
    <n v="4"/>
    <n v="1"/>
    <x v="0"/>
    <n v="8"/>
    <s v="Typ"/>
    <x v="1"/>
    <s v="Gd"/>
    <s v="Detchd"/>
    <n v="1950"/>
    <s v="Unf"/>
    <x v="4"/>
    <n v="864"/>
    <s v="TA"/>
    <s v="TA"/>
    <x v="1"/>
    <n v="181"/>
    <n v="0"/>
    <n v="386"/>
    <n v="0"/>
    <n v="0"/>
    <n v="0"/>
    <s v="NA"/>
    <s v="NA"/>
    <s v="NA"/>
    <n v="0"/>
    <n v="5"/>
    <x v="1"/>
    <n v="2009"/>
    <s v="WD"/>
    <s v="Normal"/>
    <n v="265979"/>
  </r>
  <r>
    <x v="748"/>
    <n v="20"/>
    <s v="RL"/>
    <n v="59"/>
    <n v="10593"/>
    <s v="Pave"/>
    <s v="NA"/>
    <s v="IR1"/>
    <x v="0"/>
    <s v="AllPub"/>
    <s v="Inside"/>
    <s v="Gtl"/>
    <x v="3"/>
    <s v="Norm"/>
    <s v="Norm"/>
    <s v="1Fam"/>
    <x v="1"/>
    <x v="0"/>
    <x v="0"/>
    <x v="92"/>
    <x v="29"/>
    <s v="Hip"/>
    <s v="CompShg"/>
    <s v="VinylSd"/>
    <s v="VinylSd"/>
    <s v="BrkFace"/>
    <x v="220"/>
    <x v="0"/>
    <s v="TA"/>
    <x v="0"/>
    <s v="Gd"/>
    <s v="TA"/>
    <s v="No"/>
    <x v="0"/>
    <n v="919"/>
    <s v="Unf"/>
    <n v="0"/>
    <n v="801"/>
    <n v="1720"/>
    <s v="GasA"/>
    <s v="Ex"/>
    <s v="Y"/>
    <s v="SBrkr"/>
    <n v="1720"/>
    <n v="0"/>
    <n v="0"/>
    <x v="55"/>
    <n v="1"/>
    <n v="0"/>
    <n v="2"/>
    <n v="0"/>
    <n v="3"/>
    <n v="1"/>
    <x v="0"/>
    <n v="7"/>
    <s v="Typ"/>
    <x v="1"/>
    <s v="TA"/>
    <s v="Attchd"/>
    <n v="1996"/>
    <s v="Fin"/>
    <x v="0"/>
    <n v="527"/>
    <s v="TA"/>
    <s v="TA"/>
    <x v="0"/>
    <n v="240"/>
    <n v="56"/>
    <n v="154"/>
    <n v="0"/>
    <n v="0"/>
    <n v="0"/>
    <s v="NA"/>
    <s v="NA"/>
    <s v="NA"/>
    <n v="0"/>
    <n v="3"/>
    <x v="10"/>
    <n v="2010"/>
    <s v="WD"/>
    <s v="Normal"/>
    <n v="260400"/>
  </r>
  <r>
    <x v="749"/>
    <n v="50"/>
    <s v="RL"/>
    <n v="50"/>
    <n v="8405"/>
    <s v="Pave"/>
    <s v="NA"/>
    <s v="Reg"/>
    <x v="0"/>
    <s v="AllPub"/>
    <s v="Inside"/>
    <s v="Gtl"/>
    <x v="15"/>
    <s v="Norm"/>
    <s v="Norm"/>
    <s v="1Fam"/>
    <x v="2"/>
    <x v="5"/>
    <x v="6"/>
    <x v="43"/>
    <x v="8"/>
    <s v="Gable"/>
    <s v="CompShg"/>
    <s v="WdShing"/>
    <s v="Wd Shng"/>
    <s v="None"/>
    <x v="1"/>
    <x v="1"/>
    <s v="TA"/>
    <x v="4"/>
    <s v="NA"/>
    <s v="NA"/>
    <s v="NA"/>
    <x v="5"/>
    <n v="0"/>
    <s v="NA"/>
    <n v="0"/>
    <n v="0"/>
    <n v="0"/>
    <s v="Wall"/>
    <s v="TA"/>
    <s v="N"/>
    <s v="FuseF"/>
    <n v="1088"/>
    <n v="441"/>
    <n v="0"/>
    <x v="549"/>
    <n v="0"/>
    <n v="0"/>
    <n v="2"/>
    <n v="0"/>
    <n v="4"/>
    <n v="1"/>
    <x v="1"/>
    <n v="9"/>
    <s v="Mod"/>
    <x v="0"/>
    <s v="NA"/>
    <s v="Detchd"/>
    <n v="1945"/>
    <s v="Unf"/>
    <x v="2"/>
    <n v="240"/>
    <s v="TA"/>
    <s v="TA"/>
    <x v="1"/>
    <n v="92"/>
    <n v="0"/>
    <n v="185"/>
    <n v="0"/>
    <n v="0"/>
    <n v="0"/>
    <s v="NA"/>
    <s v="NA"/>
    <s v="NA"/>
    <n v="0"/>
    <n v="4"/>
    <x v="7"/>
    <n v="2009"/>
    <s v="WD"/>
    <s v="Normal"/>
    <n v="98000"/>
  </r>
  <r>
    <x v="750"/>
    <n v="50"/>
    <s v="RM"/>
    <n v="55"/>
    <n v="8800"/>
    <s v="Pave"/>
    <s v="Grvl"/>
    <s v="Reg"/>
    <x v="0"/>
    <s v="AllPub"/>
    <s v="Corner"/>
    <s v="Gtl"/>
    <x v="7"/>
    <s v="Norm"/>
    <s v="Norm"/>
    <s v="1Fam"/>
    <x v="2"/>
    <x v="5"/>
    <x v="3"/>
    <x v="48"/>
    <x v="16"/>
    <s v="Gable"/>
    <s v="CompShg"/>
    <s v="Wd Sdng"/>
    <s v="Wd Sdng"/>
    <s v="None"/>
    <x v="1"/>
    <x v="1"/>
    <s v="TA"/>
    <x v="2"/>
    <s v="TA"/>
    <s v="Fa"/>
    <s v="No"/>
    <x v="2"/>
    <n v="0"/>
    <s v="Unf"/>
    <n v="0"/>
    <n v="576"/>
    <n v="576"/>
    <s v="GasA"/>
    <s v="Gd"/>
    <s v="Y"/>
    <s v="SBrkr"/>
    <n v="792"/>
    <n v="348"/>
    <n v="0"/>
    <x v="550"/>
    <n v="0"/>
    <n v="0"/>
    <n v="1"/>
    <n v="0"/>
    <n v="3"/>
    <n v="1"/>
    <x v="1"/>
    <n v="7"/>
    <s v="Min2"/>
    <x v="0"/>
    <s v="NA"/>
    <s v="NA"/>
    <s v="NA"/>
    <s v="NA"/>
    <x v="3"/>
    <n v="0"/>
    <s v="NA"/>
    <s v="NA"/>
    <x v="1"/>
    <n v="0"/>
    <n v="160"/>
    <n v="0"/>
    <n v="0"/>
    <n v="0"/>
    <n v="0"/>
    <s v="NA"/>
    <s v="NA"/>
    <s v="NA"/>
    <n v="0"/>
    <n v="6"/>
    <x v="11"/>
    <n v="2010"/>
    <s v="WD"/>
    <s v="Normal"/>
    <n v="96500"/>
  </r>
  <r>
    <x v="751"/>
    <n v="60"/>
    <s v="RL"/>
    <s v="NA"/>
    <n v="7750"/>
    <s v="Pave"/>
    <s v="NA"/>
    <s v="Reg"/>
    <x v="0"/>
    <s v="AllPub"/>
    <s v="Inside"/>
    <s v="Gtl"/>
    <x v="17"/>
    <s v="RRAn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660"/>
    <n v="660"/>
    <s v="GasA"/>
    <s v="Ex"/>
    <s v="Y"/>
    <s v="SBrkr"/>
    <n v="660"/>
    <n v="660"/>
    <n v="0"/>
    <x v="452"/>
    <n v="0"/>
    <n v="0"/>
    <n v="2"/>
    <n v="1"/>
    <n v="3"/>
    <n v="1"/>
    <x v="0"/>
    <n v="6"/>
    <s v="Typ"/>
    <x v="0"/>
    <s v="NA"/>
    <s v="Attchd"/>
    <n v="2003"/>
    <s v="Fin"/>
    <x v="0"/>
    <n v="400"/>
    <s v="TA"/>
    <s v="TA"/>
    <x v="0"/>
    <n v="0"/>
    <n v="48"/>
    <n v="0"/>
    <n v="0"/>
    <n v="0"/>
    <n v="0"/>
    <s v="NA"/>
    <s v="NA"/>
    <s v="NA"/>
    <n v="0"/>
    <n v="8"/>
    <x v="5"/>
    <n v="2007"/>
    <s v="WD"/>
    <s v="Normal"/>
    <n v="162000"/>
  </r>
  <r>
    <x v="752"/>
    <n v="20"/>
    <s v="RL"/>
    <n v="79"/>
    <n v="9236"/>
    <s v="Pave"/>
    <s v="NA"/>
    <s v="IR1"/>
    <x v="0"/>
    <s v="AllPub"/>
    <s v="Inside"/>
    <s v="Gtl"/>
    <x v="0"/>
    <s v="Norm"/>
    <s v="Norm"/>
    <s v="1Fam"/>
    <x v="1"/>
    <x v="1"/>
    <x v="0"/>
    <x v="35"/>
    <x v="18"/>
    <s v="Gable"/>
    <s v="CompShg"/>
    <s v="VinylSd"/>
    <s v="VinylSd"/>
    <s v="None"/>
    <x v="1"/>
    <x v="1"/>
    <s v="Gd"/>
    <x v="0"/>
    <s v="Gd"/>
    <s v="TA"/>
    <s v="Gd"/>
    <x v="0"/>
    <n v="1200"/>
    <s v="Unf"/>
    <n v="0"/>
    <n v="279"/>
    <n v="1479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0"/>
    <s v="NA"/>
    <s v="Attchd"/>
    <n v="1997"/>
    <s v="RFn"/>
    <x v="0"/>
    <n v="576"/>
    <s v="TA"/>
    <s v="TA"/>
    <x v="0"/>
    <n v="168"/>
    <n v="27"/>
    <n v="0"/>
    <n v="0"/>
    <n v="0"/>
    <n v="0"/>
    <s v="NA"/>
    <s v="NA"/>
    <s v="NA"/>
    <n v="0"/>
    <n v="7"/>
    <x v="9"/>
    <n v="2006"/>
    <s v="WD"/>
    <s v="Normal"/>
    <n v="217000"/>
  </r>
  <r>
    <x v="753"/>
    <n v="60"/>
    <s v="RL"/>
    <n v="80"/>
    <n v="10240"/>
    <s v="Pave"/>
    <s v="NA"/>
    <s v="Reg"/>
    <x v="0"/>
    <s v="AllPub"/>
    <s v="Inside"/>
    <s v="Gtl"/>
    <x v="10"/>
    <s v="Norm"/>
    <s v="Norm"/>
    <s v="1Fam"/>
    <x v="0"/>
    <x v="2"/>
    <x v="0"/>
    <x v="11"/>
    <x v="6"/>
    <s v="Gable"/>
    <s v="CompShg"/>
    <s v="VinylSd"/>
    <s v="VinylSd"/>
    <s v="BrkFace"/>
    <x v="22"/>
    <x v="0"/>
    <s v="TA"/>
    <x v="0"/>
    <s v="Gd"/>
    <s v="TA"/>
    <s v="Mn"/>
    <x v="2"/>
    <n v="0"/>
    <s v="Unf"/>
    <n v="0"/>
    <n v="1030"/>
    <n v="1030"/>
    <s v="GasA"/>
    <s v="Gd"/>
    <s v="Y"/>
    <s v="SBrkr"/>
    <n v="1038"/>
    <n v="1060"/>
    <n v="0"/>
    <x v="551"/>
    <n v="0"/>
    <n v="0"/>
    <n v="2"/>
    <n v="1"/>
    <n v="3"/>
    <n v="1"/>
    <x v="2"/>
    <n v="8"/>
    <s v="Typ"/>
    <x v="1"/>
    <s v="Gd"/>
    <s v="Attchd"/>
    <n v="2005"/>
    <s v="RFn"/>
    <x v="1"/>
    <n v="878"/>
    <s v="TA"/>
    <s v="TA"/>
    <x v="0"/>
    <n v="192"/>
    <n v="52"/>
    <n v="0"/>
    <n v="0"/>
    <n v="0"/>
    <n v="0"/>
    <s v="NA"/>
    <s v="NA"/>
    <s v="NA"/>
    <n v="0"/>
    <n v="3"/>
    <x v="10"/>
    <n v="2006"/>
    <s v="WD"/>
    <s v="Normal"/>
    <n v="275500"/>
  </r>
  <r>
    <x v="754"/>
    <n v="20"/>
    <s v="RL"/>
    <n v="61"/>
    <n v="7930"/>
    <s v="Pave"/>
    <s v="NA"/>
    <s v="Reg"/>
    <x v="0"/>
    <s v="AllPub"/>
    <s v="Inside"/>
    <s v="Gtl"/>
    <x v="11"/>
    <s v="Norm"/>
    <s v="Norm"/>
    <s v="1Fam"/>
    <x v="1"/>
    <x v="1"/>
    <x v="1"/>
    <x v="60"/>
    <x v="6"/>
    <s v="Gable"/>
    <s v="CompShg"/>
    <s v="Plywood"/>
    <s v="Plywood"/>
    <s v="None"/>
    <x v="1"/>
    <x v="1"/>
    <s v="TA"/>
    <x v="1"/>
    <s v="TA"/>
    <s v="TA"/>
    <s v="No"/>
    <x v="0"/>
    <n v="439"/>
    <s v="LwQ"/>
    <n v="472"/>
    <n v="115"/>
    <n v="1026"/>
    <s v="GasA"/>
    <s v="Gd"/>
    <s v="Y"/>
    <s v="SBrkr"/>
    <n v="1026"/>
    <n v="0"/>
    <n v="0"/>
    <x v="552"/>
    <n v="1"/>
    <n v="0"/>
    <n v="1"/>
    <n v="0"/>
    <n v="3"/>
    <n v="1"/>
    <x v="0"/>
    <n v="5"/>
    <s v="Typ"/>
    <x v="0"/>
    <s v="NA"/>
    <s v="Detchd"/>
    <n v="1969"/>
    <s v="RFn"/>
    <x v="0"/>
    <n v="440"/>
    <s v="TA"/>
    <s v="TA"/>
    <x v="0"/>
    <n v="171"/>
    <n v="48"/>
    <n v="0"/>
    <n v="0"/>
    <n v="0"/>
    <n v="0"/>
    <s v="NA"/>
    <s v="NA"/>
    <s v="NA"/>
    <n v="0"/>
    <n v="7"/>
    <x v="9"/>
    <n v="2009"/>
    <s v="WD"/>
    <s v="Normal"/>
    <n v="156000"/>
  </r>
  <r>
    <x v="755"/>
    <n v="160"/>
    <s v="FV"/>
    <n v="34"/>
    <n v="3230"/>
    <s v="Pave"/>
    <s v="Pave"/>
    <s v="Reg"/>
    <x v="0"/>
    <s v="AllPub"/>
    <s v="Inside"/>
    <s v="Gtl"/>
    <x v="5"/>
    <s v="Norm"/>
    <s v="Norm"/>
    <s v="TwnhsE"/>
    <x v="0"/>
    <x v="1"/>
    <x v="0"/>
    <x v="40"/>
    <x v="41"/>
    <s v="Gable"/>
    <s v="CompShg"/>
    <s v="MetalSd"/>
    <s v="MetalSd"/>
    <s v="BrkFace"/>
    <x v="221"/>
    <x v="1"/>
    <s v="TA"/>
    <x v="0"/>
    <s v="Gd"/>
    <s v="TA"/>
    <s v="No"/>
    <x v="0"/>
    <n v="381"/>
    <s v="Unf"/>
    <n v="0"/>
    <n v="348"/>
    <n v="729"/>
    <s v="GasA"/>
    <s v="Gd"/>
    <s v="Y"/>
    <s v="SBrkr"/>
    <n v="742"/>
    <n v="729"/>
    <n v="0"/>
    <x v="553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x v="0"/>
    <n v="0"/>
    <n v="24"/>
    <n v="0"/>
    <n v="0"/>
    <n v="0"/>
    <n v="0"/>
    <s v="NA"/>
    <s v="NA"/>
    <s v="NA"/>
    <n v="0"/>
    <n v="3"/>
    <x v="10"/>
    <n v="2009"/>
    <s v="WD"/>
    <s v="Normal"/>
    <n v="172500"/>
  </r>
  <r>
    <x v="756"/>
    <n v="60"/>
    <s v="RL"/>
    <n v="68"/>
    <n v="10769"/>
    <s v="Pave"/>
    <s v="NA"/>
    <s v="IR1"/>
    <x v="0"/>
    <s v="AllPub"/>
    <s v="Inside"/>
    <s v="Gtl"/>
    <x v="0"/>
    <s v="Norm"/>
    <s v="Norm"/>
    <s v="1Fam"/>
    <x v="0"/>
    <x v="2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20"/>
    <s v="Unf"/>
    <n v="0"/>
    <n v="846"/>
    <n v="866"/>
    <s v="GasA"/>
    <s v="Ex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7"/>
    <s v="RFn"/>
    <x v="0"/>
    <n v="578"/>
    <s v="TA"/>
    <s v="TA"/>
    <x v="0"/>
    <n v="144"/>
    <n v="105"/>
    <n v="0"/>
    <n v="0"/>
    <n v="0"/>
    <n v="0"/>
    <s v="NA"/>
    <s v="NA"/>
    <s v="NA"/>
    <n v="0"/>
    <n v="4"/>
    <x v="7"/>
    <n v="2009"/>
    <s v="WD"/>
    <s v="Normal"/>
    <n v="212000"/>
  </r>
  <r>
    <x v="757"/>
    <n v="60"/>
    <s v="RL"/>
    <s v="NA"/>
    <n v="11616"/>
    <s v="Pave"/>
    <s v="NA"/>
    <s v="IR1"/>
    <x v="0"/>
    <s v="AllPub"/>
    <s v="CulDSac"/>
    <s v="Gtl"/>
    <x v="9"/>
    <s v="Norm"/>
    <s v="Norm"/>
    <s v="1Fam"/>
    <x v="0"/>
    <x v="1"/>
    <x v="0"/>
    <x v="90"/>
    <x v="59"/>
    <s v="Hip"/>
    <s v="CompShg"/>
    <s v="HdBoard"/>
    <s v="HdBoard"/>
    <s v="BrkCmn"/>
    <x v="222"/>
    <x v="1"/>
    <s v="TA"/>
    <x v="1"/>
    <s v="TA"/>
    <s v="TA"/>
    <s v="Mn"/>
    <x v="3"/>
    <n v="438"/>
    <s v="Unf"/>
    <n v="0"/>
    <n v="234"/>
    <n v="672"/>
    <s v="GasA"/>
    <s v="TA"/>
    <s v="Y"/>
    <s v="SBrkr"/>
    <n v="672"/>
    <n v="714"/>
    <n v="0"/>
    <x v="554"/>
    <n v="0"/>
    <n v="0"/>
    <n v="2"/>
    <n v="1"/>
    <n v="3"/>
    <n v="1"/>
    <x v="1"/>
    <n v="6"/>
    <s v="Typ"/>
    <x v="1"/>
    <s v="TA"/>
    <s v="Attchd"/>
    <n v="1978"/>
    <s v="Fin"/>
    <x v="0"/>
    <n v="440"/>
    <s v="TA"/>
    <s v="TA"/>
    <x v="0"/>
    <n v="335"/>
    <n v="0"/>
    <n v="0"/>
    <n v="0"/>
    <n v="0"/>
    <n v="0"/>
    <s v="NA"/>
    <s v="GdPrv"/>
    <s v="NA"/>
    <n v="0"/>
    <n v="4"/>
    <x v="7"/>
    <n v="2010"/>
    <s v="WD"/>
    <s v="Abnorml"/>
    <n v="158900"/>
  </r>
  <r>
    <x v="758"/>
    <n v="160"/>
    <s v="FV"/>
    <n v="24"/>
    <n v="2280"/>
    <s v="Pave"/>
    <s v="Pave"/>
    <s v="Reg"/>
    <x v="0"/>
    <s v="AllPub"/>
    <s v="Inside"/>
    <s v="Gtl"/>
    <x v="5"/>
    <s v="Norm"/>
    <s v="Norm"/>
    <s v="Twnhs"/>
    <x v="0"/>
    <x v="0"/>
    <x v="0"/>
    <x v="40"/>
    <x v="41"/>
    <s v="Gable"/>
    <s v="CompShg"/>
    <s v="MetalSd"/>
    <s v="MetalSd"/>
    <s v="BrkFace"/>
    <x v="162"/>
    <x v="1"/>
    <s v="TA"/>
    <x v="0"/>
    <s v="Gd"/>
    <s v="TA"/>
    <s v="No"/>
    <x v="1"/>
    <n v="549"/>
    <s v="Unf"/>
    <n v="0"/>
    <n v="195"/>
    <n v="744"/>
    <s v="GasA"/>
    <s v="Gd"/>
    <s v="Y"/>
    <s v="SBrkr"/>
    <n v="757"/>
    <n v="744"/>
    <n v="0"/>
    <x v="135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79400"/>
  </r>
  <r>
    <x v="759"/>
    <n v="60"/>
    <s v="RL"/>
    <n v="65"/>
    <n v="12257"/>
    <s v="Pave"/>
    <s v="NA"/>
    <s v="IR1"/>
    <x v="0"/>
    <s v="AllPub"/>
    <s v="Inside"/>
    <s v="Gtl"/>
    <x v="3"/>
    <s v="Norm"/>
    <s v="Norm"/>
    <s v="1Fam"/>
    <x v="0"/>
    <x v="2"/>
    <x v="0"/>
    <x v="49"/>
    <x v="5"/>
    <s v="Gable"/>
    <s v="CompShg"/>
    <s v="VinylSd"/>
    <s v="VinylSd"/>
    <s v="BrkFace"/>
    <x v="191"/>
    <x v="0"/>
    <s v="TA"/>
    <x v="0"/>
    <s v="Gd"/>
    <s v="TA"/>
    <s v="Av"/>
    <x v="6"/>
    <n v="56"/>
    <s v="ALQ"/>
    <n v="64"/>
    <n v="1198"/>
    <n v="1318"/>
    <s v="GasA"/>
    <s v="Ex"/>
    <s v="Y"/>
    <s v="SBrkr"/>
    <n v="1328"/>
    <n v="1203"/>
    <n v="0"/>
    <x v="555"/>
    <n v="0"/>
    <n v="0"/>
    <n v="2"/>
    <n v="1"/>
    <n v="4"/>
    <n v="1"/>
    <x v="0"/>
    <n v="9"/>
    <s v="Typ"/>
    <x v="1"/>
    <s v="TA"/>
    <s v="Attchd"/>
    <n v="1995"/>
    <s v="RFn"/>
    <x v="1"/>
    <n v="752"/>
    <s v="TA"/>
    <s v="TA"/>
    <x v="0"/>
    <n v="222"/>
    <n v="98"/>
    <n v="0"/>
    <n v="0"/>
    <n v="0"/>
    <n v="0"/>
    <s v="NA"/>
    <s v="NA"/>
    <s v="NA"/>
    <n v="0"/>
    <n v="11"/>
    <x v="6"/>
    <n v="2007"/>
    <s v="WD"/>
    <s v="Normal"/>
    <n v="290000"/>
  </r>
  <r>
    <x v="760"/>
    <n v="20"/>
    <s v="RL"/>
    <n v="70"/>
    <n v="9100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Hip"/>
    <s v="CompShg"/>
    <s v="Wd Sdng"/>
    <s v="Wd Sdng"/>
    <s v="None"/>
    <x v="1"/>
    <x v="1"/>
    <s v="TA"/>
    <x v="1"/>
    <s v="TA"/>
    <s v="TA"/>
    <s v="No"/>
    <x v="3"/>
    <n v="612"/>
    <s v="Unf"/>
    <n v="0"/>
    <n v="252"/>
    <n v="864"/>
    <s v="GasA"/>
    <s v="Ex"/>
    <s v="Y"/>
    <s v="SBrkr"/>
    <n v="864"/>
    <n v="0"/>
    <n v="0"/>
    <x v="132"/>
    <n v="0"/>
    <n v="0"/>
    <n v="1"/>
    <n v="0"/>
    <n v="2"/>
    <n v="1"/>
    <x v="1"/>
    <n v="5"/>
    <s v="Typ"/>
    <x v="0"/>
    <s v="NA"/>
    <s v="Detchd"/>
    <n v="2008"/>
    <s v="Unf"/>
    <x v="2"/>
    <n v="300"/>
    <s v="Ex"/>
    <s v="Ex"/>
    <x v="0"/>
    <n v="0"/>
    <n v="0"/>
    <n v="0"/>
    <n v="0"/>
    <n v="0"/>
    <n v="0"/>
    <s v="NA"/>
    <s v="NA"/>
    <s v="Shed"/>
    <n v="450"/>
    <n v="10"/>
    <x v="4"/>
    <n v="2009"/>
    <s v="WD"/>
    <s v="Normal"/>
    <n v="127500"/>
  </r>
  <r>
    <x v="761"/>
    <n v="30"/>
    <s v="RM"/>
    <n v="60"/>
    <n v="6911"/>
    <s v="Pave"/>
    <s v="NA"/>
    <s v="Reg"/>
    <x v="0"/>
    <s v="AllPub"/>
    <s v="FR2"/>
    <s v="Gtl"/>
    <x v="8"/>
    <s v="Feedr"/>
    <s v="Norm"/>
    <s v="1Fam"/>
    <x v="1"/>
    <x v="3"/>
    <x v="0"/>
    <x v="67"/>
    <x v="8"/>
    <s v="Gable"/>
    <s v="CompShg"/>
    <s v="Wd Sdng"/>
    <s v="Wd Sdng"/>
    <s v="None"/>
    <x v="1"/>
    <x v="1"/>
    <s v="TA"/>
    <x v="0"/>
    <s v="TA"/>
    <s v="TA"/>
    <s v="Mn"/>
    <x v="6"/>
    <n v="405"/>
    <s v="Unf"/>
    <n v="0"/>
    <n v="740"/>
    <n v="1145"/>
    <s v="GasA"/>
    <s v="TA"/>
    <s v="Y"/>
    <s v="SBrkr"/>
    <n v="1301"/>
    <n v="0"/>
    <n v="0"/>
    <x v="316"/>
    <n v="0"/>
    <n v="0"/>
    <n v="1"/>
    <n v="0"/>
    <n v="2"/>
    <n v="1"/>
    <x v="3"/>
    <n v="5"/>
    <s v="Min1"/>
    <x v="0"/>
    <s v="NA"/>
    <s v="Detchd"/>
    <n v="1965"/>
    <s v="Unf"/>
    <x v="0"/>
    <n v="440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100000"/>
  </r>
  <r>
    <x v="762"/>
    <n v="60"/>
    <s v="FV"/>
    <n v="72"/>
    <n v="8640"/>
    <s v="Pave"/>
    <s v="NA"/>
    <s v="Reg"/>
    <x v="0"/>
    <s v="AllPub"/>
    <s v="Inside"/>
    <s v="Gtl"/>
    <x v="5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Gd"/>
    <s v="TA"/>
    <s v="Mn"/>
    <x v="0"/>
    <n v="24"/>
    <s v="Unf"/>
    <n v="0"/>
    <n v="732"/>
    <n v="756"/>
    <s v="GasA"/>
    <s v="Ex"/>
    <s v="Y"/>
    <s v="SBrkr"/>
    <n v="764"/>
    <n v="783"/>
    <n v="0"/>
    <x v="556"/>
    <n v="0"/>
    <n v="0"/>
    <n v="2"/>
    <n v="1"/>
    <n v="3"/>
    <n v="1"/>
    <x v="0"/>
    <n v="7"/>
    <s v="Typ"/>
    <x v="0"/>
    <s v="NA"/>
    <s v="Attchd"/>
    <n v="2009"/>
    <s v="Unf"/>
    <x v="0"/>
    <n v="614"/>
    <s v="TA"/>
    <s v="TA"/>
    <x v="0"/>
    <n v="169"/>
    <n v="45"/>
    <n v="0"/>
    <n v="0"/>
    <n v="0"/>
    <n v="0"/>
    <s v="NA"/>
    <s v="NA"/>
    <s v="NA"/>
    <n v="0"/>
    <n v="6"/>
    <x v="11"/>
    <n v="2010"/>
    <s v="Con"/>
    <s v="Normal"/>
    <n v="215200"/>
  </r>
  <r>
    <x v="763"/>
    <n v="60"/>
    <s v="RL"/>
    <n v="82"/>
    <n v="9430"/>
    <s v="Pave"/>
    <s v="NA"/>
    <s v="Reg"/>
    <x v="0"/>
    <s v="AllPub"/>
    <s v="Inside"/>
    <s v="Gtl"/>
    <x v="3"/>
    <s v="Norm"/>
    <s v="Norm"/>
    <s v="1Fam"/>
    <x v="0"/>
    <x v="2"/>
    <x v="0"/>
    <x v="40"/>
    <x v="41"/>
    <s v="Gable"/>
    <s v="CompShg"/>
    <s v="VinylSd"/>
    <s v="VinylSd"/>
    <s v="BrkFace"/>
    <x v="223"/>
    <x v="0"/>
    <s v="TA"/>
    <x v="0"/>
    <s v="Gd"/>
    <s v="TA"/>
    <s v="Mn"/>
    <x v="0"/>
    <n v="1163"/>
    <s v="Unf"/>
    <n v="0"/>
    <n v="89"/>
    <n v="1252"/>
    <s v="GasA"/>
    <s v="Ex"/>
    <s v="Y"/>
    <s v="SBrkr"/>
    <n v="1268"/>
    <n v="1097"/>
    <n v="0"/>
    <x v="557"/>
    <n v="1"/>
    <n v="0"/>
    <n v="2"/>
    <n v="1"/>
    <n v="3"/>
    <n v="1"/>
    <x v="0"/>
    <n v="8"/>
    <s v="Typ"/>
    <x v="1"/>
    <s v="Gd"/>
    <s v="Attchd"/>
    <n v="1999"/>
    <s v="RFn"/>
    <x v="1"/>
    <n v="856"/>
    <s v="TA"/>
    <s v="TA"/>
    <x v="0"/>
    <n v="0"/>
    <n v="128"/>
    <n v="0"/>
    <n v="0"/>
    <n v="180"/>
    <n v="0"/>
    <s v="NA"/>
    <s v="NA"/>
    <s v="NA"/>
    <n v="0"/>
    <n v="7"/>
    <x v="9"/>
    <n v="2009"/>
    <s v="WD"/>
    <s v="Normal"/>
    <n v="337000"/>
  </r>
  <r>
    <x v="764"/>
    <n v="120"/>
    <s v="RL"/>
    <n v="30"/>
    <n v="9549"/>
    <s v="Pave"/>
    <s v="NA"/>
    <s v="IR1"/>
    <x v="0"/>
    <s v="AllPub"/>
    <s v="CulDSac"/>
    <s v="Gtl"/>
    <x v="1"/>
    <s v="Norm"/>
    <s v="Norm"/>
    <s v="TwnhsE"/>
    <x v="1"/>
    <x v="2"/>
    <x v="0"/>
    <x v="49"/>
    <x v="29"/>
    <s v="Hip"/>
    <s v="CompShg"/>
    <s v="BrkFace"/>
    <s v="BrkFace"/>
    <s v="None"/>
    <x v="1"/>
    <x v="0"/>
    <s v="Gd"/>
    <x v="0"/>
    <s v="Gd"/>
    <s v="Gd"/>
    <s v="Av"/>
    <x v="6"/>
    <n v="437"/>
    <s v="GLQ"/>
    <n v="1057"/>
    <n v="0"/>
    <n v="1494"/>
    <s v="GasA"/>
    <s v="Ex"/>
    <s v="Y"/>
    <s v="SBrkr"/>
    <n v="1494"/>
    <n v="0"/>
    <n v="0"/>
    <x v="13"/>
    <n v="1"/>
    <n v="0"/>
    <n v="1"/>
    <n v="1"/>
    <n v="2"/>
    <n v="1"/>
    <x v="2"/>
    <n v="6"/>
    <s v="Typ"/>
    <x v="1"/>
    <s v="Gd"/>
    <s v="Attchd"/>
    <n v="1995"/>
    <s v="Fin"/>
    <x v="0"/>
    <n v="481"/>
    <s v="TA"/>
    <s v="TA"/>
    <x v="0"/>
    <n v="0"/>
    <n v="30"/>
    <n v="0"/>
    <n v="0"/>
    <n v="216"/>
    <n v="0"/>
    <s v="NA"/>
    <s v="NA"/>
    <s v="NA"/>
    <n v="0"/>
    <n v="4"/>
    <x v="7"/>
    <n v="2006"/>
    <s v="WD"/>
    <s v="Normal"/>
    <n v="270000"/>
  </r>
  <r>
    <x v="765"/>
    <n v="20"/>
    <s v="RL"/>
    <n v="75"/>
    <n v="14587"/>
    <s v="Pave"/>
    <s v="NA"/>
    <s v="IR1"/>
    <x v="0"/>
    <s v="AllPub"/>
    <s v="Inside"/>
    <s v="Gtl"/>
    <x v="5"/>
    <s v="Norm"/>
    <s v="Norm"/>
    <s v="1Fam"/>
    <x v="1"/>
    <x v="4"/>
    <x v="0"/>
    <x v="74"/>
    <x v="17"/>
    <s v="Gable"/>
    <s v="CompShg"/>
    <s v="VinylSd"/>
    <s v="VinylSd"/>
    <s v="Stone"/>
    <x v="35"/>
    <x v="0"/>
    <s v="TA"/>
    <x v="0"/>
    <s v="Gd"/>
    <s v="TA"/>
    <s v="No"/>
    <x v="2"/>
    <n v="0"/>
    <s v="Unf"/>
    <n v="0"/>
    <n v="1498"/>
    <n v="1498"/>
    <s v="GasA"/>
    <s v="Ex"/>
    <s v="Y"/>
    <s v="SBrkr"/>
    <n v="1506"/>
    <n v="0"/>
    <n v="0"/>
    <x v="558"/>
    <n v="0"/>
    <n v="0"/>
    <n v="2"/>
    <n v="0"/>
    <n v="2"/>
    <n v="1"/>
    <x v="2"/>
    <n v="6"/>
    <s v="Typ"/>
    <x v="1"/>
    <s v="Gd"/>
    <s v="Attchd"/>
    <n v="2008"/>
    <s v="Fin"/>
    <x v="0"/>
    <n v="592"/>
    <s v="TA"/>
    <s v="TA"/>
    <x v="0"/>
    <n v="0"/>
    <n v="174"/>
    <n v="0"/>
    <n v="0"/>
    <n v="0"/>
    <n v="0"/>
    <s v="NA"/>
    <s v="NA"/>
    <s v="NA"/>
    <n v="0"/>
    <n v="8"/>
    <x v="5"/>
    <n v="2008"/>
    <s v="New"/>
    <s v="Partial"/>
    <n v="264132"/>
  </r>
  <r>
    <x v="766"/>
    <n v="60"/>
    <s v="RL"/>
    <n v="80"/>
    <n v="10421"/>
    <s v="Pave"/>
    <s v="NA"/>
    <s v="Reg"/>
    <x v="0"/>
    <s v="AllPub"/>
    <s v="Inside"/>
    <s v="Gtl"/>
    <x v="6"/>
    <s v="Norm"/>
    <s v="Norm"/>
    <s v="1Fam"/>
    <x v="0"/>
    <x v="0"/>
    <x v="0"/>
    <x v="62"/>
    <x v="55"/>
    <s v="Gable"/>
    <s v="CompShg"/>
    <s v="HdBoard"/>
    <s v="HdBoard"/>
    <s v="BrkFace"/>
    <x v="146"/>
    <x v="1"/>
    <s v="TA"/>
    <x v="1"/>
    <s v="Gd"/>
    <s v="TA"/>
    <s v="No"/>
    <x v="0"/>
    <n v="394"/>
    <s v="Unf"/>
    <n v="0"/>
    <n v="586"/>
    <n v="980"/>
    <s v="GasA"/>
    <s v="TA"/>
    <s v="Y"/>
    <s v="SBrkr"/>
    <n v="980"/>
    <n v="734"/>
    <n v="0"/>
    <x v="559"/>
    <n v="0"/>
    <n v="0"/>
    <n v="2"/>
    <n v="1"/>
    <n v="3"/>
    <n v="1"/>
    <x v="1"/>
    <n v="7"/>
    <s v="Typ"/>
    <x v="1"/>
    <s v="TA"/>
    <s v="Attchd"/>
    <n v="1988"/>
    <s v="Unf"/>
    <x v="0"/>
    <n v="496"/>
    <s v="TA"/>
    <s v="TA"/>
    <x v="0"/>
    <n v="228"/>
    <n v="66"/>
    <n v="156"/>
    <n v="0"/>
    <n v="0"/>
    <n v="0"/>
    <s v="NA"/>
    <s v="MnPrv"/>
    <s v="Shed"/>
    <n v="500"/>
    <n v="3"/>
    <x v="10"/>
    <n v="2010"/>
    <s v="WD"/>
    <s v="Normal"/>
    <n v="196500"/>
  </r>
  <r>
    <x v="767"/>
    <n v="50"/>
    <s v="RL"/>
    <n v="75"/>
    <n v="12508"/>
    <s v="Pave"/>
    <s v="NA"/>
    <s v="IR1"/>
    <x v="0"/>
    <s v="AllPub"/>
    <s v="Inside"/>
    <s v="Gtl"/>
    <x v="4"/>
    <s v="Norm"/>
    <s v="Norm"/>
    <s v="1Fam"/>
    <x v="2"/>
    <x v="1"/>
    <x v="3"/>
    <x v="70"/>
    <x v="42"/>
    <s v="Gable"/>
    <s v="CompShg"/>
    <s v="VinylSd"/>
    <s v="VinylSd"/>
    <s v="None"/>
    <x v="1"/>
    <x v="1"/>
    <s v="TA"/>
    <x v="1"/>
    <s v="Gd"/>
    <s v="TA"/>
    <s v="Mn"/>
    <x v="1"/>
    <n v="660"/>
    <s v="Unf"/>
    <n v="0"/>
    <n v="323"/>
    <n v="983"/>
    <s v="GasA"/>
    <s v="Ex"/>
    <s v="Y"/>
    <s v="SBrkr"/>
    <n v="983"/>
    <n v="767"/>
    <n v="0"/>
    <x v="486"/>
    <n v="1"/>
    <n v="0"/>
    <n v="2"/>
    <n v="0"/>
    <n v="4"/>
    <n v="1"/>
    <x v="1"/>
    <n v="7"/>
    <s v="Mod"/>
    <x v="0"/>
    <s v="NA"/>
    <s v="Attchd"/>
    <n v="1989"/>
    <s v="Unf"/>
    <x v="2"/>
    <n v="423"/>
    <s v="TA"/>
    <s v="TA"/>
    <x v="0"/>
    <n v="245"/>
    <n v="0"/>
    <n v="156"/>
    <n v="0"/>
    <n v="0"/>
    <n v="0"/>
    <s v="NA"/>
    <s v="NA"/>
    <s v="Shed"/>
    <n v="1300"/>
    <n v="7"/>
    <x v="9"/>
    <n v="2008"/>
    <s v="WD"/>
    <s v="Normal"/>
    <n v="160000"/>
  </r>
  <r>
    <x v="768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6"/>
    <x v="6"/>
    <s v="Hip"/>
    <s v="CompShg"/>
    <s v="VinylSd"/>
    <s v="VinylSd"/>
    <s v="None"/>
    <x v="1"/>
    <x v="0"/>
    <s v="TA"/>
    <x v="0"/>
    <s v="Gd"/>
    <s v="TA"/>
    <s v="No"/>
    <x v="0"/>
    <n v="24"/>
    <s v="Unf"/>
    <n v="0"/>
    <n v="1836"/>
    <n v="1860"/>
    <s v="GasA"/>
    <s v="Ex"/>
    <s v="Y"/>
    <s v="SBrkr"/>
    <n v="1836"/>
    <n v="0"/>
    <n v="0"/>
    <x v="560"/>
    <n v="0"/>
    <n v="0"/>
    <n v="2"/>
    <n v="0"/>
    <n v="3"/>
    <n v="1"/>
    <x v="0"/>
    <n v="8"/>
    <s v="Typ"/>
    <x v="1"/>
    <s v="Gd"/>
    <s v="Attchd"/>
    <n v="2004"/>
    <s v="Fin"/>
    <x v="0"/>
    <n v="484"/>
    <s v="TA"/>
    <s v="TA"/>
    <x v="0"/>
    <n v="120"/>
    <n v="33"/>
    <n v="0"/>
    <n v="0"/>
    <n v="0"/>
    <n v="0"/>
    <s v="NA"/>
    <s v="NA"/>
    <s v="NA"/>
    <n v="0"/>
    <n v="10"/>
    <x v="4"/>
    <n v="2006"/>
    <s v="WD"/>
    <s v="Normal"/>
    <n v="216837"/>
  </r>
  <r>
    <x v="769"/>
    <n v="60"/>
    <s v="RL"/>
    <n v="47"/>
    <n v="53504"/>
    <s v="Pave"/>
    <s v="NA"/>
    <s v="IR2"/>
    <x v="3"/>
    <s v="AllPub"/>
    <s v="CulDSac"/>
    <s v="Mod"/>
    <x v="18"/>
    <s v="Norm"/>
    <s v="Norm"/>
    <s v="1Fam"/>
    <x v="0"/>
    <x v="2"/>
    <x v="0"/>
    <x v="0"/>
    <x v="0"/>
    <s v="Hip"/>
    <s v="CompShg"/>
    <s v="CemntBd"/>
    <s v="Wd Shng"/>
    <s v="BrkFace"/>
    <x v="224"/>
    <x v="2"/>
    <s v="TA"/>
    <x v="0"/>
    <s v="Gd"/>
    <s v="TA"/>
    <s v="Gd"/>
    <x v="1"/>
    <n v="1416"/>
    <s v="Unf"/>
    <n v="0"/>
    <n v="234"/>
    <n v="1650"/>
    <s v="GasA"/>
    <s v="Ex"/>
    <s v="Y"/>
    <s v="SBrkr"/>
    <n v="1690"/>
    <n v="1589"/>
    <n v="0"/>
    <x v="561"/>
    <n v="1"/>
    <n v="0"/>
    <n v="3"/>
    <n v="1"/>
    <n v="4"/>
    <n v="1"/>
    <x v="2"/>
    <n v="12"/>
    <s v="Mod"/>
    <x v="1"/>
    <s v="Gd"/>
    <s v="BuiltIn"/>
    <n v="2003"/>
    <s v="Fin"/>
    <x v="1"/>
    <n v="841"/>
    <s v="TA"/>
    <s v="TA"/>
    <x v="0"/>
    <n v="503"/>
    <n v="36"/>
    <n v="0"/>
    <n v="0"/>
    <n v="210"/>
    <n v="0"/>
    <s v="NA"/>
    <s v="NA"/>
    <s v="NA"/>
    <n v="0"/>
    <n v="6"/>
    <x v="11"/>
    <n v="2010"/>
    <s v="WD"/>
    <s v="Normal"/>
    <n v="538000"/>
  </r>
  <r>
    <x v="770"/>
    <n v="85"/>
    <s v="RL"/>
    <s v="NA"/>
    <n v="7252"/>
    <s v="Pave"/>
    <s v="NA"/>
    <s v="IR1"/>
    <x v="0"/>
    <s v="AllPub"/>
    <s v="CulDSac"/>
    <s v="Gtl"/>
    <x v="9"/>
    <s v="Norm"/>
    <s v="Norm"/>
    <s v="1Fam"/>
    <x v="4"/>
    <x v="3"/>
    <x v="0"/>
    <x v="44"/>
    <x v="38"/>
    <s v="Hip"/>
    <s v="CompShg"/>
    <s v="Wd Sdng"/>
    <s v="Wd Sdng"/>
    <s v="None"/>
    <x v="1"/>
    <x v="1"/>
    <s v="TA"/>
    <x v="1"/>
    <s v="Gd"/>
    <s v="TA"/>
    <s v="Av"/>
    <x v="0"/>
    <n v="685"/>
    <s v="Unf"/>
    <n v="0"/>
    <n v="173"/>
    <n v="858"/>
    <s v="GasA"/>
    <s v="TA"/>
    <s v="Y"/>
    <s v="SBrkr"/>
    <n v="858"/>
    <n v="0"/>
    <n v="0"/>
    <x v="243"/>
    <n v="1"/>
    <n v="0"/>
    <n v="1"/>
    <n v="0"/>
    <n v="2"/>
    <n v="1"/>
    <x v="1"/>
    <n v="5"/>
    <s v="Typ"/>
    <x v="0"/>
    <s v="NA"/>
    <s v="Detchd"/>
    <n v="1983"/>
    <s v="Unf"/>
    <x v="0"/>
    <n v="576"/>
    <s v="TA"/>
    <s v="TA"/>
    <x v="0"/>
    <n v="120"/>
    <n v="0"/>
    <n v="0"/>
    <n v="0"/>
    <n v="0"/>
    <n v="0"/>
    <s v="NA"/>
    <s v="NA"/>
    <s v="NA"/>
    <n v="0"/>
    <n v="4"/>
    <x v="7"/>
    <n v="2009"/>
    <s v="WD"/>
    <s v="Normal"/>
    <n v="134900"/>
  </r>
  <r>
    <x v="771"/>
    <n v="20"/>
    <s v="RL"/>
    <n v="67"/>
    <n v="8877"/>
    <s v="Pave"/>
    <s v="NA"/>
    <s v="Reg"/>
    <x v="0"/>
    <s v="AllPub"/>
    <s v="Inside"/>
    <s v="Gtl"/>
    <x v="15"/>
    <s v="Norm"/>
    <s v="Norm"/>
    <s v="1Fam"/>
    <x v="1"/>
    <x v="5"/>
    <x v="0"/>
    <x v="23"/>
    <x v="58"/>
    <s v="Gable"/>
    <s v="CompShg"/>
    <s v="Wd Sdng"/>
    <s v="Wd Sdng"/>
    <s v="None"/>
    <x v="1"/>
    <x v="1"/>
    <s v="TA"/>
    <x v="1"/>
    <s v="Fa"/>
    <s v="Fa"/>
    <s v="No"/>
    <x v="6"/>
    <n v="836"/>
    <s v="Unf"/>
    <n v="0"/>
    <n v="0"/>
    <n v="836"/>
    <s v="GasA"/>
    <s v="TA"/>
    <s v="Y"/>
    <s v="FuseF"/>
    <n v="1220"/>
    <n v="0"/>
    <n v="0"/>
    <x v="562"/>
    <n v="0"/>
    <n v="0"/>
    <n v="1"/>
    <n v="0"/>
    <n v="2"/>
    <n v="1"/>
    <x v="1"/>
    <n v="6"/>
    <s v="Typ"/>
    <x v="0"/>
    <s v="NA"/>
    <s v="Detchd"/>
    <n v="1951"/>
    <s v="Unf"/>
    <x v="0"/>
    <n v="396"/>
    <s v="TA"/>
    <s v="TA"/>
    <x v="0"/>
    <n v="0"/>
    <n v="0"/>
    <n v="0"/>
    <n v="0"/>
    <n v="0"/>
    <n v="0"/>
    <s v="NA"/>
    <s v="NA"/>
    <s v="NA"/>
    <n v="0"/>
    <n v="4"/>
    <x v="7"/>
    <n v="2006"/>
    <s v="COD"/>
    <s v="Normal"/>
    <n v="102000"/>
  </r>
  <r>
    <x v="772"/>
    <n v="80"/>
    <s v="RL"/>
    <n v="94"/>
    <n v="7819"/>
    <s v="Pave"/>
    <s v="NA"/>
    <s v="Reg"/>
    <x v="0"/>
    <s v="AllPub"/>
    <s v="Inside"/>
    <s v="Gtl"/>
    <x v="15"/>
    <s v="Norm"/>
    <s v="Norm"/>
    <s v="1Fam"/>
    <x v="5"/>
    <x v="1"/>
    <x v="0"/>
    <x v="1"/>
    <x v="1"/>
    <s v="Gable"/>
    <s v="CompShg"/>
    <s v="Plywood"/>
    <s v="Plywood"/>
    <s v="None"/>
    <x v="1"/>
    <x v="1"/>
    <s v="TA"/>
    <x v="1"/>
    <s v="TA"/>
    <s v="TA"/>
    <s v="Av"/>
    <x v="1"/>
    <n v="422"/>
    <s v="BLQ"/>
    <n v="127"/>
    <n v="480"/>
    <n v="1029"/>
    <s v="GasA"/>
    <s v="TA"/>
    <s v="Y"/>
    <s v="SBrkr"/>
    <n v="1117"/>
    <n v="0"/>
    <n v="0"/>
    <x v="563"/>
    <n v="1"/>
    <n v="0"/>
    <n v="1"/>
    <n v="0"/>
    <n v="3"/>
    <n v="1"/>
    <x v="1"/>
    <n v="6"/>
    <s v="Typ"/>
    <x v="1"/>
    <s v="TA"/>
    <s v="Detchd"/>
    <n v="1976"/>
    <s v="Unf"/>
    <x v="0"/>
    <n v="672"/>
    <s v="TA"/>
    <s v="TA"/>
    <x v="0"/>
    <n v="144"/>
    <n v="0"/>
    <n v="0"/>
    <n v="0"/>
    <n v="0"/>
    <n v="0"/>
    <s v="NA"/>
    <s v="MnPrv"/>
    <s v="NA"/>
    <n v="0"/>
    <n v="3"/>
    <x v="10"/>
    <n v="2010"/>
    <s v="WD"/>
    <s v="Abnorml"/>
    <n v="107000"/>
  </r>
  <r>
    <x v="773"/>
    <n v="20"/>
    <s v="RL"/>
    <n v="70"/>
    <n v="10150"/>
    <s v="Pave"/>
    <s v="NA"/>
    <s v="Reg"/>
    <x v="0"/>
    <s v="AllPub"/>
    <s v="Inside"/>
    <s v="Gtl"/>
    <x v="11"/>
    <s v="Feedr"/>
    <s v="Norm"/>
    <s v="1Fam"/>
    <x v="1"/>
    <x v="3"/>
    <x v="0"/>
    <x v="18"/>
    <x v="46"/>
    <s v="Gable"/>
    <s v="CompShg"/>
    <s v="Wd Sdng"/>
    <s v="Wd Sdng"/>
    <s v="None"/>
    <x v="225"/>
    <x v="1"/>
    <s v="TA"/>
    <x v="1"/>
    <s v="TA"/>
    <s v="TA"/>
    <s v="No"/>
    <x v="3"/>
    <n v="456"/>
    <s v="Unf"/>
    <n v="0"/>
    <n v="456"/>
    <n v="912"/>
    <s v="GasA"/>
    <s v="Ex"/>
    <s v="Y"/>
    <s v="FuseA"/>
    <n v="912"/>
    <n v="0"/>
    <n v="0"/>
    <x v="12"/>
    <n v="0"/>
    <n v="0"/>
    <n v="1"/>
    <n v="0"/>
    <n v="2"/>
    <n v="1"/>
    <x v="1"/>
    <n v="5"/>
    <s v="Typ"/>
    <x v="0"/>
    <s v="NA"/>
    <s v="Attchd"/>
    <n v="1958"/>
    <s v="RFn"/>
    <x v="2"/>
    <n v="275"/>
    <s v="TA"/>
    <s v="TA"/>
    <x v="0"/>
    <n v="0"/>
    <n v="0"/>
    <n v="0"/>
    <n v="0"/>
    <n v="0"/>
    <n v="0"/>
    <s v="NA"/>
    <s v="NA"/>
    <s v="NA"/>
    <n v="0"/>
    <n v="7"/>
    <x v="9"/>
    <n v="2007"/>
    <s v="COD"/>
    <s v="Normal"/>
    <n v="114500"/>
  </r>
  <r>
    <x v="774"/>
    <n v="20"/>
    <s v="RL"/>
    <n v="110"/>
    <n v="14226"/>
    <s v="Pave"/>
    <s v="NA"/>
    <s v="Reg"/>
    <x v="0"/>
    <s v="AllPub"/>
    <s v="Corner"/>
    <s v="Gtl"/>
    <x v="10"/>
    <s v="Norm"/>
    <s v="Norm"/>
    <s v="1Fam"/>
    <x v="1"/>
    <x v="2"/>
    <x v="0"/>
    <x v="13"/>
    <x v="10"/>
    <s v="Hip"/>
    <s v="CompShg"/>
    <s v="VinylSd"/>
    <s v="VinylSd"/>
    <s v="BrkFace"/>
    <x v="226"/>
    <x v="0"/>
    <s v="TA"/>
    <x v="0"/>
    <s v="Gd"/>
    <s v="TA"/>
    <s v="Av"/>
    <x v="2"/>
    <n v="0"/>
    <s v="Unf"/>
    <n v="0"/>
    <n v="1935"/>
    <n v="1935"/>
    <s v="GasA"/>
    <s v="Gd"/>
    <s v="Y"/>
    <s v="SBrkr"/>
    <n v="1973"/>
    <n v="0"/>
    <n v="0"/>
    <x v="564"/>
    <n v="0"/>
    <n v="0"/>
    <n v="2"/>
    <n v="0"/>
    <n v="3"/>
    <n v="1"/>
    <x v="0"/>
    <n v="9"/>
    <s v="Typ"/>
    <x v="1"/>
    <s v="Gd"/>
    <s v="Attchd"/>
    <n v="2006"/>
    <s v="Fin"/>
    <x v="1"/>
    <n v="895"/>
    <s v="TA"/>
    <s v="TA"/>
    <x v="0"/>
    <n v="315"/>
    <n v="45"/>
    <n v="0"/>
    <n v="0"/>
    <n v="0"/>
    <n v="0"/>
    <s v="NA"/>
    <s v="NA"/>
    <s v="NA"/>
    <n v="0"/>
    <n v="7"/>
    <x v="9"/>
    <n v="2007"/>
    <s v="New"/>
    <s v="Partial"/>
    <n v="395000"/>
  </r>
  <r>
    <x v="775"/>
    <n v="120"/>
    <s v="RM"/>
    <n v="32"/>
    <n v="4500"/>
    <s v="Pave"/>
    <s v="NA"/>
    <s v="Reg"/>
    <x v="0"/>
    <s v="AllPub"/>
    <s v="FR2"/>
    <s v="Gtl"/>
    <x v="4"/>
    <s v="Norm"/>
    <s v="Norm"/>
    <s v="TwnhsE"/>
    <x v="1"/>
    <x v="1"/>
    <x v="0"/>
    <x v="45"/>
    <x v="30"/>
    <s v="Hip"/>
    <s v="CompShg"/>
    <s v="VinylSd"/>
    <s v="VinylSd"/>
    <s v="BrkFace"/>
    <x v="57"/>
    <x v="1"/>
    <s v="TA"/>
    <x v="0"/>
    <s v="Ex"/>
    <s v="TA"/>
    <s v="No"/>
    <x v="0"/>
    <n v="866"/>
    <s v="Unf"/>
    <n v="0"/>
    <n v="338"/>
    <n v="1204"/>
    <s v="GasA"/>
    <s v="Ex"/>
    <s v="Y"/>
    <s v="SBrkr"/>
    <n v="1204"/>
    <n v="0"/>
    <n v="0"/>
    <x v="565"/>
    <n v="1"/>
    <n v="0"/>
    <n v="2"/>
    <n v="0"/>
    <n v="2"/>
    <n v="1"/>
    <x v="1"/>
    <n v="5"/>
    <s v="Typ"/>
    <x v="0"/>
    <s v="NA"/>
    <s v="Attchd"/>
    <n v="1998"/>
    <s v="Fin"/>
    <x v="0"/>
    <n v="412"/>
    <s v="TA"/>
    <s v="TA"/>
    <x v="0"/>
    <n v="0"/>
    <n v="247"/>
    <n v="0"/>
    <n v="0"/>
    <n v="0"/>
    <n v="0"/>
    <s v="NA"/>
    <s v="NA"/>
    <s v="NA"/>
    <n v="0"/>
    <n v="6"/>
    <x v="11"/>
    <n v="2009"/>
    <s v="WD"/>
    <s v="Normal"/>
    <n v="162000"/>
  </r>
  <r>
    <x v="776"/>
    <n v="20"/>
    <s v="RL"/>
    <n v="86"/>
    <n v="11210"/>
    <s v="Pave"/>
    <s v="NA"/>
    <s v="IR1"/>
    <x v="0"/>
    <s v="AllPub"/>
    <s v="Inside"/>
    <s v="Gtl"/>
    <x v="0"/>
    <s v="Norm"/>
    <s v="Norm"/>
    <s v="1Fam"/>
    <x v="1"/>
    <x v="0"/>
    <x v="0"/>
    <x v="11"/>
    <x v="10"/>
    <s v="Gable"/>
    <s v="CompShg"/>
    <s v="VinylSd"/>
    <s v="VinylSd"/>
    <s v="BrkFace"/>
    <x v="5"/>
    <x v="0"/>
    <s v="TA"/>
    <x v="0"/>
    <s v="Gd"/>
    <s v="TA"/>
    <s v="Av"/>
    <x v="0"/>
    <n v="20"/>
    <s v="Unf"/>
    <n v="0"/>
    <n v="1594"/>
    <n v="1614"/>
    <s v="GasA"/>
    <s v="Ex"/>
    <s v="Y"/>
    <s v="SBrkr"/>
    <n v="1614"/>
    <n v="0"/>
    <n v="0"/>
    <x v="566"/>
    <n v="0"/>
    <n v="0"/>
    <n v="2"/>
    <n v="0"/>
    <n v="3"/>
    <n v="1"/>
    <x v="0"/>
    <n v="7"/>
    <s v="Typ"/>
    <x v="0"/>
    <s v="NA"/>
    <s v="Attchd"/>
    <n v="2005"/>
    <s v="RFn"/>
    <x v="1"/>
    <n v="865"/>
    <s v="TA"/>
    <s v="TA"/>
    <x v="0"/>
    <n v="144"/>
    <n v="59"/>
    <n v="0"/>
    <n v="0"/>
    <n v="0"/>
    <n v="0"/>
    <s v="NA"/>
    <s v="NA"/>
    <s v="NA"/>
    <n v="0"/>
    <n v="7"/>
    <x v="9"/>
    <n v="2006"/>
    <s v="New"/>
    <s v="Partial"/>
    <n v="221500"/>
  </r>
  <r>
    <x v="777"/>
    <n v="20"/>
    <s v="RL"/>
    <n v="100"/>
    <n v="13350"/>
    <s v="Pave"/>
    <s v="NA"/>
    <s v="IR1"/>
    <x v="0"/>
    <s v="AllPub"/>
    <s v="Inside"/>
    <s v="Gtl"/>
    <x v="9"/>
    <s v="Norm"/>
    <s v="Norm"/>
    <s v="1Fam"/>
    <x v="1"/>
    <x v="3"/>
    <x v="0"/>
    <x v="99"/>
    <x v="60"/>
    <s v="Hip"/>
    <s v="CompShg"/>
    <s v="HdBoard"/>
    <s v="Plywood"/>
    <s v="None"/>
    <x v="1"/>
    <x v="1"/>
    <s v="TA"/>
    <x v="1"/>
    <s v="TA"/>
    <s v="TA"/>
    <s v="No"/>
    <x v="1"/>
    <n v="762"/>
    <s v="Unf"/>
    <n v="0"/>
    <n v="102"/>
    <n v="86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1"/>
    <s v="Fa"/>
    <s v="Attchd"/>
    <n v="1974"/>
    <s v="Unf"/>
    <x v="0"/>
    <n v="440"/>
    <s v="TA"/>
    <s v="TA"/>
    <x v="0"/>
    <n v="241"/>
    <n v="0"/>
    <n v="0"/>
    <n v="0"/>
    <n v="0"/>
    <n v="0"/>
    <s v="NA"/>
    <s v="MnPrv"/>
    <s v="NA"/>
    <n v="0"/>
    <n v="6"/>
    <x v="11"/>
    <n v="2006"/>
    <s v="WD"/>
    <s v="Normal"/>
    <n v="142500"/>
  </r>
  <r>
    <x v="778"/>
    <n v="90"/>
    <s v="RH"/>
    <n v="60"/>
    <n v="8400"/>
    <s v="Pave"/>
    <s v="NA"/>
    <s v="Reg"/>
    <x v="0"/>
    <s v="AllPub"/>
    <s v="Inside"/>
    <s v="Gtl"/>
    <x v="12"/>
    <s v="Feedr"/>
    <s v="Norm"/>
    <s v="Duplex"/>
    <x v="1"/>
    <x v="3"/>
    <x v="0"/>
    <x v="54"/>
    <x v="44"/>
    <s v="Gable"/>
    <s v="CompShg"/>
    <s v="Plywood"/>
    <s v="Plywood"/>
    <s v="BrkFace"/>
    <x v="57"/>
    <x v="1"/>
    <s v="TA"/>
    <x v="4"/>
    <s v="NA"/>
    <s v="NA"/>
    <s v="NA"/>
    <x v="5"/>
    <n v="0"/>
    <s v="NA"/>
    <n v="0"/>
    <n v="0"/>
    <n v="0"/>
    <s v="GasA"/>
    <s v="TA"/>
    <s v="Y"/>
    <s v="SBrkr"/>
    <n v="2020"/>
    <n v="0"/>
    <n v="0"/>
    <x v="406"/>
    <n v="0"/>
    <n v="0"/>
    <n v="2"/>
    <n v="0"/>
    <n v="4"/>
    <n v="2"/>
    <x v="1"/>
    <n v="10"/>
    <s v="Typ"/>
    <x v="2"/>
    <s v="TA"/>
    <s v="Detchd"/>
    <n v="1977"/>
    <s v="Unf"/>
    <x v="0"/>
    <n v="630"/>
    <s v="TA"/>
    <s v="TA"/>
    <x v="0"/>
    <n v="0"/>
    <n v="0"/>
    <n v="0"/>
    <n v="0"/>
    <n v="0"/>
    <n v="0"/>
    <s v="NA"/>
    <s v="NA"/>
    <s v="NA"/>
    <n v="0"/>
    <n v="10"/>
    <x v="4"/>
    <n v="2007"/>
    <s v="WD"/>
    <s v="Normal"/>
    <n v="144000"/>
  </r>
  <r>
    <x v="779"/>
    <n v="90"/>
    <s v="RL"/>
    <n v="78"/>
    <n v="10530"/>
    <s v="Pave"/>
    <s v="NA"/>
    <s v="Reg"/>
    <x v="0"/>
    <s v="AllPub"/>
    <s v="Inside"/>
    <s v="Gtl"/>
    <x v="4"/>
    <s v="Norm"/>
    <s v="Norm"/>
    <s v="Duplex"/>
    <x v="4"/>
    <x v="1"/>
    <x v="0"/>
    <x v="54"/>
    <x v="44"/>
    <s v="Gable"/>
    <s v="CompShg"/>
    <s v="Plywood"/>
    <s v="ImStucc"/>
    <s v="BrkFace"/>
    <x v="227"/>
    <x v="1"/>
    <s v="TA"/>
    <x v="1"/>
    <s v="Gd"/>
    <s v="TA"/>
    <s v="Gd"/>
    <x v="0"/>
    <n v="975"/>
    <s v="Unf"/>
    <n v="0"/>
    <n v="0"/>
    <n v="975"/>
    <s v="GasA"/>
    <s v="TA"/>
    <s v="Y"/>
    <s v="SBrkr"/>
    <n v="1004"/>
    <n v="0"/>
    <n v="0"/>
    <x v="16"/>
    <n v="1"/>
    <n v="0"/>
    <n v="1"/>
    <n v="0"/>
    <n v="2"/>
    <n v="1"/>
    <x v="1"/>
    <n v="4"/>
    <s v="Typ"/>
    <x v="0"/>
    <s v="NA"/>
    <s v="Attchd"/>
    <n v="1977"/>
    <s v="Unf"/>
    <x v="0"/>
    <n v="504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35000"/>
  </r>
  <r>
    <x v="780"/>
    <n v="20"/>
    <s v="RL"/>
    <n v="63"/>
    <n v="7875"/>
    <s v="Pave"/>
    <s v="NA"/>
    <s v="Reg"/>
    <x v="0"/>
    <s v="AllPub"/>
    <s v="Inside"/>
    <s v="Gtl"/>
    <x v="17"/>
    <s v="Norm"/>
    <s v="Norm"/>
    <s v="1Fam"/>
    <x v="1"/>
    <x v="0"/>
    <x v="0"/>
    <x v="49"/>
    <x v="29"/>
    <s v="Gable"/>
    <s v="CompShg"/>
    <s v="HdBoard"/>
    <s v="HdBoard"/>
    <s v="BrkFace"/>
    <x v="228"/>
    <x v="1"/>
    <s v="TA"/>
    <x v="0"/>
    <s v="Gd"/>
    <s v="Gd"/>
    <s v="No"/>
    <x v="2"/>
    <n v="0"/>
    <s v="Unf"/>
    <n v="0"/>
    <n v="1237"/>
    <n v="1237"/>
    <s v="GasA"/>
    <s v="Gd"/>
    <s v="Y"/>
    <s v="SBrkr"/>
    <n v="1253"/>
    <n v="0"/>
    <n v="0"/>
    <x v="14"/>
    <n v="0"/>
    <n v="0"/>
    <n v="2"/>
    <n v="0"/>
    <n v="3"/>
    <n v="1"/>
    <x v="1"/>
    <n v="6"/>
    <s v="Typ"/>
    <x v="1"/>
    <s v="TA"/>
    <s v="Attchd"/>
    <n v="1995"/>
    <s v="Fin"/>
    <x v="0"/>
    <n v="402"/>
    <s v="TA"/>
    <s v="TA"/>
    <x v="0"/>
    <n v="220"/>
    <n v="21"/>
    <n v="0"/>
    <n v="0"/>
    <n v="0"/>
    <n v="0"/>
    <s v="NA"/>
    <s v="NA"/>
    <s v="NA"/>
    <n v="0"/>
    <n v="6"/>
    <x v="11"/>
    <n v="2007"/>
    <s v="WD"/>
    <s v="Normal"/>
    <n v="176000"/>
  </r>
  <r>
    <x v="781"/>
    <n v="60"/>
    <s v="RL"/>
    <n v="65"/>
    <n v="7153"/>
    <s v="Pave"/>
    <s v="NA"/>
    <s v="Reg"/>
    <x v="0"/>
    <s v="AllPub"/>
    <s v="Inside"/>
    <s v="Gtl"/>
    <x v="12"/>
    <s v="Norm"/>
    <s v="Norm"/>
    <s v="1Fam"/>
    <x v="0"/>
    <x v="1"/>
    <x v="0"/>
    <x v="86"/>
    <x v="36"/>
    <s v="Gable"/>
    <s v="CompShg"/>
    <s v="VinylSd"/>
    <s v="VinylSd"/>
    <s v="None"/>
    <x v="1"/>
    <x v="0"/>
    <s v="Gd"/>
    <x v="0"/>
    <s v="Gd"/>
    <s v="TA"/>
    <s v="No"/>
    <x v="1"/>
    <n v="387"/>
    <s v="Unf"/>
    <n v="0"/>
    <n v="374"/>
    <n v="761"/>
    <s v="GasA"/>
    <s v="Ex"/>
    <s v="Y"/>
    <s v="SBrkr"/>
    <n v="810"/>
    <n v="793"/>
    <n v="0"/>
    <x v="567"/>
    <n v="0"/>
    <n v="0"/>
    <n v="2"/>
    <n v="1"/>
    <n v="3"/>
    <n v="1"/>
    <x v="0"/>
    <n v="7"/>
    <s v="Typ"/>
    <x v="0"/>
    <s v="NA"/>
    <s v="Attchd"/>
    <n v="1992"/>
    <s v="RFn"/>
    <x v="0"/>
    <n v="484"/>
    <s v="TA"/>
    <s v="TA"/>
    <x v="0"/>
    <n v="0"/>
    <n v="124"/>
    <n v="0"/>
    <n v="0"/>
    <n v="0"/>
    <n v="0"/>
    <s v="NA"/>
    <s v="NA"/>
    <s v="NA"/>
    <n v="0"/>
    <n v="7"/>
    <x v="9"/>
    <n v="2006"/>
    <s v="WD"/>
    <s v="Normal"/>
    <n v="175900"/>
  </r>
  <r>
    <x v="782"/>
    <n v="20"/>
    <s v="RL"/>
    <n v="67"/>
    <n v="16285"/>
    <s v="Pave"/>
    <s v="NA"/>
    <s v="IR2"/>
    <x v="0"/>
    <s v="AllPub"/>
    <s v="Inside"/>
    <s v="Gtl"/>
    <x v="0"/>
    <s v="Norm"/>
    <s v="Norm"/>
    <s v="1Fam"/>
    <x v="1"/>
    <x v="0"/>
    <x v="0"/>
    <x v="2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413"/>
    <n v="1413"/>
    <s v="GasA"/>
    <s v="Ex"/>
    <s v="Y"/>
    <s v="SBrkr"/>
    <n v="1430"/>
    <n v="0"/>
    <n v="0"/>
    <x v="105"/>
    <n v="0"/>
    <n v="0"/>
    <n v="2"/>
    <n v="0"/>
    <n v="3"/>
    <n v="1"/>
    <x v="0"/>
    <n v="6"/>
    <s v="Typ"/>
    <x v="0"/>
    <s v="NA"/>
    <s v="Attchd"/>
    <n v="2001"/>
    <s v="RFn"/>
    <x v="0"/>
    <n v="605"/>
    <s v="TA"/>
    <s v="TA"/>
    <x v="0"/>
    <n v="0"/>
    <n v="33"/>
    <n v="0"/>
    <n v="0"/>
    <n v="0"/>
    <n v="0"/>
    <s v="NA"/>
    <s v="NA"/>
    <s v="NA"/>
    <n v="0"/>
    <n v="6"/>
    <x v="11"/>
    <n v="2009"/>
    <s v="WD"/>
    <s v="Normal"/>
    <n v="187100"/>
  </r>
  <r>
    <x v="783"/>
    <n v="85"/>
    <s v="RL"/>
    <s v="NA"/>
    <n v="9101"/>
    <s v="Pave"/>
    <s v="NA"/>
    <s v="IR1"/>
    <x v="0"/>
    <s v="AllPub"/>
    <s v="Corner"/>
    <s v="Gtl"/>
    <x v="4"/>
    <s v="Norm"/>
    <s v="Norm"/>
    <s v="1Fam"/>
    <x v="4"/>
    <x v="3"/>
    <x v="2"/>
    <x v="90"/>
    <x v="59"/>
    <s v="Gable"/>
    <s v="CompShg"/>
    <s v="Plywood"/>
    <s v="Plywood"/>
    <s v="BrkFace"/>
    <x v="29"/>
    <x v="1"/>
    <s v="Gd"/>
    <x v="0"/>
    <s v="Gd"/>
    <s v="TA"/>
    <s v="Av"/>
    <x v="0"/>
    <n v="1097"/>
    <s v="Unf"/>
    <n v="0"/>
    <n v="0"/>
    <n v="1097"/>
    <s v="GasA"/>
    <s v="Ex"/>
    <s v="Y"/>
    <s v="SBrkr"/>
    <n v="1110"/>
    <n v="0"/>
    <n v="0"/>
    <x v="568"/>
    <n v="1"/>
    <n v="0"/>
    <n v="1"/>
    <n v="0"/>
    <n v="1"/>
    <n v="1"/>
    <x v="0"/>
    <n v="4"/>
    <s v="Typ"/>
    <x v="1"/>
    <s v="TA"/>
    <s v="Attchd"/>
    <n v="1978"/>
    <s v="Fin"/>
    <x v="0"/>
    <n v="602"/>
    <s v="TA"/>
    <s v="TA"/>
    <x v="0"/>
    <n v="303"/>
    <n v="30"/>
    <n v="0"/>
    <n v="0"/>
    <n v="0"/>
    <n v="0"/>
    <s v="NA"/>
    <s v="NA"/>
    <s v="NA"/>
    <n v="0"/>
    <n v="7"/>
    <x v="9"/>
    <n v="2009"/>
    <s v="WD"/>
    <s v="Normal"/>
    <n v="165500"/>
  </r>
  <r>
    <x v="784"/>
    <n v="75"/>
    <s v="RM"/>
    <n v="35"/>
    <n v="6300"/>
    <s v="Pave"/>
    <s v="Grvl"/>
    <s v="Reg"/>
    <x v="0"/>
    <s v="AllPub"/>
    <s v="Inside"/>
    <s v="Gtl"/>
    <x v="7"/>
    <s v="Norm"/>
    <s v="Norm"/>
    <s v="1Fam"/>
    <x v="6"/>
    <x v="1"/>
    <x v="2"/>
    <x v="101"/>
    <x v="14"/>
    <s v="Gable"/>
    <s v="CompShg"/>
    <s v="Wd Sdng"/>
    <s v="Wd Shng"/>
    <s v="None"/>
    <x v="1"/>
    <x v="1"/>
    <s v="TA"/>
    <x v="1"/>
    <s v="TA"/>
    <s v="TA"/>
    <s v="No"/>
    <x v="2"/>
    <n v="0"/>
    <s v="Unf"/>
    <n v="0"/>
    <n v="742"/>
    <n v="742"/>
    <s v="GasA"/>
    <s v="Ex"/>
    <s v="Y"/>
    <s v="SBrkr"/>
    <n v="742"/>
    <n v="742"/>
    <n v="0"/>
    <x v="391"/>
    <n v="0"/>
    <n v="0"/>
    <n v="2"/>
    <n v="0"/>
    <n v="3"/>
    <n v="1"/>
    <x v="1"/>
    <n v="9"/>
    <s v="Typ"/>
    <x v="1"/>
    <s v="Gd"/>
    <s v="NA"/>
    <s v="NA"/>
    <s v="NA"/>
    <x v="3"/>
    <n v="0"/>
    <s v="NA"/>
    <s v="NA"/>
    <x v="0"/>
    <n v="0"/>
    <n v="291"/>
    <n v="134"/>
    <n v="0"/>
    <n v="0"/>
    <n v="0"/>
    <s v="NA"/>
    <s v="NA"/>
    <s v="NA"/>
    <n v="0"/>
    <n v="6"/>
    <x v="11"/>
    <n v="2008"/>
    <s v="WD"/>
    <s v="Normal"/>
    <n v="128000"/>
  </r>
  <r>
    <x v="785"/>
    <n v="20"/>
    <s v="RL"/>
    <s v="NA"/>
    <n v="9790"/>
    <s v="Pave"/>
    <s v="NA"/>
    <s v="Reg"/>
    <x v="0"/>
    <s v="AllPub"/>
    <s v="Inside"/>
    <s v="Gtl"/>
    <x v="6"/>
    <s v="Feedr"/>
    <s v="Norm"/>
    <s v="1Fam"/>
    <x v="1"/>
    <x v="1"/>
    <x v="0"/>
    <x v="17"/>
    <x v="15"/>
    <s v="Gable"/>
    <s v="CompShg"/>
    <s v="BrkFace"/>
    <s v="Wd Sdng"/>
    <s v="None"/>
    <x v="1"/>
    <x v="1"/>
    <s v="TA"/>
    <x v="1"/>
    <s v="TA"/>
    <s v="TA"/>
    <s v="No"/>
    <x v="3"/>
    <n v="251"/>
    <s v="LwQ"/>
    <n v="630"/>
    <n v="491"/>
    <n v="1372"/>
    <s v="GasA"/>
    <s v="TA"/>
    <s v="Y"/>
    <s v="SBrkr"/>
    <n v="1342"/>
    <n v="0"/>
    <n v="0"/>
    <x v="569"/>
    <n v="0"/>
    <n v="0"/>
    <n v="2"/>
    <n v="0"/>
    <n v="3"/>
    <n v="1"/>
    <x v="1"/>
    <n v="7"/>
    <s v="Typ"/>
    <x v="1"/>
    <s v="Gd"/>
    <s v="Attchd"/>
    <n v="1967"/>
    <s v="Unf"/>
    <x v="0"/>
    <n v="457"/>
    <s v="TA"/>
    <s v="TA"/>
    <x v="0"/>
    <n v="0"/>
    <n v="0"/>
    <n v="0"/>
    <n v="0"/>
    <n v="197"/>
    <n v="0"/>
    <s v="NA"/>
    <s v="NA"/>
    <s v="NA"/>
    <n v="0"/>
    <n v="9"/>
    <x v="2"/>
    <n v="2009"/>
    <s v="WD"/>
    <s v="Normal"/>
    <n v="161500"/>
  </r>
  <r>
    <x v="786"/>
    <n v="50"/>
    <s v="RM"/>
    <n v="60"/>
    <n v="10800"/>
    <s v="Pave"/>
    <s v="NA"/>
    <s v="Reg"/>
    <x v="0"/>
    <s v="AllPub"/>
    <s v="Inside"/>
    <s v="Gtl"/>
    <x v="7"/>
    <s v="Artery"/>
    <s v="Norm"/>
    <s v="1Fam"/>
    <x v="2"/>
    <x v="3"/>
    <x v="2"/>
    <x v="3"/>
    <x v="8"/>
    <s v="Gable"/>
    <s v="CompShg"/>
    <s v="MetalSd"/>
    <s v="MetalSd"/>
    <s v="None"/>
    <x v="1"/>
    <x v="1"/>
    <s v="Gd"/>
    <x v="0"/>
    <s v="Fa"/>
    <s v="TA"/>
    <s v="No"/>
    <x v="6"/>
    <n v="686"/>
    <s v="Unf"/>
    <n v="0"/>
    <n v="0"/>
    <n v="686"/>
    <s v="GasA"/>
    <s v="TA"/>
    <s v="Y"/>
    <s v="SBrkr"/>
    <n v="966"/>
    <n v="686"/>
    <n v="0"/>
    <x v="381"/>
    <n v="1"/>
    <n v="0"/>
    <n v="2"/>
    <n v="0"/>
    <n v="4"/>
    <n v="1"/>
    <x v="1"/>
    <n v="7"/>
    <s v="Typ"/>
    <x v="0"/>
    <s v="NA"/>
    <s v="Detchd"/>
    <n v="1961"/>
    <s v="Unf"/>
    <x v="2"/>
    <n v="416"/>
    <s v="TA"/>
    <s v="TA"/>
    <x v="0"/>
    <n v="0"/>
    <n v="0"/>
    <n v="196"/>
    <n v="0"/>
    <n v="0"/>
    <n v="0"/>
    <s v="NA"/>
    <s v="NA"/>
    <s v="Shed"/>
    <n v="1200"/>
    <n v="6"/>
    <x v="11"/>
    <n v="2010"/>
    <s v="WD"/>
    <s v="Normal"/>
    <n v="139000"/>
  </r>
  <r>
    <x v="787"/>
    <n v="60"/>
    <s v="RL"/>
    <n v="76"/>
    <n v="10142"/>
    <s v="Pave"/>
    <s v="NA"/>
    <s v="IR1"/>
    <x v="0"/>
    <s v="AllPub"/>
    <s v="Inside"/>
    <s v="Gtl"/>
    <x v="12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0"/>
    <n v="656"/>
    <s v="Unf"/>
    <n v="0"/>
    <n v="300"/>
    <n v="956"/>
    <s v="GasA"/>
    <s v="Ex"/>
    <s v="Y"/>
    <s v="SBrkr"/>
    <n v="956"/>
    <n v="1128"/>
    <n v="0"/>
    <x v="570"/>
    <n v="1"/>
    <n v="0"/>
    <n v="2"/>
    <n v="1"/>
    <n v="4"/>
    <n v="1"/>
    <x v="0"/>
    <n v="8"/>
    <s v="Typ"/>
    <x v="0"/>
    <s v="NA"/>
    <s v="BuiltIn"/>
    <n v="2004"/>
    <s v="RFn"/>
    <x v="0"/>
    <n v="618"/>
    <s v="TA"/>
    <s v="TA"/>
    <x v="0"/>
    <n v="0"/>
    <n v="45"/>
    <n v="0"/>
    <n v="0"/>
    <n v="0"/>
    <n v="0"/>
    <s v="NA"/>
    <s v="NA"/>
    <s v="NA"/>
    <n v="0"/>
    <n v="1"/>
    <x v="8"/>
    <n v="2010"/>
    <s v="WD"/>
    <s v="Normal"/>
    <n v="233000"/>
  </r>
  <r>
    <x v="788"/>
    <n v="20"/>
    <s v="RM"/>
    <n v="50"/>
    <n v="6000"/>
    <s v="Pave"/>
    <s v="NA"/>
    <s v="Reg"/>
    <x v="0"/>
    <s v="AllPub"/>
    <s v="Corner"/>
    <s v="Gtl"/>
    <x v="7"/>
    <s v="Norm"/>
    <s v="Norm"/>
    <s v="1Fam"/>
    <x v="1"/>
    <x v="5"/>
    <x v="3"/>
    <x v="30"/>
    <x v="4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901"/>
    <n v="901"/>
    <s v="GasA"/>
    <s v="Ex"/>
    <s v="Y"/>
    <s v="SBrkr"/>
    <n v="901"/>
    <n v="0"/>
    <n v="0"/>
    <x v="571"/>
    <n v="0"/>
    <n v="0"/>
    <n v="1"/>
    <n v="0"/>
    <n v="2"/>
    <n v="1"/>
    <x v="1"/>
    <n v="4"/>
    <s v="Typ"/>
    <x v="0"/>
    <s v="NA"/>
    <s v="Detchd"/>
    <n v="1954"/>
    <s v="Unf"/>
    <x v="2"/>
    <n v="281"/>
    <s v="F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07900"/>
  </r>
  <r>
    <x v="789"/>
    <n v="60"/>
    <s v="RL"/>
    <s v="NA"/>
    <n v="12205"/>
    <s v="Pave"/>
    <s v="NA"/>
    <s v="IR1"/>
    <x v="2"/>
    <s v="AllPub"/>
    <s v="Inside"/>
    <s v="Gtl"/>
    <x v="19"/>
    <s v="Norm"/>
    <s v="Norm"/>
    <s v="1Fam"/>
    <x v="0"/>
    <x v="1"/>
    <x v="1"/>
    <x v="27"/>
    <x v="12"/>
    <s v="Gable"/>
    <s v="CompShg"/>
    <s v="HdBoard"/>
    <s v="HdBoard"/>
    <s v="BrkFace"/>
    <x v="229"/>
    <x v="1"/>
    <s v="TA"/>
    <x v="1"/>
    <s v="TA"/>
    <s v="Fa"/>
    <s v="Gd"/>
    <x v="6"/>
    <n v="568"/>
    <s v="Unf"/>
    <n v="0"/>
    <n v="264"/>
    <n v="832"/>
    <s v="GasA"/>
    <s v="Gd"/>
    <s v="Y"/>
    <s v="SBrkr"/>
    <n v="976"/>
    <n v="1111"/>
    <n v="0"/>
    <x v="572"/>
    <n v="0"/>
    <n v="0"/>
    <n v="2"/>
    <n v="1"/>
    <n v="5"/>
    <n v="1"/>
    <x v="0"/>
    <n v="9"/>
    <s v="Typ"/>
    <x v="0"/>
    <s v="NA"/>
    <s v="Attchd"/>
    <n v="1966"/>
    <s v="Fin"/>
    <x v="0"/>
    <n v="444"/>
    <s v="TA"/>
    <s v="TA"/>
    <x v="0"/>
    <n v="133"/>
    <n v="168"/>
    <n v="0"/>
    <n v="0"/>
    <n v="0"/>
    <n v="0"/>
    <s v="NA"/>
    <s v="NA"/>
    <s v="NA"/>
    <n v="0"/>
    <n v="7"/>
    <x v="9"/>
    <n v="2007"/>
    <s v="WD"/>
    <s v="Normal"/>
    <n v="187500"/>
  </r>
  <r>
    <x v="790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230"/>
    <x v="0"/>
    <s v="TA"/>
    <x v="0"/>
    <s v="Gd"/>
    <s v="TA"/>
    <s v="No"/>
    <x v="0"/>
    <n v="16"/>
    <s v="Unf"/>
    <n v="0"/>
    <n v="1129"/>
    <n v="1145"/>
    <s v="GasA"/>
    <s v="Ex"/>
    <s v="Y"/>
    <s v="SBrkr"/>
    <n v="1145"/>
    <n v="0"/>
    <n v="0"/>
    <x v="573"/>
    <n v="0"/>
    <n v="0"/>
    <n v="2"/>
    <n v="0"/>
    <n v="2"/>
    <n v="1"/>
    <x v="0"/>
    <n v="5"/>
    <s v="Typ"/>
    <x v="1"/>
    <s v="Gd"/>
    <s v="Attchd"/>
    <n v="2005"/>
    <s v="Fin"/>
    <x v="0"/>
    <n v="397"/>
    <s v="TA"/>
    <s v="TA"/>
    <x v="0"/>
    <n v="100"/>
    <n v="16"/>
    <n v="0"/>
    <n v="0"/>
    <n v="0"/>
    <n v="0"/>
    <s v="NA"/>
    <s v="NA"/>
    <s v="NA"/>
    <n v="0"/>
    <n v="9"/>
    <x v="2"/>
    <n v="2009"/>
    <s v="WD"/>
    <s v="Normal"/>
    <n v="160200"/>
  </r>
  <r>
    <x v="791"/>
    <n v="80"/>
    <s v="RL"/>
    <s v="NA"/>
    <n v="11333"/>
    <s v="Pave"/>
    <s v="NA"/>
    <s v="IR1"/>
    <x v="0"/>
    <s v="AllPub"/>
    <s v="Corner"/>
    <s v="Gtl"/>
    <x v="4"/>
    <s v="Norm"/>
    <s v="Norm"/>
    <s v="1Fam"/>
    <x v="5"/>
    <x v="1"/>
    <x v="0"/>
    <x v="1"/>
    <x v="1"/>
    <s v="Gable"/>
    <s v="CompShg"/>
    <s v="HdBoard"/>
    <s v="HdBoard"/>
    <s v="None"/>
    <x v="1"/>
    <x v="1"/>
    <s v="TA"/>
    <x v="0"/>
    <s v="Gd"/>
    <s v="TA"/>
    <s v="Av"/>
    <x v="1"/>
    <n v="539"/>
    <s v="Unf"/>
    <n v="0"/>
    <n v="490"/>
    <n v="1029"/>
    <s v="GasA"/>
    <s v="TA"/>
    <s v="Y"/>
    <s v="SBrkr"/>
    <n v="1062"/>
    <n v="0"/>
    <n v="0"/>
    <x v="574"/>
    <n v="1"/>
    <n v="0"/>
    <n v="1"/>
    <n v="0"/>
    <n v="3"/>
    <n v="1"/>
    <x v="1"/>
    <n v="5"/>
    <s v="Typ"/>
    <x v="2"/>
    <s v="TA"/>
    <s v="Attchd"/>
    <n v="1976"/>
    <s v="RFn"/>
    <x v="0"/>
    <n v="539"/>
    <s v="TA"/>
    <s v="TA"/>
    <x v="0"/>
    <n v="120"/>
    <n v="0"/>
    <n v="0"/>
    <n v="0"/>
    <n v="0"/>
    <n v="0"/>
    <s v="NA"/>
    <s v="NA"/>
    <s v="NA"/>
    <n v="0"/>
    <n v="5"/>
    <x v="1"/>
    <n v="2007"/>
    <s v="WD"/>
    <s v="Normal"/>
    <n v="146800"/>
  </r>
  <r>
    <x v="792"/>
    <n v="60"/>
    <s v="RL"/>
    <n v="92"/>
    <n v="9920"/>
    <s v="Pave"/>
    <s v="NA"/>
    <s v="IR1"/>
    <x v="0"/>
    <s v="AllPub"/>
    <s v="CulDSac"/>
    <s v="Gtl"/>
    <x v="3"/>
    <s v="Norm"/>
    <s v="Norm"/>
    <s v="1Fam"/>
    <x v="0"/>
    <x v="0"/>
    <x v="0"/>
    <x v="92"/>
    <x v="18"/>
    <s v="Gable"/>
    <s v="CompShg"/>
    <s v="MetalSd"/>
    <s v="MetalSd"/>
    <s v="None"/>
    <x v="1"/>
    <x v="0"/>
    <s v="TA"/>
    <x v="0"/>
    <s v="Gd"/>
    <s v="TA"/>
    <s v="Av"/>
    <x v="0"/>
    <n v="862"/>
    <s v="Unf"/>
    <n v="0"/>
    <n v="255"/>
    <n v="1117"/>
    <s v="GasA"/>
    <s v="Ex"/>
    <s v="Y"/>
    <s v="SBrkr"/>
    <n v="1127"/>
    <n v="886"/>
    <n v="0"/>
    <x v="575"/>
    <n v="1"/>
    <n v="0"/>
    <n v="2"/>
    <n v="1"/>
    <n v="3"/>
    <n v="1"/>
    <x v="1"/>
    <n v="8"/>
    <s v="Typ"/>
    <x v="1"/>
    <s v="TA"/>
    <s v="Attchd"/>
    <n v="1997"/>
    <s v="Unf"/>
    <x v="0"/>
    <n v="455"/>
    <s v="TA"/>
    <s v="TA"/>
    <x v="0"/>
    <n v="180"/>
    <n v="130"/>
    <n v="0"/>
    <n v="0"/>
    <n v="0"/>
    <n v="0"/>
    <s v="NA"/>
    <s v="NA"/>
    <s v="NA"/>
    <n v="0"/>
    <n v="6"/>
    <x v="11"/>
    <n v="2007"/>
    <s v="WD"/>
    <s v="Normal"/>
    <n v="269790"/>
  </r>
  <r>
    <x v="793"/>
    <n v="20"/>
    <s v="RL"/>
    <n v="76"/>
    <n v="9158"/>
    <s v="Pave"/>
    <s v="NA"/>
    <s v="Reg"/>
    <x v="0"/>
    <s v="AllPub"/>
    <s v="Inside"/>
    <s v="Gtl"/>
    <x v="5"/>
    <s v="Norm"/>
    <s v="Norm"/>
    <s v="1Fam"/>
    <x v="1"/>
    <x v="2"/>
    <x v="0"/>
    <x v="22"/>
    <x v="12"/>
    <s v="Gable"/>
    <s v="CompShg"/>
    <s v="CemntBd"/>
    <s v="CmentBd"/>
    <s v="Stone"/>
    <x v="231"/>
    <x v="0"/>
    <s v="TA"/>
    <x v="0"/>
    <s v="Gd"/>
    <s v="TA"/>
    <s v="Av"/>
    <x v="2"/>
    <n v="0"/>
    <s v="Unf"/>
    <n v="0"/>
    <n v="1496"/>
    <n v="1496"/>
    <s v="GasA"/>
    <s v="Ex"/>
    <s v="Y"/>
    <s v="SBrkr"/>
    <n v="1496"/>
    <n v="0"/>
    <n v="0"/>
    <x v="430"/>
    <n v="0"/>
    <n v="0"/>
    <n v="2"/>
    <n v="0"/>
    <n v="3"/>
    <n v="1"/>
    <x v="0"/>
    <n v="7"/>
    <s v="Typ"/>
    <x v="0"/>
    <s v="NA"/>
    <s v="Attchd"/>
    <n v="2007"/>
    <s v="Fin"/>
    <x v="0"/>
    <n v="474"/>
    <s v="TA"/>
    <s v="TA"/>
    <x v="0"/>
    <n v="168"/>
    <n v="130"/>
    <n v="0"/>
    <n v="0"/>
    <n v="0"/>
    <n v="0"/>
    <s v="NA"/>
    <s v="NA"/>
    <s v="NA"/>
    <n v="0"/>
    <n v="6"/>
    <x v="11"/>
    <n v="2007"/>
    <s v="New"/>
    <s v="Partial"/>
    <n v="225000"/>
  </r>
  <r>
    <x v="794"/>
    <n v="60"/>
    <s v="RL"/>
    <s v="NA"/>
    <n v="10832"/>
    <s v="Pave"/>
    <s v="NA"/>
    <s v="IR1"/>
    <x v="0"/>
    <s v="AllPub"/>
    <s v="Corner"/>
    <s v="Gtl"/>
    <x v="17"/>
    <s v="Norm"/>
    <s v="Norm"/>
    <s v="1Fam"/>
    <x v="0"/>
    <x v="0"/>
    <x v="0"/>
    <x v="29"/>
    <x v="29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712"/>
    <n v="712"/>
    <s v="GasA"/>
    <s v="Ex"/>
    <s v="Y"/>
    <s v="SBrkr"/>
    <n v="1086"/>
    <n v="809"/>
    <n v="0"/>
    <x v="576"/>
    <n v="0"/>
    <n v="0"/>
    <n v="2"/>
    <n v="1"/>
    <n v="3"/>
    <n v="1"/>
    <x v="0"/>
    <n v="7"/>
    <s v="Typ"/>
    <x v="1"/>
    <s v="TA"/>
    <s v="Attchd"/>
    <n v="1994"/>
    <s v="Fin"/>
    <x v="0"/>
    <n v="409"/>
    <s v="TA"/>
    <s v="TA"/>
    <x v="0"/>
    <n v="143"/>
    <n v="46"/>
    <n v="0"/>
    <n v="0"/>
    <n v="0"/>
    <n v="0"/>
    <s v="NA"/>
    <s v="NA"/>
    <s v="Shed"/>
    <n v="500"/>
    <n v="10"/>
    <x v="4"/>
    <n v="2008"/>
    <s v="WD"/>
    <s v="Normal"/>
    <n v="194500"/>
  </r>
  <r>
    <x v="795"/>
    <n v="60"/>
    <s v="RL"/>
    <n v="70"/>
    <n v="8400"/>
    <s v="Pave"/>
    <s v="NA"/>
    <s v="Reg"/>
    <x v="0"/>
    <s v="AllPub"/>
    <s v="Inside"/>
    <s v="Gtl"/>
    <x v="12"/>
    <s v="Norm"/>
    <s v="Norm"/>
    <s v="1Fam"/>
    <x v="0"/>
    <x v="1"/>
    <x v="2"/>
    <x v="84"/>
    <x v="35"/>
    <s v="Gable"/>
    <s v="CompShg"/>
    <s v="HdBoard"/>
    <s v="HdBoard"/>
    <s v="BrkFace"/>
    <x v="232"/>
    <x v="1"/>
    <s v="TA"/>
    <x v="1"/>
    <s v="Gd"/>
    <s v="TA"/>
    <s v="No"/>
    <x v="2"/>
    <n v="0"/>
    <s v="Unf"/>
    <n v="0"/>
    <n v="650"/>
    <n v="650"/>
    <s v="GasA"/>
    <s v="TA"/>
    <s v="Y"/>
    <s v="SBrkr"/>
    <n v="888"/>
    <n v="676"/>
    <n v="0"/>
    <x v="577"/>
    <n v="0"/>
    <n v="0"/>
    <n v="2"/>
    <n v="1"/>
    <n v="3"/>
    <n v="1"/>
    <x v="1"/>
    <n v="7"/>
    <s v="Typ"/>
    <x v="1"/>
    <s v="TA"/>
    <s v="Attchd"/>
    <n v="1980"/>
    <s v="Unf"/>
    <x v="0"/>
    <n v="476"/>
    <s v="TA"/>
    <s v="TA"/>
    <x v="0"/>
    <n v="0"/>
    <n v="50"/>
    <n v="0"/>
    <n v="0"/>
    <n v="204"/>
    <n v="0"/>
    <s v="NA"/>
    <s v="MnPrv"/>
    <s v="NA"/>
    <n v="0"/>
    <n v="4"/>
    <x v="7"/>
    <n v="2010"/>
    <s v="WD"/>
    <s v="Normal"/>
    <n v="171000"/>
  </r>
  <r>
    <x v="796"/>
    <n v="20"/>
    <s v="RL"/>
    <n v="71"/>
    <n v="8197"/>
    <s v="Pave"/>
    <s v="NA"/>
    <s v="Reg"/>
    <x v="0"/>
    <s v="AllPub"/>
    <s v="Inside"/>
    <s v="Gtl"/>
    <x v="9"/>
    <s v="Norm"/>
    <s v="Norm"/>
    <s v="1Fam"/>
    <x v="1"/>
    <x v="1"/>
    <x v="0"/>
    <x v="54"/>
    <x v="44"/>
    <s v="Gable"/>
    <s v="CompShg"/>
    <s v="Plywood"/>
    <s v="Plywood"/>
    <s v="BrkFace"/>
    <x v="233"/>
    <x v="1"/>
    <s v="TA"/>
    <x v="1"/>
    <s v="TA"/>
    <s v="TA"/>
    <s v="No"/>
    <x v="2"/>
    <n v="0"/>
    <s v="Unf"/>
    <n v="0"/>
    <n v="660"/>
    <n v="660"/>
    <s v="GasA"/>
    <s v="Ex"/>
    <s v="Y"/>
    <s v="SBrkr"/>
    <n v="1285"/>
    <n v="0"/>
    <n v="0"/>
    <x v="74"/>
    <n v="0"/>
    <n v="0"/>
    <n v="1"/>
    <n v="1"/>
    <n v="3"/>
    <n v="1"/>
    <x v="1"/>
    <n v="7"/>
    <s v="Typ"/>
    <x v="1"/>
    <s v="TA"/>
    <s v="Attchd"/>
    <n v="1977"/>
    <s v="RFn"/>
    <x v="0"/>
    <n v="528"/>
    <s v="TA"/>
    <s v="TA"/>
    <x v="0"/>
    <n v="138"/>
    <n v="0"/>
    <n v="0"/>
    <n v="0"/>
    <n v="0"/>
    <n v="0"/>
    <s v="NA"/>
    <s v="MnPrv"/>
    <s v="NA"/>
    <n v="0"/>
    <n v="4"/>
    <x v="7"/>
    <n v="2007"/>
    <s v="WD"/>
    <s v="Normal"/>
    <n v="143500"/>
  </r>
  <r>
    <x v="797"/>
    <n v="20"/>
    <s v="RL"/>
    <n v="57"/>
    <n v="7677"/>
    <s v="Pave"/>
    <s v="NA"/>
    <s v="Reg"/>
    <x v="0"/>
    <s v="AllPub"/>
    <s v="Inside"/>
    <s v="Gtl"/>
    <x v="11"/>
    <s v="Norm"/>
    <s v="Norm"/>
    <s v="1Fam"/>
    <x v="1"/>
    <x v="3"/>
    <x v="0"/>
    <x v="31"/>
    <x v="32"/>
    <s v="Gable"/>
    <s v="CompShg"/>
    <s v="VinylSd"/>
    <s v="VinylSd"/>
    <s v="None"/>
    <x v="1"/>
    <x v="1"/>
    <s v="TA"/>
    <x v="1"/>
    <s v="TA"/>
    <s v="TA"/>
    <s v="No"/>
    <x v="4"/>
    <n v="570"/>
    <s v="Unf"/>
    <n v="0"/>
    <n v="203"/>
    <n v="773"/>
    <s v="GasA"/>
    <s v="Gd"/>
    <s v="Y"/>
    <s v="SBrkr"/>
    <n v="773"/>
    <n v="0"/>
    <n v="0"/>
    <x v="578"/>
    <n v="0"/>
    <n v="0"/>
    <n v="1"/>
    <n v="0"/>
    <n v="2"/>
    <n v="1"/>
    <x v="1"/>
    <n v="4"/>
    <s v="Typ"/>
    <x v="0"/>
    <s v="NA"/>
    <s v="Attchd"/>
    <n v="1953"/>
    <s v="Unf"/>
    <x v="2"/>
    <n v="240"/>
    <s v="TA"/>
    <s v="TA"/>
    <x v="0"/>
    <n v="0"/>
    <n v="0"/>
    <n v="0"/>
    <n v="0"/>
    <n v="0"/>
    <n v="0"/>
    <s v="NA"/>
    <s v="NA"/>
    <s v="NA"/>
    <n v="0"/>
    <n v="4"/>
    <x v="7"/>
    <n v="2008"/>
    <s v="WD"/>
    <s v="Abnorml"/>
    <n v="110000"/>
  </r>
  <r>
    <x v="798"/>
    <n v="60"/>
    <s v="RL"/>
    <n v="104"/>
    <n v="13518"/>
    <s v="Pave"/>
    <s v="NA"/>
    <s v="Reg"/>
    <x v="0"/>
    <s v="AllPub"/>
    <s v="Inside"/>
    <s v="Gtl"/>
    <x v="10"/>
    <s v="Norm"/>
    <s v="Norm"/>
    <s v="1Fam"/>
    <x v="0"/>
    <x v="4"/>
    <x v="0"/>
    <x v="74"/>
    <x v="37"/>
    <s v="Hip"/>
    <s v="CompShg"/>
    <s v="VinylSd"/>
    <s v="VinylSd"/>
    <s v="Stone"/>
    <x v="234"/>
    <x v="2"/>
    <s v="TA"/>
    <x v="0"/>
    <s v="Ex"/>
    <s v="TA"/>
    <s v="No"/>
    <x v="2"/>
    <n v="0"/>
    <s v="Unf"/>
    <n v="0"/>
    <n v="1926"/>
    <n v="1926"/>
    <s v="GasA"/>
    <s v="Ex"/>
    <s v="Y"/>
    <s v="SBrkr"/>
    <n v="1966"/>
    <n v="1174"/>
    <n v="0"/>
    <x v="579"/>
    <n v="0"/>
    <n v="0"/>
    <n v="3"/>
    <n v="1"/>
    <n v="4"/>
    <n v="1"/>
    <x v="2"/>
    <n v="11"/>
    <s v="Typ"/>
    <x v="2"/>
    <s v="Gd"/>
    <s v="BuiltIn"/>
    <n v="2009"/>
    <s v="Fin"/>
    <x v="1"/>
    <n v="820"/>
    <s v="TA"/>
    <s v="TA"/>
    <x v="0"/>
    <n v="144"/>
    <n v="78"/>
    <n v="0"/>
    <n v="0"/>
    <n v="0"/>
    <n v="0"/>
    <s v="NA"/>
    <s v="NA"/>
    <s v="NA"/>
    <n v="0"/>
    <n v="7"/>
    <x v="9"/>
    <n v="2009"/>
    <s v="New"/>
    <s v="Partial"/>
    <n v="485000"/>
  </r>
  <r>
    <x v="799"/>
    <n v="50"/>
    <s v="RL"/>
    <n v="60"/>
    <n v="7200"/>
    <s v="Pave"/>
    <s v="NA"/>
    <s v="Reg"/>
    <x v="0"/>
    <s v="AllPub"/>
    <s v="Corner"/>
    <s v="Gtl"/>
    <x v="23"/>
    <s v="Feedr"/>
    <s v="Norm"/>
    <s v="1Fam"/>
    <x v="2"/>
    <x v="3"/>
    <x v="3"/>
    <x v="96"/>
    <x v="8"/>
    <s v="Gable"/>
    <s v="CompShg"/>
    <s v="Wd Sdng"/>
    <s v="Wd Sdng"/>
    <s v="BrkFace"/>
    <x v="61"/>
    <x v="1"/>
    <s v="TA"/>
    <x v="2"/>
    <s v="Gd"/>
    <s v="TA"/>
    <s v="No"/>
    <x v="1"/>
    <n v="569"/>
    <s v="Unf"/>
    <n v="0"/>
    <n v="162"/>
    <n v="731"/>
    <s v="GasA"/>
    <s v="Ex"/>
    <s v="Y"/>
    <s v="SBrkr"/>
    <n v="981"/>
    <n v="787"/>
    <n v="0"/>
    <x v="75"/>
    <n v="1"/>
    <n v="0"/>
    <n v="1"/>
    <n v="1"/>
    <n v="3"/>
    <n v="1"/>
    <x v="0"/>
    <n v="7"/>
    <s v="Typ"/>
    <x v="2"/>
    <s v="TA"/>
    <s v="Detchd"/>
    <n v="1939"/>
    <s v="Unf"/>
    <x v="2"/>
    <n v="240"/>
    <s v="TA"/>
    <s v="TA"/>
    <x v="0"/>
    <n v="0"/>
    <n v="0"/>
    <n v="264"/>
    <n v="0"/>
    <n v="0"/>
    <n v="0"/>
    <s v="NA"/>
    <s v="MnPrv"/>
    <s v="NA"/>
    <n v="0"/>
    <n v="6"/>
    <x v="11"/>
    <n v="2007"/>
    <s v="WD"/>
    <s v="Normal"/>
    <n v="175000"/>
  </r>
  <r>
    <x v="800"/>
    <n v="60"/>
    <s v="RL"/>
    <n v="79"/>
    <n v="12798"/>
    <s v="Pave"/>
    <s v="NA"/>
    <s v="IR1"/>
    <x v="3"/>
    <s v="AllPub"/>
    <s v="Inside"/>
    <s v="Mod"/>
    <x v="19"/>
    <s v="Feedr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Gd"/>
    <x v="0"/>
    <n v="462"/>
    <s v="Unf"/>
    <n v="0"/>
    <n v="154"/>
    <n v="616"/>
    <s v="GasA"/>
    <s v="Gd"/>
    <s v="Y"/>
    <s v="SBrkr"/>
    <n v="616"/>
    <n v="1072"/>
    <n v="0"/>
    <x v="580"/>
    <n v="1"/>
    <n v="0"/>
    <n v="2"/>
    <n v="1"/>
    <n v="4"/>
    <n v="1"/>
    <x v="0"/>
    <n v="8"/>
    <s v="Typ"/>
    <x v="0"/>
    <s v="NA"/>
    <s v="Attchd"/>
    <n v="1997"/>
    <s v="RFn"/>
    <x v="0"/>
    <n v="603"/>
    <s v="TA"/>
    <s v="TA"/>
    <x v="0"/>
    <n v="403"/>
    <n v="114"/>
    <n v="185"/>
    <n v="0"/>
    <n v="0"/>
    <n v="0"/>
    <s v="NA"/>
    <s v="NA"/>
    <s v="Shed"/>
    <n v="400"/>
    <n v="5"/>
    <x v="1"/>
    <n v="2008"/>
    <s v="WD"/>
    <s v="Normal"/>
    <n v="200000"/>
  </r>
  <r>
    <x v="801"/>
    <n v="30"/>
    <s v="RM"/>
    <n v="40"/>
    <n v="4800"/>
    <s v="Pave"/>
    <s v="NA"/>
    <s v="Reg"/>
    <x v="0"/>
    <s v="AllPub"/>
    <s v="Inside"/>
    <s v="Gtl"/>
    <x v="13"/>
    <s v="Norm"/>
    <s v="Norm"/>
    <s v="1Fam"/>
    <x v="1"/>
    <x v="5"/>
    <x v="3"/>
    <x v="77"/>
    <x v="20"/>
    <s v="Gable"/>
    <s v="CompShg"/>
    <s v="MetalSd"/>
    <s v="MetalSd"/>
    <s v="None"/>
    <x v="1"/>
    <x v="1"/>
    <s v="TA"/>
    <x v="1"/>
    <s v="TA"/>
    <s v="TA"/>
    <s v="No"/>
    <x v="6"/>
    <n v="197"/>
    <s v="Unf"/>
    <n v="0"/>
    <n v="999"/>
    <n v="1196"/>
    <s v="GasA"/>
    <s v="Ex"/>
    <s v="Y"/>
    <s v="FuseA"/>
    <n v="1196"/>
    <n v="0"/>
    <n v="0"/>
    <x v="346"/>
    <n v="1"/>
    <n v="0"/>
    <n v="1"/>
    <n v="0"/>
    <n v="2"/>
    <n v="1"/>
    <x v="1"/>
    <n v="5"/>
    <s v="Typ"/>
    <x v="0"/>
    <s v="NA"/>
    <s v="Detchd"/>
    <n v="1957"/>
    <s v="Unf"/>
    <x v="0"/>
    <n v="440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09900"/>
  </r>
  <r>
    <x v="802"/>
    <n v="60"/>
    <s v="RL"/>
    <n v="63"/>
    <n v="8199"/>
    <s v="Pave"/>
    <s v="NA"/>
    <s v="Reg"/>
    <x v="0"/>
    <s v="AllPub"/>
    <s v="Inside"/>
    <s v="Gtl"/>
    <x v="0"/>
    <s v="Norm"/>
    <s v="Norm"/>
    <s v="1Fam"/>
    <x v="0"/>
    <x v="0"/>
    <x v="0"/>
    <x v="11"/>
    <x v="6"/>
    <s v="Gable"/>
    <s v="CompShg"/>
    <s v="WdShing"/>
    <s v="Wd Shng"/>
    <s v="None"/>
    <x v="1"/>
    <x v="0"/>
    <s v="TA"/>
    <x v="0"/>
    <s v="Gd"/>
    <s v="TA"/>
    <s v="Av"/>
    <x v="0"/>
    <n v="648"/>
    <s v="Unf"/>
    <n v="0"/>
    <n v="80"/>
    <n v="728"/>
    <s v="GasA"/>
    <s v="Ex"/>
    <s v="Y"/>
    <s v="SBrkr"/>
    <n v="728"/>
    <n v="728"/>
    <n v="0"/>
    <x v="113"/>
    <n v="1"/>
    <n v="0"/>
    <n v="2"/>
    <n v="1"/>
    <n v="3"/>
    <n v="1"/>
    <x v="0"/>
    <n v="7"/>
    <s v="Typ"/>
    <x v="1"/>
    <s v="Gd"/>
    <s v="Attchd"/>
    <n v="2005"/>
    <s v="Fin"/>
    <x v="0"/>
    <n v="410"/>
    <s v="TA"/>
    <s v="TA"/>
    <x v="0"/>
    <n v="36"/>
    <n v="18"/>
    <n v="0"/>
    <n v="0"/>
    <n v="0"/>
    <n v="0"/>
    <s v="NA"/>
    <s v="NA"/>
    <s v="NA"/>
    <n v="0"/>
    <n v="10"/>
    <x v="4"/>
    <n v="2008"/>
    <s v="WD"/>
    <s v="Normal"/>
    <n v="189000"/>
  </r>
  <r>
    <x v="803"/>
    <n v="60"/>
    <s v="RL"/>
    <n v="107"/>
    <n v="13891"/>
    <s v="Pave"/>
    <s v="NA"/>
    <s v="Reg"/>
    <x v="0"/>
    <s v="AllPub"/>
    <s v="Inside"/>
    <s v="Gtl"/>
    <x v="10"/>
    <s v="Norm"/>
    <s v="Norm"/>
    <s v="1Fam"/>
    <x v="0"/>
    <x v="4"/>
    <x v="0"/>
    <x v="74"/>
    <x v="37"/>
    <s v="Hip"/>
    <s v="CompShg"/>
    <s v="VinylSd"/>
    <s v="VinylSd"/>
    <s v="Stone"/>
    <x v="235"/>
    <x v="2"/>
    <s v="TA"/>
    <x v="0"/>
    <s v="Ex"/>
    <s v="TA"/>
    <s v="Gd"/>
    <x v="2"/>
    <n v="0"/>
    <s v="Unf"/>
    <n v="0"/>
    <n v="1734"/>
    <n v="1734"/>
    <s v="GasA"/>
    <s v="Ex"/>
    <s v="Y"/>
    <s v="SBrkr"/>
    <n v="1734"/>
    <n v="1088"/>
    <n v="0"/>
    <x v="581"/>
    <n v="0"/>
    <n v="0"/>
    <n v="3"/>
    <n v="1"/>
    <n v="4"/>
    <n v="1"/>
    <x v="2"/>
    <n v="12"/>
    <s v="Typ"/>
    <x v="1"/>
    <s v="Gd"/>
    <s v="BuiltIn"/>
    <n v="2009"/>
    <s v="RFn"/>
    <x v="1"/>
    <n v="1020"/>
    <s v="TA"/>
    <s v="TA"/>
    <x v="0"/>
    <n v="52"/>
    <n v="170"/>
    <n v="0"/>
    <n v="0"/>
    <n v="192"/>
    <n v="0"/>
    <s v="NA"/>
    <s v="NA"/>
    <s v="NA"/>
    <n v="0"/>
    <n v="1"/>
    <x v="8"/>
    <n v="2009"/>
    <s v="New"/>
    <s v="Partial"/>
    <n v="582933"/>
  </r>
  <r>
    <x v="804"/>
    <n v="20"/>
    <s v="RL"/>
    <n v="75"/>
    <n v="9000"/>
    <s v="Pave"/>
    <s v="NA"/>
    <s v="Reg"/>
    <x v="0"/>
    <s v="AllPub"/>
    <s v="Inside"/>
    <s v="Gtl"/>
    <x v="11"/>
    <s v="Norm"/>
    <s v="Norm"/>
    <s v="1Fam"/>
    <x v="1"/>
    <x v="3"/>
    <x v="0"/>
    <x v="30"/>
    <x v="56"/>
    <s v="Gable"/>
    <s v="CompShg"/>
    <s v="Wd Sdng"/>
    <s v="Wd Sdng"/>
    <s v="None"/>
    <x v="1"/>
    <x v="1"/>
    <s v="TA"/>
    <x v="1"/>
    <s v="TA"/>
    <s v="TA"/>
    <s v="No"/>
    <x v="6"/>
    <n v="812"/>
    <s v="Unf"/>
    <n v="0"/>
    <n v="124"/>
    <n v="936"/>
    <s v="GasA"/>
    <s v="TA"/>
    <s v="Y"/>
    <s v="SBrkr"/>
    <n v="1128"/>
    <n v="0"/>
    <n v="0"/>
    <x v="582"/>
    <n v="0"/>
    <n v="0"/>
    <n v="1"/>
    <n v="0"/>
    <n v="2"/>
    <n v="1"/>
    <x v="1"/>
    <n v="5"/>
    <s v="Min1"/>
    <x v="0"/>
    <s v="NA"/>
    <s v="Attchd"/>
    <n v="1954"/>
    <s v="Unf"/>
    <x v="2"/>
    <n v="286"/>
    <s v="TA"/>
    <s v="TA"/>
    <x v="0"/>
    <n v="0"/>
    <n v="0"/>
    <n v="0"/>
    <n v="0"/>
    <n v="0"/>
    <n v="0"/>
    <s v="NA"/>
    <s v="GdWo"/>
    <s v="NA"/>
    <n v="0"/>
    <n v="6"/>
    <x v="11"/>
    <n v="2006"/>
    <s v="WD"/>
    <s v="Family"/>
    <n v="118000"/>
  </r>
  <r>
    <x v="805"/>
    <n v="20"/>
    <s v="RL"/>
    <n v="91"/>
    <n v="12274"/>
    <s v="Pave"/>
    <s v="NA"/>
    <s v="IR1"/>
    <x v="0"/>
    <s v="AllPub"/>
    <s v="FR2"/>
    <s v="Gtl"/>
    <x v="5"/>
    <s v="Norm"/>
    <s v="Norm"/>
    <s v="1Fam"/>
    <x v="1"/>
    <x v="0"/>
    <x v="0"/>
    <x v="74"/>
    <x v="17"/>
    <s v="Gable"/>
    <s v="CompShg"/>
    <s v="VinylSd"/>
    <s v="VinylSd"/>
    <s v="Stone"/>
    <x v="117"/>
    <x v="0"/>
    <s v="TA"/>
    <x v="0"/>
    <s v="Gd"/>
    <s v="TA"/>
    <s v="No"/>
    <x v="2"/>
    <n v="0"/>
    <s v="Unf"/>
    <n v="0"/>
    <n v="1417"/>
    <n v="1417"/>
    <s v="GasA"/>
    <s v="Ex"/>
    <s v="Y"/>
    <s v="SBrkr"/>
    <n v="1428"/>
    <n v="0"/>
    <n v="0"/>
    <x v="583"/>
    <n v="0"/>
    <n v="0"/>
    <n v="2"/>
    <n v="0"/>
    <n v="3"/>
    <n v="1"/>
    <x v="2"/>
    <n v="6"/>
    <s v="Typ"/>
    <x v="0"/>
    <s v="NA"/>
    <s v="Attchd"/>
    <n v="2008"/>
    <s v="RFn"/>
    <x v="0"/>
    <n v="554"/>
    <s v="TA"/>
    <s v="TA"/>
    <x v="0"/>
    <n v="0"/>
    <n v="60"/>
    <n v="0"/>
    <n v="0"/>
    <n v="0"/>
    <n v="0"/>
    <s v="NA"/>
    <s v="NA"/>
    <s v="NA"/>
    <n v="0"/>
    <n v="7"/>
    <x v="9"/>
    <n v="2008"/>
    <s v="New"/>
    <s v="Partial"/>
    <n v="227680"/>
  </r>
  <r>
    <x v="806"/>
    <n v="80"/>
    <s v="RL"/>
    <n v="75"/>
    <n v="9750"/>
    <s v="Pave"/>
    <s v="NA"/>
    <s v="Reg"/>
    <x v="0"/>
    <s v="AllPub"/>
    <s v="Inside"/>
    <s v="Gtl"/>
    <x v="11"/>
    <s v="Norm"/>
    <s v="Norm"/>
    <s v="1Fam"/>
    <x v="5"/>
    <x v="3"/>
    <x v="0"/>
    <x v="17"/>
    <x v="15"/>
    <s v="Gable"/>
    <s v="CompShg"/>
    <s v="VinylSd"/>
    <s v="VinylSd"/>
    <s v="None"/>
    <x v="1"/>
    <x v="1"/>
    <s v="TA"/>
    <x v="0"/>
    <s v="TA"/>
    <s v="TA"/>
    <s v="Av"/>
    <x v="1"/>
    <n v="400"/>
    <s v="Rec"/>
    <n v="480"/>
    <n v="100"/>
    <n v="980"/>
    <s v="GasA"/>
    <s v="Gd"/>
    <s v="Y"/>
    <s v="SBrkr"/>
    <n v="980"/>
    <n v="0"/>
    <n v="0"/>
    <x v="480"/>
    <n v="0"/>
    <n v="0"/>
    <n v="2"/>
    <n v="0"/>
    <n v="3"/>
    <n v="1"/>
    <x v="1"/>
    <n v="6"/>
    <s v="Typ"/>
    <x v="0"/>
    <s v="NA"/>
    <s v="Attchd"/>
    <n v="1967"/>
    <s v="Fin"/>
    <x v="2"/>
    <n v="384"/>
    <s v="TA"/>
    <s v="TA"/>
    <x v="0"/>
    <n v="68"/>
    <n v="0"/>
    <n v="0"/>
    <n v="0"/>
    <n v="0"/>
    <n v="0"/>
    <s v="NA"/>
    <s v="NA"/>
    <s v="NA"/>
    <n v="0"/>
    <n v="10"/>
    <x v="4"/>
    <n v="2006"/>
    <s v="WD"/>
    <s v="Normal"/>
    <n v="135500"/>
  </r>
  <r>
    <x v="807"/>
    <n v="70"/>
    <s v="RL"/>
    <n v="144"/>
    <n v="21384"/>
    <s v="Pave"/>
    <s v="NA"/>
    <s v="Reg"/>
    <x v="0"/>
    <s v="AllPub"/>
    <s v="Inside"/>
    <s v="Gtl"/>
    <x v="8"/>
    <s v="Norm"/>
    <s v="Norm"/>
    <s v="1Fam"/>
    <x v="0"/>
    <x v="3"/>
    <x v="2"/>
    <x v="66"/>
    <x v="16"/>
    <s v="Gable"/>
    <s v="CompShg"/>
    <s v="Wd Sdng"/>
    <s v="Wd Sdng"/>
    <s v="None"/>
    <x v="1"/>
    <x v="1"/>
    <s v="TA"/>
    <x v="1"/>
    <s v="TA"/>
    <s v="TA"/>
    <s v="Gd"/>
    <x v="0"/>
    <n v="1309"/>
    <s v="Unf"/>
    <n v="0"/>
    <n v="15"/>
    <n v="1324"/>
    <s v="GasA"/>
    <s v="Ex"/>
    <s v="Y"/>
    <s v="SBrkr"/>
    <n v="1072"/>
    <n v="504"/>
    <n v="0"/>
    <x v="584"/>
    <n v="2"/>
    <n v="0"/>
    <n v="1"/>
    <n v="1"/>
    <n v="3"/>
    <n v="1"/>
    <x v="0"/>
    <n v="6"/>
    <s v="Typ"/>
    <x v="1"/>
    <s v="TA"/>
    <s v="Attchd"/>
    <n v="1923"/>
    <s v="RFn"/>
    <x v="0"/>
    <n v="528"/>
    <s v="TA"/>
    <s v="TA"/>
    <x v="0"/>
    <n v="0"/>
    <n v="312"/>
    <n v="0"/>
    <n v="0"/>
    <n v="0"/>
    <n v="0"/>
    <s v="NA"/>
    <s v="NA"/>
    <s v="NA"/>
    <n v="0"/>
    <n v="5"/>
    <x v="1"/>
    <n v="2009"/>
    <s v="WD"/>
    <s v="Normal"/>
    <n v="223500"/>
  </r>
  <r>
    <x v="808"/>
    <n v="80"/>
    <s v="RL"/>
    <n v="85"/>
    <n v="13400"/>
    <s v="Pave"/>
    <s v="NA"/>
    <s v="Reg"/>
    <x v="0"/>
    <s v="AllPub"/>
    <s v="Inside"/>
    <s v="Gtl"/>
    <x v="11"/>
    <s v="Norm"/>
    <s v="Norm"/>
    <s v="1Fam"/>
    <x v="5"/>
    <x v="3"/>
    <x v="0"/>
    <x v="27"/>
    <x v="24"/>
    <s v="Gable"/>
    <s v="CompShg"/>
    <s v="VinylSd"/>
    <s v="VinylSd"/>
    <s v="BrkFace"/>
    <x v="236"/>
    <x v="1"/>
    <s v="TA"/>
    <x v="1"/>
    <s v="TA"/>
    <s v="TA"/>
    <s v="Av"/>
    <x v="1"/>
    <n v="516"/>
    <s v="BLQ"/>
    <n v="128"/>
    <n v="380"/>
    <n v="1024"/>
    <s v="GasA"/>
    <s v="TA"/>
    <s v="Y"/>
    <s v="SBrkr"/>
    <n v="1086"/>
    <n v="0"/>
    <n v="0"/>
    <x v="70"/>
    <n v="1"/>
    <n v="0"/>
    <n v="1"/>
    <n v="0"/>
    <n v="3"/>
    <n v="1"/>
    <x v="1"/>
    <n v="6"/>
    <s v="Typ"/>
    <x v="1"/>
    <s v="Gd"/>
    <s v="Attchd"/>
    <n v="1966"/>
    <s v="RFn"/>
    <x v="0"/>
    <n v="484"/>
    <s v="TA"/>
    <s v="TA"/>
    <x v="0"/>
    <n v="0"/>
    <n v="0"/>
    <n v="0"/>
    <n v="0"/>
    <n v="0"/>
    <n v="0"/>
    <s v="NA"/>
    <s v="GdWo"/>
    <s v="NA"/>
    <n v="0"/>
    <n v="6"/>
    <x v="11"/>
    <n v="2006"/>
    <s v="WD"/>
    <s v="Normal"/>
    <n v="159950"/>
  </r>
  <r>
    <x v="809"/>
    <n v="75"/>
    <s v="RM"/>
    <n v="90"/>
    <n v="8100"/>
    <s v="Pave"/>
    <s v="NA"/>
    <s v="Reg"/>
    <x v="0"/>
    <s v="AllPub"/>
    <s v="Corner"/>
    <s v="Gtl"/>
    <x v="7"/>
    <s v="Norm"/>
    <s v="Norm"/>
    <s v="1Fam"/>
    <x v="6"/>
    <x v="3"/>
    <x v="0"/>
    <x v="104"/>
    <x v="9"/>
    <s v="Hip"/>
    <s v="CompShg"/>
    <s v="AsbShng"/>
    <s v="AsbShng"/>
    <s v="None"/>
    <x v="1"/>
    <x v="1"/>
    <s v="TA"/>
    <x v="0"/>
    <s v="TA"/>
    <s v="TA"/>
    <s v="No"/>
    <x v="2"/>
    <n v="0"/>
    <s v="Unf"/>
    <n v="0"/>
    <n v="849"/>
    <n v="849"/>
    <s v="GasA"/>
    <s v="TA"/>
    <s v="N"/>
    <s v="FuseA"/>
    <n v="1075"/>
    <n v="1063"/>
    <n v="0"/>
    <x v="585"/>
    <n v="0"/>
    <n v="0"/>
    <n v="2"/>
    <n v="0"/>
    <n v="2"/>
    <n v="3"/>
    <x v="1"/>
    <n v="11"/>
    <s v="Typ"/>
    <x v="0"/>
    <s v="NA"/>
    <s v="Detchd"/>
    <n v="1910"/>
    <s v="Unf"/>
    <x v="0"/>
    <n v="360"/>
    <s v="Fa"/>
    <s v="Po"/>
    <x v="1"/>
    <n v="40"/>
    <n v="156"/>
    <n v="0"/>
    <n v="0"/>
    <n v="0"/>
    <n v="0"/>
    <s v="NA"/>
    <s v="MnPrv"/>
    <s v="NA"/>
    <n v="0"/>
    <n v="11"/>
    <x v="6"/>
    <n v="2009"/>
    <s v="WD"/>
    <s v="Normal"/>
    <n v="106000"/>
  </r>
  <r>
    <x v="810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1"/>
    <x v="2"/>
    <x v="99"/>
    <x v="41"/>
    <s v="Hip"/>
    <s v="CompShg"/>
    <s v="HdBoard"/>
    <s v="HdBoard"/>
    <s v="BrkFace"/>
    <x v="185"/>
    <x v="1"/>
    <s v="TA"/>
    <x v="1"/>
    <s v="TA"/>
    <s v="TA"/>
    <s v="No"/>
    <x v="1"/>
    <n v="663"/>
    <s v="LwQ"/>
    <n v="377"/>
    <n v="0"/>
    <n v="1040"/>
    <s v="GasA"/>
    <s v="Fa"/>
    <s v="Y"/>
    <s v="SBrkr"/>
    <n v="1309"/>
    <n v="0"/>
    <n v="0"/>
    <x v="586"/>
    <n v="1"/>
    <n v="0"/>
    <n v="1"/>
    <n v="1"/>
    <n v="3"/>
    <n v="1"/>
    <x v="0"/>
    <n v="5"/>
    <s v="Typ"/>
    <x v="1"/>
    <s v="Fa"/>
    <s v="Attchd"/>
    <n v="1974"/>
    <s v="RFn"/>
    <x v="0"/>
    <n v="484"/>
    <s v="TA"/>
    <s v="TA"/>
    <x v="0"/>
    <n v="265"/>
    <n v="0"/>
    <n v="0"/>
    <n v="0"/>
    <n v="0"/>
    <n v="648"/>
    <s v="Fa"/>
    <s v="GdPrv"/>
    <s v="NA"/>
    <n v="0"/>
    <n v="1"/>
    <x v="8"/>
    <n v="2006"/>
    <s v="WD"/>
    <s v="Normal"/>
    <n v="181000"/>
  </r>
  <r>
    <x v="811"/>
    <n v="120"/>
    <s v="RM"/>
    <s v="NA"/>
    <n v="4438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Gd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1"/>
    <s v="Gd"/>
    <s v="Attchd"/>
    <n v="2004"/>
    <s v="Fin"/>
    <x v="0"/>
    <n v="420"/>
    <s v="TA"/>
    <s v="TA"/>
    <x v="0"/>
    <n v="140"/>
    <n v="0"/>
    <n v="0"/>
    <n v="0"/>
    <n v="0"/>
    <n v="0"/>
    <s v="NA"/>
    <s v="NA"/>
    <s v="NA"/>
    <n v="0"/>
    <n v="6"/>
    <x v="11"/>
    <n v="2008"/>
    <s v="ConLD"/>
    <s v="Normal"/>
    <n v="144500"/>
  </r>
  <r>
    <x v="812"/>
    <n v="20"/>
    <s v="C (all)"/>
    <n v="66"/>
    <n v="8712"/>
    <s v="Grvl"/>
    <s v="NA"/>
    <s v="Reg"/>
    <x v="1"/>
    <s v="AllPub"/>
    <s v="Inside"/>
    <s v="Mod"/>
    <x v="13"/>
    <s v="Norm"/>
    <s v="Norm"/>
    <s v="1Fam"/>
    <x v="1"/>
    <x v="3"/>
    <x v="0"/>
    <x v="64"/>
    <x v="49"/>
    <s v="Hip"/>
    <s v="CompShg"/>
    <s v="Wd Sdng"/>
    <s v="Wd Sdng"/>
    <s v="None"/>
    <x v="1"/>
    <x v="3"/>
    <s v="TA"/>
    <x v="1"/>
    <s v="TA"/>
    <s v="TA"/>
    <s v="Av"/>
    <x v="2"/>
    <n v="0"/>
    <s v="Unf"/>
    <n v="0"/>
    <n v="540"/>
    <n v="540"/>
    <s v="GasA"/>
    <s v="TA"/>
    <s v="N"/>
    <s v="FuseA"/>
    <n v="1044"/>
    <n v="0"/>
    <n v="0"/>
    <x v="587"/>
    <n v="0"/>
    <n v="0"/>
    <n v="1"/>
    <n v="0"/>
    <n v="2"/>
    <n v="1"/>
    <x v="3"/>
    <n v="4"/>
    <s v="Typ"/>
    <x v="0"/>
    <s v="NA"/>
    <s v="Basment"/>
    <n v="1952"/>
    <s v="Unf"/>
    <x v="0"/>
    <n v="504"/>
    <s v="TA"/>
    <s v="TA"/>
    <x v="1"/>
    <n v="0"/>
    <n v="0"/>
    <n v="0"/>
    <n v="0"/>
    <n v="0"/>
    <n v="0"/>
    <s v="NA"/>
    <s v="NA"/>
    <s v="Shed"/>
    <n v="54"/>
    <n v="6"/>
    <x v="11"/>
    <n v="2010"/>
    <s v="WD"/>
    <s v="Alloca"/>
    <n v="55993"/>
  </r>
  <r>
    <x v="813"/>
    <n v="20"/>
    <s v="RL"/>
    <n v="75"/>
    <n v="9750"/>
    <s v="Pave"/>
    <s v="NA"/>
    <s v="Reg"/>
    <x v="0"/>
    <s v="AllPub"/>
    <s v="Inside"/>
    <s v="Gtl"/>
    <x v="11"/>
    <s v="Norm"/>
    <s v="Norm"/>
    <s v="1Fam"/>
    <x v="1"/>
    <x v="1"/>
    <x v="2"/>
    <x v="18"/>
    <x v="46"/>
    <s v="Gable"/>
    <s v="CompShg"/>
    <s v="MetalSd"/>
    <s v="MetalSd"/>
    <s v="BrkFace"/>
    <x v="237"/>
    <x v="1"/>
    <s v="TA"/>
    <x v="1"/>
    <s v="TA"/>
    <s v="TA"/>
    <s v="No"/>
    <x v="3"/>
    <n v="608"/>
    <s v="Unf"/>
    <n v="0"/>
    <n v="834"/>
    <n v="1442"/>
    <s v="GasA"/>
    <s v="Gd"/>
    <s v="Y"/>
    <s v="SBrkr"/>
    <n v="1442"/>
    <n v="0"/>
    <n v="0"/>
    <x v="184"/>
    <n v="0"/>
    <n v="0"/>
    <n v="1"/>
    <n v="1"/>
    <n v="4"/>
    <n v="1"/>
    <x v="1"/>
    <n v="7"/>
    <s v="Typ"/>
    <x v="0"/>
    <s v="NA"/>
    <s v="Attchd"/>
    <n v="1958"/>
    <s v="RFn"/>
    <x v="2"/>
    <n v="301"/>
    <s v="TA"/>
    <s v="TA"/>
    <x v="0"/>
    <n v="0"/>
    <n v="0"/>
    <n v="275"/>
    <n v="0"/>
    <n v="0"/>
    <n v="0"/>
    <s v="NA"/>
    <s v="NA"/>
    <s v="Shed"/>
    <n v="500"/>
    <n v="4"/>
    <x v="7"/>
    <n v="2007"/>
    <s v="COD"/>
    <s v="Normal"/>
    <n v="157900"/>
  </r>
  <r>
    <x v="814"/>
    <n v="50"/>
    <s v="RL"/>
    <n v="45"/>
    <n v="8248"/>
    <s v="Pave"/>
    <s v="Grvl"/>
    <s v="Reg"/>
    <x v="0"/>
    <s v="AllPub"/>
    <s v="Inside"/>
    <s v="Gtl"/>
    <x v="15"/>
    <s v="Norm"/>
    <s v="Norm"/>
    <s v="1Fam"/>
    <x v="2"/>
    <x v="3"/>
    <x v="3"/>
    <x v="79"/>
    <x v="8"/>
    <s v="Gable"/>
    <s v="CompShg"/>
    <s v="Stucco"/>
    <s v="Stucco"/>
    <s v="None"/>
    <x v="1"/>
    <x v="1"/>
    <s v="TA"/>
    <x v="2"/>
    <s v="TA"/>
    <s v="TA"/>
    <s v="No"/>
    <x v="2"/>
    <n v="0"/>
    <s v="Unf"/>
    <n v="0"/>
    <n v="686"/>
    <n v="686"/>
    <s v="GasW"/>
    <s v="Gd"/>
    <s v="Y"/>
    <s v="SBrkr"/>
    <n v="686"/>
    <n v="564"/>
    <n v="0"/>
    <x v="242"/>
    <n v="0"/>
    <n v="1"/>
    <n v="1"/>
    <n v="1"/>
    <n v="3"/>
    <n v="1"/>
    <x v="3"/>
    <n v="7"/>
    <s v="Typ"/>
    <x v="0"/>
    <s v="NA"/>
    <s v="Detchd"/>
    <n v="1955"/>
    <s v="Unf"/>
    <x v="2"/>
    <n v="280"/>
    <s v="TA"/>
    <s v="TA"/>
    <x v="2"/>
    <n v="207"/>
    <n v="0"/>
    <n v="96"/>
    <n v="0"/>
    <n v="0"/>
    <n v="0"/>
    <s v="NA"/>
    <s v="NA"/>
    <s v="NA"/>
    <n v="0"/>
    <n v="7"/>
    <x v="9"/>
    <n v="2006"/>
    <s v="WD"/>
    <s v="Normal"/>
    <n v="116000"/>
  </r>
  <r>
    <x v="815"/>
    <n v="20"/>
    <s v="RL"/>
    <n v="48"/>
    <n v="12137"/>
    <s v="Pave"/>
    <s v="NA"/>
    <s v="IR2"/>
    <x v="0"/>
    <s v="AllPub"/>
    <s v="CulDSac"/>
    <s v="Gtl"/>
    <x v="0"/>
    <s v="Norm"/>
    <s v="Norm"/>
    <s v="1Fam"/>
    <x v="1"/>
    <x v="0"/>
    <x v="0"/>
    <x v="45"/>
    <x v="30"/>
    <s v="Gable"/>
    <s v="CompShg"/>
    <s v="VinylSd"/>
    <s v="VinylSd"/>
    <s v="BrkFace"/>
    <x v="218"/>
    <x v="1"/>
    <s v="TA"/>
    <x v="0"/>
    <s v="Gd"/>
    <s v="TA"/>
    <s v="No"/>
    <x v="2"/>
    <n v="0"/>
    <s v="Unf"/>
    <n v="0"/>
    <n v="1649"/>
    <n v="1649"/>
    <s v="GasA"/>
    <s v="Ex"/>
    <s v="Y"/>
    <s v="SBrkr"/>
    <n v="1661"/>
    <n v="0"/>
    <n v="0"/>
    <x v="354"/>
    <n v="0"/>
    <n v="0"/>
    <n v="2"/>
    <n v="0"/>
    <n v="3"/>
    <n v="1"/>
    <x v="0"/>
    <n v="6"/>
    <s v="Typ"/>
    <x v="0"/>
    <s v="NA"/>
    <s v="Attchd"/>
    <n v="1998"/>
    <s v="RFn"/>
    <x v="0"/>
    <n v="598"/>
    <s v="TA"/>
    <s v="TA"/>
    <x v="0"/>
    <n v="0"/>
    <n v="34"/>
    <n v="0"/>
    <n v="0"/>
    <n v="0"/>
    <n v="0"/>
    <s v="NA"/>
    <s v="NA"/>
    <s v="NA"/>
    <n v="0"/>
    <n v="5"/>
    <x v="1"/>
    <n v="2010"/>
    <s v="WD"/>
    <s v="Normal"/>
    <n v="224900"/>
  </r>
  <r>
    <x v="816"/>
    <n v="20"/>
    <s v="RL"/>
    <s v="NA"/>
    <n v="11425"/>
    <s v="Pave"/>
    <s v="NA"/>
    <s v="IR1"/>
    <x v="0"/>
    <s v="AllPub"/>
    <s v="Corner"/>
    <s v="Gtl"/>
    <x v="11"/>
    <s v="Norm"/>
    <s v="Norm"/>
    <s v="1Fam"/>
    <x v="1"/>
    <x v="3"/>
    <x v="2"/>
    <x v="30"/>
    <x v="56"/>
    <s v="Gable"/>
    <s v="CompShg"/>
    <s v="BrkFace"/>
    <s v="BrkFace"/>
    <s v="None"/>
    <x v="1"/>
    <x v="1"/>
    <s v="TA"/>
    <x v="1"/>
    <s v="TA"/>
    <s v="TA"/>
    <s v="No"/>
    <x v="4"/>
    <n v="486"/>
    <s v="Unf"/>
    <n v="0"/>
    <n v="522"/>
    <n v="1008"/>
    <s v="GasA"/>
    <s v="Gd"/>
    <s v="Y"/>
    <s v="SBrkr"/>
    <n v="1008"/>
    <n v="0"/>
    <n v="0"/>
    <x v="588"/>
    <n v="0"/>
    <n v="0"/>
    <n v="1"/>
    <n v="0"/>
    <n v="2"/>
    <n v="1"/>
    <x v="1"/>
    <n v="4"/>
    <s v="Typ"/>
    <x v="1"/>
    <s v="Gd"/>
    <s v="Attchd"/>
    <n v="1954"/>
    <s v="RFn"/>
    <x v="2"/>
    <n v="275"/>
    <s v="TA"/>
    <s v="TA"/>
    <x v="0"/>
    <n v="0"/>
    <n v="0"/>
    <n v="120"/>
    <n v="0"/>
    <n v="0"/>
    <n v="0"/>
    <s v="NA"/>
    <s v="NA"/>
    <s v="NA"/>
    <n v="0"/>
    <n v="7"/>
    <x v="9"/>
    <n v="2006"/>
    <s v="WD"/>
    <s v="Normal"/>
    <n v="137000"/>
  </r>
  <r>
    <x v="817"/>
    <n v="20"/>
    <s v="RL"/>
    <s v="NA"/>
    <n v="13265"/>
    <s v="Pave"/>
    <s v="NA"/>
    <s v="IR1"/>
    <x v="0"/>
    <s v="AllPub"/>
    <s v="CulDSac"/>
    <s v="Gtl"/>
    <x v="4"/>
    <s v="Norm"/>
    <s v="Norm"/>
    <s v="1Fam"/>
    <x v="1"/>
    <x v="2"/>
    <x v="0"/>
    <x v="20"/>
    <x v="2"/>
    <s v="Hip"/>
    <s v="CompShg"/>
    <s v="CemntBd"/>
    <s v="CmentBd"/>
    <s v="BrkFace"/>
    <x v="233"/>
    <x v="0"/>
    <s v="TA"/>
    <x v="0"/>
    <s v="Gd"/>
    <s v="TA"/>
    <s v="No"/>
    <x v="0"/>
    <n v="1218"/>
    <s v="Unf"/>
    <n v="0"/>
    <n v="350"/>
    <n v="1568"/>
    <s v="GasA"/>
    <s v="Ex"/>
    <s v="Y"/>
    <s v="SBrkr"/>
    <n v="1689"/>
    <n v="0"/>
    <n v="0"/>
    <x v="359"/>
    <n v="1"/>
    <n v="0"/>
    <n v="2"/>
    <n v="0"/>
    <n v="3"/>
    <n v="1"/>
    <x v="0"/>
    <n v="7"/>
    <s v="Typ"/>
    <x v="2"/>
    <s v="Gd"/>
    <s v="Attchd"/>
    <n v="2002"/>
    <s v="RFn"/>
    <x v="1"/>
    <n v="857"/>
    <s v="TA"/>
    <s v="TA"/>
    <x v="0"/>
    <n v="150"/>
    <n v="59"/>
    <n v="0"/>
    <n v="0"/>
    <n v="0"/>
    <n v="0"/>
    <s v="NA"/>
    <s v="NA"/>
    <s v="NA"/>
    <n v="0"/>
    <n v="7"/>
    <x v="9"/>
    <n v="2008"/>
    <s v="WD"/>
    <s v="Normal"/>
    <n v="271000"/>
  </r>
  <r>
    <x v="818"/>
    <n v="80"/>
    <s v="RL"/>
    <n v="80"/>
    <n v="8816"/>
    <s v="Pave"/>
    <s v="NA"/>
    <s v="Reg"/>
    <x v="0"/>
    <s v="AllPub"/>
    <s v="Inside"/>
    <s v="Gtl"/>
    <x v="19"/>
    <s v="Norm"/>
    <s v="Norm"/>
    <s v="1Fam"/>
    <x v="5"/>
    <x v="1"/>
    <x v="3"/>
    <x v="63"/>
    <x v="48"/>
    <s v="Gable"/>
    <s v="CompShg"/>
    <s v="HdBoard"/>
    <s v="HdBoard"/>
    <s v="BrkFace"/>
    <x v="152"/>
    <x v="1"/>
    <s v="TA"/>
    <x v="1"/>
    <s v="TA"/>
    <s v="TA"/>
    <s v="Av"/>
    <x v="0"/>
    <n v="504"/>
    <s v="Unf"/>
    <n v="0"/>
    <n v="506"/>
    <n v="1010"/>
    <s v="GasA"/>
    <s v="Gd"/>
    <s v="Y"/>
    <s v="SBrkr"/>
    <n v="1052"/>
    <n v="0"/>
    <n v="0"/>
    <x v="589"/>
    <n v="1"/>
    <n v="0"/>
    <n v="1"/>
    <n v="0"/>
    <n v="3"/>
    <n v="1"/>
    <x v="1"/>
    <n v="6"/>
    <s v="Typ"/>
    <x v="0"/>
    <s v="NA"/>
    <s v="Attchd"/>
    <n v="1971"/>
    <s v="Unf"/>
    <x v="0"/>
    <n v="440"/>
    <s v="TA"/>
    <s v="TA"/>
    <x v="0"/>
    <n v="0"/>
    <n v="0"/>
    <n v="0"/>
    <n v="0"/>
    <n v="0"/>
    <n v="0"/>
    <s v="NA"/>
    <s v="MnPrv"/>
    <s v="NA"/>
    <n v="0"/>
    <n v="6"/>
    <x v="11"/>
    <n v="2010"/>
    <s v="WD"/>
    <s v="Normal"/>
    <n v="155000"/>
  </r>
  <r>
    <x v="819"/>
    <n v="120"/>
    <s v="RL"/>
    <n v="44"/>
    <n v="6371"/>
    <s v="Pave"/>
    <s v="NA"/>
    <s v="IR1"/>
    <x v="0"/>
    <s v="AllPub"/>
    <s v="Inside"/>
    <s v="Gtl"/>
    <x v="10"/>
    <s v="Norm"/>
    <s v="Norm"/>
    <s v="TwnhsE"/>
    <x v="1"/>
    <x v="0"/>
    <x v="0"/>
    <x v="51"/>
    <x v="51"/>
    <s v="Gable"/>
    <s v="CompShg"/>
    <s v="VinylSd"/>
    <s v="VinylSd"/>
    <s v="Stone"/>
    <x v="76"/>
    <x v="0"/>
    <s v="TA"/>
    <x v="0"/>
    <s v="Gd"/>
    <s v="TA"/>
    <s v="Mn"/>
    <x v="0"/>
    <n v="733"/>
    <s v="Unf"/>
    <n v="0"/>
    <n v="625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10"/>
    <s v="RFn"/>
    <x v="0"/>
    <n v="484"/>
    <s v="TA"/>
    <s v="TA"/>
    <x v="0"/>
    <n v="192"/>
    <n v="35"/>
    <n v="0"/>
    <n v="0"/>
    <n v="0"/>
    <n v="0"/>
    <s v="NA"/>
    <s v="NA"/>
    <s v="NA"/>
    <n v="0"/>
    <n v="6"/>
    <x v="11"/>
    <n v="2010"/>
    <s v="New"/>
    <s v="Partial"/>
    <n v="224000"/>
  </r>
  <r>
    <x v="820"/>
    <n v="60"/>
    <s v="RL"/>
    <n v="72"/>
    <n v="7226"/>
    <s v="Pave"/>
    <s v="NA"/>
    <s v="IR1"/>
    <x v="0"/>
    <s v="AllPub"/>
    <s v="CulDSac"/>
    <s v="Gtl"/>
    <x v="0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3"/>
    <s v="RFn"/>
    <x v="0"/>
    <n v="595"/>
    <s v="TA"/>
    <s v="TA"/>
    <x v="0"/>
    <n v="0"/>
    <n v="45"/>
    <n v="0"/>
    <n v="0"/>
    <n v="0"/>
    <n v="0"/>
    <s v="NA"/>
    <s v="NA"/>
    <s v="NA"/>
    <n v="0"/>
    <n v="6"/>
    <x v="11"/>
    <n v="2008"/>
    <s v="WD"/>
    <s v="Normal"/>
    <n v="183000"/>
  </r>
  <r>
    <x v="821"/>
    <n v="20"/>
    <s v="RM"/>
    <n v="60"/>
    <n v="6000"/>
    <s v="Pave"/>
    <s v="Pave"/>
    <s v="Reg"/>
    <x v="1"/>
    <s v="AllPub"/>
    <s v="Inside"/>
    <s v="Mod"/>
    <x v="7"/>
    <s v="Norm"/>
    <s v="Norm"/>
    <s v="2fmCon"/>
    <x v="1"/>
    <x v="5"/>
    <x v="4"/>
    <x v="31"/>
    <x v="32"/>
    <s v="Gable"/>
    <s v="CompShg"/>
    <s v="MetalSd"/>
    <s v="MetalSd"/>
    <s v="None"/>
    <x v="1"/>
    <x v="3"/>
    <s v="TA"/>
    <x v="1"/>
    <s v="Fa"/>
    <s v="TA"/>
    <s v="No"/>
    <x v="2"/>
    <n v="0"/>
    <s v="Unf"/>
    <n v="0"/>
    <n v="936"/>
    <n v="936"/>
    <s v="GasA"/>
    <s v="TA"/>
    <s v="N"/>
    <s v="SBrkr"/>
    <n v="936"/>
    <n v="0"/>
    <n v="0"/>
    <x v="590"/>
    <n v="0"/>
    <n v="0"/>
    <n v="1"/>
    <n v="0"/>
    <n v="2"/>
    <n v="1"/>
    <x v="1"/>
    <n v="4"/>
    <s v="Min2"/>
    <x v="0"/>
    <s v="NA"/>
    <s v="Detchd"/>
    <n v="1974"/>
    <s v="Unf"/>
    <x v="0"/>
    <n v="576"/>
    <s v="TA"/>
    <s v="TA"/>
    <x v="0"/>
    <n v="0"/>
    <n v="32"/>
    <n v="112"/>
    <n v="0"/>
    <n v="0"/>
    <n v="0"/>
    <s v="NA"/>
    <s v="NA"/>
    <s v="NA"/>
    <n v="0"/>
    <n v="2"/>
    <x v="0"/>
    <n v="2009"/>
    <s v="WD"/>
    <s v="Normal"/>
    <n v="93000"/>
  </r>
  <r>
    <x v="822"/>
    <n v="60"/>
    <s v="RL"/>
    <s v="NA"/>
    <n v="12394"/>
    <s v="Pave"/>
    <s v="NA"/>
    <s v="IR1"/>
    <x v="0"/>
    <s v="AllPub"/>
    <s v="Corner"/>
    <s v="Gtl"/>
    <x v="17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Gd"/>
    <x v="2"/>
    <n v="0"/>
    <s v="Unf"/>
    <n v="0"/>
    <n v="847"/>
    <n v="847"/>
    <s v="GasA"/>
    <s v="Ex"/>
    <s v="Y"/>
    <s v="SBrkr"/>
    <n v="847"/>
    <n v="886"/>
    <n v="0"/>
    <x v="591"/>
    <n v="0"/>
    <n v="0"/>
    <n v="2"/>
    <n v="1"/>
    <n v="3"/>
    <n v="1"/>
    <x v="0"/>
    <n v="7"/>
    <s v="Typ"/>
    <x v="1"/>
    <s v="Gd"/>
    <s v="BuiltIn"/>
    <n v="2003"/>
    <s v="Fin"/>
    <x v="0"/>
    <n v="433"/>
    <s v="TA"/>
    <s v="TA"/>
    <x v="0"/>
    <n v="100"/>
    <n v="48"/>
    <n v="0"/>
    <n v="0"/>
    <n v="0"/>
    <n v="0"/>
    <s v="NA"/>
    <s v="NA"/>
    <s v="NA"/>
    <n v="0"/>
    <n v="10"/>
    <x v="4"/>
    <n v="2007"/>
    <s v="WD"/>
    <s v="Family"/>
    <n v="225000"/>
  </r>
  <r>
    <x v="823"/>
    <n v="50"/>
    <s v="RL"/>
    <n v="60"/>
    <n v="9900"/>
    <s v="Pave"/>
    <s v="NA"/>
    <s v="Reg"/>
    <x v="0"/>
    <s v="AllPub"/>
    <s v="Inside"/>
    <s v="Gtl"/>
    <x v="23"/>
    <s v="Norm"/>
    <s v="Norm"/>
    <s v="1Fam"/>
    <x v="2"/>
    <x v="1"/>
    <x v="3"/>
    <x v="70"/>
    <x v="8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778"/>
    <n v="778"/>
    <s v="GasA"/>
    <s v="TA"/>
    <s v="Y"/>
    <s v="SBrkr"/>
    <n v="944"/>
    <n v="545"/>
    <n v="0"/>
    <x v="592"/>
    <n v="0"/>
    <n v="0"/>
    <n v="2"/>
    <n v="0"/>
    <n v="3"/>
    <n v="1"/>
    <x v="1"/>
    <n v="7"/>
    <s v="Typ"/>
    <x v="1"/>
    <s v="Gd"/>
    <s v="Detchd"/>
    <n v="1940"/>
    <s v="Unf"/>
    <x v="2"/>
    <n v="240"/>
    <s v="TA"/>
    <s v="TA"/>
    <x v="0"/>
    <n v="335"/>
    <n v="0"/>
    <n v="0"/>
    <n v="0"/>
    <n v="0"/>
    <n v="0"/>
    <s v="NA"/>
    <s v="GdWo"/>
    <s v="NA"/>
    <n v="0"/>
    <n v="7"/>
    <x v="9"/>
    <n v="2009"/>
    <s v="WD"/>
    <s v="Normal"/>
    <n v="139500"/>
  </r>
  <r>
    <x v="824"/>
    <n v="20"/>
    <s v="FV"/>
    <n v="81"/>
    <n v="11216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1489"/>
    <n v="1489"/>
    <s v="GasA"/>
    <s v="Ex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2006"/>
    <s v="RFn"/>
    <x v="0"/>
    <n v="776"/>
    <s v="TA"/>
    <s v="TA"/>
    <x v="0"/>
    <n v="0"/>
    <n v="140"/>
    <n v="0"/>
    <n v="0"/>
    <n v="0"/>
    <n v="0"/>
    <s v="NA"/>
    <s v="NA"/>
    <s v="NA"/>
    <n v="0"/>
    <n v="6"/>
    <x v="11"/>
    <n v="2006"/>
    <s v="New"/>
    <s v="Partial"/>
    <n v="232600"/>
  </r>
  <r>
    <x v="825"/>
    <n v="20"/>
    <s v="RL"/>
    <n v="114"/>
    <n v="14803"/>
    <s v="Pave"/>
    <s v="NA"/>
    <s v="Reg"/>
    <x v="0"/>
    <s v="AllPub"/>
    <s v="Inside"/>
    <s v="Gtl"/>
    <x v="10"/>
    <s v="PosN"/>
    <s v="PosN"/>
    <s v="1Fam"/>
    <x v="1"/>
    <x v="6"/>
    <x v="0"/>
    <x v="22"/>
    <x v="17"/>
    <s v="Hip"/>
    <s v="CompShg"/>
    <s v="CemntBd"/>
    <s v="CmentBd"/>
    <s v="BrkFace"/>
    <x v="238"/>
    <x v="2"/>
    <s v="TA"/>
    <x v="0"/>
    <s v="Ex"/>
    <s v="TA"/>
    <s v="Av"/>
    <x v="0"/>
    <n v="1636"/>
    <s v="Unf"/>
    <n v="0"/>
    <n v="442"/>
    <n v="2078"/>
    <s v="GasA"/>
    <s v="Ex"/>
    <s v="Y"/>
    <s v="SBrkr"/>
    <n v="2084"/>
    <n v="0"/>
    <n v="0"/>
    <x v="570"/>
    <n v="1"/>
    <n v="0"/>
    <n v="2"/>
    <n v="0"/>
    <n v="2"/>
    <n v="1"/>
    <x v="2"/>
    <n v="7"/>
    <s v="Typ"/>
    <x v="1"/>
    <s v="Gd"/>
    <s v="Attchd"/>
    <n v="2007"/>
    <s v="Fin"/>
    <x v="1"/>
    <n v="1220"/>
    <s v="TA"/>
    <s v="TA"/>
    <x v="0"/>
    <n v="188"/>
    <n v="45"/>
    <n v="0"/>
    <n v="0"/>
    <n v="0"/>
    <n v="0"/>
    <s v="NA"/>
    <s v="NA"/>
    <s v="NA"/>
    <n v="0"/>
    <n v="6"/>
    <x v="11"/>
    <n v="2008"/>
    <s v="New"/>
    <s v="Partial"/>
    <n v="385000"/>
  </r>
  <r>
    <x v="826"/>
    <n v="45"/>
    <s v="RM"/>
    <n v="50"/>
    <n v="6130"/>
    <s v="Pave"/>
    <s v="NA"/>
    <s v="Reg"/>
    <x v="0"/>
    <s v="AllPub"/>
    <s v="Inside"/>
    <s v="Gtl"/>
    <x v="8"/>
    <s v="Norm"/>
    <s v="Norm"/>
    <s v="1Fam"/>
    <x v="3"/>
    <x v="3"/>
    <x v="2"/>
    <x v="67"/>
    <x v="8"/>
    <s v="Gable"/>
    <s v="CompShg"/>
    <s v="MetalSd"/>
    <s v="MetalSd"/>
    <s v="None"/>
    <x v="1"/>
    <x v="1"/>
    <s v="TA"/>
    <x v="2"/>
    <s v="TA"/>
    <s v="TA"/>
    <s v="No"/>
    <x v="1"/>
    <n v="784"/>
    <s v="Unf"/>
    <n v="0"/>
    <n v="0"/>
    <n v="784"/>
    <s v="GasA"/>
    <s v="Gd"/>
    <s v="Y"/>
    <s v="SBrkr"/>
    <n v="784"/>
    <n v="0"/>
    <n v="0"/>
    <x v="318"/>
    <n v="1"/>
    <n v="0"/>
    <n v="1"/>
    <n v="0"/>
    <n v="2"/>
    <n v="1"/>
    <x v="0"/>
    <n v="5"/>
    <s v="Typ"/>
    <x v="0"/>
    <s v="NA"/>
    <s v="NA"/>
    <s v="NA"/>
    <s v="NA"/>
    <x v="3"/>
    <n v="0"/>
    <s v="NA"/>
    <s v="NA"/>
    <x v="0"/>
    <n v="0"/>
    <n v="0"/>
    <n v="116"/>
    <n v="0"/>
    <n v="0"/>
    <n v="0"/>
    <s v="NA"/>
    <s v="NA"/>
    <s v="NA"/>
    <n v="0"/>
    <n v="5"/>
    <x v="1"/>
    <n v="2008"/>
    <s v="WD"/>
    <s v="Normal"/>
    <n v="109500"/>
  </r>
  <r>
    <x v="827"/>
    <n v="20"/>
    <s v="RL"/>
    <n v="65"/>
    <n v="8529"/>
    <s v="Pave"/>
    <s v="NA"/>
    <s v="IR1"/>
    <x v="0"/>
    <s v="AllPub"/>
    <s v="Inside"/>
    <s v="Gtl"/>
    <x v="12"/>
    <s v="Norm"/>
    <s v="Norm"/>
    <s v="1Fam"/>
    <x v="1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20"/>
    <s v="Unf"/>
    <n v="0"/>
    <n v="1434"/>
    <n v="1454"/>
    <s v="GasA"/>
    <s v="Ex"/>
    <s v="Y"/>
    <s v="SBrkr"/>
    <n v="1434"/>
    <n v="0"/>
    <n v="0"/>
    <x v="593"/>
    <n v="0"/>
    <n v="0"/>
    <n v="2"/>
    <n v="0"/>
    <n v="3"/>
    <n v="1"/>
    <x v="0"/>
    <n v="6"/>
    <s v="Typ"/>
    <x v="1"/>
    <s v="TA"/>
    <s v="Attchd"/>
    <n v="2001"/>
    <s v="RFn"/>
    <x v="0"/>
    <n v="527"/>
    <s v="TA"/>
    <s v="TA"/>
    <x v="0"/>
    <n v="290"/>
    <n v="39"/>
    <n v="0"/>
    <n v="0"/>
    <n v="0"/>
    <n v="0"/>
    <s v="NA"/>
    <s v="NA"/>
    <s v="NA"/>
    <n v="0"/>
    <n v="4"/>
    <x v="7"/>
    <n v="2009"/>
    <s v="WD"/>
    <s v="Normal"/>
    <n v="189000"/>
  </r>
  <r>
    <x v="828"/>
    <n v="60"/>
    <s v="RL"/>
    <s v="NA"/>
    <n v="28698"/>
    <s v="Pave"/>
    <s v="NA"/>
    <s v="IR2"/>
    <x v="2"/>
    <s v="AllPub"/>
    <s v="CulDSac"/>
    <s v="Sev"/>
    <x v="19"/>
    <s v="Norm"/>
    <s v="Norm"/>
    <s v="1Fam"/>
    <x v="0"/>
    <x v="3"/>
    <x v="0"/>
    <x v="17"/>
    <x v="15"/>
    <s v="Flat"/>
    <s v="Tar&amp;Grv"/>
    <s v="Plywood"/>
    <s v="Plywood"/>
    <s v="None"/>
    <x v="1"/>
    <x v="1"/>
    <s v="TA"/>
    <x v="0"/>
    <s v="TA"/>
    <s v="Gd"/>
    <s v="Gd"/>
    <x v="6"/>
    <n v="249"/>
    <s v="ALQ"/>
    <n v="764"/>
    <n v="0"/>
    <n v="1013"/>
    <s v="GasA"/>
    <s v="TA"/>
    <s v="Y"/>
    <s v="SBrkr"/>
    <n v="1160"/>
    <n v="966"/>
    <n v="0"/>
    <x v="594"/>
    <n v="0"/>
    <n v="1"/>
    <n v="2"/>
    <n v="1"/>
    <n v="3"/>
    <n v="1"/>
    <x v="1"/>
    <n v="7"/>
    <s v="Min2"/>
    <x v="0"/>
    <s v="NA"/>
    <s v="Attchd"/>
    <n v="1967"/>
    <s v="Fin"/>
    <x v="0"/>
    <n v="538"/>
    <s v="TA"/>
    <s v="TA"/>
    <x v="0"/>
    <n v="486"/>
    <n v="0"/>
    <n v="0"/>
    <n v="0"/>
    <n v="225"/>
    <n v="0"/>
    <s v="NA"/>
    <s v="NA"/>
    <s v="NA"/>
    <n v="0"/>
    <n v="6"/>
    <x v="11"/>
    <n v="2009"/>
    <s v="WD"/>
    <s v="Abnorml"/>
    <n v="185000"/>
  </r>
  <r>
    <x v="829"/>
    <n v="160"/>
    <s v="FV"/>
    <n v="24"/>
    <n v="2544"/>
    <s v="Pave"/>
    <s v="Pave"/>
    <s v="Reg"/>
    <x v="0"/>
    <s v="AllPub"/>
    <s v="Inside"/>
    <s v="Gtl"/>
    <x v="5"/>
    <s v="Norm"/>
    <s v="Norm"/>
    <s v="Twnhs"/>
    <x v="0"/>
    <x v="0"/>
    <x v="0"/>
    <x v="11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520"/>
    <n v="623"/>
    <n v="80"/>
    <x v="595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7"/>
    <x v="9"/>
    <n v="2006"/>
    <s v="WD"/>
    <s v="Normal"/>
    <n v="147400"/>
  </r>
  <r>
    <x v="830"/>
    <n v="20"/>
    <s v="RL"/>
    <n v="80"/>
    <n v="11900"/>
    <s v="Pave"/>
    <s v="NA"/>
    <s v="IR1"/>
    <x v="0"/>
    <s v="AllPub"/>
    <s v="Corner"/>
    <s v="Gtl"/>
    <x v="11"/>
    <s v="Norm"/>
    <s v="Norm"/>
    <s v="1Fam"/>
    <x v="1"/>
    <x v="1"/>
    <x v="0"/>
    <x v="24"/>
    <x v="57"/>
    <s v="Gable"/>
    <s v="CompShg"/>
    <s v="HdBoard"/>
    <s v="HdBoard"/>
    <s v="BrkFace"/>
    <x v="239"/>
    <x v="1"/>
    <s v="TA"/>
    <x v="1"/>
    <s v="TA"/>
    <s v="TA"/>
    <s v="No"/>
    <x v="3"/>
    <n v="1040"/>
    <s v="Unf"/>
    <n v="0"/>
    <n v="352"/>
    <n v="1392"/>
    <s v="GasA"/>
    <s v="TA"/>
    <s v="Y"/>
    <s v="FuseA"/>
    <n v="1392"/>
    <n v="0"/>
    <n v="0"/>
    <x v="189"/>
    <n v="1"/>
    <n v="0"/>
    <n v="1"/>
    <n v="1"/>
    <n v="3"/>
    <n v="1"/>
    <x v="1"/>
    <n v="6"/>
    <s v="Typ"/>
    <x v="2"/>
    <s v="Gd"/>
    <s v="Attchd"/>
    <n v="1957"/>
    <s v="RFn"/>
    <x v="0"/>
    <n v="458"/>
    <s v="TA"/>
    <s v="TA"/>
    <x v="0"/>
    <n v="0"/>
    <n v="0"/>
    <n v="0"/>
    <n v="0"/>
    <n v="192"/>
    <n v="0"/>
    <s v="NA"/>
    <s v="NA"/>
    <s v="NA"/>
    <n v="0"/>
    <n v="6"/>
    <x v="11"/>
    <n v="2008"/>
    <s v="WD"/>
    <s v="Normal"/>
    <n v="166000"/>
  </r>
  <r>
    <x v="831"/>
    <n v="160"/>
    <s v="FV"/>
    <n v="30"/>
    <n v="3180"/>
    <s v="Pave"/>
    <s v="Pave"/>
    <s v="Reg"/>
    <x v="0"/>
    <s v="AllPub"/>
    <s v="Inside"/>
    <s v="Gtl"/>
    <x v="5"/>
    <s v="Norm"/>
    <s v="Norm"/>
    <s v="TwnhsE"/>
    <x v="0"/>
    <x v="0"/>
    <x v="0"/>
    <x v="11"/>
    <x v="6"/>
    <s v="Gable"/>
    <s v="CompShg"/>
    <s v="MetalSd"/>
    <s v="MetalSd"/>
    <s v="None"/>
    <x v="1"/>
    <x v="1"/>
    <s v="TA"/>
    <x v="0"/>
    <s v="Gd"/>
    <s v="TA"/>
    <s v="No"/>
    <x v="2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6"/>
    <x v="11"/>
    <n v="2006"/>
    <s v="WD"/>
    <s v="Normal"/>
    <n v="151000"/>
  </r>
  <r>
    <x v="832"/>
    <n v="60"/>
    <s v="RL"/>
    <n v="44"/>
    <n v="9548"/>
    <s v="Pave"/>
    <s v="NA"/>
    <s v="IR1"/>
    <x v="0"/>
    <s v="AllPub"/>
    <s v="CulDSac"/>
    <s v="Gtl"/>
    <x v="0"/>
    <s v="Norm"/>
    <s v="Norm"/>
    <s v="1Fam"/>
    <x v="0"/>
    <x v="0"/>
    <x v="2"/>
    <x v="0"/>
    <x v="0"/>
    <s v="Gable"/>
    <s v="CompShg"/>
    <s v="VinylSd"/>
    <s v="VinylSd"/>
    <s v="BrkFace"/>
    <x v="240"/>
    <x v="0"/>
    <s v="TA"/>
    <x v="0"/>
    <s v="Gd"/>
    <s v="TA"/>
    <s v="No"/>
    <x v="0"/>
    <n v="483"/>
    <s v="Unf"/>
    <n v="0"/>
    <n v="458"/>
    <n v="941"/>
    <s v="GasA"/>
    <s v="Ex"/>
    <s v="Y"/>
    <s v="SBrkr"/>
    <n v="941"/>
    <n v="888"/>
    <n v="0"/>
    <x v="596"/>
    <n v="1"/>
    <n v="0"/>
    <n v="2"/>
    <n v="1"/>
    <n v="3"/>
    <n v="1"/>
    <x v="0"/>
    <n v="7"/>
    <s v="Typ"/>
    <x v="1"/>
    <s v="TA"/>
    <s v="Attchd"/>
    <n v="2003"/>
    <s v="RFn"/>
    <x v="0"/>
    <n v="613"/>
    <s v="TA"/>
    <s v="TA"/>
    <x v="0"/>
    <n v="192"/>
    <n v="39"/>
    <n v="0"/>
    <n v="0"/>
    <n v="0"/>
    <n v="0"/>
    <s v="NA"/>
    <s v="NA"/>
    <s v="NA"/>
    <n v="0"/>
    <n v="1"/>
    <x v="8"/>
    <n v="2010"/>
    <s v="WD"/>
    <s v="Normal"/>
    <n v="237000"/>
  </r>
  <r>
    <x v="833"/>
    <n v="20"/>
    <s v="RL"/>
    <n v="100"/>
    <n v="10004"/>
    <s v="Pave"/>
    <s v="NA"/>
    <s v="Reg"/>
    <x v="0"/>
    <s v="AllPub"/>
    <s v="Inside"/>
    <s v="Gtl"/>
    <x v="11"/>
    <s v="Norm"/>
    <s v="Norm"/>
    <s v="1Fam"/>
    <x v="1"/>
    <x v="1"/>
    <x v="2"/>
    <x v="39"/>
    <x v="27"/>
    <s v="Gable"/>
    <s v="CompShg"/>
    <s v="HdBoard"/>
    <s v="Plywood"/>
    <s v="BrkFace"/>
    <x v="9"/>
    <x v="1"/>
    <s v="TA"/>
    <x v="1"/>
    <s v="TA"/>
    <s v="TA"/>
    <s v="No"/>
    <x v="3"/>
    <n v="196"/>
    <s v="BLQ"/>
    <n v="345"/>
    <n v="975"/>
    <n v="1516"/>
    <s v="GasA"/>
    <s v="TA"/>
    <s v="Y"/>
    <s v="SBrkr"/>
    <n v="1516"/>
    <n v="0"/>
    <n v="0"/>
    <x v="597"/>
    <n v="0"/>
    <n v="0"/>
    <n v="1"/>
    <n v="1"/>
    <n v="3"/>
    <n v="1"/>
    <x v="1"/>
    <n v="6"/>
    <s v="Typ"/>
    <x v="0"/>
    <s v="NA"/>
    <s v="Attchd"/>
    <n v="1964"/>
    <s v="RFn"/>
    <x v="0"/>
    <n v="472"/>
    <s v="TA"/>
    <s v="TA"/>
    <x v="0"/>
    <n v="0"/>
    <n v="0"/>
    <n v="0"/>
    <n v="0"/>
    <n v="152"/>
    <n v="0"/>
    <s v="NA"/>
    <s v="NA"/>
    <s v="NA"/>
    <n v="0"/>
    <n v="2"/>
    <x v="0"/>
    <n v="2009"/>
    <s v="WD"/>
    <s v="Normal"/>
    <n v="167000"/>
  </r>
  <r>
    <x v="834"/>
    <n v="20"/>
    <s v="RL"/>
    <n v="75"/>
    <n v="7875"/>
    <s v="Pave"/>
    <s v="NA"/>
    <s v="Reg"/>
    <x v="0"/>
    <s v="AllPub"/>
    <s v="Inside"/>
    <s v="Gtl"/>
    <x v="11"/>
    <s v="Norm"/>
    <s v="Norm"/>
    <s v="1Fam"/>
    <x v="1"/>
    <x v="3"/>
    <x v="2"/>
    <x v="53"/>
    <x v="39"/>
    <s v="Gable"/>
    <s v="CompShg"/>
    <s v="VinylSd"/>
    <s v="VinylSd"/>
    <s v="BrkFace"/>
    <x v="54"/>
    <x v="1"/>
    <s v="TA"/>
    <x v="1"/>
    <s v="TA"/>
    <s v="TA"/>
    <s v="No"/>
    <x v="3"/>
    <n v="572"/>
    <s v="Unf"/>
    <n v="0"/>
    <n v="572"/>
    <n v="1144"/>
    <s v="GasA"/>
    <s v="Gd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61"/>
    <s v="Unf"/>
    <x v="0"/>
    <n v="456"/>
    <s v="TA"/>
    <s v="TA"/>
    <x v="0"/>
    <n v="0"/>
    <n v="0"/>
    <n v="0"/>
    <n v="0"/>
    <n v="0"/>
    <n v="0"/>
    <s v="NA"/>
    <s v="GdWo"/>
    <s v="NA"/>
    <n v="0"/>
    <n v="9"/>
    <x v="2"/>
    <n v="2008"/>
    <s v="WD"/>
    <s v="Normal"/>
    <n v="139950"/>
  </r>
  <r>
    <x v="835"/>
    <n v="20"/>
    <s v="RL"/>
    <n v="60"/>
    <n v="9600"/>
    <s v="Pave"/>
    <s v="NA"/>
    <s v="Reg"/>
    <x v="0"/>
    <s v="AllPub"/>
    <s v="Inside"/>
    <s v="Gtl"/>
    <x v="9"/>
    <s v="Norm"/>
    <s v="Norm"/>
    <s v="1Fam"/>
    <x v="1"/>
    <x v="5"/>
    <x v="3"/>
    <x v="52"/>
    <x v="5"/>
    <s v="Gable"/>
    <s v="CompShg"/>
    <s v="VinylSd"/>
    <s v="HdBoard"/>
    <s v="None"/>
    <x v="1"/>
    <x v="1"/>
    <s v="TA"/>
    <x v="1"/>
    <s v="Gd"/>
    <s v="TA"/>
    <s v="No"/>
    <x v="4"/>
    <n v="442"/>
    <s v="Unf"/>
    <n v="0"/>
    <n v="625"/>
    <n v="1067"/>
    <s v="GasA"/>
    <s v="TA"/>
    <s v="Y"/>
    <s v="SBrkr"/>
    <n v="1067"/>
    <n v="0"/>
    <n v="0"/>
    <x v="598"/>
    <n v="0"/>
    <n v="0"/>
    <n v="2"/>
    <n v="0"/>
    <n v="2"/>
    <n v="1"/>
    <x v="0"/>
    <n v="4"/>
    <s v="Min2"/>
    <x v="0"/>
    <s v="NA"/>
    <s v="Attchd"/>
    <n v="1996"/>
    <s v="Unf"/>
    <x v="0"/>
    <n v="436"/>
    <s v="TA"/>
    <s v="TA"/>
    <x v="0"/>
    <n v="290"/>
    <n v="0"/>
    <n v="0"/>
    <n v="0"/>
    <n v="0"/>
    <n v="0"/>
    <s v="NA"/>
    <s v="NA"/>
    <s v="NA"/>
    <n v="0"/>
    <n v="2"/>
    <x v="0"/>
    <n v="2010"/>
    <s v="WD"/>
    <s v="Normal"/>
    <n v="128000"/>
  </r>
  <r>
    <x v="836"/>
    <n v="30"/>
    <s v="RM"/>
    <n v="90"/>
    <n v="8100"/>
    <s v="Pave"/>
    <s v="Pave"/>
    <s v="Reg"/>
    <x v="0"/>
    <s v="AllPub"/>
    <s v="Inside"/>
    <s v="Gtl"/>
    <x v="7"/>
    <s v="Norm"/>
    <s v="Norm"/>
    <s v="1Fam"/>
    <x v="1"/>
    <x v="3"/>
    <x v="2"/>
    <x v="47"/>
    <x v="7"/>
    <s v="Gable"/>
    <s v="CompShg"/>
    <s v="VinylSd"/>
    <s v="VinylSd"/>
    <s v="None"/>
    <x v="1"/>
    <x v="1"/>
    <s v="TA"/>
    <x v="2"/>
    <s v="TA"/>
    <s v="TA"/>
    <s v="No"/>
    <x v="3"/>
    <n v="338"/>
    <s v="Unf"/>
    <n v="0"/>
    <n v="1221"/>
    <n v="1559"/>
    <s v="GasA"/>
    <s v="Gd"/>
    <s v="Y"/>
    <s v="SBrkr"/>
    <n v="1559"/>
    <n v="0"/>
    <n v="0"/>
    <x v="599"/>
    <n v="1"/>
    <n v="0"/>
    <n v="1"/>
    <n v="0"/>
    <n v="2"/>
    <n v="1"/>
    <x v="1"/>
    <n v="5"/>
    <s v="Min2"/>
    <x v="0"/>
    <s v="NA"/>
    <s v="Detchd"/>
    <n v="1948"/>
    <s v="Unf"/>
    <x v="0"/>
    <n v="812"/>
    <s v="TA"/>
    <s v="TA"/>
    <x v="0"/>
    <n v="0"/>
    <n v="116"/>
    <n v="230"/>
    <n v="0"/>
    <n v="0"/>
    <n v="0"/>
    <s v="NA"/>
    <s v="GdWo"/>
    <s v="NA"/>
    <n v="0"/>
    <n v="6"/>
    <x v="11"/>
    <n v="2007"/>
    <s v="COD"/>
    <s v="Normal"/>
    <n v="153500"/>
  </r>
  <r>
    <x v="837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241"/>
    <x v="1"/>
    <s v="TA"/>
    <x v="1"/>
    <s v="TA"/>
    <s v="TA"/>
    <s v="No"/>
    <x v="4"/>
    <n v="330"/>
    <s v="Unf"/>
    <n v="0"/>
    <n v="153"/>
    <n v="483"/>
    <s v="GasA"/>
    <s v="TA"/>
    <s v="Y"/>
    <s v="SBrkr"/>
    <n v="483"/>
    <n v="504"/>
    <n v="0"/>
    <x v="200"/>
    <n v="1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00000"/>
  </r>
  <r>
    <x v="838"/>
    <n v="20"/>
    <s v="RL"/>
    <n v="75"/>
    <n v="9525"/>
    <s v="Pave"/>
    <s v="NA"/>
    <s v="Reg"/>
    <x v="0"/>
    <s v="AllPub"/>
    <s v="Inside"/>
    <s v="Gtl"/>
    <x v="0"/>
    <s v="Norm"/>
    <s v="Norm"/>
    <s v="1Fam"/>
    <x v="1"/>
    <x v="3"/>
    <x v="2"/>
    <x v="49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099"/>
    <n v="1099"/>
    <s v="GasA"/>
    <s v="Ex"/>
    <s v="Y"/>
    <s v="SBrkr"/>
    <n v="1099"/>
    <n v="0"/>
    <n v="0"/>
    <x v="600"/>
    <n v="0"/>
    <n v="0"/>
    <n v="1"/>
    <n v="1"/>
    <n v="3"/>
    <n v="1"/>
    <x v="0"/>
    <n v="6"/>
    <s v="Typ"/>
    <x v="0"/>
    <s v="NA"/>
    <s v="Attchd"/>
    <n v="1999"/>
    <s v="Unf"/>
    <x v="2"/>
    <n v="352"/>
    <s v="TA"/>
    <s v="TA"/>
    <x v="0"/>
    <n v="278"/>
    <n v="0"/>
    <n v="0"/>
    <n v="0"/>
    <n v="0"/>
    <n v="0"/>
    <s v="NA"/>
    <s v="NA"/>
    <s v="NA"/>
    <n v="0"/>
    <n v="6"/>
    <x v="11"/>
    <n v="2008"/>
    <s v="WD"/>
    <s v="Normal"/>
    <n v="144000"/>
  </r>
  <r>
    <x v="839"/>
    <n v="50"/>
    <s v="RL"/>
    <n v="70"/>
    <n v="11767"/>
    <s v="Pave"/>
    <s v="NA"/>
    <s v="Reg"/>
    <x v="0"/>
    <s v="AllPub"/>
    <s v="Inside"/>
    <s v="Gtl"/>
    <x v="15"/>
    <s v="Norm"/>
    <s v="Norm"/>
    <s v="1Fam"/>
    <x v="2"/>
    <x v="3"/>
    <x v="2"/>
    <x v="94"/>
    <x v="5"/>
    <s v="Gable"/>
    <s v="CompShg"/>
    <s v="MetalSd"/>
    <s v="MetalSd"/>
    <s v="None"/>
    <x v="1"/>
    <x v="1"/>
    <s v="TA"/>
    <x v="1"/>
    <s v="TA"/>
    <s v="TA"/>
    <s v="No"/>
    <x v="4"/>
    <n v="352"/>
    <s v="Unf"/>
    <n v="0"/>
    <n v="416"/>
    <n v="768"/>
    <s v="GasA"/>
    <s v="Ex"/>
    <s v="Y"/>
    <s v="SBrkr"/>
    <n v="768"/>
    <n v="432"/>
    <n v="0"/>
    <x v="144"/>
    <n v="0"/>
    <n v="0"/>
    <n v="1"/>
    <n v="0"/>
    <n v="3"/>
    <n v="1"/>
    <x v="1"/>
    <n v="6"/>
    <s v="Typ"/>
    <x v="0"/>
    <s v="NA"/>
    <s v="Detchd"/>
    <n v="1946"/>
    <s v="Unf"/>
    <x v="2"/>
    <n v="240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30500"/>
  </r>
  <r>
    <x v="840"/>
    <n v="70"/>
    <s v="RH"/>
    <s v="NA"/>
    <n v="12155"/>
    <s v="Pave"/>
    <s v="NA"/>
    <s v="IR1"/>
    <x v="0"/>
    <s v="AllPub"/>
    <s v="Inside"/>
    <s v="Gtl"/>
    <x v="23"/>
    <s v="Norm"/>
    <s v="Norm"/>
    <s v="1Fam"/>
    <x v="0"/>
    <x v="1"/>
    <x v="1"/>
    <x v="82"/>
    <x v="8"/>
    <s v="Gable"/>
    <s v="CompShg"/>
    <s v="Wd Sdng"/>
    <s v="Wd Sdng"/>
    <s v="None"/>
    <x v="1"/>
    <x v="1"/>
    <s v="TA"/>
    <x v="2"/>
    <s v="TA"/>
    <s v="TA"/>
    <s v="No"/>
    <x v="4"/>
    <n v="156"/>
    <s v="Unf"/>
    <n v="0"/>
    <n v="516"/>
    <n v="672"/>
    <s v="GasA"/>
    <s v="TA"/>
    <s v="N"/>
    <s v="SBrkr"/>
    <n v="810"/>
    <n v="672"/>
    <n v="0"/>
    <x v="601"/>
    <n v="0"/>
    <n v="0"/>
    <n v="2"/>
    <n v="0"/>
    <n v="4"/>
    <n v="1"/>
    <x v="3"/>
    <n v="7"/>
    <s v="Typ"/>
    <x v="0"/>
    <s v="NA"/>
    <s v="Detchd"/>
    <n v="1934"/>
    <s v="Unf"/>
    <x v="2"/>
    <n v="400"/>
    <s v="TA"/>
    <s v="TA"/>
    <x v="2"/>
    <n v="0"/>
    <n v="0"/>
    <n v="254"/>
    <n v="0"/>
    <n v="0"/>
    <n v="0"/>
    <s v="NA"/>
    <s v="NA"/>
    <s v="NA"/>
    <n v="0"/>
    <n v="3"/>
    <x v="10"/>
    <n v="2008"/>
    <s v="WD"/>
    <s v="Normal"/>
    <n v="140000"/>
  </r>
  <r>
    <x v="841"/>
    <n v="70"/>
    <s v="RM"/>
    <n v="60"/>
    <n v="10440"/>
    <s v="Pave"/>
    <s v="Grvl"/>
    <s v="Reg"/>
    <x v="0"/>
    <s v="AllPub"/>
    <s v="Inside"/>
    <s v="Gtl"/>
    <x v="7"/>
    <s v="Norm"/>
    <s v="Norm"/>
    <s v="1Fam"/>
    <x v="0"/>
    <x v="3"/>
    <x v="1"/>
    <x v="105"/>
    <x v="2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650"/>
    <n v="650"/>
    <s v="GasA"/>
    <s v="Gd"/>
    <s v="Y"/>
    <s v="SBrkr"/>
    <n v="958"/>
    <n v="581"/>
    <n v="0"/>
    <x v="525"/>
    <n v="0"/>
    <n v="0"/>
    <n v="2"/>
    <n v="0"/>
    <n v="3"/>
    <n v="1"/>
    <x v="0"/>
    <n v="8"/>
    <s v="Typ"/>
    <x v="1"/>
    <s v="Po"/>
    <s v="Detchd"/>
    <n v="1983"/>
    <s v="Unf"/>
    <x v="0"/>
    <n v="686"/>
    <s v="Gd"/>
    <s v="TA"/>
    <x v="2"/>
    <n v="70"/>
    <n v="78"/>
    <n v="68"/>
    <n v="0"/>
    <n v="0"/>
    <n v="0"/>
    <s v="NA"/>
    <s v="NA"/>
    <s v="NA"/>
    <n v="0"/>
    <n v="6"/>
    <x v="11"/>
    <n v="2008"/>
    <s v="WD"/>
    <s v="Normal"/>
    <n v="157500"/>
  </r>
  <r>
    <x v="842"/>
    <n v="80"/>
    <s v="RL"/>
    <n v="82"/>
    <n v="9020"/>
    <s v="Pave"/>
    <s v="NA"/>
    <s v="Reg"/>
    <x v="0"/>
    <s v="AllPub"/>
    <s v="Inside"/>
    <s v="Gtl"/>
    <x v="11"/>
    <s v="Norm"/>
    <s v="Norm"/>
    <s v="1Fam"/>
    <x v="5"/>
    <x v="1"/>
    <x v="3"/>
    <x v="27"/>
    <x v="24"/>
    <s v="Gable"/>
    <s v="CompShg"/>
    <s v="HdBoard"/>
    <s v="HdBoard"/>
    <s v="BrkFace"/>
    <x v="39"/>
    <x v="1"/>
    <s v="TA"/>
    <x v="1"/>
    <s v="TA"/>
    <s v="TA"/>
    <s v="Gd"/>
    <x v="3"/>
    <n v="312"/>
    <s v="ALQ"/>
    <n v="539"/>
    <n v="276"/>
    <n v="1127"/>
    <s v="GasA"/>
    <s v="TA"/>
    <s v="Y"/>
    <s v="SBrkr"/>
    <n v="1165"/>
    <n v="0"/>
    <n v="0"/>
    <x v="602"/>
    <n v="1"/>
    <n v="0"/>
    <n v="1"/>
    <n v="1"/>
    <n v="3"/>
    <n v="1"/>
    <x v="1"/>
    <n v="6"/>
    <s v="Typ"/>
    <x v="0"/>
    <s v="NA"/>
    <s v="Attchd"/>
    <n v="1966"/>
    <s v="RFn"/>
    <x v="0"/>
    <n v="490"/>
    <s v="Gd"/>
    <s v="Gd"/>
    <x v="0"/>
    <n v="0"/>
    <n v="129"/>
    <n v="0"/>
    <n v="0"/>
    <n v="0"/>
    <n v="0"/>
    <s v="NA"/>
    <s v="GdPrv"/>
    <s v="NA"/>
    <n v="0"/>
    <n v="5"/>
    <x v="1"/>
    <n v="2008"/>
    <s v="WD"/>
    <s v="Normal"/>
    <n v="174900"/>
  </r>
  <r>
    <x v="843"/>
    <n v="90"/>
    <s v="RL"/>
    <n v="80"/>
    <n v="8000"/>
    <s v="Pave"/>
    <s v="NA"/>
    <s v="Reg"/>
    <x v="0"/>
    <s v="AllPub"/>
    <s v="Corner"/>
    <s v="Gtl"/>
    <x v="11"/>
    <s v="Artery"/>
    <s v="Norm"/>
    <s v="Duplex"/>
    <x v="1"/>
    <x v="3"/>
    <x v="4"/>
    <x v="53"/>
    <x v="39"/>
    <s v="Gable"/>
    <s v="CompShg"/>
    <s v="BrkFace"/>
    <s v="BrkFace"/>
    <s v="None"/>
    <x v="1"/>
    <x v="1"/>
    <s v="TA"/>
    <x v="1"/>
    <s v="TA"/>
    <s v="TA"/>
    <s v="No"/>
    <x v="2"/>
    <n v="0"/>
    <s v="Unf"/>
    <n v="0"/>
    <n v="1800"/>
    <n v="1800"/>
    <s v="GasA"/>
    <s v="Ex"/>
    <s v="N"/>
    <s v="SBrkr"/>
    <n v="1800"/>
    <n v="0"/>
    <n v="0"/>
    <x v="314"/>
    <n v="0"/>
    <n v="0"/>
    <n v="2"/>
    <n v="0"/>
    <n v="6"/>
    <n v="2"/>
    <x v="1"/>
    <n v="10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7"/>
    <x v="9"/>
    <n v="2007"/>
    <s v="WD"/>
    <s v="Normal"/>
    <n v="141000"/>
  </r>
  <r>
    <x v="844"/>
    <n v="50"/>
    <s v="RM"/>
    <n v="100"/>
    <n v="12665"/>
    <s v="Pave"/>
    <s v="Grvl"/>
    <s v="IR1"/>
    <x v="0"/>
    <s v="AllPub"/>
    <s v="Inside"/>
    <s v="Gtl"/>
    <x v="7"/>
    <s v="Artery"/>
    <s v="Norm"/>
    <s v="1Fam"/>
    <x v="2"/>
    <x v="3"/>
    <x v="1"/>
    <x v="3"/>
    <x v="8"/>
    <s v="Gable"/>
    <s v="CompShg"/>
    <s v="Wd Sdng"/>
    <s v="Wd Sdng"/>
    <s v="None"/>
    <x v="1"/>
    <x v="1"/>
    <s v="TA"/>
    <x v="2"/>
    <s v="TA"/>
    <s v="TA"/>
    <s v="Mn"/>
    <x v="2"/>
    <n v="0"/>
    <s v="Unf"/>
    <n v="0"/>
    <n v="876"/>
    <n v="876"/>
    <s v="GasA"/>
    <s v="Gd"/>
    <s v="Y"/>
    <s v="SBrkr"/>
    <n v="876"/>
    <n v="540"/>
    <n v="0"/>
    <x v="603"/>
    <n v="0"/>
    <n v="0"/>
    <n v="1"/>
    <n v="1"/>
    <n v="4"/>
    <n v="1"/>
    <x v="1"/>
    <n v="7"/>
    <s v="Typ"/>
    <x v="1"/>
    <s v="Gd"/>
    <s v="Detchd"/>
    <n v="1949"/>
    <s v="Unf"/>
    <x v="1"/>
    <n v="720"/>
    <s v="TA"/>
    <s v="TA"/>
    <x v="0"/>
    <n v="418"/>
    <n v="0"/>
    <n v="194"/>
    <n v="0"/>
    <n v="0"/>
    <n v="0"/>
    <s v="NA"/>
    <s v="NA"/>
    <s v="NA"/>
    <n v="0"/>
    <n v="6"/>
    <x v="11"/>
    <n v="2008"/>
    <s v="WD"/>
    <s v="Normal"/>
    <n v="153900"/>
  </r>
  <r>
    <x v="845"/>
    <n v="85"/>
    <s v="RL"/>
    <s v="NA"/>
    <n v="16647"/>
    <s v="Pave"/>
    <s v="NA"/>
    <s v="IR1"/>
    <x v="0"/>
    <s v="AllPub"/>
    <s v="CulDSac"/>
    <s v="Gtl"/>
    <x v="9"/>
    <s v="RRAe"/>
    <s v="Norm"/>
    <s v="1Fam"/>
    <x v="4"/>
    <x v="3"/>
    <x v="0"/>
    <x v="34"/>
    <x v="35"/>
    <s v="Gable"/>
    <s v="CompShg"/>
    <s v="HdBoard"/>
    <s v="HdBoard"/>
    <s v="None"/>
    <x v="1"/>
    <x v="1"/>
    <s v="TA"/>
    <x v="1"/>
    <s v="Gd"/>
    <s v="TA"/>
    <s v="Gd"/>
    <x v="1"/>
    <n v="1390"/>
    <s v="Unf"/>
    <n v="0"/>
    <n v="0"/>
    <n v="1390"/>
    <s v="GasA"/>
    <s v="TA"/>
    <s v="Y"/>
    <s v="SBrkr"/>
    <n v="1701"/>
    <n v="0"/>
    <n v="0"/>
    <x v="604"/>
    <n v="1"/>
    <n v="0"/>
    <n v="2"/>
    <n v="0"/>
    <n v="3"/>
    <n v="1"/>
    <x v="1"/>
    <n v="6"/>
    <s v="Min2"/>
    <x v="2"/>
    <s v="TA"/>
    <s v="Basment"/>
    <n v="1975"/>
    <s v="Fin"/>
    <x v="0"/>
    <n v="611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171000"/>
  </r>
  <r>
    <x v="846"/>
    <n v="60"/>
    <s v="RL"/>
    <n v="75"/>
    <n v="9317"/>
    <s v="Pave"/>
    <s v="NA"/>
    <s v="Reg"/>
    <x v="0"/>
    <s v="AllPub"/>
    <s v="Inside"/>
    <s v="Gtl"/>
    <x v="12"/>
    <s v="Norm"/>
    <s v="Norm"/>
    <s v="1Fam"/>
    <x v="0"/>
    <x v="0"/>
    <x v="0"/>
    <x v="5"/>
    <x v="40"/>
    <s v="Gable"/>
    <s v="CompShg"/>
    <s v="HdBoard"/>
    <s v="HdBoard"/>
    <s v="BrkFace"/>
    <x v="242"/>
    <x v="0"/>
    <s v="TA"/>
    <x v="0"/>
    <s v="Gd"/>
    <s v="TA"/>
    <s v="No"/>
    <x v="1"/>
    <n v="513"/>
    <s v="Unf"/>
    <n v="0"/>
    <n v="227"/>
    <n v="740"/>
    <s v="GasA"/>
    <s v="Ex"/>
    <s v="Y"/>
    <s v="SBrkr"/>
    <n v="1006"/>
    <n v="769"/>
    <n v="0"/>
    <x v="605"/>
    <n v="1"/>
    <n v="0"/>
    <n v="2"/>
    <n v="1"/>
    <n v="3"/>
    <n v="1"/>
    <x v="0"/>
    <n v="7"/>
    <s v="Typ"/>
    <x v="1"/>
    <s v="TA"/>
    <s v="Attchd"/>
    <n v="1993"/>
    <s v="Unf"/>
    <x v="0"/>
    <n v="425"/>
    <s v="TA"/>
    <s v="TA"/>
    <x v="0"/>
    <n v="234"/>
    <n v="72"/>
    <n v="192"/>
    <n v="0"/>
    <n v="0"/>
    <n v="0"/>
    <s v="NA"/>
    <s v="NA"/>
    <s v="NA"/>
    <n v="0"/>
    <n v="7"/>
    <x v="9"/>
    <n v="2009"/>
    <s v="WD"/>
    <s v="Normal"/>
    <n v="213000"/>
  </r>
  <r>
    <x v="847"/>
    <n v="20"/>
    <s v="RL"/>
    <n v="36"/>
    <n v="15523"/>
    <s v="Pave"/>
    <s v="NA"/>
    <s v="IR1"/>
    <x v="0"/>
    <s v="AllPub"/>
    <s v="CulDSac"/>
    <s v="Gtl"/>
    <x v="0"/>
    <s v="Norm"/>
    <s v="Norm"/>
    <s v="1Fam"/>
    <x v="1"/>
    <x v="3"/>
    <x v="2"/>
    <x v="41"/>
    <x v="28"/>
    <s v="Gable"/>
    <s v="CompShg"/>
    <s v="HdBoard"/>
    <s v="Plywood"/>
    <s v="None"/>
    <x v="1"/>
    <x v="1"/>
    <s v="TA"/>
    <x v="1"/>
    <s v="TA"/>
    <s v="TA"/>
    <s v="Av"/>
    <x v="4"/>
    <n v="460"/>
    <s v="Unf"/>
    <n v="0"/>
    <n v="404"/>
    <n v="864"/>
    <s v="GasA"/>
    <s v="Ex"/>
    <s v="Y"/>
    <s v="SBrkr"/>
    <n v="864"/>
    <n v="0"/>
    <n v="0"/>
    <x v="132"/>
    <n v="1"/>
    <n v="0"/>
    <n v="1"/>
    <n v="0"/>
    <n v="3"/>
    <n v="1"/>
    <x v="1"/>
    <n v="5"/>
    <s v="Typ"/>
    <x v="1"/>
    <s v="Fa"/>
    <s v="Attchd"/>
    <n v="1972"/>
    <s v="Unf"/>
    <x v="2"/>
    <n v="33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33500"/>
  </r>
  <r>
    <x v="848"/>
    <n v="50"/>
    <s v="RL"/>
    <n v="75"/>
    <n v="45600"/>
    <s v="Pave"/>
    <s v="NA"/>
    <s v="IR2"/>
    <x v="1"/>
    <s v="AllPub"/>
    <s v="Inside"/>
    <s v="Gtl"/>
    <x v="19"/>
    <s v="Norm"/>
    <s v="Norm"/>
    <s v="1Fam"/>
    <x v="2"/>
    <x v="1"/>
    <x v="1"/>
    <x v="75"/>
    <x v="1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07"/>
    <n v="907"/>
    <s v="GasA"/>
    <s v="TA"/>
    <s v="Y"/>
    <s v="SBrkr"/>
    <n v="1307"/>
    <n v="1051"/>
    <n v="0"/>
    <x v="606"/>
    <n v="0"/>
    <n v="0"/>
    <n v="3"/>
    <n v="0"/>
    <n v="5"/>
    <n v="1"/>
    <x v="1"/>
    <n v="10"/>
    <s v="Typ"/>
    <x v="1"/>
    <s v="Gd"/>
    <s v="Detchd"/>
    <n v="1908"/>
    <s v="Unf"/>
    <x v="0"/>
    <n v="360"/>
    <s v="Fa"/>
    <s v="TA"/>
    <x v="0"/>
    <n v="486"/>
    <n v="40"/>
    <n v="0"/>
    <n v="0"/>
    <n v="175"/>
    <n v="0"/>
    <s v="NA"/>
    <s v="NA"/>
    <s v="NA"/>
    <n v="0"/>
    <n v="9"/>
    <x v="2"/>
    <n v="2008"/>
    <s v="WD"/>
    <s v="Normal"/>
    <n v="240000"/>
  </r>
  <r>
    <x v="849"/>
    <n v="80"/>
    <s v="RL"/>
    <n v="80"/>
    <n v="9600"/>
    <s v="Pave"/>
    <s v="NA"/>
    <s v="Reg"/>
    <x v="0"/>
    <s v="AllPub"/>
    <s v="FR2"/>
    <s v="Gtl"/>
    <x v="1"/>
    <s v="Feedr"/>
    <s v="Norm"/>
    <s v="1Fam"/>
    <x v="5"/>
    <x v="1"/>
    <x v="3"/>
    <x v="1"/>
    <x v="54"/>
    <s v="Hip"/>
    <s v="CompShg"/>
    <s v="Plywood"/>
    <s v="Plywood"/>
    <s v="BrkFace"/>
    <x v="162"/>
    <x v="0"/>
    <s v="Gd"/>
    <x v="1"/>
    <s v="TA"/>
    <s v="TA"/>
    <s v="No"/>
    <x v="2"/>
    <n v="0"/>
    <s v="Unf"/>
    <n v="0"/>
    <n v="528"/>
    <n v="528"/>
    <s v="GasA"/>
    <s v="Ex"/>
    <s v="Y"/>
    <s v="SBrkr"/>
    <n v="1094"/>
    <n v="761"/>
    <n v="0"/>
    <x v="104"/>
    <n v="0"/>
    <n v="0"/>
    <n v="2"/>
    <n v="1"/>
    <n v="3"/>
    <n v="1"/>
    <x v="1"/>
    <n v="7"/>
    <s v="Typ"/>
    <x v="1"/>
    <s v="TA"/>
    <s v="Attchd"/>
    <n v="1976"/>
    <s v="RFn"/>
    <x v="0"/>
    <n v="512"/>
    <s v="TA"/>
    <s v="TA"/>
    <x v="0"/>
    <n v="113"/>
    <n v="100"/>
    <n v="0"/>
    <n v="0"/>
    <n v="0"/>
    <n v="0"/>
    <s v="NA"/>
    <s v="NA"/>
    <s v="NA"/>
    <n v="0"/>
    <n v="8"/>
    <x v="5"/>
    <n v="2007"/>
    <s v="WD"/>
    <s v="Normal"/>
    <n v="187000"/>
  </r>
  <r>
    <x v="850"/>
    <n v="120"/>
    <s v="RM"/>
    <n v="36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59"/>
    <s v="Unf"/>
    <n v="0"/>
    <n v="189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11"/>
    <x v="6"/>
    <n v="2007"/>
    <s v="WD"/>
    <s v="Normal"/>
    <n v="131500"/>
  </r>
  <r>
    <x v="851"/>
    <n v="120"/>
    <s v="RL"/>
    <s v="NA"/>
    <n v="3196"/>
    <s v="Pave"/>
    <s v="NA"/>
    <s v="Reg"/>
    <x v="0"/>
    <s v="AllPub"/>
    <s v="Inside"/>
    <s v="Gtl"/>
    <x v="21"/>
    <s v="Norm"/>
    <s v="Norm"/>
    <s v="TwnhsE"/>
    <x v="1"/>
    <x v="2"/>
    <x v="0"/>
    <x v="0"/>
    <x v="0"/>
    <s v="Gable"/>
    <s v="CompShg"/>
    <s v="VinylSd"/>
    <s v="VinylSd"/>
    <s v="BrkFace"/>
    <x v="28"/>
    <x v="0"/>
    <s v="TA"/>
    <x v="0"/>
    <s v="Gd"/>
    <s v="TA"/>
    <s v="Gd"/>
    <x v="2"/>
    <n v="0"/>
    <s v="Unf"/>
    <n v="0"/>
    <n v="1273"/>
    <n v="1273"/>
    <s v="GasA"/>
    <s v="Ex"/>
    <s v="Y"/>
    <s v="SBrkr"/>
    <n v="1456"/>
    <n v="0"/>
    <n v="0"/>
    <x v="113"/>
    <n v="0"/>
    <n v="0"/>
    <n v="2"/>
    <n v="0"/>
    <n v="2"/>
    <n v="1"/>
    <x v="0"/>
    <n v="7"/>
    <s v="Typ"/>
    <x v="1"/>
    <s v="TA"/>
    <s v="Attchd"/>
    <n v="2003"/>
    <s v="Fin"/>
    <x v="0"/>
    <n v="400"/>
    <s v="TA"/>
    <s v="TA"/>
    <x v="0"/>
    <n v="143"/>
    <n v="20"/>
    <n v="0"/>
    <n v="0"/>
    <n v="0"/>
    <n v="0"/>
    <s v="NA"/>
    <s v="NA"/>
    <s v="NA"/>
    <n v="0"/>
    <n v="5"/>
    <x v="1"/>
    <n v="2006"/>
    <s v="WD"/>
    <s v="Normal"/>
    <n v="215000"/>
  </r>
  <r>
    <x v="852"/>
    <n v="75"/>
    <s v="RL"/>
    <n v="53"/>
    <n v="7128"/>
    <s v="Pave"/>
    <s v="NA"/>
    <s v="Reg"/>
    <x v="0"/>
    <s v="AllPub"/>
    <s v="Inside"/>
    <s v="Gtl"/>
    <x v="2"/>
    <s v="Norm"/>
    <s v="Norm"/>
    <s v="1Fam"/>
    <x v="6"/>
    <x v="0"/>
    <x v="0"/>
    <x v="71"/>
    <x v="8"/>
    <s v="Gable"/>
    <s v="CompShg"/>
    <s v="MetalSd"/>
    <s v="MetalSd"/>
    <s v="None"/>
    <x v="1"/>
    <x v="1"/>
    <s v="Gd"/>
    <x v="1"/>
    <s v="TA"/>
    <s v="TA"/>
    <s v="No"/>
    <x v="3"/>
    <n v="364"/>
    <s v="Unf"/>
    <n v="0"/>
    <n v="554"/>
    <n v="918"/>
    <s v="GasA"/>
    <s v="Gd"/>
    <s v="Y"/>
    <s v="SBrkr"/>
    <n v="918"/>
    <n v="728"/>
    <n v="0"/>
    <x v="607"/>
    <n v="0"/>
    <n v="0"/>
    <n v="2"/>
    <n v="0"/>
    <n v="4"/>
    <n v="1"/>
    <x v="1"/>
    <n v="7"/>
    <s v="Typ"/>
    <x v="2"/>
    <s v="Gd"/>
    <s v="Detchd"/>
    <n v="1941"/>
    <s v="Unf"/>
    <x v="2"/>
    <n v="240"/>
    <s v="TA"/>
    <s v="TA"/>
    <x v="0"/>
    <n v="0"/>
    <n v="0"/>
    <n v="0"/>
    <n v="0"/>
    <n v="126"/>
    <n v="0"/>
    <s v="NA"/>
    <s v="MnPrv"/>
    <s v="NA"/>
    <n v="0"/>
    <n v="8"/>
    <x v="5"/>
    <n v="2007"/>
    <s v="WD"/>
    <s v="Normal"/>
    <n v="164000"/>
  </r>
  <r>
    <x v="853"/>
    <n v="80"/>
    <s v="RL"/>
    <s v="NA"/>
    <n v="12095"/>
    <s v="Pave"/>
    <s v="NA"/>
    <s v="IR1"/>
    <x v="0"/>
    <s v="AllPub"/>
    <s v="Corner"/>
    <s v="Gtl"/>
    <x v="11"/>
    <s v="Norm"/>
    <s v="Norm"/>
    <s v="1Fam"/>
    <x v="5"/>
    <x v="1"/>
    <x v="2"/>
    <x v="39"/>
    <x v="27"/>
    <s v="Gable"/>
    <s v="CompShg"/>
    <s v="MetalSd"/>
    <s v="HdBoard"/>
    <s v="BrkFace"/>
    <x v="243"/>
    <x v="1"/>
    <s v="Gd"/>
    <x v="1"/>
    <s v="TA"/>
    <s v="TA"/>
    <s v="Gd"/>
    <x v="3"/>
    <n v="564"/>
    <s v="Unf"/>
    <n v="0"/>
    <n v="563"/>
    <n v="1127"/>
    <s v="GasA"/>
    <s v="TA"/>
    <s v="Y"/>
    <s v="SBrkr"/>
    <n v="1445"/>
    <n v="0"/>
    <n v="0"/>
    <x v="608"/>
    <n v="0"/>
    <n v="0"/>
    <n v="1"/>
    <n v="1"/>
    <n v="3"/>
    <n v="1"/>
    <x v="1"/>
    <n v="7"/>
    <s v="Typ"/>
    <x v="1"/>
    <s v="Fa"/>
    <s v="Attchd"/>
    <n v="1964"/>
    <s v="RFn"/>
    <x v="0"/>
    <n v="645"/>
    <s v="TA"/>
    <s v="TA"/>
    <x v="0"/>
    <n v="180"/>
    <n v="0"/>
    <n v="0"/>
    <n v="0"/>
    <n v="0"/>
    <n v="0"/>
    <s v="NA"/>
    <s v="MnPrv"/>
    <s v="NA"/>
    <n v="0"/>
    <n v="8"/>
    <x v="5"/>
    <n v="2009"/>
    <s v="WD"/>
    <s v="Normal"/>
    <n v="158000"/>
  </r>
  <r>
    <x v="854"/>
    <n v="20"/>
    <s v="RL"/>
    <n v="102"/>
    <n v="17920"/>
    <s v="Pave"/>
    <s v="NA"/>
    <s v="Reg"/>
    <x v="0"/>
    <s v="AllPub"/>
    <s v="Inside"/>
    <s v="Gtl"/>
    <x v="9"/>
    <s v="Norm"/>
    <s v="Norm"/>
    <s v="1Fam"/>
    <x v="1"/>
    <x v="3"/>
    <x v="4"/>
    <x v="32"/>
    <x v="60"/>
    <s v="Hip"/>
    <s v="CompShg"/>
    <s v="Wd Sdng"/>
    <s v="Plywood"/>
    <s v="None"/>
    <x v="1"/>
    <x v="1"/>
    <s v="TA"/>
    <x v="1"/>
    <s v="TA"/>
    <s v="TA"/>
    <s v="Mn"/>
    <x v="1"/>
    <n v="306"/>
    <s v="Rec"/>
    <n v="1085"/>
    <n v="372"/>
    <n v="1763"/>
    <s v="GasA"/>
    <s v="TA"/>
    <s v="Y"/>
    <s v="SBrkr"/>
    <n v="1779"/>
    <n v="0"/>
    <n v="0"/>
    <x v="609"/>
    <n v="1"/>
    <n v="0"/>
    <n v="1"/>
    <n v="1"/>
    <n v="3"/>
    <n v="1"/>
    <x v="1"/>
    <n v="6"/>
    <s v="Typ"/>
    <x v="1"/>
    <s v="Gd"/>
    <s v="Attchd"/>
    <n v="1955"/>
    <s v="Unf"/>
    <x v="0"/>
    <n v="454"/>
    <s v="TA"/>
    <s v="TA"/>
    <x v="0"/>
    <n v="0"/>
    <n v="418"/>
    <n v="0"/>
    <n v="0"/>
    <n v="312"/>
    <n v="0"/>
    <s v="NA"/>
    <s v="NA"/>
    <s v="NA"/>
    <n v="0"/>
    <n v="7"/>
    <x v="9"/>
    <n v="2006"/>
    <s v="WD"/>
    <s v="Abnorml"/>
    <n v="170000"/>
  </r>
  <r>
    <x v="855"/>
    <n v="20"/>
    <s v="RL"/>
    <s v="NA"/>
    <n v="6897"/>
    <s v="Pave"/>
    <s v="NA"/>
    <s v="IR1"/>
    <x v="0"/>
    <s v="AllPub"/>
    <s v="Corner"/>
    <s v="Gtl"/>
    <x v="9"/>
    <s v="Norm"/>
    <s v="Norm"/>
    <s v="1Fam"/>
    <x v="1"/>
    <x v="3"/>
    <x v="1"/>
    <x v="12"/>
    <x v="51"/>
    <s v="Gable"/>
    <s v="CompShg"/>
    <s v="HdBoard"/>
    <s v="HdBoard"/>
    <s v="None"/>
    <x v="1"/>
    <x v="1"/>
    <s v="Gd"/>
    <x v="1"/>
    <s v="TA"/>
    <s v="TA"/>
    <s v="No"/>
    <x v="1"/>
    <n v="659"/>
    <s v="Unf"/>
    <n v="0"/>
    <n v="381"/>
    <n v="1040"/>
    <s v="GasA"/>
    <s v="Ex"/>
    <s v="Y"/>
    <s v="SBrkr"/>
    <n v="1040"/>
    <n v="0"/>
    <n v="0"/>
    <x v="10"/>
    <n v="1"/>
    <n v="0"/>
    <n v="1"/>
    <n v="1"/>
    <n v="3"/>
    <n v="1"/>
    <x v="1"/>
    <n v="6"/>
    <s v="Typ"/>
    <x v="0"/>
    <s v="NA"/>
    <s v="Detchd"/>
    <n v="1962"/>
    <s v="Unf"/>
    <x v="2"/>
    <n v="260"/>
    <s v="TA"/>
    <s v="TA"/>
    <x v="0"/>
    <n v="0"/>
    <n v="104"/>
    <n v="0"/>
    <n v="0"/>
    <n v="0"/>
    <n v="0"/>
    <s v="NA"/>
    <s v="NA"/>
    <s v="NA"/>
    <n v="0"/>
    <n v="4"/>
    <x v="7"/>
    <n v="2010"/>
    <s v="WD"/>
    <s v="Normal"/>
    <n v="127000"/>
  </r>
  <r>
    <x v="856"/>
    <n v="80"/>
    <s v="RL"/>
    <s v="NA"/>
    <n v="10970"/>
    <s v="Pave"/>
    <s v="NA"/>
    <s v="IR1"/>
    <x v="2"/>
    <s v="AllPub"/>
    <s v="Inside"/>
    <s v="Mod"/>
    <x v="0"/>
    <s v="Norm"/>
    <s v="Norm"/>
    <s v="1Fam"/>
    <x v="5"/>
    <x v="1"/>
    <x v="2"/>
    <x v="90"/>
    <x v="59"/>
    <s v="Gable"/>
    <s v="CompShg"/>
    <s v="Plywood"/>
    <s v="HdBoard"/>
    <s v="None"/>
    <x v="1"/>
    <x v="1"/>
    <s v="TA"/>
    <x v="1"/>
    <s v="Gd"/>
    <s v="Gd"/>
    <s v="Gd"/>
    <x v="0"/>
    <n v="505"/>
    <s v="LwQ"/>
    <n v="435"/>
    <n v="0"/>
    <n v="940"/>
    <s v="GasA"/>
    <s v="TA"/>
    <s v="Y"/>
    <s v="SBrkr"/>
    <n v="1026"/>
    <n v="0"/>
    <n v="0"/>
    <x v="552"/>
    <n v="1"/>
    <n v="0"/>
    <n v="1"/>
    <n v="0"/>
    <n v="3"/>
    <n v="1"/>
    <x v="1"/>
    <n v="5"/>
    <s v="Typ"/>
    <x v="0"/>
    <s v="NA"/>
    <s v="Detchd"/>
    <n v="1981"/>
    <s v="Unf"/>
    <x v="0"/>
    <n v="576"/>
    <s v="TA"/>
    <s v="Fa"/>
    <x v="0"/>
    <n v="0"/>
    <n v="0"/>
    <n v="34"/>
    <n v="0"/>
    <n v="0"/>
    <n v="0"/>
    <s v="NA"/>
    <s v="MnPrv"/>
    <s v="NA"/>
    <n v="0"/>
    <n v="10"/>
    <x v="4"/>
    <n v="2008"/>
    <s v="WD"/>
    <s v="Normal"/>
    <n v="147000"/>
  </r>
  <r>
    <x v="857"/>
    <n v="60"/>
    <s v="RL"/>
    <n v="65"/>
    <n v="8125"/>
    <s v="Pave"/>
    <s v="NA"/>
    <s v="Reg"/>
    <x v="0"/>
    <s v="AllPub"/>
    <s v="Inside"/>
    <s v="Gtl"/>
    <x v="17"/>
    <s v="Norm"/>
    <s v="Norm"/>
    <s v="1Fam"/>
    <x v="0"/>
    <x v="1"/>
    <x v="0"/>
    <x v="29"/>
    <x v="5"/>
    <s v="Gable"/>
    <s v="CompShg"/>
    <s v="HdBoard"/>
    <s v="HdBoard"/>
    <s v="None"/>
    <x v="1"/>
    <x v="1"/>
    <s v="TA"/>
    <x v="0"/>
    <s v="Gd"/>
    <s v="TA"/>
    <s v="No"/>
    <x v="2"/>
    <n v="0"/>
    <s v="Unf"/>
    <n v="0"/>
    <n v="702"/>
    <n v="702"/>
    <s v="GasA"/>
    <s v="Gd"/>
    <s v="Y"/>
    <s v="SBrkr"/>
    <n v="702"/>
    <n v="779"/>
    <n v="0"/>
    <x v="610"/>
    <n v="0"/>
    <n v="0"/>
    <n v="2"/>
    <n v="1"/>
    <n v="3"/>
    <n v="1"/>
    <x v="1"/>
    <n v="6"/>
    <s v="Typ"/>
    <x v="1"/>
    <s v="TA"/>
    <s v="Attchd"/>
    <n v="1994"/>
    <s v="Fin"/>
    <x v="0"/>
    <n v="343"/>
    <s v="TA"/>
    <s v="TA"/>
    <x v="0"/>
    <n v="0"/>
    <n v="36"/>
    <n v="0"/>
    <n v="0"/>
    <n v="0"/>
    <n v="0"/>
    <s v="NA"/>
    <s v="NA"/>
    <s v="NA"/>
    <n v="0"/>
    <n v="3"/>
    <x v="10"/>
    <n v="2009"/>
    <s v="WD"/>
    <s v="Normal"/>
    <n v="174000"/>
  </r>
  <r>
    <x v="858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0"/>
    <x v="1"/>
    <x v="1"/>
    <s v="Gable"/>
    <s v="CompShg"/>
    <s v="HdBoard"/>
    <s v="HdBoard"/>
    <s v="BrkFace"/>
    <x v="244"/>
    <x v="1"/>
    <s v="TA"/>
    <x v="1"/>
    <s v="Gd"/>
    <s v="TA"/>
    <s v="No"/>
    <x v="2"/>
    <n v="0"/>
    <s v="Unf"/>
    <n v="0"/>
    <n v="1090"/>
    <n v="1090"/>
    <s v="GasA"/>
    <s v="TA"/>
    <s v="Y"/>
    <s v="SBrkr"/>
    <n v="1370"/>
    <n v="0"/>
    <n v="0"/>
    <x v="60"/>
    <n v="0"/>
    <n v="0"/>
    <n v="2"/>
    <n v="0"/>
    <n v="3"/>
    <n v="1"/>
    <x v="1"/>
    <n v="6"/>
    <s v="Typ"/>
    <x v="1"/>
    <s v="TA"/>
    <s v="Attchd"/>
    <n v="1976"/>
    <s v="RFn"/>
    <x v="0"/>
    <n v="479"/>
    <s v="TA"/>
    <s v="TA"/>
    <x v="0"/>
    <n v="0"/>
    <n v="0"/>
    <n v="0"/>
    <n v="0"/>
    <n v="0"/>
    <n v="0"/>
    <s v="NA"/>
    <s v="MnPrv"/>
    <s v="NA"/>
    <n v="0"/>
    <n v="6"/>
    <x v="11"/>
    <n v="2009"/>
    <s v="WD"/>
    <s v="Family"/>
    <n v="152000"/>
  </r>
  <r>
    <x v="859"/>
    <n v="60"/>
    <s v="RL"/>
    <s v="NA"/>
    <n v="11029"/>
    <s v="Pave"/>
    <s v="NA"/>
    <s v="IR1"/>
    <x v="0"/>
    <s v="AllPub"/>
    <s v="Corner"/>
    <s v="Gtl"/>
    <x v="6"/>
    <s v="PosA"/>
    <s v="Norm"/>
    <s v="1Fam"/>
    <x v="0"/>
    <x v="1"/>
    <x v="3"/>
    <x v="21"/>
    <x v="52"/>
    <s v="Gable"/>
    <s v="CompShg"/>
    <s v="HdBoard"/>
    <s v="HdBoard"/>
    <s v="BrkFace"/>
    <x v="46"/>
    <x v="1"/>
    <s v="TA"/>
    <x v="1"/>
    <s v="TA"/>
    <s v="TA"/>
    <s v="Mn"/>
    <x v="4"/>
    <n v="619"/>
    <s v="Unf"/>
    <n v="0"/>
    <n v="435"/>
    <n v="1054"/>
    <s v="GasA"/>
    <s v="TA"/>
    <s v="Y"/>
    <s v="SBrkr"/>
    <n v="1512"/>
    <n v="1142"/>
    <n v="0"/>
    <x v="611"/>
    <n v="1"/>
    <n v="0"/>
    <n v="2"/>
    <n v="1"/>
    <n v="4"/>
    <n v="1"/>
    <x v="0"/>
    <n v="9"/>
    <s v="Typ"/>
    <x v="1"/>
    <s v="Gd"/>
    <s v="Attchd"/>
    <n v="1968"/>
    <s v="Unf"/>
    <x v="0"/>
    <n v="619"/>
    <s v="TA"/>
    <s v="TA"/>
    <x v="0"/>
    <n v="0"/>
    <n v="65"/>
    <n v="0"/>
    <n v="0"/>
    <n v="222"/>
    <n v="0"/>
    <s v="NA"/>
    <s v="NA"/>
    <s v="NA"/>
    <n v="0"/>
    <n v="8"/>
    <x v="5"/>
    <n v="2006"/>
    <s v="WD"/>
    <s v="Normal"/>
    <n v="250000"/>
  </r>
  <r>
    <x v="860"/>
    <n v="50"/>
    <s v="RL"/>
    <n v="55"/>
    <n v="7642"/>
    <s v="Pave"/>
    <s v="NA"/>
    <s v="Reg"/>
    <x v="0"/>
    <s v="AllPub"/>
    <s v="Corner"/>
    <s v="Gtl"/>
    <x v="2"/>
    <s v="Norm"/>
    <s v="Norm"/>
    <s v="1Fam"/>
    <x v="2"/>
    <x v="0"/>
    <x v="1"/>
    <x v="79"/>
    <x v="30"/>
    <s v="Gable"/>
    <s v="CompShg"/>
    <s v="Wd Sdng"/>
    <s v="Wd Sdng"/>
    <s v="None"/>
    <x v="1"/>
    <x v="0"/>
    <s v="TA"/>
    <x v="2"/>
    <s v="TA"/>
    <s v="TA"/>
    <s v="No"/>
    <x v="2"/>
    <n v="0"/>
    <s v="Unf"/>
    <n v="0"/>
    <n v="912"/>
    <n v="912"/>
    <s v="GasA"/>
    <s v="Gd"/>
    <s v="Y"/>
    <s v="SBrkr"/>
    <n v="912"/>
    <n v="514"/>
    <n v="0"/>
    <x v="612"/>
    <n v="0"/>
    <n v="0"/>
    <n v="1"/>
    <n v="1"/>
    <n v="3"/>
    <n v="1"/>
    <x v="0"/>
    <n v="7"/>
    <s v="Typ"/>
    <x v="1"/>
    <s v="Gd"/>
    <s v="Detchd"/>
    <n v="1925"/>
    <s v="Unf"/>
    <x v="2"/>
    <n v="216"/>
    <s v="TA"/>
    <s v="TA"/>
    <x v="0"/>
    <n v="0"/>
    <n v="240"/>
    <n v="0"/>
    <n v="0"/>
    <n v="0"/>
    <n v="0"/>
    <s v="NA"/>
    <s v="GdPrv"/>
    <s v="NA"/>
    <n v="0"/>
    <n v="6"/>
    <x v="11"/>
    <n v="2007"/>
    <s v="WD"/>
    <s v="Normal"/>
    <n v="189950"/>
  </r>
  <r>
    <x v="861"/>
    <n v="190"/>
    <s v="RL"/>
    <n v="75"/>
    <n v="11625"/>
    <s v="Pave"/>
    <s v="NA"/>
    <s v="Reg"/>
    <x v="0"/>
    <s v="AllPub"/>
    <s v="Inside"/>
    <s v="Gtl"/>
    <x v="9"/>
    <s v="Norm"/>
    <s v="Norm"/>
    <s v="2fmCon"/>
    <x v="1"/>
    <x v="3"/>
    <x v="4"/>
    <x v="10"/>
    <x v="9"/>
    <s v="Hip"/>
    <s v="CompShg"/>
    <s v="Plywood"/>
    <s v="HdBoard"/>
    <s v="None"/>
    <x v="1"/>
    <x v="1"/>
    <s v="TA"/>
    <x v="0"/>
    <s v="TA"/>
    <s v="TA"/>
    <s v="Mn"/>
    <x v="4"/>
    <n v="841"/>
    <s v="Unf"/>
    <n v="0"/>
    <n v="198"/>
    <n v="1039"/>
    <s v="GasA"/>
    <s v="Ex"/>
    <s v="Y"/>
    <s v="SBrkr"/>
    <n v="1039"/>
    <n v="0"/>
    <n v="0"/>
    <x v="613"/>
    <n v="1"/>
    <n v="0"/>
    <n v="1"/>
    <n v="1"/>
    <n v="3"/>
    <n v="1"/>
    <x v="1"/>
    <n v="6"/>
    <s v="Typ"/>
    <x v="0"/>
    <s v="NA"/>
    <s v="Attchd"/>
    <n v="1965"/>
    <s v="Unf"/>
    <x v="0"/>
    <n v="504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31500"/>
  </r>
  <r>
    <x v="862"/>
    <n v="20"/>
    <s v="RL"/>
    <n v="81"/>
    <n v="9672"/>
    <s v="Pave"/>
    <s v="NA"/>
    <s v="Reg"/>
    <x v="0"/>
    <s v="AllPub"/>
    <s v="Corner"/>
    <s v="Gtl"/>
    <x v="12"/>
    <s v="Norm"/>
    <s v="Norm"/>
    <s v="1Fam"/>
    <x v="1"/>
    <x v="1"/>
    <x v="0"/>
    <x v="68"/>
    <x v="42"/>
    <s v="Hip"/>
    <s v="CompShg"/>
    <s v="HdBoard"/>
    <s v="Plywood"/>
    <s v="None"/>
    <x v="1"/>
    <x v="1"/>
    <s v="TA"/>
    <x v="0"/>
    <s v="Gd"/>
    <s v="TA"/>
    <s v="No"/>
    <x v="0"/>
    <n v="338"/>
    <s v="Unf"/>
    <n v="0"/>
    <n v="702"/>
    <n v="1040"/>
    <s v="GasA"/>
    <s v="TA"/>
    <s v="Y"/>
    <s v="SBrkr"/>
    <n v="1097"/>
    <n v="0"/>
    <n v="0"/>
    <x v="34"/>
    <n v="0"/>
    <n v="0"/>
    <n v="2"/>
    <n v="0"/>
    <n v="3"/>
    <n v="1"/>
    <x v="1"/>
    <n v="6"/>
    <s v="Typ"/>
    <x v="0"/>
    <s v="NA"/>
    <s v="Attchd"/>
    <n v="1986"/>
    <s v="Unf"/>
    <x v="0"/>
    <n v="480"/>
    <s v="TA"/>
    <s v="TA"/>
    <x v="0"/>
    <n v="0"/>
    <n v="0"/>
    <n v="0"/>
    <n v="0"/>
    <n v="0"/>
    <n v="0"/>
    <s v="NA"/>
    <s v="GdPrv"/>
    <s v="NA"/>
    <n v="0"/>
    <n v="5"/>
    <x v="1"/>
    <n v="2010"/>
    <s v="WD"/>
    <s v="Normal"/>
    <n v="152000"/>
  </r>
  <r>
    <x v="863"/>
    <n v="20"/>
    <s v="RL"/>
    <n v="70"/>
    <n v="7931"/>
    <s v="Pave"/>
    <s v="NA"/>
    <s v="Reg"/>
    <x v="0"/>
    <s v="AllPub"/>
    <s v="Inside"/>
    <s v="Gtl"/>
    <x v="11"/>
    <s v="Norm"/>
    <s v="Norm"/>
    <s v="1Fam"/>
    <x v="1"/>
    <x v="3"/>
    <x v="0"/>
    <x v="28"/>
    <x v="19"/>
    <s v="Hip"/>
    <s v="CompShg"/>
    <s v="BrkFace"/>
    <s v="Plywood"/>
    <s v="None"/>
    <x v="1"/>
    <x v="1"/>
    <s v="TA"/>
    <x v="1"/>
    <s v="TA"/>
    <s v="TA"/>
    <s v="No"/>
    <x v="4"/>
    <n v="1148"/>
    <s v="Unf"/>
    <n v="0"/>
    <n v="0"/>
    <n v="1148"/>
    <s v="GasA"/>
    <s v="TA"/>
    <s v="Y"/>
    <s v="SBrkr"/>
    <n v="1148"/>
    <n v="0"/>
    <n v="0"/>
    <x v="528"/>
    <n v="1"/>
    <n v="0"/>
    <n v="1"/>
    <n v="0"/>
    <n v="3"/>
    <n v="1"/>
    <x v="1"/>
    <n v="6"/>
    <s v="Typ"/>
    <x v="0"/>
    <s v="NA"/>
    <s v="Attchd"/>
    <n v="1959"/>
    <s v="Unf"/>
    <x v="2"/>
    <n v="672"/>
    <s v="TA"/>
    <s v="TA"/>
    <x v="0"/>
    <n v="0"/>
    <n v="0"/>
    <n v="0"/>
    <n v="0"/>
    <n v="0"/>
    <n v="0"/>
    <s v="NA"/>
    <s v="GdPrv"/>
    <s v="NA"/>
    <n v="0"/>
    <n v="7"/>
    <x v="9"/>
    <n v="2009"/>
    <s v="WD"/>
    <s v="Normal"/>
    <n v="132500"/>
  </r>
  <r>
    <x v="864"/>
    <n v="20"/>
    <s v="FV"/>
    <n v="72"/>
    <n v="8640"/>
    <s v="Pave"/>
    <s v="NA"/>
    <s v="Reg"/>
    <x v="0"/>
    <s v="AllPub"/>
    <s v="Inside"/>
    <s v="Gtl"/>
    <x v="5"/>
    <s v="Norm"/>
    <s v="Norm"/>
    <s v="1Fam"/>
    <x v="1"/>
    <x v="0"/>
    <x v="0"/>
    <x v="22"/>
    <x v="17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372"/>
    <n v="1372"/>
    <s v="GasA"/>
    <s v="Ex"/>
    <s v="Y"/>
    <s v="SBrkr"/>
    <n v="1372"/>
    <n v="0"/>
    <n v="0"/>
    <x v="614"/>
    <n v="0"/>
    <n v="0"/>
    <n v="2"/>
    <n v="0"/>
    <n v="3"/>
    <n v="1"/>
    <x v="0"/>
    <n v="6"/>
    <s v="Typ"/>
    <x v="0"/>
    <s v="NA"/>
    <s v="Attchd"/>
    <n v="2008"/>
    <s v="Fin"/>
    <x v="0"/>
    <n v="529"/>
    <s v="TA"/>
    <s v="TA"/>
    <x v="0"/>
    <n v="0"/>
    <n v="140"/>
    <n v="0"/>
    <n v="0"/>
    <n v="0"/>
    <n v="0"/>
    <s v="NA"/>
    <s v="NA"/>
    <s v="NA"/>
    <n v="0"/>
    <n v="5"/>
    <x v="1"/>
    <n v="2008"/>
    <s v="New"/>
    <s v="Partial"/>
    <n v="250580"/>
  </r>
  <r>
    <x v="865"/>
    <n v="20"/>
    <s v="RL"/>
    <s v="NA"/>
    <n v="8750"/>
    <s v="Pave"/>
    <s v="NA"/>
    <s v="IR1"/>
    <x v="0"/>
    <s v="AllPub"/>
    <s v="Inside"/>
    <s v="Gtl"/>
    <x v="11"/>
    <s v="Norm"/>
    <s v="Norm"/>
    <s v="1Fam"/>
    <x v="1"/>
    <x v="3"/>
    <x v="2"/>
    <x v="16"/>
    <x v="3"/>
    <s v="Gable"/>
    <s v="CompShg"/>
    <s v="MetalSd"/>
    <s v="MetalSd"/>
    <s v="BrkFace"/>
    <x v="36"/>
    <x v="1"/>
    <s v="TA"/>
    <x v="1"/>
    <s v="TA"/>
    <s v="TA"/>
    <s v="No"/>
    <x v="4"/>
    <n v="828"/>
    <s v="Unf"/>
    <n v="0"/>
    <n v="174"/>
    <n v="1002"/>
    <s v="GasA"/>
    <s v="TA"/>
    <s v="Y"/>
    <s v="SBrkr"/>
    <n v="1002"/>
    <n v="0"/>
    <n v="0"/>
    <x v="615"/>
    <n v="1"/>
    <n v="0"/>
    <n v="1"/>
    <n v="0"/>
    <n v="3"/>
    <n v="1"/>
    <x v="1"/>
    <n v="5"/>
    <s v="Typ"/>
    <x v="0"/>
    <s v="NA"/>
    <s v="Detchd"/>
    <n v="1973"/>
    <s v="Unf"/>
    <x v="0"/>
    <n v="902"/>
    <s v="TA"/>
    <s v="TA"/>
    <x v="0"/>
    <n v="0"/>
    <n v="0"/>
    <n v="0"/>
    <n v="0"/>
    <n v="0"/>
    <n v="0"/>
    <s v="NA"/>
    <s v="MnPrv"/>
    <s v="NA"/>
    <n v="0"/>
    <n v="8"/>
    <x v="5"/>
    <n v="2009"/>
    <s v="WD"/>
    <s v="Normal"/>
    <n v="148500"/>
  </r>
  <r>
    <x v="866"/>
    <n v="20"/>
    <s v="RL"/>
    <n v="67"/>
    <n v="10656"/>
    <s v="Pave"/>
    <s v="NA"/>
    <s v="IR1"/>
    <x v="3"/>
    <s v="AllPub"/>
    <s v="Inside"/>
    <s v="Gtl"/>
    <x v="16"/>
    <s v="Norm"/>
    <s v="Norm"/>
    <s v="1Fam"/>
    <x v="1"/>
    <x v="2"/>
    <x v="0"/>
    <x v="13"/>
    <x v="12"/>
    <s v="Gable"/>
    <s v="CompShg"/>
    <s v="VinylSd"/>
    <s v="VinylSd"/>
    <s v="Stone"/>
    <x v="245"/>
    <x v="0"/>
    <s v="TA"/>
    <x v="0"/>
    <s v="Gd"/>
    <s v="TA"/>
    <s v="Av"/>
    <x v="2"/>
    <n v="0"/>
    <s v="Unf"/>
    <n v="0"/>
    <n v="1638"/>
    <n v="1638"/>
    <s v="GasA"/>
    <s v="Ex"/>
    <s v="Y"/>
    <s v="SBrkr"/>
    <n v="1646"/>
    <n v="0"/>
    <n v="0"/>
    <x v="607"/>
    <n v="0"/>
    <n v="0"/>
    <n v="2"/>
    <n v="0"/>
    <n v="3"/>
    <n v="1"/>
    <x v="0"/>
    <n v="6"/>
    <s v="Typ"/>
    <x v="1"/>
    <s v="Gd"/>
    <s v="Attchd"/>
    <n v="2007"/>
    <s v="RFn"/>
    <x v="1"/>
    <n v="870"/>
    <s v="TA"/>
    <s v="TA"/>
    <x v="0"/>
    <n v="192"/>
    <n v="80"/>
    <n v="0"/>
    <n v="0"/>
    <n v="0"/>
    <n v="0"/>
    <s v="NA"/>
    <s v="NA"/>
    <s v="NA"/>
    <n v="0"/>
    <n v="11"/>
    <x v="6"/>
    <n v="2007"/>
    <s v="New"/>
    <s v="Partial"/>
    <n v="248900"/>
  </r>
  <r>
    <x v="867"/>
    <n v="20"/>
    <s v="RL"/>
    <n v="85"/>
    <n v="6970"/>
    <s v="Pave"/>
    <s v="NA"/>
    <s v="Reg"/>
    <x v="0"/>
    <s v="AllPub"/>
    <s v="Corner"/>
    <s v="Gtl"/>
    <x v="9"/>
    <s v="Feedr"/>
    <s v="Norm"/>
    <s v="1Fam"/>
    <x v="1"/>
    <x v="5"/>
    <x v="0"/>
    <x v="53"/>
    <x v="39"/>
    <s v="Gable"/>
    <s v="CompShg"/>
    <s v="VinylSd"/>
    <s v="VinylSd"/>
    <s v="None"/>
    <x v="1"/>
    <x v="1"/>
    <s v="TA"/>
    <x v="1"/>
    <s v="TA"/>
    <s v="TA"/>
    <s v="No"/>
    <x v="1"/>
    <n v="932"/>
    <s v="Unf"/>
    <n v="0"/>
    <n v="108"/>
    <n v="1040"/>
    <s v="GasA"/>
    <s v="TA"/>
    <s v="Y"/>
    <s v="SBrkr"/>
    <n v="1120"/>
    <n v="0"/>
    <n v="0"/>
    <x v="474"/>
    <n v="1"/>
    <n v="0"/>
    <n v="1"/>
    <n v="1"/>
    <n v="3"/>
    <n v="1"/>
    <x v="3"/>
    <n v="5"/>
    <s v="Typ"/>
    <x v="0"/>
    <s v="NA"/>
    <s v="Attchd"/>
    <n v="1961"/>
    <s v="RFn"/>
    <x v="0"/>
    <n v="544"/>
    <s v="TA"/>
    <s v="TA"/>
    <x v="0"/>
    <n v="168"/>
    <n v="0"/>
    <n v="0"/>
    <n v="0"/>
    <n v="0"/>
    <n v="0"/>
    <s v="NA"/>
    <s v="NA"/>
    <s v="Shed"/>
    <n v="400"/>
    <n v="5"/>
    <x v="1"/>
    <n v="2007"/>
    <s v="WD"/>
    <s v="Normal"/>
    <n v="129000"/>
  </r>
  <r>
    <x v="868"/>
    <n v="60"/>
    <s v="RL"/>
    <s v="NA"/>
    <n v="14762"/>
    <s v="Pave"/>
    <s v="NA"/>
    <s v="IR2"/>
    <x v="0"/>
    <s v="AllPub"/>
    <s v="Corner"/>
    <s v="Gtl"/>
    <x v="17"/>
    <s v="Feedr"/>
    <s v="Norm"/>
    <s v="1Fam"/>
    <x v="0"/>
    <x v="3"/>
    <x v="2"/>
    <x v="47"/>
    <x v="8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Gd"/>
    <s v="Y"/>
    <s v="SBrkr"/>
    <n v="1547"/>
    <n v="720"/>
    <n v="53"/>
    <x v="108"/>
    <n v="0"/>
    <n v="0"/>
    <n v="2"/>
    <n v="0"/>
    <n v="2"/>
    <n v="1"/>
    <x v="1"/>
    <n v="7"/>
    <s v="Typ"/>
    <x v="1"/>
    <s v="TA"/>
    <s v="Attchd"/>
    <n v="1979"/>
    <s v="Unf"/>
    <x v="0"/>
    <n v="672"/>
    <s v="TA"/>
    <s v="TA"/>
    <x v="2"/>
    <n v="120"/>
    <n v="144"/>
    <n v="0"/>
    <n v="0"/>
    <n v="0"/>
    <n v="0"/>
    <s v="NA"/>
    <s v="NA"/>
    <s v="NA"/>
    <n v="0"/>
    <n v="5"/>
    <x v="1"/>
    <n v="2006"/>
    <s v="WD"/>
    <s v="Normal"/>
    <n v="169000"/>
  </r>
  <r>
    <x v="869"/>
    <n v="60"/>
    <s v="RL"/>
    <n v="80"/>
    <n v="9938"/>
    <s v="Pave"/>
    <s v="NA"/>
    <s v="Reg"/>
    <x v="0"/>
    <s v="AllPub"/>
    <s v="Inside"/>
    <s v="Gtl"/>
    <x v="12"/>
    <s v="Norm"/>
    <s v="Norm"/>
    <s v="1Fam"/>
    <x v="0"/>
    <x v="0"/>
    <x v="0"/>
    <x v="5"/>
    <x v="54"/>
    <s v="Gable"/>
    <s v="CompShg"/>
    <s v="MetalSd"/>
    <s v="MetalSd"/>
    <s v="BrkFace"/>
    <x v="14"/>
    <x v="0"/>
    <s v="TA"/>
    <x v="0"/>
    <s v="Gd"/>
    <s v="TA"/>
    <s v="No"/>
    <x v="0"/>
    <n v="750"/>
    <s v="Unf"/>
    <n v="0"/>
    <n v="300"/>
    <n v="1050"/>
    <s v="GasA"/>
    <s v="Ex"/>
    <s v="Y"/>
    <s v="SBrkr"/>
    <n v="1062"/>
    <n v="887"/>
    <n v="0"/>
    <x v="616"/>
    <n v="1"/>
    <n v="0"/>
    <n v="2"/>
    <n v="1"/>
    <n v="3"/>
    <n v="1"/>
    <x v="0"/>
    <n v="8"/>
    <s v="Typ"/>
    <x v="1"/>
    <s v="TA"/>
    <s v="Attchd"/>
    <n v="1993"/>
    <s v="Fin"/>
    <x v="0"/>
    <n v="574"/>
    <s v="TA"/>
    <s v="TA"/>
    <x v="0"/>
    <n v="156"/>
    <n v="90"/>
    <n v="0"/>
    <n v="0"/>
    <n v="0"/>
    <n v="0"/>
    <s v="NA"/>
    <s v="GdPrv"/>
    <s v="NA"/>
    <n v="0"/>
    <n v="6"/>
    <x v="11"/>
    <n v="2010"/>
    <s v="WD"/>
    <s v="Normal"/>
    <n v="236000"/>
  </r>
  <r>
    <x v="870"/>
    <n v="20"/>
    <s v="RL"/>
    <n v="60"/>
    <n v="6600"/>
    <s v="Pave"/>
    <s v="NA"/>
    <s v="Reg"/>
    <x v="0"/>
    <s v="AllPub"/>
    <s v="Inside"/>
    <s v="Gtl"/>
    <x v="11"/>
    <s v="PosN"/>
    <s v="Norm"/>
    <s v="1Fam"/>
    <x v="1"/>
    <x v="3"/>
    <x v="0"/>
    <x v="12"/>
    <x v="11"/>
    <s v="Hip"/>
    <s v="CompShg"/>
    <s v="MetalSd"/>
    <s v="MetalSd"/>
    <s v="None"/>
    <x v="1"/>
    <x v="1"/>
    <s v="TA"/>
    <x v="1"/>
    <s v="TA"/>
    <s v="TA"/>
    <s v="No"/>
    <x v="2"/>
    <n v="0"/>
    <s v="Unf"/>
    <n v="0"/>
    <n v="894"/>
    <n v="894"/>
    <s v="GasA"/>
    <s v="Gd"/>
    <s v="N"/>
    <s v="SBrkr"/>
    <n v="894"/>
    <n v="0"/>
    <n v="0"/>
    <x v="204"/>
    <n v="0"/>
    <n v="0"/>
    <n v="1"/>
    <n v="0"/>
    <n v="2"/>
    <n v="1"/>
    <x v="1"/>
    <n v="5"/>
    <s v="Typ"/>
    <x v="0"/>
    <s v="NA"/>
    <s v="Detchd"/>
    <n v="1962"/>
    <s v="Unf"/>
    <x v="2"/>
    <n v="30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09500"/>
  </r>
  <r>
    <x v="871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1"/>
    <x v="0"/>
    <x v="45"/>
    <x v="30"/>
    <s v="Gable"/>
    <s v="CompShg"/>
    <s v="VinylSd"/>
    <s v="VinylSd"/>
    <s v="BrkFace"/>
    <x v="49"/>
    <x v="1"/>
    <s v="TA"/>
    <x v="0"/>
    <s v="Gd"/>
    <s v="TA"/>
    <s v="No"/>
    <x v="0"/>
    <n v="505"/>
    <s v="Unf"/>
    <n v="0"/>
    <n v="299"/>
    <n v="804"/>
    <s v="GasA"/>
    <s v="Ex"/>
    <s v="Y"/>
    <s v="SBrkr"/>
    <n v="804"/>
    <n v="878"/>
    <n v="0"/>
    <x v="127"/>
    <n v="0"/>
    <n v="0"/>
    <n v="2"/>
    <n v="1"/>
    <n v="3"/>
    <n v="1"/>
    <x v="0"/>
    <n v="7"/>
    <s v="Typ"/>
    <x v="0"/>
    <s v="NA"/>
    <s v="Attchd"/>
    <n v="1998"/>
    <s v="RFn"/>
    <x v="0"/>
    <n v="523"/>
    <s v="TA"/>
    <s v="TA"/>
    <x v="0"/>
    <n v="0"/>
    <n v="77"/>
    <n v="0"/>
    <n v="0"/>
    <n v="0"/>
    <n v="0"/>
    <s v="NA"/>
    <s v="NA"/>
    <s v="NA"/>
    <n v="0"/>
    <n v="6"/>
    <x v="11"/>
    <n v="2010"/>
    <s v="WD"/>
    <s v="Normal"/>
    <n v="200500"/>
  </r>
  <r>
    <x v="872"/>
    <n v="20"/>
    <s v="RL"/>
    <n v="74"/>
    <n v="8892"/>
    <s v="Pave"/>
    <s v="NA"/>
    <s v="Reg"/>
    <x v="0"/>
    <s v="AllPub"/>
    <s v="Corner"/>
    <s v="Gtl"/>
    <x v="11"/>
    <s v="Norm"/>
    <s v="Norm"/>
    <s v="1Fam"/>
    <x v="1"/>
    <x v="3"/>
    <x v="3"/>
    <x v="31"/>
    <x v="29"/>
    <s v="Gable"/>
    <s v="CompShg"/>
    <s v="WdShing"/>
    <s v="Wd Shng"/>
    <s v="None"/>
    <x v="1"/>
    <x v="0"/>
    <s v="TA"/>
    <x v="5"/>
    <s v="TA"/>
    <s v="TA"/>
    <s v="Av"/>
    <x v="2"/>
    <n v="0"/>
    <s v="Unf"/>
    <n v="0"/>
    <n v="105"/>
    <n v="105"/>
    <s v="GasA"/>
    <s v="Gd"/>
    <s v="Y"/>
    <s v="SBrkr"/>
    <n v="910"/>
    <n v="0"/>
    <n v="0"/>
    <x v="617"/>
    <n v="0"/>
    <n v="0"/>
    <n v="1"/>
    <n v="0"/>
    <n v="3"/>
    <n v="1"/>
    <x v="0"/>
    <n v="5"/>
    <s v="Typ"/>
    <x v="0"/>
    <s v="NA"/>
    <s v="Attchd"/>
    <n v="1953"/>
    <s v="Unf"/>
    <x v="0"/>
    <n v="414"/>
    <s v="TA"/>
    <s v="TA"/>
    <x v="0"/>
    <n v="196"/>
    <n v="0"/>
    <n v="150"/>
    <n v="0"/>
    <n v="0"/>
    <n v="0"/>
    <s v="NA"/>
    <s v="GdWo"/>
    <s v="NA"/>
    <n v="0"/>
    <n v="10"/>
    <x v="4"/>
    <n v="2008"/>
    <s v="WD"/>
    <s v="Normal"/>
    <n v="116000"/>
  </r>
  <r>
    <x v="873"/>
    <n v="40"/>
    <s v="RL"/>
    <n v="60"/>
    <n v="12144"/>
    <s v="Pave"/>
    <s v="NA"/>
    <s v="Reg"/>
    <x v="0"/>
    <s v="AllPub"/>
    <s v="Inside"/>
    <s v="Gtl"/>
    <x v="11"/>
    <s v="Norm"/>
    <s v="Norm"/>
    <s v="1Fam"/>
    <x v="1"/>
    <x v="3"/>
    <x v="3"/>
    <x v="87"/>
    <x v="8"/>
    <s v="Gable"/>
    <s v="CompShg"/>
    <s v="HdBoard"/>
    <s v="HdBoard"/>
    <s v="None"/>
    <x v="1"/>
    <x v="0"/>
    <s v="TA"/>
    <x v="1"/>
    <s v="TA"/>
    <s v="TA"/>
    <s v="No"/>
    <x v="3"/>
    <n v="375"/>
    <s v="Unf"/>
    <n v="0"/>
    <n v="457"/>
    <n v="832"/>
    <s v="GasA"/>
    <s v="Gd"/>
    <s v="Y"/>
    <s v="SBrkr"/>
    <n v="1036"/>
    <n v="0"/>
    <n v="232"/>
    <x v="305"/>
    <n v="0"/>
    <n v="0"/>
    <n v="1"/>
    <n v="0"/>
    <n v="3"/>
    <n v="1"/>
    <x v="1"/>
    <n v="6"/>
    <s v="Typ"/>
    <x v="1"/>
    <s v="Gd"/>
    <s v="Attchd"/>
    <n v="1949"/>
    <s v="Unf"/>
    <x v="2"/>
    <n v="288"/>
    <s v="TA"/>
    <s v="TA"/>
    <x v="0"/>
    <n v="0"/>
    <n v="28"/>
    <n v="0"/>
    <n v="0"/>
    <n v="0"/>
    <n v="0"/>
    <s v="NA"/>
    <s v="NA"/>
    <s v="Othr"/>
    <n v="0"/>
    <n v="9"/>
    <x v="2"/>
    <n v="2009"/>
    <s v="WD"/>
    <s v="Normal"/>
    <n v="133000"/>
  </r>
  <r>
    <x v="874"/>
    <n v="50"/>
    <s v="RM"/>
    <n v="52"/>
    <n v="5720"/>
    <s v="Pave"/>
    <s v="NA"/>
    <s v="Reg"/>
    <x v="0"/>
    <s v="AllPub"/>
    <s v="Inside"/>
    <s v="Gtl"/>
    <x v="7"/>
    <s v="Artery"/>
    <s v="Norm"/>
    <s v="1Fam"/>
    <x v="2"/>
    <x v="3"/>
    <x v="2"/>
    <x v="71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676"/>
    <n v="676"/>
    <s v="GasA"/>
    <s v="Ex"/>
    <s v="Y"/>
    <s v="SBrkr"/>
    <n v="676"/>
    <n v="455"/>
    <n v="0"/>
    <x v="385"/>
    <n v="0"/>
    <n v="0"/>
    <n v="1"/>
    <n v="1"/>
    <n v="3"/>
    <n v="1"/>
    <x v="1"/>
    <n v="5"/>
    <s v="Typ"/>
    <x v="0"/>
    <s v="NA"/>
    <s v="Detchd"/>
    <n v="1941"/>
    <s v="Unf"/>
    <x v="2"/>
    <n v="200"/>
    <s v="TA"/>
    <s v="TA"/>
    <x v="0"/>
    <n v="26"/>
    <n v="0"/>
    <n v="0"/>
    <n v="0"/>
    <n v="0"/>
    <n v="0"/>
    <s v="NA"/>
    <s v="NA"/>
    <s v="NA"/>
    <n v="0"/>
    <n v="8"/>
    <x v="5"/>
    <n v="2009"/>
    <s v="WD"/>
    <s v="Abnorml"/>
    <n v="66500"/>
  </r>
  <r>
    <x v="875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22"/>
    <x v="12"/>
    <s v="Gable"/>
    <s v="CompShg"/>
    <s v="CemntBd"/>
    <s v="CmentBd"/>
    <s v="None"/>
    <x v="1"/>
    <x v="0"/>
    <s v="TA"/>
    <x v="0"/>
    <s v="Gd"/>
    <s v="TA"/>
    <s v="Av"/>
    <x v="0"/>
    <n v="64"/>
    <s v="Unf"/>
    <n v="0"/>
    <n v="1120"/>
    <n v="1184"/>
    <s v="GasA"/>
    <s v="Ex"/>
    <s v="Y"/>
    <s v="SBrkr"/>
    <n v="1184"/>
    <n v="1426"/>
    <n v="0"/>
    <x v="618"/>
    <n v="0"/>
    <n v="0"/>
    <n v="2"/>
    <n v="1"/>
    <n v="4"/>
    <n v="1"/>
    <x v="2"/>
    <n v="11"/>
    <s v="Typ"/>
    <x v="1"/>
    <s v="Gd"/>
    <s v="BuiltIn"/>
    <n v="2007"/>
    <s v="Fin"/>
    <x v="0"/>
    <n v="550"/>
    <s v="TA"/>
    <s v="TA"/>
    <x v="0"/>
    <n v="208"/>
    <n v="364"/>
    <n v="0"/>
    <n v="0"/>
    <n v="0"/>
    <n v="0"/>
    <s v="NA"/>
    <s v="NA"/>
    <s v="NA"/>
    <n v="0"/>
    <n v="8"/>
    <x v="5"/>
    <n v="2007"/>
    <s v="New"/>
    <s v="Partial"/>
    <n v="303477"/>
  </r>
  <r>
    <x v="876"/>
    <n v="20"/>
    <s v="RL"/>
    <n v="94"/>
    <n v="25286"/>
    <s v="Pave"/>
    <s v="NA"/>
    <s v="Reg"/>
    <x v="3"/>
    <s v="AllPub"/>
    <s v="Inside"/>
    <s v="Mod"/>
    <x v="4"/>
    <s v="Norm"/>
    <s v="Norm"/>
    <s v="1Fam"/>
    <x v="1"/>
    <x v="5"/>
    <x v="0"/>
    <x v="37"/>
    <x v="25"/>
    <s v="Gable"/>
    <s v="CompShg"/>
    <s v="HdBoard"/>
    <s v="Plywood"/>
    <s v="None"/>
    <x v="1"/>
    <x v="1"/>
    <s v="TA"/>
    <x v="0"/>
    <s v="TA"/>
    <s v="TA"/>
    <s v="Gd"/>
    <x v="1"/>
    <n v="633"/>
    <s v="Unf"/>
    <n v="0"/>
    <n v="431"/>
    <n v="1064"/>
    <s v="GasA"/>
    <s v="Gd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Attchd"/>
    <n v="1963"/>
    <s v="Unf"/>
    <x v="0"/>
    <n v="648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132250"/>
  </r>
  <r>
    <x v="877"/>
    <n v="60"/>
    <s v="RL"/>
    <n v="74"/>
    <n v="8834"/>
    <s v="Pave"/>
    <s v="NA"/>
    <s v="Reg"/>
    <x v="0"/>
    <s v="AllPub"/>
    <s v="Inside"/>
    <s v="Gtl"/>
    <x v="10"/>
    <s v="Norm"/>
    <s v="Norm"/>
    <s v="1Fam"/>
    <x v="0"/>
    <x v="4"/>
    <x v="0"/>
    <x v="6"/>
    <x v="6"/>
    <s v="Hip"/>
    <s v="CompShg"/>
    <s v="VinylSd"/>
    <s v="VinylSd"/>
    <s v="Stone"/>
    <x v="197"/>
    <x v="0"/>
    <s v="TA"/>
    <x v="0"/>
    <s v="Ex"/>
    <s v="TA"/>
    <s v="No"/>
    <x v="0"/>
    <n v="1170"/>
    <s v="Unf"/>
    <n v="0"/>
    <n v="292"/>
    <n v="1462"/>
    <s v="GasA"/>
    <s v="Ex"/>
    <s v="Y"/>
    <s v="SBrkr"/>
    <n v="1462"/>
    <n v="762"/>
    <n v="0"/>
    <x v="619"/>
    <n v="1"/>
    <n v="0"/>
    <n v="2"/>
    <n v="1"/>
    <n v="4"/>
    <n v="1"/>
    <x v="2"/>
    <n v="10"/>
    <s v="Typ"/>
    <x v="1"/>
    <s v="Gd"/>
    <s v="Attchd"/>
    <n v="2004"/>
    <s v="Fin"/>
    <x v="1"/>
    <n v="738"/>
    <s v="TA"/>
    <s v="TA"/>
    <x v="0"/>
    <n v="184"/>
    <n v="0"/>
    <n v="0"/>
    <n v="0"/>
    <n v="0"/>
    <n v="0"/>
    <s v="NA"/>
    <s v="NA"/>
    <s v="NA"/>
    <n v="0"/>
    <n v="6"/>
    <x v="11"/>
    <n v="2009"/>
    <s v="WD"/>
    <s v="Normal"/>
    <n v="350000"/>
  </r>
  <r>
    <x v="878"/>
    <n v="85"/>
    <s v="RL"/>
    <n v="88"/>
    <n v="11782"/>
    <s v="Pave"/>
    <s v="NA"/>
    <s v="IR1"/>
    <x v="0"/>
    <s v="AllPub"/>
    <s v="Inside"/>
    <s v="Gtl"/>
    <x v="9"/>
    <s v="Norm"/>
    <s v="Norm"/>
    <s v="1Fam"/>
    <x v="4"/>
    <x v="3"/>
    <x v="3"/>
    <x v="53"/>
    <x v="5"/>
    <s v="Gable"/>
    <s v="CompShg"/>
    <s v="HdBoard"/>
    <s v="HdBoard"/>
    <s v="None"/>
    <x v="1"/>
    <x v="1"/>
    <s v="TA"/>
    <x v="1"/>
    <s v="TA"/>
    <s v="TA"/>
    <s v="Av"/>
    <x v="1"/>
    <n v="899"/>
    <s v="Unf"/>
    <n v="0"/>
    <n v="210"/>
    <n v="1109"/>
    <s v="GasA"/>
    <s v="TA"/>
    <s v="Y"/>
    <s v="SBrkr"/>
    <n v="1155"/>
    <n v="0"/>
    <n v="0"/>
    <x v="620"/>
    <n v="1"/>
    <n v="0"/>
    <n v="1"/>
    <n v="0"/>
    <n v="3"/>
    <n v="1"/>
    <x v="0"/>
    <n v="6"/>
    <s v="Min2"/>
    <x v="0"/>
    <s v="NA"/>
    <s v="Detchd"/>
    <n v="1987"/>
    <s v="Unf"/>
    <x v="0"/>
    <n v="576"/>
    <s v="TA"/>
    <s v="TA"/>
    <x v="0"/>
    <n v="192"/>
    <n v="0"/>
    <n v="0"/>
    <n v="0"/>
    <n v="0"/>
    <n v="0"/>
    <s v="NA"/>
    <s v="MnPrv"/>
    <s v="Shed"/>
    <n v="400"/>
    <n v="6"/>
    <x v="11"/>
    <n v="2010"/>
    <s v="WD"/>
    <s v="Normal"/>
    <n v="148000"/>
  </r>
  <r>
    <x v="879"/>
    <n v="20"/>
    <s v="RL"/>
    <s v="NA"/>
    <n v="7000"/>
    <s v="Pave"/>
    <s v="NA"/>
    <s v="IR1"/>
    <x v="0"/>
    <s v="AllPub"/>
    <s v="CulDSac"/>
    <s v="Gtl"/>
    <x v="0"/>
    <s v="Norm"/>
    <s v="Norm"/>
    <s v="1Fam"/>
    <x v="1"/>
    <x v="3"/>
    <x v="1"/>
    <x v="90"/>
    <x v="6"/>
    <s v="Gable"/>
    <s v="CompShg"/>
    <s v="VinylSd"/>
    <s v="VinylSd"/>
    <s v="BrkFace"/>
    <x v="227"/>
    <x v="0"/>
    <s v="Gd"/>
    <x v="1"/>
    <s v="TA"/>
    <s v="TA"/>
    <s v="No"/>
    <x v="1"/>
    <n v="646"/>
    <s v="Unf"/>
    <n v="0"/>
    <n v="218"/>
    <n v="864"/>
    <s v="GasA"/>
    <s v="Ex"/>
    <s v="Y"/>
    <s v="SBrkr"/>
    <n v="864"/>
    <n v="0"/>
    <n v="0"/>
    <x v="132"/>
    <n v="1"/>
    <n v="0"/>
    <n v="1"/>
    <n v="0"/>
    <n v="3"/>
    <n v="1"/>
    <x v="1"/>
    <n v="6"/>
    <s v="Typ"/>
    <x v="0"/>
    <s v="NA"/>
    <s v="Attchd"/>
    <n v="1978"/>
    <s v="Unf"/>
    <x v="2"/>
    <n v="336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36500"/>
  </r>
  <r>
    <x v="880"/>
    <n v="20"/>
    <s v="RL"/>
    <n v="60"/>
    <n v="7024"/>
    <s v="Pave"/>
    <s v="NA"/>
    <s v="Reg"/>
    <x v="0"/>
    <s v="AllPub"/>
    <s v="Inside"/>
    <s v="Gtl"/>
    <x v="15"/>
    <s v="Norm"/>
    <s v="Norm"/>
    <s v="1Fam"/>
    <x v="1"/>
    <x v="3"/>
    <x v="0"/>
    <x v="11"/>
    <x v="10"/>
    <s v="Gable"/>
    <s v="CompShg"/>
    <s v="VinylSd"/>
    <s v="VinylSd"/>
    <s v="None"/>
    <x v="1"/>
    <x v="1"/>
    <s v="TA"/>
    <x v="0"/>
    <s v="Ex"/>
    <s v="Gd"/>
    <s v="No"/>
    <x v="1"/>
    <n v="980"/>
    <s v="Unf"/>
    <n v="0"/>
    <n v="110"/>
    <n v="1090"/>
    <s v="GasA"/>
    <s v="Gd"/>
    <s v="Y"/>
    <s v="SBrkr"/>
    <n v="1090"/>
    <n v="0"/>
    <n v="0"/>
    <x v="621"/>
    <n v="1"/>
    <n v="0"/>
    <n v="1"/>
    <n v="1"/>
    <n v="2"/>
    <n v="1"/>
    <x v="1"/>
    <n v="5"/>
    <s v="Typ"/>
    <x v="0"/>
    <s v="NA"/>
    <s v="Attchd"/>
    <n v="2005"/>
    <s v="Fin"/>
    <x v="0"/>
    <n v="450"/>
    <s v="TA"/>
    <s v="TA"/>
    <x v="0"/>
    <n v="0"/>
    <n v="49"/>
    <n v="0"/>
    <n v="0"/>
    <n v="0"/>
    <n v="0"/>
    <s v="NA"/>
    <s v="NA"/>
    <s v="NA"/>
    <n v="0"/>
    <n v="6"/>
    <x v="11"/>
    <n v="2007"/>
    <s v="WD"/>
    <s v="Normal"/>
    <n v="157000"/>
  </r>
  <r>
    <x v="881"/>
    <n v="50"/>
    <s v="RL"/>
    <n v="44"/>
    <n v="13758"/>
    <s v="Pave"/>
    <s v="NA"/>
    <s v="IR1"/>
    <x v="0"/>
    <s v="AllPub"/>
    <s v="CulDSac"/>
    <s v="Gtl"/>
    <x v="16"/>
    <s v="Norm"/>
    <s v="Norm"/>
    <s v="1Fam"/>
    <x v="2"/>
    <x v="0"/>
    <x v="0"/>
    <x v="59"/>
    <x v="47"/>
    <s v="Gable"/>
    <s v="CompShg"/>
    <s v="HdBoard"/>
    <s v="HdBoard"/>
    <s v="BrkFace"/>
    <x v="246"/>
    <x v="0"/>
    <s v="Gd"/>
    <x v="1"/>
    <s v="Gd"/>
    <s v="TA"/>
    <s v="Mn"/>
    <x v="6"/>
    <n v="902"/>
    <s v="Unf"/>
    <n v="0"/>
    <n v="254"/>
    <n v="1156"/>
    <s v="GasA"/>
    <s v="Ex"/>
    <s v="Y"/>
    <s v="SBrkr"/>
    <n v="1187"/>
    <n v="530"/>
    <n v="0"/>
    <x v="3"/>
    <n v="0"/>
    <n v="0"/>
    <n v="2"/>
    <n v="1"/>
    <n v="3"/>
    <n v="1"/>
    <x v="0"/>
    <n v="7"/>
    <s v="Typ"/>
    <x v="1"/>
    <s v="TA"/>
    <s v="Attchd"/>
    <n v="1990"/>
    <s v="RFn"/>
    <x v="0"/>
    <n v="400"/>
    <s v="TA"/>
    <s v="TA"/>
    <x v="0"/>
    <n v="168"/>
    <n v="36"/>
    <n v="0"/>
    <n v="0"/>
    <n v="0"/>
    <n v="0"/>
    <s v="NA"/>
    <s v="NA"/>
    <s v="NA"/>
    <n v="0"/>
    <n v="4"/>
    <x v="7"/>
    <n v="2007"/>
    <s v="WD"/>
    <s v="Normal"/>
    <n v="187500"/>
  </r>
  <r>
    <x v="882"/>
    <n v="60"/>
    <s v="RL"/>
    <s v="NA"/>
    <n v="9636"/>
    <s v="Pave"/>
    <s v="NA"/>
    <s v="IR1"/>
    <x v="0"/>
    <s v="AllPub"/>
    <s v="Corner"/>
    <s v="Gtl"/>
    <x v="17"/>
    <s v="Norm"/>
    <s v="Norm"/>
    <s v="1Fam"/>
    <x v="0"/>
    <x v="1"/>
    <x v="0"/>
    <x v="86"/>
    <x v="4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808"/>
    <n v="808"/>
    <s v="GasA"/>
    <s v="Gd"/>
    <s v="Y"/>
    <s v="SBrkr"/>
    <n v="808"/>
    <n v="785"/>
    <n v="0"/>
    <x v="172"/>
    <n v="0"/>
    <n v="0"/>
    <n v="2"/>
    <n v="1"/>
    <n v="3"/>
    <n v="1"/>
    <x v="1"/>
    <n v="7"/>
    <s v="Typ"/>
    <x v="1"/>
    <s v="TA"/>
    <s v="BuiltIn"/>
    <n v="1993"/>
    <s v="RFn"/>
    <x v="0"/>
    <n v="389"/>
    <s v="TA"/>
    <s v="TA"/>
    <x v="0"/>
    <n v="342"/>
    <n v="40"/>
    <n v="0"/>
    <n v="0"/>
    <n v="0"/>
    <n v="0"/>
    <s v="NA"/>
    <s v="MnPrv"/>
    <s v="NA"/>
    <n v="0"/>
    <n v="12"/>
    <x v="3"/>
    <n v="2009"/>
    <s v="WD"/>
    <s v="Normal"/>
    <n v="178000"/>
  </r>
  <r>
    <x v="883"/>
    <n v="75"/>
    <s v="RL"/>
    <n v="60"/>
    <n v="6204"/>
    <s v="Pave"/>
    <s v="NA"/>
    <s v="Reg"/>
    <x v="1"/>
    <s v="AllPub"/>
    <s v="Inside"/>
    <s v="Gtl"/>
    <x v="23"/>
    <s v="Norm"/>
    <s v="Norm"/>
    <s v="1Fam"/>
    <x v="7"/>
    <x v="5"/>
    <x v="0"/>
    <x v="80"/>
    <x v="8"/>
    <s v="Gable"/>
    <s v="CompShg"/>
    <s v="Wd Sdng"/>
    <s v="Wd Sdng"/>
    <s v="None"/>
    <x v="1"/>
    <x v="0"/>
    <s v="TA"/>
    <x v="0"/>
    <s v="TA"/>
    <s v="Fa"/>
    <s v="No"/>
    <x v="2"/>
    <n v="0"/>
    <s v="Unf"/>
    <n v="0"/>
    <n v="795"/>
    <n v="795"/>
    <s v="GasA"/>
    <s v="TA"/>
    <s v="N"/>
    <s v="SBrkr"/>
    <n v="954"/>
    <n v="795"/>
    <n v="481"/>
    <x v="622"/>
    <n v="1"/>
    <n v="0"/>
    <n v="1"/>
    <n v="0"/>
    <n v="5"/>
    <n v="1"/>
    <x v="1"/>
    <n v="10"/>
    <s v="Typ"/>
    <x v="0"/>
    <s v="NA"/>
    <s v="Detchd"/>
    <n v="1997"/>
    <s v="Unf"/>
    <x v="2"/>
    <n v="440"/>
    <s v="TA"/>
    <s v="Gd"/>
    <x v="0"/>
    <n v="0"/>
    <n v="188"/>
    <n v="0"/>
    <n v="0"/>
    <n v="0"/>
    <n v="0"/>
    <s v="NA"/>
    <s v="NA"/>
    <s v="NA"/>
    <n v="0"/>
    <n v="3"/>
    <x v="10"/>
    <n v="2006"/>
    <s v="WD"/>
    <s v="Normal"/>
    <n v="118500"/>
  </r>
  <r>
    <x v="884"/>
    <n v="20"/>
    <s v="RL"/>
    <n v="65"/>
    <n v="7150"/>
    <s v="Pave"/>
    <s v="NA"/>
    <s v="Reg"/>
    <x v="0"/>
    <s v="AllPub"/>
    <s v="Inside"/>
    <s v="Gtl"/>
    <x v="11"/>
    <s v="Norm"/>
    <s v="Norm"/>
    <s v="1Fam"/>
    <x v="1"/>
    <x v="3"/>
    <x v="0"/>
    <x v="17"/>
    <x v="15"/>
    <s v="Gable"/>
    <s v="CompShg"/>
    <s v="HdBoard"/>
    <s v="HdBoard"/>
    <s v="BrkFace"/>
    <x v="247"/>
    <x v="1"/>
    <s v="TA"/>
    <x v="1"/>
    <s v="TA"/>
    <s v="TA"/>
    <s v="No"/>
    <x v="4"/>
    <n v="432"/>
    <s v="Unf"/>
    <n v="0"/>
    <n v="460"/>
    <n v="892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7"/>
    <s v="RFn"/>
    <x v="2"/>
    <n v="288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00000"/>
  </r>
  <r>
    <x v="885"/>
    <n v="120"/>
    <s v="FV"/>
    <n v="50"/>
    <n v="5119"/>
    <s v="Pave"/>
    <s v="NA"/>
    <s v="IR1"/>
    <x v="0"/>
    <s v="AllPub"/>
    <s v="CulDSac"/>
    <s v="Gtl"/>
    <x v="5"/>
    <s v="Norm"/>
    <s v="Norm"/>
    <s v="TwnhsE"/>
    <x v="1"/>
    <x v="4"/>
    <x v="0"/>
    <x v="40"/>
    <x v="4"/>
    <s v="Gable"/>
    <s v="CompShg"/>
    <s v="MetalSd"/>
    <s v="MetalSd"/>
    <s v="BrkFace"/>
    <x v="247"/>
    <x v="0"/>
    <s v="TA"/>
    <x v="0"/>
    <s v="Ex"/>
    <s v="TA"/>
    <s v="Av"/>
    <x v="0"/>
    <n v="1238"/>
    <s v="Unf"/>
    <n v="0"/>
    <n v="460"/>
    <n v="1698"/>
    <s v="GasA"/>
    <s v="Ex"/>
    <s v="Y"/>
    <s v="SBrkr"/>
    <n v="1709"/>
    <n v="0"/>
    <n v="0"/>
    <x v="137"/>
    <n v="1"/>
    <n v="0"/>
    <n v="2"/>
    <n v="0"/>
    <n v="2"/>
    <n v="1"/>
    <x v="0"/>
    <n v="5"/>
    <s v="Typ"/>
    <x v="1"/>
    <s v="TA"/>
    <s v="Attchd"/>
    <n v="1999"/>
    <s v="Fin"/>
    <x v="0"/>
    <n v="506"/>
    <s v="TA"/>
    <s v="TA"/>
    <x v="0"/>
    <n v="97"/>
    <n v="65"/>
    <n v="0"/>
    <n v="0"/>
    <n v="0"/>
    <n v="0"/>
    <s v="NA"/>
    <s v="NA"/>
    <s v="NA"/>
    <n v="0"/>
    <n v="1"/>
    <x v="8"/>
    <n v="2008"/>
    <s v="CWD"/>
    <s v="Abnorml"/>
    <n v="328900"/>
  </r>
  <r>
    <x v="886"/>
    <n v="90"/>
    <s v="RL"/>
    <n v="70"/>
    <n v="8393"/>
    <s v="Pave"/>
    <s v="NA"/>
    <s v="Reg"/>
    <x v="0"/>
    <s v="AllPub"/>
    <s v="Corner"/>
    <s v="Gtl"/>
    <x v="11"/>
    <s v="Norm"/>
    <s v="Norm"/>
    <s v="Duplex"/>
    <x v="1"/>
    <x v="3"/>
    <x v="0"/>
    <x v="28"/>
    <x v="6"/>
    <s v="Gable"/>
    <s v="CompShg"/>
    <s v="MetalSd"/>
    <s v="MetalSd"/>
    <s v="BrkFace"/>
    <x v="248"/>
    <x v="1"/>
    <s v="TA"/>
    <x v="1"/>
    <s v="TA"/>
    <s v="TA"/>
    <s v="No"/>
    <x v="6"/>
    <n v="528"/>
    <s v="Unf"/>
    <n v="0"/>
    <n v="1098"/>
    <n v="1626"/>
    <s v="GasA"/>
    <s v="Ex"/>
    <s v="Y"/>
    <s v="SBrkr"/>
    <n v="1712"/>
    <n v="0"/>
    <n v="0"/>
    <x v="624"/>
    <n v="0"/>
    <n v="0"/>
    <n v="2"/>
    <n v="0"/>
    <n v="4"/>
    <n v="2"/>
    <x v="1"/>
    <n v="8"/>
    <s v="Typ"/>
    <x v="0"/>
    <s v="NA"/>
    <s v="Attchd"/>
    <n v="2005"/>
    <s v="Fin"/>
    <x v="0"/>
    <n v="588"/>
    <s v="TA"/>
    <s v="TA"/>
    <x v="0"/>
    <n v="272"/>
    <n v="54"/>
    <n v="0"/>
    <n v="0"/>
    <n v="0"/>
    <n v="0"/>
    <s v="NA"/>
    <s v="NA"/>
    <s v="NA"/>
    <n v="0"/>
    <n v="6"/>
    <x v="11"/>
    <n v="2006"/>
    <s v="WD"/>
    <s v="Family"/>
    <n v="145000"/>
  </r>
  <r>
    <x v="887"/>
    <n v="50"/>
    <s v="RL"/>
    <n v="59"/>
    <n v="16466"/>
    <s v="Pave"/>
    <s v="NA"/>
    <s v="IR1"/>
    <x v="0"/>
    <s v="AllPub"/>
    <s v="Inside"/>
    <s v="Gtl"/>
    <x v="15"/>
    <s v="Norm"/>
    <s v="Norm"/>
    <s v="1Fam"/>
    <x v="2"/>
    <x v="3"/>
    <x v="3"/>
    <x v="32"/>
    <x v="21"/>
    <s v="Gable"/>
    <s v="CompShg"/>
    <s v="MetalSd"/>
    <s v="MetalSd"/>
    <s v="None"/>
    <x v="1"/>
    <x v="1"/>
    <s v="Gd"/>
    <x v="0"/>
    <s v="TA"/>
    <s v="TA"/>
    <s v="No"/>
    <x v="2"/>
    <n v="0"/>
    <s v="Unf"/>
    <n v="0"/>
    <n v="816"/>
    <n v="816"/>
    <s v="GasA"/>
    <s v="TA"/>
    <s v="Y"/>
    <s v="SBrkr"/>
    <n v="872"/>
    <n v="521"/>
    <n v="0"/>
    <x v="625"/>
    <n v="0"/>
    <n v="0"/>
    <n v="1"/>
    <n v="1"/>
    <n v="3"/>
    <n v="1"/>
    <x v="1"/>
    <n v="8"/>
    <s v="Typ"/>
    <x v="0"/>
    <s v="NA"/>
    <s v="Attchd"/>
    <n v="1955"/>
    <s v="Unf"/>
    <x v="2"/>
    <n v="300"/>
    <s v="TA"/>
    <s v="TA"/>
    <x v="0"/>
    <n v="121"/>
    <n v="0"/>
    <n v="0"/>
    <n v="0"/>
    <n v="265"/>
    <n v="0"/>
    <s v="NA"/>
    <s v="NA"/>
    <s v="NA"/>
    <n v="0"/>
    <n v="4"/>
    <x v="7"/>
    <n v="2008"/>
    <s v="WD"/>
    <s v="Normal"/>
    <n v="135500"/>
  </r>
  <r>
    <x v="888"/>
    <n v="20"/>
    <s v="RL"/>
    <n v="95"/>
    <n v="15865"/>
    <s v="Pave"/>
    <s v="NA"/>
    <s v="IR1"/>
    <x v="0"/>
    <s v="AllPub"/>
    <s v="Inside"/>
    <s v="Mod"/>
    <x v="11"/>
    <s v="Norm"/>
    <s v="Norm"/>
    <s v="1Fam"/>
    <x v="1"/>
    <x v="2"/>
    <x v="2"/>
    <x v="16"/>
    <x v="3"/>
    <s v="Flat"/>
    <s v="Tar&amp;Grv"/>
    <s v="Wd Sdng"/>
    <s v="Wd Sdng"/>
    <s v="None"/>
    <x v="1"/>
    <x v="0"/>
    <s v="Gd"/>
    <x v="0"/>
    <s v="TA"/>
    <s v="Gd"/>
    <s v="Gd"/>
    <x v="1"/>
    <n v="351"/>
    <s v="Rec"/>
    <n v="823"/>
    <n v="1043"/>
    <n v="2217"/>
    <s v="GasA"/>
    <s v="Ex"/>
    <s v="Y"/>
    <s v="SBrkr"/>
    <n v="2217"/>
    <n v="0"/>
    <n v="0"/>
    <x v="626"/>
    <n v="1"/>
    <n v="0"/>
    <n v="2"/>
    <n v="0"/>
    <n v="4"/>
    <n v="1"/>
    <x v="0"/>
    <n v="8"/>
    <s v="Typ"/>
    <x v="1"/>
    <s v="TA"/>
    <s v="Attchd"/>
    <n v="1970"/>
    <s v="Unf"/>
    <x v="0"/>
    <n v="621"/>
    <s v="TA"/>
    <s v="TA"/>
    <x v="0"/>
    <n v="81"/>
    <n v="207"/>
    <n v="0"/>
    <n v="0"/>
    <n v="224"/>
    <n v="0"/>
    <s v="NA"/>
    <s v="NA"/>
    <s v="NA"/>
    <n v="0"/>
    <n v="10"/>
    <x v="4"/>
    <n v="2007"/>
    <s v="WD"/>
    <s v="Normal"/>
    <n v="268000"/>
  </r>
  <r>
    <x v="889"/>
    <n v="20"/>
    <s v="RL"/>
    <n v="128"/>
    <n v="12160"/>
    <s v="Pave"/>
    <s v="NA"/>
    <s v="Reg"/>
    <x v="0"/>
    <s v="AllPub"/>
    <s v="Inside"/>
    <s v="Gtl"/>
    <x v="11"/>
    <s v="Feedr"/>
    <s v="Norm"/>
    <s v="1Fam"/>
    <x v="1"/>
    <x v="1"/>
    <x v="4"/>
    <x v="31"/>
    <x v="32"/>
    <s v="Hip"/>
    <s v="CompShg"/>
    <s v="Wd Sdng"/>
    <s v="Wd Sdng"/>
    <s v="BrkFace"/>
    <x v="227"/>
    <x v="1"/>
    <s v="TA"/>
    <x v="1"/>
    <s v="TA"/>
    <s v="TA"/>
    <s v="No"/>
    <x v="4"/>
    <n v="1024"/>
    <s v="Unf"/>
    <n v="0"/>
    <n v="481"/>
    <n v="1505"/>
    <s v="GasA"/>
    <s v="Ex"/>
    <s v="Y"/>
    <s v="SBrkr"/>
    <n v="1505"/>
    <n v="0"/>
    <n v="0"/>
    <x v="302"/>
    <n v="1"/>
    <n v="0"/>
    <n v="1"/>
    <n v="0"/>
    <n v="2"/>
    <n v="1"/>
    <x v="1"/>
    <n v="6"/>
    <s v="Typ"/>
    <x v="1"/>
    <s v="TA"/>
    <s v="Attchd"/>
    <n v="1953"/>
    <s v="RFn"/>
    <x v="0"/>
    <n v="505"/>
    <s v="TA"/>
    <s v="TA"/>
    <x v="0"/>
    <n v="0"/>
    <n v="0"/>
    <n v="0"/>
    <n v="162"/>
    <n v="0"/>
    <n v="0"/>
    <s v="NA"/>
    <s v="NA"/>
    <s v="NA"/>
    <n v="0"/>
    <n v="2"/>
    <x v="0"/>
    <n v="2009"/>
    <s v="WD"/>
    <s v="Normal"/>
    <n v="149500"/>
  </r>
  <r>
    <x v="890"/>
    <n v="50"/>
    <s v="RL"/>
    <n v="60"/>
    <n v="8064"/>
    <s v="Pave"/>
    <s v="NA"/>
    <s v="Reg"/>
    <x v="0"/>
    <s v="AllPub"/>
    <s v="Corner"/>
    <s v="Gtl"/>
    <x v="11"/>
    <s v="Artery"/>
    <s v="Norm"/>
    <s v="1Fam"/>
    <x v="2"/>
    <x v="3"/>
    <x v="3"/>
    <x v="87"/>
    <x v="10"/>
    <s v="Gable"/>
    <s v="CompShg"/>
    <s v="MetalSd"/>
    <s v="MetalSd"/>
    <s v="None"/>
    <x v="1"/>
    <x v="1"/>
    <s v="Gd"/>
    <x v="1"/>
    <s v="TA"/>
    <s v="TA"/>
    <s v="Mn"/>
    <x v="2"/>
    <n v="0"/>
    <s v="Unf"/>
    <n v="0"/>
    <n v="672"/>
    <n v="672"/>
    <s v="GasA"/>
    <s v="Ex"/>
    <s v="Y"/>
    <s v="SBrkr"/>
    <n v="672"/>
    <n v="252"/>
    <n v="0"/>
    <x v="463"/>
    <n v="0"/>
    <n v="0"/>
    <n v="1"/>
    <n v="0"/>
    <n v="3"/>
    <n v="1"/>
    <x v="1"/>
    <n v="6"/>
    <s v="Typ"/>
    <x v="1"/>
    <s v="Po"/>
    <s v="Detchd"/>
    <n v="2003"/>
    <s v="Unf"/>
    <x v="0"/>
    <n v="576"/>
    <s v="TA"/>
    <s v="TA"/>
    <x v="0"/>
    <n v="0"/>
    <n v="0"/>
    <n v="0"/>
    <n v="0"/>
    <n v="0"/>
    <n v="0"/>
    <s v="NA"/>
    <s v="MnPrv"/>
    <s v="Shed"/>
    <n v="2000"/>
    <n v="7"/>
    <x v="9"/>
    <n v="2007"/>
    <s v="WD"/>
    <s v="Normal"/>
    <n v="122900"/>
  </r>
  <r>
    <x v="891"/>
    <n v="60"/>
    <s v="RL"/>
    <n v="70"/>
    <n v="11184"/>
    <s v="Pave"/>
    <s v="NA"/>
    <s v="Reg"/>
    <x v="0"/>
    <s v="AllPub"/>
    <s v="Inside"/>
    <s v="Gtl"/>
    <x v="9"/>
    <s v="Norm"/>
    <s v="Norm"/>
    <s v="1Fam"/>
    <x v="0"/>
    <x v="1"/>
    <x v="0"/>
    <x v="90"/>
    <x v="59"/>
    <s v="Hip"/>
    <s v="CompShg"/>
    <s v="HdBoard"/>
    <s v="HdBoard"/>
    <s v="BrkFace"/>
    <x v="249"/>
    <x v="1"/>
    <s v="TA"/>
    <x v="1"/>
    <s v="TA"/>
    <s v="TA"/>
    <s v="No"/>
    <x v="6"/>
    <n v="226"/>
    <s v="Rec"/>
    <n v="500"/>
    <n v="192"/>
    <n v="918"/>
    <s v="GasA"/>
    <s v="Gd"/>
    <s v="Y"/>
    <s v="SBrkr"/>
    <n v="918"/>
    <n v="765"/>
    <n v="0"/>
    <x v="627"/>
    <n v="0"/>
    <n v="0"/>
    <n v="2"/>
    <n v="1"/>
    <n v="3"/>
    <n v="1"/>
    <x v="1"/>
    <n v="7"/>
    <s v="Typ"/>
    <x v="1"/>
    <s v="TA"/>
    <s v="Attchd"/>
    <n v="1978"/>
    <s v="RFn"/>
    <x v="0"/>
    <n v="440"/>
    <s v="TA"/>
    <s v="TA"/>
    <x v="0"/>
    <n v="243"/>
    <n v="0"/>
    <n v="0"/>
    <n v="0"/>
    <n v="0"/>
    <n v="0"/>
    <s v="NA"/>
    <s v="NA"/>
    <s v="NA"/>
    <n v="0"/>
    <n v="7"/>
    <x v="9"/>
    <n v="2009"/>
    <s v="WD"/>
    <s v="Normal"/>
    <n v="172500"/>
  </r>
  <r>
    <x v="892"/>
    <n v="20"/>
    <s v="RL"/>
    <n v="70"/>
    <n v="8414"/>
    <s v="Pave"/>
    <s v="NA"/>
    <s v="Reg"/>
    <x v="0"/>
    <s v="AllPub"/>
    <s v="Inside"/>
    <s v="Gtl"/>
    <x v="9"/>
    <s v="Norm"/>
    <s v="Norm"/>
    <s v="1Fam"/>
    <x v="1"/>
    <x v="1"/>
    <x v="1"/>
    <x v="37"/>
    <x v="0"/>
    <s v="Hip"/>
    <s v="CompShg"/>
    <s v="HdBoard"/>
    <s v="HdBoard"/>
    <s v="None"/>
    <x v="1"/>
    <x v="1"/>
    <s v="TA"/>
    <x v="1"/>
    <s v="TA"/>
    <s v="TA"/>
    <s v="No"/>
    <x v="0"/>
    <n v="663"/>
    <s v="Unf"/>
    <n v="0"/>
    <n v="396"/>
    <n v="1059"/>
    <s v="GasA"/>
    <s v="TA"/>
    <s v="Y"/>
    <s v="SBrkr"/>
    <n v="1068"/>
    <n v="0"/>
    <n v="0"/>
    <x v="628"/>
    <n v="0"/>
    <n v="1"/>
    <n v="1"/>
    <n v="0"/>
    <n v="3"/>
    <n v="1"/>
    <x v="1"/>
    <n v="6"/>
    <s v="Typ"/>
    <x v="0"/>
    <s v="NA"/>
    <s v="Attchd"/>
    <n v="1963"/>
    <s v="RFn"/>
    <x v="2"/>
    <n v="264"/>
    <s v="TA"/>
    <s v="TA"/>
    <x v="0"/>
    <n v="192"/>
    <n v="0"/>
    <n v="0"/>
    <n v="0"/>
    <n v="0"/>
    <n v="0"/>
    <s v="NA"/>
    <s v="MnPrv"/>
    <s v="NA"/>
    <n v="0"/>
    <n v="2"/>
    <x v="0"/>
    <n v="2006"/>
    <s v="WD"/>
    <s v="Normal"/>
    <n v="154500"/>
  </r>
  <r>
    <x v="893"/>
    <n v="20"/>
    <s v="RL"/>
    <s v="NA"/>
    <n v="13284"/>
    <s v="Pave"/>
    <s v="NA"/>
    <s v="Reg"/>
    <x v="0"/>
    <s v="AllPub"/>
    <s v="Inside"/>
    <s v="Gtl"/>
    <x v="9"/>
    <s v="PosN"/>
    <s v="Norm"/>
    <s v="1Fam"/>
    <x v="1"/>
    <x v="3"/>
    <x v="0"/>
    <x v="30"/>
    <x v="56"/>
    <s v="Gable"/>
    <s v="CompShg"/>
    <s v="Wd Sdng"/>
    <s v="Plywood"/>
    <s v="None"/>
    <x v="1"/>
    <x v="1"/>
    <s v="TA"/>
    <x v="0"/>
    <s v="Gd"/>
    <s v="TA"/>
    <s v="Mn"/>
    <x v="4"/>
    <n v="1064"/>
    <s v="Unf"/>
    <n v="0"/>
    <n v="319"/>
    <n v="1383"/>
    <s v="GasA"/>
    <s v="TA"/>
    <s v="Y"/>
    <s v="SBrkr"/>
    <n v="1383"/>
    <n v="0"/>
    <n v="0"/>
    <x v="275"/>
    <n v="1"/>
    <n v="0"/>
    <n v="1"/>
    <n v="0"/>
    <n v="3"/>
    <n v="1"/>
    <x v="1"/>
    <n v="6"/>
    <s v="Typ"/>
    <x v="1"/>
    <s v="Gd"/>
    <s v="Attchd"/>
    <n v="1954"/>
    <s v="Unf"/>
    <x v="2"/>
    <n v="354"/>
    <s v="TA"/>
    <s v="TA"/>
    <x v="0"/>
    <n v="511"/>
    <n v="116"/>
    <n v="0"/>
    <n v="0"/>
    <n v="0"/>
    <n v="0"/>
    <s v="NA"/>
    <s v="GdPrv"/>
    <s v="NA"/>
    <n v="0"/>
    <n v="6"/>
    <x v="11"/>
    <n v="2008"/>
    <s v="WD"/>
    <s v="Normal"/>
    <n v="165000"/>
  </r>
  <r>
    <x v="894"/>
    <n v="90"/>
    <s v="RL"/>
    <n v="64"/>
    <n v="7018"/>
    <s v="Pave"/>
    <s v="NA"/>
    <s v="Reg"/>
    <x v="1"/>
    <s v="AllPub"/>
    <s v="Inside"/>
    <s v="Gtl"/>
    <x v="12"/>
    <s v="Norm"/>
    <s v="Norm"/>
    <s v="Duplex"/>
    <x v="1"/>
    <x v="3"/>
    <x v="0"/>
    <x v="56"/>
    <x v="43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Alloca"/>
    <n v="118858"/>
  </r>
  <r>
    <x v="895"/>
    <n v="60"/>
    <s v="RL"/>
    <n v="71"/>
    <n v="7056"/>
    <s v="Pave"/>
    <s v="NA"/>
    <s v="Reg"/>
    <x v="0"/>
    <s v="AllPub"/>
    <s v="Inside"/>
    <s v="Gtl"/>
    <x v="11"/>
    <s v="Norm"/>
    <s v="Norm"/>
    <s v="1Fam"/>
    <x v="0"/>
    <x v="1"/>
    <x v="0"/>
    <x v="37"/>
    <x v="25"/>
    <s v="Hip"/>
    <s v="CompShg"/>
    <s v="HdBoard"/>
    <s v="HdBoard"/>
    <s v="BrkFace"/>
    <x v="250"/>
    <x v="1"/>
    <s v="TA"/>
    <x v="1"/>
    <s v="TA"/>
    <s v="TA"/>
    <s v="No"/>
    <x v="4"/>
    <n v="400"/>
    <s v="Unf"/>
    <n v="0"/>
    <n v="380"/>
    <n v="780"/>
    <s v="GasA"/>
    <s v="TA"/>
    <s v="Y"/>
    <s v="SBrkr"/>
    <n v="983"/>
    <n v="813"/>
    <n v="0"/>
    <x v="409"/>
    <n v="1"/>
    <n v="0"/>
    <n v="1"/>
    <n v="1"/>
    <n v="4"/>
    <n v="1"/>
    <x v="1"/>
    <n v="8"/>
    <s v="Typ"/>
    <x v="1"/>
    <s v="TA"/>
    <s v="Attchd"/>
    <n v="1963"/>
    <s v="RFn"/>
    <x v="0"/>
    <n v="483"/>
    <s v="TA"/>
    <s v="TA"/>
    <x v="0"/>
    <n v="0"/>
    <n v="50"/>
    <n v="0"/>
    <n v="0"/>
    <n v="0"/>
    <n v="0"/>
    <s v="NA"/>
    <s v="NA"/>
    <s v="NA"/>
    <n v="0"/>
    <n v="10"/>
    <x v="4"/>
    <n v="2008"/>
    <s v="WD"/>
    <s v="Normal"/>
    <n v="140000"/>
  </r>
  <r>
    <x v="896"/>
    <n v="30"/>
    <s v="RM"/>
    <n v="50"/>
    <n v="8765"/>
    <s v="Pave"/>
    <s v="Grvl"/>
    <s v="Reg"/>
    <x v="0"/>
    <s v="AllPub"/>
    <s v="Inside"/>
    <s v="Gtl"/>
    <x v="13"/>
    <s v="Norm"/>
    <s v="Norm"/>
    <s v="1Fam"/>
    <x v="1"/>
    <x v="5"/>
    <x v="2"/>
    <x v="65"/>
    <x v="8"/>
    <s v="Gable"/>
    <s v="CompShg"/>
    <s v="Wd Sdng"/>
    <s v="Wd Sdng"/>
    <s v="None"/>
    <x v="1"/>
    <x v="1"/>
    <s v="TA"/>
    <x v="2"/>
    <s v="TA"/>
    <s v="TA"/>
    <s v="No"/>
    <x v="1"/>
    <n v="285"/>
    <s v="Unf"/>
    <n v="0"/>
    <n v="666"/>
    <n v="951"/>
    <s v="GasA"/>
    <s v="Ex"/>
    <s v="N"/>
    <s v="SBrkr"/>
    <n v="951"/>
    <n v="0"/>
    <n v="0"/>
    <x v="629"/>
    <n v="0"/>
    <n v="0"/>
    <n v="1"/>
    <n v="0"/>
    <n v="2"/>
    <n v="1"/>
    <x v="1"/>
    <n v="6"/>
    <s v="Typ"/>
    <x v="0"/>
    <s v="NA"/>
    <s v="Detchd"/>
    <n v="1936"/>
    <s v="Unf"/>
    <x v="2"/>
    <n v="327"/>
    <s v="TA"/>
    <s v="TA"/>
    <x v="0"/>
    <n v="0"/>
    <n v="28"/>
    <n v="0"/>
    <n v="0"/>
    <n v="0"/>
    <n v="0"/>
    <s v="NA"/>
    <s v="NA"/>
    <s v="NA"/>
    <n v="0"/>
    <n v="4"/>
    <x v="7"/>
    <n v="2006"/>
    <s v="WD"/>
    <s v="Abnorml"/>
    <n v="106500"/>
  </r>
  <r>
    <x v="897"/>
    <n v="90"/>
    <s v="RL"/>
    <n v="64"/>
    <n v="7018"/>
    <s v="Pave"/>
    <s v="NA"/>
    <s v="Reg"/>
    <x v="0"/>
    <s v="AllPub"/>
    <s v="Inside"/>
    <s v="Gtl"/>
    <x v="12"/>
    <s v="Feedr"/>
    <s v="Norm"/>
    <s v="Duplex"/>
    <x v="0"/>
    <x v="3"/>
    <x v="0"/>
    <x v="56"/>
    <x v="43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120"/>
    <n v="1120"/>
    <n v="0"/>
    <x v="630"/>
    <n v="0"/>
    <n v="0"/>
    <n v="2"/>
    <n v="0"/>
    <n v="6"/>
    <n v="2"/>
    <x v="1"/>
    <n v="12"/>
    <s v="Typ"/>
    <x v="0"/>
    <s v="NA"/>
    <s v="Detchd"/>
    <n v="1979"/>
    <s v="Unf"/>
    <x v="0"/>
    <n v="528"/>
    <s v="TA"/>
    <s v="TA"/>
    <x v="0"/>
    <n v="154"/>
    <n v="0"/>
    <n v="0"/>
    <n v="0"/>
    <n v="0"/>
    <n v="0"/>
    <s v="NA"/>
    <s v="NA"/>
    <s v="NA"/>
    <n v="0"/>
    <n v="6"/>
    <x v="11"/>
    <n v="2009"/>
    <s v="WD"/>
    <s v="Alloca"/>
    <n v="142953"/>
  </r>
  <r>
    <x v="898"/>
    <n v="20"/>
    <s v="RL"/>
    <n v="100"/>
    <n v="12919"/>
    <s v="Pave"/>
    <s v="NA"/>
    <s v="IR1"/>
    <x v="0"/>
    <s v="AllPub"/>
    <s v="Inside"/>
    <s v="Gtl"/>
    <x v="10"/>
    <s v="Norm"/>
    <s v="Norm"/>
    <s v="1Fam"/>
    <x v="1"/>
    <x v="4"/>
    <x v="0"/>
    <x v="51"/>
    <x v="51"/>
    <s v="Hip"/>
    <s v="CompShg"/>
    <s v="VinylSd"/>
    <s v="VinylSd"/>
    <s v="Stone"/>
    <x v="251"/>
    <x v="2"/>
    <s v="TA"/>
    <x v="0"/>
    <s v="Ex"/>
    <s v="TA"/>
    <s v="Gd"/>
    <x v="0"/>
    <n v="2188"/>
    <s v="Unf"/>
    <n v="0"/>
    <n v="142"/>
    <n v="2330"/>
    <s v="GasA"/>
    <s v="Ex"/>
    <s v="Y"/>
    <s v="SBrkr"/>
    <n v="2364"/>
    <n v="0"/>
    <n v="0"/>
    <x v="631"/>
    <n v="1"/>
    <n v="0"/>
    <n v="2"/>
    <n v="1"/>
    <n v="2"/>
    <n v="1"/>
    <x v="2"/>
    <n v="11"/>
    <s v="Typ"/>
    <x v="2"/>
    <s v="Gd"/>
    <s v="Attchd"/>
    <n v="2009"/>
    <s v="Fin"/>
    <x v="1"/>
    <n v="820"/>
    <s v="TA"/>
    <s v="TA"/>
    <x v="0"/>
    <n v="0"/>
    <n v="67"/>
    <n v="0"/>
    <n v="0"/>
    <n v="0"/>
    <n v="0"/>
    <s v="NA"/>
    <s v="NA"/>
    <s v="NA"/>
    <n v="0"/>
    <n v="3"/>
    <x v="10"/>
    <n v="2010"/>
    <s v="New"/>
    <s v="Partial"/>
    <n v="611657"/>
  </r>
  <r>
    <x v="899"/>
    <n v="20"/>
    <s v="RL"/>
    <n v="65"/>
    <n v="6993"/>
    <s v="Pave"/>
    <s v="NA"/>
    <s v="Reg"/>
    <x v="0"/>
    <s v="AllPub"/>
    <s v="Inside"/>
    <s v="Gtl"/>
    <x v="9"/>
    <s v="Feedr"/>
    <s v="Norm"/>
    <s v="1Fam"/>
    <x v="1"/>
    <x v="3"/>
    <x v="3"/>
    <x v="53"/>
    <x v="54"/>
    <s v="Gable"/>
    <s v="CompShg"/>
    <s v="HdBoard"/>
    <s v="Plywood"/>
    <s v="None"/>
    <x v="1"/>
    <x v="1"/>
    <s v="TA"/>
    <x v="1"/>
    <s v="TA"/>
    <s v="TA"/>
    <s v="No"/>
    <x v="4"/>
    <n v="465"/>
    <s v="Unf"/>
    <n v="0"/>
    <n v="447"/>
    <n v="912"/>
    <s v="GasA"/>
    <s v="TA"/>
    <s v="Y"/>
    <s v="SBrkr"/>
    <n v="1236"/>
    <n v="0"/>
    <n v="0"/>
    <x v="190"/>
    <n v="0"/>
    <n v="0"/>
    <n v="1"/>
    <n v="0"/>
    <n v="3"/>
    <n v="1"/>
    <x v="1"/>
    <n v="6"/>
    <s v="Typ"/>
    <x v="1"/>
    <s v="TA"/>
    <s v="Attchd"/>
    <n v="1961"/>
    <s v="Unf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35000"/>
  </r>
  <r>
    <x v="900"/>
    <n v="20"/>
    <s v="RL"/>
    <s v="NA"/>
    <n v="7340"/>
    <s v="Pave"/>
    <s v="NA"/>
    <s v="IR1"/>
    <x v="0"/>
    <s v="AllPub"/>
    <s v="Inside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1"/>
    <s v="TA"/>
    <s v="TA"/>
    <s v="No"/>
    <x v="1"/>
    <n v="322"/>
    <s v="Unf"/>
    <n v="0"/>
    <n v="536"/>
    <n v="858"/>
    <s v="GasA"/>
    <s v="TA"/>
    <s v="Y"/>
    <s v="SBrkr"/>
    <n v="858"/>
    <n v="0"/>
    <n v="0"/>
    <x v="243"/>
    <n v="0"/>
    <n v="0"/>
    <n v="1"/>
    <n v="0"/>
    <n v="2"/>
    <n v="1"/>
    <x v="1"/>
    <n v="4"/>
    <s v="Typ"/>
    <x v="0"/>
    <s v="NA"/>
    <s v="Detchd"/>
    <n v="1979"/>
    <s v="Unf"/>
    <x v="2"/>
    <n v="684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10000"/>
  </r>
  <r>
    <x v="901"/>
    <n v="20"/>
    <s v="RL"/>
    <n v="64"/>
    <n v="8712"/>
    <s v="Pave"/>
    <s v="NA"/>
    <s v="IR1"/>
    <x v="0"/>
    <s v="AllPub"/>
    <s v="Inside"/>
    <s v="Gtl"/>
    <x v="11"/>
    <s v="Norm"/>
    <s v="Norm"/>
    <s v="1Fam"/>
    <x v="1"/>
    <x v="3"/>
    <x v="3"/>
    <x v="24"/>
    <x v="4"/>
    <s v="Hip"/>
    <s v="CompShg"/>
    <s v="MetalSd"/>
    <s v="MetalSd"/>
    <s v="None"/>
    <x v="1"/>
    <x v="1"/>
    <s v="Gd"/>
    <x v="1"/>
    <s v="TA"/>
    <s v="TA"/>
    <s v="Mn"/>
    <x v="4"/>
    <n v="860"/>
    <s v="Unf"/>
    <n v="0"/>
    <n v="132"/>
    <n v="992"/>
    <s v="GasA"/>
    <s v="TA"/>
    <s v="Y"/>
    <s v="SBrkr"/>
    <n v="1306"/>
    <n v="0"/>
    <n v="0"/>
    <x v="218"/>
    <n v="1"/>
    <n v="0"/>
    <n v="1"/>
    <n v="0"/>
    <n v="2"/>
    <n v="1"/>
    <x v="1"/>
    <n v="5"/>
    <s v="Typ"/>
    <x v="0"/>
    <s v="NA"/>
    <s v="Detchd"/>
    <n v="1968"/>
    <s v="Unf"/>
    <x v="2"/>
    <n v="756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53000"/>
  </r>
  <r>
    <x v="902"/>
    <n v="60"/>
    <s v="RL"/>
    <n v="63"/>
    <n v="7875"/>
    <s v="Pave"/>
    <s v="NA"/>
    <s v="Reg"/>
    <x v="0"/>
    <s v="AllPub"/>
    <s v="Inside"/>
    <s v="Gtl"/>
    <x v="17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83"/>
    <n v="783"/>
    <s v="GasA"/>
    <s v="Ex"/>
    <s v="Y"/>
    <s v="SBrkr"/>
    <n v="807"/>
    <n v="702"/>
    <n v="0"/>
    <x v="420"/>
    <n v="0"/>
    <n v="0"/>
    <n v="2"/>
    <n v="1"/>
    <n v="3"/>
    <n v="1"/>
    <x v="0"/>
    <n v="8"/>
    <s v="Typ"/>
    <x v="1"/>
    <s v="Gd"/>
    <s v="Attchd"/>
    <n v="2003"/>
    <s v="Fin"/>
    <x v="0"/>
    <n v="393"/>
    <s v="TA"/>
    <s v="TA"/>
    <x v="0"/>
    <n v="0"/>
    <n v="75"/>
    <n v="0"/>
    <n v="0"/>
    <n v="0"/>
    <n v="0"/>
    <s v="NA"/>
    <s v="NA"/>
    <s v="NA"/>
    <n v="0"/>
    <n v="7"/>
    <x v="9"/>
    <n v="2006"/>
    <s v="WD"/>
    <s v="Normal"/>
    <n v="180000"/>
  </r>
  <r>
    <x v="903"/>
    <n v="20"/>
    <s v="RL"/>
    <n v="50"/>
    <n v="14859"/>
    <s v="Pave"/>
    <s v="NA"/>
    <s v="IR1"/>
    <x v="3"/>
    <s v="AllPub"/>
    <s v="CulDSac"/>
    <s v="Gtl"/>
    <x v="17"/>
    <s v="Norm"/>
    <s v="Norm"/>
    <s v="1Fam"/>
    <x v="1"/>
    <x v="0"/>
    <x v="0"/>
    <x v="13"/>
    <x v="10"/>
    <s v="Hip"/>
    <s v="CompShg"/>
    <s v="VinylSd"/>
    <s v="VinylSd"/>
    <s v="BrkFace"/>
    <x v="252"/>
    <x v="0"/>
    <s v="TA"/>
    <x v="0"/>
    <s v="Gd"/>
    <s v="TA"/>
    <s v="No"/>
    <x v="2"/>
    <n v="0"/>
    <s v="Unf"/>
    <n v="0"/>
    <n v="1670"/>
    <n v="1670"/>
    <s v="GasA"/>
    <s v="Ex"/>
    <s v="Y"/>
    <s v="SBrkr"/>
    <n v="1670"/>
    <n v="0"/>
    <n v="0"/>
    <x v="632"/>
    <n v="0"/>
    <n v="0"/>
    <n v="2"/>
    <n v="0"/>
    <n v="3"/>
    <n v="1"/>
    <x v="0"/>
    <n v="7"/>
    <s v="Typ"/>
    <x v="1"/>
    <s v="Gd"/>
    <s v="Attchd"/>
    <n v="2006"/>
    <s v="RFn"/>
    <x v="1"/>
    <n v="690"/>
    <s v="TA"/>
    <s v="TA"/>
    <x v="0"/>
    <n v="144"/>
    <n v="60"/>
    <n v="0"/>
    <n v="0"/>
    <n v="0"/>
    <n v="0"/>
    <s v="NA"/>
    <s v="NA"/>
    <s v="NA"/>
    <n v="0"/>
    <n v="8"/>
    <x v="5"/>
    <n v="2006"/>
    <s v="New"/>
    <s v="Partial"/>
    <n v="240000"/>
  </r>
  <r>
    <x v="904"/>
    <n v="20"/>
    <s v="RL"/>
    <s v="NA"/>
    <n v="6173"/>
    <s v="Pave"/>
    <s v="NA"/>
    <s v="IR1"/>
    <x v="0"/>
    <s v="AllPub"/>
    <s v="Inside"/>
    <s v="Gtl"/>
    <x v="9"/>
    <s v="Norm"/>
    <s v="Norm"/>
    <s v="1Fam"/>
    <x v="1"/>
    <x v="3"/>
    <x v="2"/>
    <x v="17"/>
    <x v="15"/>
    <s v="Gable"/>
    <s v="CompShg"/>
    <s v="HdBoard"/>
    <s v="Wd Sdng"/>
    <s v="BrkFace"/>
    <x v="253"/>
    <x v="1"/>
    <s v="TA"/>
    <x v="1"/>
    <s v="TA"/>
    <s v="TA"/>
    <s v="No"/>
    <x v="0"/>
    <n v="599"/>
    <s v="Unf"/>
    <n v="0"/>
    <n v="277"/>
    <n v="876"/>
    <s v="GasA"/>
    <s v="TA"/>
    <s v="Y"/>
    <s v="SBrkr"/>
    <n v="902"/>
    <n v="0"/>
    <n v="0"/>
    <x v="633"/>
    <n v="0"/>
    <n v="0"/>
    <n v="1"/>
    <n v="0"/>
    <n v="3"/>
    <n v="1"/>
    <x v="1"/>
    <n v="6"/>
    <s v="Typ"/>
    <x v="0"/>
    <s v="NA"/>
    <s v="Attchd"/>
    <n v="1967"/>
    <s v="Unf"/>
    <x v="2"/>
    <n v="288"/>
    <s v="TA"/>
    <s v="TA"/>
    <x v="0"/>
    <n v="0"/>
    <n v="0"/>
    <n v="0"/>
    <n v="0"/>
    <n v="0"/>
    <n v="0"/>
    <s v="NA"/>
    <s v="MnPrv"/>
    <s v="NA"/>
    <n v="0"/>
    <n v="8"/>
    <x v="5"/>
    <n v="2007"/>
    <s v="WD"/>
    <s v="Normal"/>
    <n v="125500"/>
  </r>
  <r>
    <x v="905"/>
    <n v="20"/>
    <s v="RL"/>
    <n v="80"/>
    <n v="9920"/>
    <s v="Pave"/>
    <s v="NA"/>
    <s v="Reg"/>
    <x v="0"/>
    <s v="AllPub"/>
    <s v="Inside"/>
    <s v="Gtl"/>
    <x v="11"/>
    <s v="Norm"/>
    <s v="Norm"/>
    <s v="1Fam"/>
    <x v="1"/>
    <x v="3"/>
    <x v="0"/>
    <x v="30"/>
    <x v="56"/>
    <s v="Gable"/>
    <s v="CompShg"/>
    <s v="HdBoard"/>
    <s v="HdBoard"/>
    <s v="Stone"/>
    <x v="148"/>
    <x v="1"/>
    <s v="TA"/>
    <x v="1"/>
    <s v="TA"/>
    <s v="TA"/>
    <s v="No"/>
    <x v="3"/>
    <n v="354"/>
    <s v="LwQ"/>
    <n v="290"/>
    <n v="412"/>
    <n v="1056"/>
    <s v="GasA"/>
    <s v="TA"/>
    <s v="Y"/>
    <s v="SBrkr"/>
    <n v="1063"/>
    <n v="0"/>
    <n v="0"/>
    <x v="634"/>
    <n v="1"/>
    <n v="0"/>
    <n v="1"/>
    <n v="0"/>
    <n v="3"/>
    <n v="1"/>
    <x v="1"/>
    <n v="6"/>
    <s v="Typ"/>
    <x v="0"/>
    <s v="NA"/>
    <s v="Attchd"/>
    <n v="1954"/>
    <s v="RFn"/>
    <x v="2"/>
    <n v="280"/>
    <s v="TA"/>
    <s v="TA"/>
    <x v="0"/>
    <n v="0"/>
    <n v="0"/>
    <n v="164"/>
    <n v="0"/>
    <n v="0"/>
    <n v="0"/>
    <s v="NA"/>
    <s v="MnPrv"/>
    <s v="NA"/>
    <n v="0"/>
    <n v="2"/>
    <x v="0"/>
    <n v="2010"/>
    <s v="WD"/>
    <s v="Normal"/>
    <n v="128000"/>
  </r>
  <r>
    <x v="906"/>
    <n v="20"/>
    <s v="RL"/>
    <n v="116"/>
    <n v="13501"/>
    <s v="Pave"/>
    <s v="NA"/>
    <s v="IR1"/>
    <x v="0"/>
    <s v="AllPub"/>
    <s v="Corner"/>
    <s v="Gtl"/>
    <x v="5"/>
    <s v="Norm"/>
    <s v="Norm"/>
    <s v="1Fam"/>
    <x v="1"/>
    <x v="2"/>
    <x v="0"/>
    <x v="13"/>
    <x v="10"/>
    <s v="Gable"/>
    <s v="CompShg"/>
    <s v="VinylSd"/>
    <s v="VinylSd"/>
    <s v="Stone"/>
    <x v="180"/>
    <x v="0"/>
    <s v="TA"/>
    <x v="0"/>
    <s v="Gd"/>
    <s v="TA"/>
    <s v="No"/>
    <x v="0"/>
    <n v="63"/>
    <s v="Unf"/>
    <n v="0"/>
    <n v="1560"/>
    <n v="1623"/>
    <s v="GasA"/>
    <s v="Ex"/>
    <s v="Y"/>
    <s v="SBrkr"/>
    <n v="1636"/>
    <n v="0"/>
    <n v="0"/>
    <x v="635"/>
    <n v="1"/>
    <n v="0"/>
    <n v="2"/>
    <n v="0"/>
    <n v="3"/>
    <n v="1"/>
    <x v="0"/>
    <n v="8"/>
    <s v="Typ"/>
    <x v="1"/>
    <s v="Gd"/>
    <s v="Attchd"/>
    <n v="2006"/>
    <s v="RFn"/>
    <x v="1"/>
    <n v="865"/>
    <s v="TA"/>
    <s v="TA"/>
    <x v="0"/>
    <n v="0"/>
    <n v="60"/>
    <n v="0"/>
    <n v="0"/>
    <n v="0"/>
    <n v="0"/>
    <s v="NA"/>
    <s v="NA"/>
    <s v="NA"/>
    <n v="0"/>
    <n v="6"/>
    <x v="11"/>
    <n v="2007"/>
    <s v="WD"/>
    <s v="Normal"/>
    <n v="255000"/>
  </r>
  <r>
    <x v="907"/>
    <n v="50"/>
    <s v="RL"/>
    <n v="86"/>
    <n v="11500"/>
    <s v="Pave"/>
    <s v="NA"/>
    <s v="IR1"/>
    <x v="0"/>
    <s v="AllPub"/>
    <s v="Inside"/>
    <s v="Gtl"/>
    <x v="2"/>
    <s v="Norm"/>
    <s v="Norm"/>
    <s v="1Fam"/>
    <x v="2"/>
    <x v="0"/>
    <x v="3"/>
    <x v="65"/>
    <x v="26"/>
    <s v="Gable"/>
    <s v="CompShg"/>
    <s v="BrkFace"/>
    <s v="BrkFace"/>
    <s v="None"/>
    <x v="1"/>
    <x v="0"/>
    <s v="TA"/>
    <x v="1"/>
    <s v="Gd"/>
    <s v="TA"/>
    <s v="No"/>
    <x v="3"/>
    <n v="223"/>
    <s v="Unf"/>
    <n v="0"/>
    <n v="794"/>
    <n v="1017"/>
    <s v="GasA"/>
    <s v="Gd"/>
    <s v="Y"/>
    <s v="SBrkr"/>
    <n v="1020"/>
    <n v="1037"/>
    <n v="0"/>
    <x v="636"/>
    <n v="0"/>
    <n v="0"/>
    <n v="1"/>
    <n v="1"/>
    <n v="3"/>
    <n v="1"/>
    <x v="0"/>
    <n v="6"/>
    <s v="Typ"/>
    <x v="1"/>
    <s v="Gd"/>
    <s v="Attchd"/>
    <n v="1936"/>
    <s v="Fin"/>
    <x v="2"/>
    <n v="180"/>
    <s v="Fa"/>
    <s v="TA"/>
    <x v="0"/>
    <n v="0"/>
    <n v="0"/>
    <n v="0"/>
    <n v="0"/>
    <n v="322"/>
    <n v="0"/>
    <s v="NA"/>
    <s v="NA"/>
    <s v="NA"/>
    <n v="0"/>
    <n v="6"/>
    <x v="11"/>
    <n v="2006"/>
    <s v="WD"/>
    <s v="Normal"/>
    <n v="250000"/>
  </r>
  <r>
    <x v="908"/>
    <n v="20"/>
    <s v="RL"/>
    <s v="NA"/>
    <n v="8885"/>
    <s v="Pave"/>
    <s v="NA"/>
    <s v="IR1"/>
    <x v="2"/>
    <s v="AllPub"/>
    <s v="Inside"/>
    <s v="Mod"/>
    <x v="4"/>
    <s v="Norm"/>
    <s v="Norm"/>
    <s v="1Fam"/>
    <x v="1"/>
    <x v="3"/>
    <x v="0"/>
    <x v="33"/>
    <x v="22"/>
    <s v="Gable"/>
    <s v="CompShg"/>
    <s v="HdBoard"/>
    <s v="HdBoard"/>
    <s v="None"/>
    <x v="1"/>
    <x v="1"/>
    <s v="TA"/>
    <x v="1"/>
    <s v="Gd"/>
    <s v="TA"/>
    <s v="Av"/>
    <x v="4"/>
    <n v="301"/>
    <s v="ALQ"/>
    <n v="324"/>
    <n v="239"/>
    <n v="864"/>
    <s v="GasA"/>
    <s v="TA"/>
    <s v="Y"/>
    <s v="SBrkr"/>
    <n v="902"/>
    <n v="0"/>
    <n v="0"/>
    <x v="633"/>
    <n v="1"/>
    <n v="0"/>
    <n v="1"/>
    <n v="0"/>
    <n v="2"/>
    <n v="1"/>
    <x v="1"/>
    <n v="5"/>
    <s v="Typ"/>
    <x v="0"/>
    <s v="NA"/>
    <s v="Attchd"/>
    <n v="1983"/>
    <s v="Unf"/>
    <x v="0"/>
    <n v="484"/>
    <s v="TA"/>
    <s v="TA"/>
    <x v="0"/>
    <n v="164"/>
    <n v="0"/>
    <n v="0"/>
    <n v="0"/>
    <n v="0"/>
    <n v="0"/>
    <s v="NA"/>
    <s v="MnPrv"/>
    <s v="NA"/>
    <n v="0"/>
    <n v="6"/>
    <x v="11"/>
    <n v="2006"/>
    <s v="WD"/>
    <s v="Normal"/>
    <n v="131000"/>
  </r>
  <r>
    <x v="909"/>
    <n v="60"/>
    <s v="RL"/>
    <n v="149"/>
    <n v="12589"/>
    <s v="Pave"/>
    <s v="NA"/>
    <s v="IR2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42"/>
    <n v="742"/>
    <s v="GasA"/>
    <s v="Ex"/>
    <s v="Y"/>
    <s v="SBrkr"/>
    <n v="742"/>
    <n v="742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x v="0"/>
    <n v="36"/>
    <n v="24"/>
    <n v="0"/>
    <n v="0"/>
    <n v="0"/>
    <n v="0"/>
    <s v="NA"/>
    <s v="NA"/>
    <s v="NA"/>
    <n v="0"/>
    <n v="6"/>
    <x v="11"/>
    <n v="2009"/>
    <s v="WD"/>
    <s v="Normal"/>
    <n v="174000"/>
  </r>
  <r>
    <x v="910"/>
    <n v="90"/>
    <s v="RL"/>
    <n v="80"/>
    <n v="11600"/>
    <s v="Pave"/>
    <s v="NA"/>
    <s v="Reg"/>
    <x v="0"/>
    <s v="AllPub"/>
    <s v="Corner"/>
    <s v="Gtl"/>
    <x v="11"/>
    <s v="Feedr"/>
    <s v="Norm"/>
    <s v="Duplex"/>
    <x v="0"/>
    <x v="3"/>
    <x v="0"/>
    <x v="14"/>
    <x v="13"/>
    <s v="Gable"/>
    <s v="CompShg"/>
    <s v="MetalSd"/>
    <s v="MetalSd"/>
    <s v="BrkFace"/>
    <x v="254"/>
    <x v="1"/>
    <s v="TA"/>
    <x v="1"/>
    <s v="TA"/>
    <s v="TA"/>
    <s v="No"/>
    <x v="3"/>
    <n v="443"/>
    <s v="Unf"/>
    <n v="0"/>
    <n v="662"/>
    <n v="1105"/>
    <s v="GasA"/>
    <s v="TA"/>
    <s v="Y"/>
    <s v="FuseA"/>
    <n v="1105"/>
    <n v="1169"/>
    <n v="0"/>
    <x v="637"/>
    <n v="0"/>
    <n v="0"/>
    <n v="2"/>
    <n v="0"/>
    <n v="5"/>
    <n v="2"/>
    <x v="1"/>
    <n v="12"/>
    <s v="Typ"/>
    <x v="0"/>
    <s v="NA"/>
    <s v="Detchd"/>
    <n v="1960"/>
    <s v="Unf"/>
    <x v="0"/>
    <n v="480"/>
    <s v="TA"/>
    <s v="TA"/>
    <x v="0"/>
    <n v="0"/>
    <n v="0"/>
    <n v="0"/>
    <n v="0"/>
    <n v="0"/>
    <n v="0"/>
    <s v="NA"/>
    <s v="NA"/>
    <s v="NA"/>
    <n v="0"/>
    <n v="1"/>
    <x v="8"/>
    <n v="2010"/>
    <s v="WD"/>
    <s v="Normal"/>
    <n v="154300"/>
  </r>
  <r>
    <x v="911"/>
    <n v="20"/>
    <s v="RL"/>
    <s v="NA"/>
    <n v="9286"/>
    <s v="Pave"/>
    <s v="NA"/>
    <s v="IR1"/>
    <x v="0"/>
    <s v="AllPub"/>
    <s v="CulDSac"/>
    <s v="Mod"/>
    <x v="0"/>
    <s v="Norm"/>
    <s v="Norm"/>
    <s v="1Fam"/>
    <x v="1"/>
    <x v="3"/>
    <x v="3"/>
    <x v="54"/>
    <x v="31"/>
    <s v="Gable"/>
    <s v="CompShg"/>
    <s v="HdBoard"/>
    <s v="Plywood"/>
    <s v="None"/>
    <x v="1"/>
    <x v="1"/>
    <s v="TA"/>
    <x v="1"/>
    <s v="Gd"/>
    <s v="Gd"/>
    <s v="Av"/>
    <x v="1"/>
    <n v="196"/>
    <s v="Unf"/>
    <n v="0"/>
    <n v="1072"/>
    <n v="1268"/>
    <s v="GasA"/>
    <s v="TA"/>
    <s v="Y"/>
    <s v="SBrkr"/>
    <n v="1268"/>
    <n v="0"/>
    <n v="0"/>
    <x v="305"/>
    <n v="0"/>
    <n v="0"/>
    <n v="1"/>
    <n v="1"/>
    <n v="3"/>
    <n v="1"/>
    <x v="0"/>
    <n v="5"/>
    <s v="Typ"/>
    <x v="0"/>
    <s v="NA"/>
    <s v="Detchd"/>
    <n v="1978"/>
    <s v="Unf"/>
    <x v="2"/>
    <n v="252"/>
    <s v="TA"/>
    <s v="TA"/>
    <x v="0"/>
    <n v="173"/>
    <n v="0"/>
    <n v="0"/>
    <n v="0"/>
    <n v="0"/>
    <n v="0"/>
    <s v="NA"/>
    <s v="NA"/>
    <s v="NA"/>
    <n v="0"/>
    <n v="10"/>
    <x v="4"/>
    <n v="2009"/>
    <s v="WD"/>
    <s v="Normal"/>
    <n v="143500"/>
  </r>
  <r>
    <x v="912"/>
    <n v="30"/>
    <s v="RM"/>
    <n v="51"/>
    <n v="6120"/>
    <s v="Pave"/>
    <s v="NA"/>
    <s v="Reg"/>
    <x v="0"/>
    <s v="AllPub"/>
    <s v="Inside"/>
    <s v="Gtl"/>
    <x v="8"/>
    <s v="Norm"/>
    <s v="Norm"/>
    <s v="1Fam"/>
    <x v="1"/>
    <x v="3"/>
    <x v="3"/>
    <x v="82"/>
    <x v="8"/>
    <s v="Gable"/>
    <s v="CompShg"/>
    <s v="MetalSd"/>
    <s v="MetalSd"/>
    <s v="None"/>
    <x v="1"/>
    <x v="1"/>
    <s v="TA"/>
    <x v="2"/>
    <s v="TA"/>
    <s v="TA"/>
    <s v="No"/>
    <x v="3"/>
    <n v="489"/>
    <s v="Unf"/>
    <n v="0"/>
    <n v="279"/>
    <n v="768"/>
    <s v="GasA"/>
    <s v="TA"/>
    <s v="N"/>
    <s v="SBrkr"/>
    <n v="1015"/>
    <n v="0"/>
    <n v="0"/>
    <x v="638"/>
    <n v="0"/>
    <n v="0"/>
    <n v="1"/>
    <n v="0"/>
    <n v="3"/>
    <n v="1"/>
    <x v="1"/>
    <n v="6"/>
    <s v="Min1"/>
    <x v="0"/>
    <s v="NA"/>
    <s v="Detchd"/>
    <n v="1925"/>
    <s v="Unf"/>
    <x v="2"/>
    <n v="450"/>
    <s v="TA"/>
    <s v="TA"/>
    <x v="0"/>
    <n v="0"/>
    <n v="0"/>
    <n v="112"/>
    <n v="0"/>
    <n v="120"/>
    <n v="0"/>
    <s v="NA"/>
    <s v="MnPrv"/>
    <s v="Shed"/>
    <n v="620"/>
    <n v="7"/>
    <x v="9"/>
    <n v="2006"/>
    <s v="WD"/>
    <s v="Abnorml"/>
    <n v="88000"/>
  </r>
  <r>
    <x v="913"/>
    <n v="90"/>
    <s v="RH"/>
    <n v="82"/>
    <n v="6270"/>
    <s v="Pave"/>
    <s v="NA"/>
    <s v="Reg"/>
    <x v="3"/>
    <s v="AllPub"/>
    <s v="Inside"/>
    <s v="Gtl"/>
    <x v="2"/>
    <s v="Norm"/>
    <s v="Norm"/>
    <s v="Duplex"/>
    <x v="0"/>
    <x v="3"/>
    <x v="2"/>
    <x v="87"/>
    <x v="8"/>
    <s v="Gable"/>
    <s v="CompShg"/>
    <s v="MetalSd"/>
    <s v="MetalSd"/>
    <s v="None"/>
    <x v="1"/>
    <x v="1"/>
    <s v="TA"/>
    <x v="1"/>
    <s v="TA"/>
    <s v="TA"/>
    <s v="No"/>
    <x v="4"/>
    <n v="284"/>
    <s v="Unf"/>
    <n v="0"/>
    <n v="717"/>
    <n v="1001"/>
    <s v="GasA"/>
    <s v="TA"/>
    <s v="N"/>
    <s v="FuseA"/>
    <n v="1001"/>
    <n v="1001"/>
    <n v="0"/>
    <x v="639"/>
    <n v="0"/>
    <n v="0"/>
    <n v="2"/>
    <n v="0"/>
    <n v="4"/>
    <n v="2"/>
    <x v="1"/>
    <n v="8"/>
    <s v="Typ"/>
    <x v="0"/>
    <s v="NA"/>
    <s v="2Types"/>
    <n v="1949"/>
    <s v="Unf"/>
    <x v="1"/>
    <n v="871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45000"/>
  </r>
  <r>
    <x v="914"/>
    <n v="160"/>
    <s v="FV"/>
    <n v="30"/>
    <n v="3000"/>
    <s v="Pave"/>
    <s v="Pave"/>
    <s v="Reg"/>
    <x v="0"/>
    <s v="AllPub"/>
    <s v="Inside"/>
    <s v="Gtl"/>
    <x v="5"/>
    <s v="Norm"/>
    <s v="Norm"/>
    <s v="TwnhsE"/>
    <x v="0"/>
    <x v="1"/>
    <x v="0"/>
    <x v="51"/>
    <x v="37"/>
    <s v="Gable"/>
    <s v="CompShg"/>
    <s v="VinylSd"/>
    <s v="VinylSd"/>
    <s v="Stone"/>
    <x v="36"/>
    <x v="0"/>
    <s v="TA"/>
    <x v="0"/>
    <s v="Gd"/>
    <s v="TA"/>
    <s v="Av"/>
    <x v="0"/>
    <n v="294"/>
    <s v="Unf"/>
    <n v="0"/>
    <n v="318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x v="11"/>
    <n v="2009"/>
    <s v="New"/>
    <s v="Partial"/>
    <n v="173733"/>
  </r>
  <r>
    <x v="915"/>
    <n v="160"/>
    <s v="RM"/>
    <n v="21"/>
    <n v="2001"/>
    <s v="Pave"/>
    <s v="NA"/>
    <s v="Reg"/>
    <x v="0"/>
    <s v="AllPub"/>
    <s v="Inside"/>
    <s v="Gtl"/>
    <x v="14"/>
    <s v="Norm"/>
    <s v="Norm"/>
    <s v="Twnhs"/>
    <x v="0"/>
    <x v="5"/>
    <x v="0"/>
    <x v="16"/>
    <x v="3"/>
    <s v="Gable"/>
    <s v="CompShg"/>
    <s v="CemntBd"/>
    <s v="CmentBd"/>
    <s v="BrkFace"/>
    <x v="152"/>
    <x v="1"/>
    <s v="TA"/>
    <x v="1"/>
    <s v="TA"/>
    <s v="TA"/>
    <s v="No"/>
    <x v="2"/>
    <n v="0"/>
    <s v="Unf"/>
    <n v="0"/>
    <n v="546"/>
    <n v="546"/>
    <s v="GasA"/>
    <s v="F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75000"/>
  </r>
  <r>
    <x v="916"/>
    <n v="20"/>
    <s v="C (all)"/>
    <n v="50"/>
    <n v="9000"/>
    <s v="Pave"/>
    <s v="NA"/>
    <s v="Reg"/>
    <x v="0"/>
    <s v="AllPub"/>
    <s v="Inside"/>
    <s v="Gtl"/>
    <x v="13"/>
    <s v="Norm"/>
    <s v="Norm"/>
    <s v="1Fam"/>
    <x v="1"/>
    <x v="9"/>
    <x v="6"/>
    <x v="87"/>
    <x v="8"/>
    <s v="Gable"/>
    <s v="CompShg"/>
    <s v="AsbShng"/>
    <s v="AsbShng"/>
    <s v="None"/>
    <x v="1"/>
    <x v="1"/>
    <s v="TA"/>
    <x v="1"/>
    <s v="TA"/>
    <s v="TA"/>
    <s v="Av"/>
    <x v="4"/>
    <n v="50"/>
    <s v="Unf"/>
    <n v="0"/>
    <n v="430"/>
    <n v="480"/>
    <s v="GasA"/>
    <s v="TA"/>
    <s v="N"/>
    <s v="FuseA"/>
    <n v="480"/>
    <n v="0"/>
    <n v="0"/>
    <x v="640"/>
    <n v="1"/>
    <n v="0"/>
    <n v="0"/>
    <n v="0"/>
    <n v="1"/>
    <n v="1"/>
    <x v="1"/>
    <n v="4"/>
    <s v="Typ"/>
    <x v="0"/>
    <s v="NA"/>
    <s v="Detchd"/>
    <n v="1958"/>
    <s v="Unf"/>
    <x v="2"/>
    <n v="308"/>
    <s v="TA"/>
    <s v="TA"/>
    <x v="0"/>
    <n v="0"/>
    <n v="0"/>
    <n v="0"/>
    <n v="0"/>
    <n v="0"/>
    <n v="0"/>
    <s v="NA"/>
    <s v="NA"/>
    <s v="NA"/>
    <n v="0"/>
    <n v="10"/>
    <x v="4"/>
    <n v="2006"/>
    <s v="WD"/>
    <s v="Abnorml"/>
    <n v="35311"/>
  </r>
  <r>
    <x v="917"/>
    <n v="20"/>
    <s v="RL"/>
    <s v="NA"/>
    <n v="17140"/>
    <s v="Pave"/>
    <s v="NA"/>
    <s v="Reg"/>
    <x v="0"/>
    <s v="AllPub"/>
    <s v="Inside"/>
    <s v="Gtl"/>
    <x v="15"/>
    <s v="Norm"/>
    <s v="Norm"/>
    <s v="1Fam"/>
    <x v="1"/>
    <x v="5"/>
    <x v="2"/>
    <x v="46"/>
    <x v="33"/>
    <s v="Gable"/>
    <s v="CompShg"/>
    <s v="VinylSd"/>
    <s v="VinylSd"/>
    <s v="None"/>
    <x v="1"/>
    <x v="1"/>
    <s v="TA"/>
    <x v="1"/>
    <s v="TA"/>
    <s v="TA"/>
    <s v="No"/>
    <x v="1"/>
    <n v="1059"/>
    <s v="Unf"/>
    <n v="0"/>
    <n v="75"/>
    <n v="1134"/>
    <s v="GasA"/>
    <s v="Ex"/>
    <s v="Y"/>
    <s v="FuseA"/>
    <n v="1229"/>
    <n v="0"/>
    <n v="0"/>
    <x v="641"/>
    <n v="0"/>
    <n v="0"/>
    <n v="1"/>
    <n v="0"/>
    <n v="3"/>
    <n v="1"/>
    <x v="1"/>
    <n v="6"/>
    <s v="Typ"/>
    <x v="0"/>
    <s v="NA"/>
    <s v="Attchd"/>
    <n v="1956"/>
    <s v="RFn"/>
    <x v="2"/>
    <n v="284"/>
    <s v="TA"/>
    <s v="TA"/>
    <x v="0"/>
    <n v="0"/>
    <n v="0"/>
    <n v="0"/>
    <n v="0"/>
    <n v="0"/>
    <n v="0"/>
    <s v="NA"/>
    <s v="NA"/>
    <s v="NA"/>
    <n v="0"/>
    <n v="4"/>
    <x v="7"/>
    <n v="2009"/>
    <s v="WD"/>
    <s v="Normal"/>
    <n v="135000"/>
  </r>
  <r>
    <x v="918"/>
    <n v="60"/>
    <s v="RL"/>
    <n v="103"/>
    <n v="13125"/>
    <s v="Pave"/>
    <s v="NA"/>
    <s v="IR1"/>
    <x v="0"/>
    <s v="AllPub"/>
    <s v="Corner"/>
    <s v="Gtl"/>
    <x v="12"/>
    <s v="Norm"/>
    <s v="Norm"/>
    <s v="1Fam"/>
    <x v="0"/>
    <x v="0"/>
    <x v="0"/>
    <x v="50"/>
    <x v="47"/>
    <s v="Gable"/>
    <s v="CompShg"/>
    <s v="HdBoard"/>
    <s v="HdBoard"/>
    <s v="None"/>
    <x v="1"/>
    <x v="0"/>
    <s v="TA"/>
    <x v="0"/>
    <s v="Ex"/>
    <s v="TA"/>
    <s v="Mn"/>
    <x v="4"/>
    <n v="48"/>
    <s v="GLQ"/>
    <n v="634"/>
    <n v="422"/>
    <n v="1104"/>
    <s v="GasA"/>
    <s v="Ex"/>
    <s v="Y"/>
    <s v="SBrkr"/>
    <n v="912"/>
    <n v="1215"/>
    <n v="0"/>
    <x v="642"/>
    <n v="1"/>
    <n v="0"/>
    <n v="2"/>
    <n v="1"/>
    <n v="4"/>
    <n v="1"/>
    <x v="0"/>
    <n v="8"/>
    <s v="Typ"/>
    <x v="1"/>
    <s v="TA"/>
    <s v="Attchd"/>
    <n v="1991"/>
    <s v="RFn"/>
    <x v="1"/>
    <n v="833"/>
    <s v="TA"/>
    <s v="TA"/>
    <x v="0"/>
    <n v="72"/>
    <n v="192"/>
    <n v="224"/>
    <n v="0"/>
    <n v="0"/>
    <n v="0"/>
    <s v="NA"/>
    <s v="GdPrv"/>
    <s v="NA"/>
    <n v="0"/>
    <n v="11"/>
    <x v="6"/>
    <n v="2007"/>
    <s v="WD"/>
    <s v="Normal"/>
    <n v="238000"/>
  </r>
  <r>
    <x v="919"/>
    <n v="20"/>
    <s v="RL"/>
    <n v="87"/>
    <n v="11029"/>
    <s v="Pave"/>
    <s v="NA"/>
    <s v="IR1"/>
    <x v="0"/>
    <s v="AllPub"/>
    <s v="Corner"/>
    <s v="Gtl"/>
    <x v="11"/>
    <s v="Norm"/>
    <s v="Norm"/>
    <s v="1Fam"/>
    <x v="1"/>
    <x v="1"/>
    <x v="1"/>
    <x v="18"/>
    <x v="2"/>
    <s v="Hip"/>
    <s v="CompShg"/>
    <s v="MetalSd"/>
    <s v="MetalSd"/>
    <s v="None"/>
    <x v="1"/>
    <x v="2"/>
    <s v="TA"/>
    <x v="1"/>
    <s v="Gd"/>
    <s v="TA"/>
    <s v="No"/>
    <x v="1"/>
    <n v="528"/>
    <s v="BLQ"/>
    <n v="411"/>
    <n v="245"/>
    <n v="1184"/>
    <s v="GasA"/>
    <s v="Ex"/>
    <s v="Y"/>
    <s v="SBrkr"/>
    <n v="1414"/>
    <n v="0"/>
    <n v="0"/>
    <x v="206"/>
    <n v="1"/>
    <n v="0"/>
    <n v="1"/>
    <n v="0"/>
    <n v="3"/>
    <n v="1"/>
    <x v="1"/>
    <n v="6"/>
    <s v="Min1"/>
    <x v="1"/>
    <s v="TA"/>
    <s v="Attchd"/>
    <n v="1990"/>
    <s v="Unf"/>
    <x v="0"/>
    <n v="601"/>
    <s v="TA"/>
    <s v="TA"/>
    <x v="0"/>
    <n v="0"/>
    <n v="51"/>
    <n v="0"/>
    <n v="0"/>
    <n v="190"/>
    <n v="0"/>
    <s v="NA"/>
    <s v="NA"/>
    <s v="NA"/>
    <n v="0"/>
    <n v="5"/>
    <x v="1"/>
    <n v="2008"/>
    <s v="WD"/>
    <s v="Normal"/>
    <n v="176500"/>
  </r>
  <r>
    <x v="920"/>
    <n v="60"/>
    <s v="RL"/>
    <n v="70"/>
    <n v="8462"/>
    <s v="Pave"/>
    <s v="NA"/>
    <s v="IR1"/>
    <x v="0"/>
    <s v="AllPub"/>
    <s v="Inside"/>
    <s v="Gtl"/>
    <x v="12"/>
    <s v="Norm"/>
    <s v="Norm"/>
    <s v="1Fam"/>
    <x v="0"/>
    <x v="1"/>
    <x v="0"/>
    <x v="29"/>
    <x v="54"/>
    <s v="Gable"/>
    <s v="CompShg"/>
    <s v="HdBoard"/>
    <s v="HdBoard"/>
    <s v="BrkFace"/>
    <x v="255"/>
    <x v="0"/>
    <s v="Gd"/>
    <x v="0"/>
    <s v="Gd"/>
    <s v="Gd"/>
    <s v="No"/>
    <x v="0"/>
    <n v="814"/>
    <s v="Unf"/>
    <n v="0"/>
    <n v="114"/>
    <n v="928"/>
    <s v="GasA"/>
    <s v="Ex"/>
    <s v="Y"/>
    <s v="SBrkr"/>
    <n v="936"/>
    <n v="785"/>
    <n v="0"/>
    <x v="126"/>
    <n v="0"/>
    <n v="1"/>
    <n v="2"/>
    <n v="1"/>
    <n v="3"/>
    <n v="1"/>
    <x v="0"/>
    <n v="7"/>
    <s v="Typ"/>
    <x v="0"/>
    <s v="NA"/>
    <s v="Attchd"/>
    <n v="1994"/>
    <s v="RFn"/>
    <x v="0"/>
    <n v="471"/>
    <s v="TA"/>
    <s v="TA"/>
    <x v="0"/>
    <n v="300"/>
    <n v="87"/>
    <n v="0"/>
    <n v="0"/>
    <n v="0"/>
    <n v="0"/>
    <s v="NA"/>
    <s v="NA"/>
    <s v="NA"/>
    <n v="0"/>
    <n v="7"/>
    <x v="9"/>
    <n v="2007"/>
    <s v="WD"/>
    <s v="Normal"/>
    <n v="201000"/>
  </r>
  <r>
    <x v="921"/>
    <n v="90"/>
    <s v="RL"/>
    <n v="67"/>
    <n v="8777"/>
    <s v="Pave"/>
    <s v="NA"/>
    <s v="Reg"/>
    <x v="0"/>
    <s v="AllPub"/>
    <s v="Inside"/>
    <s v="Gtl"/>
    <x v="15"/>
    <s v="Feedr"/>
    <s v="Norm"/>
    <s v="Duplex"/>
    <x v="2"/>
    <x v="3"/>
    <x v="3"/>
    <x v="83"/>
    <x v="0"/>
    <s v="Gable"/>
    <s v="CompShg"/>
    <s v="MetalSd"/>
    <s v="MetalSd"/>
    <s v="None"/>
    <x v="1"/>
    <x v="1"/>
    <s v="TA"/>
    <x v="1"/>
    <s v="TA"/>
    <s v="TA"/>
    <s v="No"/>
    <x v="1"/>
    <n v="1084"/>
    <s v="Unf"/>
    <n v="0"/>
    <n v="188"/>
    <n v="1272"/>
    <s v="GasA"/>
    <s v="Gd"/>
    <s v="Y"/>
    <s v="SBrkr"/>
    <n v="1272"/>
    <n v="928"/>
    <n v="0"/>
    <x v="643"/>
    <n v="2"/>
    <n v="0"/>
    <n v="2"/>
    <n v="2"/>
    <n v="4"/>
    <n v="2"/>
    <x v="1"/>
    <n v="9"/>
    <s v="Typ"/>
    <x v="0"/>
    <s v="NA"/>
    <s v="NA"/>
    <s v="NA"/>
    <s v="NA"/>
    <x v="3"/>
    <n v="0"/>
    <s v="NA"/>
    <s v="NA"/>
    <x v="1"/>
    <n v="0"/>
    <n v="70"/>
    <n v="0"/>
    <n v="0"/>
    <n v="0"/>
    <n v="0"/>
    <s v="NA"/>
    <s v="GdPrv"/>
    <s v="NA"/>
    <n v="0"/>
    <n v="9"/>
    <x v="2"/>
    <n v="2008"/>
    <s v="WD"/>
    <s v="Normal"/>
    <n v="145900"/>
  </r>
  <r>
    <x v="922"/>
    <n v="20"/>
    <s v="RL"/>
    <n v="65"/>
    <n v="10237"/>
    <s v="Pave"/>
    <s v="NA"/>
    <s v="Reg"/>
    <x v="0"/>
    <s v="AllPub"/>
    <s v="Inside"/>
    <s v="Gtl"/>
    <x v="17"/>
    <s v="RRAn"/>
    <s v="Norm"/>
    <s v="1Fam"/>
    <x v="1"/>
    <x v="1"/>
    <x v="0"/>
    <x v="11"/>
    <x v="10"/>
    <s v="Gable"/>
    <s v="CompShg"/>
    <s v="VinylSd"/>
    <s v="VinylSd"/>
    <s v="None"/>
    <x v="1"/>
    <x v="0"/>
    <s v="TA"/>
    <x v="0"/>
    <s v="Gd"/>
    <s v="TA"/>
    <s v="No"/>
    <x v="0"/>
    <n v="28"/>
    <s v="Unf"/>
    <n v="0"/>
    <n v="1288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5"/>
    <s v="Fin"/>
    <x v="0"/>
    <n v="397"/>
    <s v="TA"/>
    <s v="TA"/>
    <x v="0"/>
    <n v="100"/>
    <n v="0"/>
    <n v="0"/>
    <n v="23"/>
    <n v="0"/>
    <n v="0"/>
    <s v="NA"/>
    <s v="NA"/>
    <s v="NA"/>
    <n v="0"/>
    <n v="10"/>
    <x v="4"/>
    <n v="2006"/>
    <s v="New"/>
    <s v="Partial"/>
    <n v="169990"/>
  </r>
  <r>
    <x v="923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5"/>
    <x v="54"/>
    <s v="Gable"/>
    <s v="CompShg"/>
    <s v="Plywood"/>
    <s v="Plywood"/>
    <s v="None"/>
    <x v="1"/>
    <x v="0"/>
    <s v="TA"/>
    <x v="0"/>
    <s v="Gd"/>
    <s v="TA"/>
    <s v="No"/>
    <x v="6"/>
    <n v="165"/>
    <s v="GLQ"/>
    <n v="841"/>
    <n v="598"/>
    <n v="1604"/>
    <s v="GasA"/>
    <s v="Ex"/>
    <s v="Y"/>
    <s v="SBrkr"/>
    <n v="1617"/>
    <n v="0"/>
    <n v="0"/>
    <x v="644"/>
    <n v="1"/>
    <n v="0"/>
    <n v="2"/>
    <n v="0"/>
    <n v="2"/>
    <n v="1"/>
    <x v="0"/>
    <n v="5"/>
    <s v="Typ"/>
    <x v="1"/>
    <s v="Fa"/>
    <s v="Attchd"/>
    <n v="1993"/>
    <s v="RFn"/>
    <x v="0"/>
    <n v="533"/>
    <s v="TA"/>
    <s v="TA"/>
    <x v="0"/>
    <n v="0"/>
    <n v="69"/>
    <n v="0"/>
    <n v="0"/>
    <n v="0"/>
    <n v="0"/>
    <s v="NA"/>
    <s v="NA"/>
    <s v="NA"/>
    <n v="0"/>
    <n v="7"/>
    <x v="9"/>
    <n v="2008"/>
    <s v="WD"/>
    <s v="Normal"/>
    <n v="193000"/>
  </r>
  <r>
    <x v="924"/>
    <n v="20"/>
    <s v="RL"/>
    <n v="79"/>
    <n v="10240"/>
    <s v="Pave"/>
    <s v="NA"/>
    <s v="Reg"/>
    <x v="0"/>
    <s v="AllPub"/>
    <s v="Inside"/>
    <s v="Gtl"/>
    <x v="6"/>
    <s v="Norm"/>
    <s v="Norm"/>
    <s v="1Fam"/>
    <x v="1"/>
    <x v="1"/>
    <x v="2"/>
    <x v="84"/>
    <x v="23"/>
    <s v="Gable"/>
    <s v="CompShg"/>
    <s v="Plywood"/>
    <s v="Plywood"/>
    <s v="BrkFace"/>
    <x v="229"/>
    <x v="1"/>
    <s v="Gd"/>
    <x v="1"/>
    <s v="Gd"/>
    <s v="TA"/>
    <s v="No"/>
    <x v="4"/>
    <n v="625"/>
    <s v="LwQ"/>
    <n v="1061"/>
    <n v="0"/>
    <n v="1686"/>
    <s v="GasA"/>
    <s v="TA"/>
    <s v="Y"/>
    <s v="SBrkr"/>
    <n v="1686"/>
    <n v="0"/>
    <n v="0"/>
    <x v="645"/>
    <n v="1"/>
    <n v="0"/>
    <n v="2"/>
    <n v="0"/>
    <n v="3"/>
    <n v="1"/>
    <x v="1"/>
    <n v="7"/>
    <s v="Typ"/>
    <x v="1"/>
    <s v="TA"/>
    <s v="Attchd"/>
    <n v="1980"/>
    <s v="Unf"/>
    <x v="0"/>
    <n v="612"/>
    <s v="TA"/>
    <s v="TA"/>
    <x v="0"/>
    <n v="384"/>
    <n v="131"/>
    <n v="0"/>
    <n v="0"/>
    <n v="0"/>
    <n v="0"/>
    <s v="NA"/>
    <s v="NA"/>
    <s v="NA"/>
    <n v="0"/>
    <n v="5"/>
    <x v="1"/>
    <n v="2006"/>
    <s v="WD"/>
    <s v="Normal"/>
    <n v="207500"/>
  </r>
  <r>
    <x v="925"/>
    <n v="20"/>
    <s v="RL"/>
    <s v="NA"/>
    <n v="15611"/>
    <s v="Pave"/>
    <s v="NA"/>
    <s v="IR1"/>
    <x v="0"/>
    <s v="AllPub"/>
    <s v="Corner"/>
    <s v="Gtl"/>
    <x v="6"/>
    <s v="Norm"/>
    <s v="Norm"/>
    <s v="1Fam"/>
    <x v="1"/>
    <x v="3"/>
    <x v="2"/>
    <x v="54"/>
    <x v="44"/>
    <s v="Gable"/>
    <s v="CompShg"/>
    <s v="VinylSd"/>
    <s v="VinylSd"/>
    <s v="None"/>
    <x v="1"/>
    <x v="1"/>
    <s v="TA"/>
    <x v="0"/>
    <s v="Gd"/>
    <s v="TA"/>
    <s v="Av"/>
    <x v="1"/>
    <n v="767"/>
    <s v="LwQ"/>
    <n v="93"/>
    <n v="266"/>
    <n v="1126"/>
    <s v="GasA"/>
    <s v="TA"/>
    <s v="Y"/>
    <s v="SBrkr"/>
    <n v="1126"/>
    <n v="0"/>
    <n v="0"/>
    <x v="437"/>
    <n v="0"/>
    <n v="1"/>
    <n v="2"/>
    <n v="0"/>
    <n v="3"/>
    <n v="1"/>
    <x v="2"/>
    <n v="6"/>
    <s v="Typ"/>
    <x v="0"/>
    <s v="NA"/>
    <s v="Attchd"/>
    <n v="1977"/>
    <s v="RFn"/>
    <x v="0"/>
    <n v="540"/>
    <s v="TA"/>
    <s v="TA"/>
    <x v="0"/>
    <n v="180"/>
    <n v="0"/>
    <n v="0"/>
    <n v="0"/>
    <n v="0"/>
    <n v="0"/>
    <s v="NA"/>
    <s v="NA"/>
    <s v="NA"/>
    <n v="0"/>
    <n v="3"/>
    <x v="10"/>
    <n v="2008"/>
    <s v="WD"/>
    <s v="Abnorml"/>
    <n v="175000"/>
  </r>
  <r>
    <x v="926"/>
    <n v="60"/>
    <s v="RL"/>
    <n v="93"/>
    <n v="11999"/>
    <s v="Pave"/>
    <s v="NA"/>
    <s v="Reg"/>
    <x v="0"/>
    <s v="AllPub"/>
    <s v="Inside"/>
    <s v="Gtl"/>
    <x v="10"/>
    <s v="Norm"/>
    <s v="Norm"/>
    <s v="1Fam"/>
    <x v="0"/>
    <x v="2"/>
    <x v="0"/>
    <x v="0"/>
    <x v="16"/>
    <s v="Hip"/>
    <s v="CompShg"/>
    <s v="VinylSd"/>
    <s v="VinylSd"/>
    <s v="BrkFace"/>
    <x v="106"/>
    <x v="0"/>
    <s v="TA"/>
    <x v="0"/>
    <s v="Gd"/>
    <s v="TA"/>
    <s v="No"/>
    <x v="2"/>
    <n v="0"/>
    <s v="Unf"/>
    <n v="0"/>
    <n v="1181"/>
    <n v="1181"/>
    <s v="GasA"/>
    <s v="Ex"/>
    <s v="Y"/>
    <s v="SBrkr"/>
    <n v="1234"/>
    <n v="1140"/>
    <n v="0"/>
    <x v="646"/>
    <n v="0"/>
    <n v="0"/>
    <n v="2"/>
    <n v="1"/>
    <n v="4"/>
    <n v="1"/>
    <x v="2"/>
    <n v="10"/>
    <s v="Typ"/>
    <x v="1"/>
    <s v="Gd"/>
    <s v="BuiltIn"/>
    <n v="2003"/>
    <s v="Fin"/>
    <x v="1"/>
    <n v="656"/>
    <s v="TA"/>
    <s v="TA"/>
    <x v="0"/>
    <n v="104"/>
    <n v="100"/>
    <n v="0"/>
    <n v="0"/>
    <n v="0"/>
    <n v="0"/>
    <s v="NA"/>
    <s v="NA"/>
    <s v="NA"/>
    <n v="0"/>
    <n v="5"/>
    <x v="1"/>
    <n v="2007"/>
    <s v="WD"/>
    <s v="Normal"/>
    <n v="285000"/>
  </r>
  <r>
    <x v="927"/>
    <n v="60"/>
    <s v="RL"/>
    <s v="NA"/>
    <n v="9900"/>
    <s v="Pave"/>
    <s v="NA"/>
    <s v="Reg"/>
    <x v="0"/>
    <s v="AllPub"/>
    <s v="Inside"/>
    <s v="Gtl"/>
    <x v="6"/>
    <s v="Feedr"/>
    <s v="Norm"/>
    <s v="1Fam"/>
    <x v="0"/>
    <x v="0"/>
    <x v="0"/>
    <x v="21"/>
    <x v="34"/>
    <s v="Gable"/>
    <s v="CompShg"/>
    <s v="MetalSd"/>
    <s v="MetalSd"/>
    <s v="BrkFace"/>
    <x v="256"/>
    <x v="1"/>
    <s v="TA"/>
    <x v="1"/>
    <s v="TA"/>
    <s v="TA"/>
    <s v="No"/>
    <x v="4"/>
    <n v="552"/>
    <s v="Unf"/>
    <n v="0"/>
    <n v="280"/>
    <n v="832"/>
    <s v="GasA"/>
    <s v="Gd"/>
    <s v="Y"/>
    <s v="SBrkr"/>
    <n v="1098"/>
    <n v="880"/>
    <n v="0"/>
    <x v="647"/>
    <n v="0"/>
    <n v="0"/>
    <n v="2"/>
    <n v="1"/>
    <n v="4"/>
    <n v="1"/>
    <x v="1"/>
    <n v="9"/>
    <s v="Typ"/>
    <x v="1"/>
    <s v="Gd"/>
    <s v="Attchd"/>
    <n v="1968"/>
    <s v="RFn"/>
    <x v="0"/>
    <n v="486"/>
    <s v="TA"/>
    <s v="TA"/>
    <x v="0"/>
    <n v="0"/>
    <n v="43"/>
    <n v="0"/>
    <n v="0"/>
    <n v="0"/>
    <n v="0"/>
    <s v="NA"/>
    <s v="GdPrv"/>
    <s v="NA"/>
    <n v="0"/>
    <n v="4"/>
    <x v="7"/>
    <n v="2008"/>
    <s v="WD"/>
    <s v="Normal"/>
    <n v="176000"/>
  </r>
  <r>
    <x v="928"/>
    <n v="20"/>
    <s v="RL"/>
    <s v="NA"/>
    <n v="11838"/>
    <s v="Pave"/>
    <s v="NA"/>
    <s v="Reg"/>
    <x v="0"/>
    <s v="AllPub"/>
    <s v="Inside"/>
    <s v="Gtl"/>
    <x v="0"/>
    <s v="Norm"/>
    <s v="Norm"/>
    <s v="1Fam"/>
    <x v="1"/>
    <x v="2"/>
    <x v="0"/>
    <x v="2"/>
    <x v="14"/>
    <s v="Hip"/>
    <s v="CompShg"/>
    <s v="VinylSd"/>
    <s v="VinylSd"/>
    <s v="None"/>
    <x v="1"/>
    <x v="0"/>
    <s v="TA"/>
    <x v="0"/>
    <s v="Gd"/>
    <s v="TA"/>
    <s v="Av"/>
    <x v="2"/>
    <n v="0"/>
    <s v="Unf"/>
    <n v="0"/>
    <n v="1753"/>
    <n v="1753"/>
    <s v="GasA"/>
    <s v="Ex"/>
    <s v="Y"/>
    <s v="SBrkr"/>
    <n v="1788"/>
    <n v="0"/>
    <n v="0"/>
    <x v="648"/>
    <n v="0"/>
    <n v="0"/>
    <n v="2"/>
    <n v="0"/>
    <n v="3"/>
    <n v="1"/>
    <x v="2"/>
    <n v="7"/>
    <s v="Typ"/>
    <x v="1"/>
    <s v="TA"/>
    <s v="Attchd"/>
    <n v="2001"/>
    <s v="RFn"/>
    <x v="0"/>
    <n v="522"/>
    <s v="TA"/>
    <s v="TA"/>
    <x v="0"/>
    <n v="202"/>
    <n v="151"/>
    <n v="0"/>
    <n v="0"/>
    <n v="0"/>
    <n v="0"/>
    <s v="NA"/>
    <s v="NA"/>
    <s v="NA"/>
    <n v="0"/>
    <n v="6"/>
    <x v="11"/>
    <n v="2009"/>
    <s v="WD"/>
    <s v="Normal"/>
    <n v="236500"/>
  </r>
  <r>
    <x v="929"/>
    <n v="60"/>
    <s v="RL"/>
    <s v="NA"/>
    <n v="13006"/>
    <s v="Pave"/>
    <s v="NA"/>
    <s v="IR1"/>
    <x v="0"/>
    <s v="AllPub"/>
    <s v="Corner"/>
    <s v="Gtl"/>
    <x v="17"/>
    <s v="Norm"/>
    <s v="Norm"/>
    <s v="1Fam"/>
    <x v="0"/>
    <x v="0"/>
    <x v="0"/>
    <x v="35"/>
    <x v="18"/>
    <s v="Gable"/>
    <s v="CompShg"/>
    <s v="HdBoard"/>
    <s v="HdBoard"/>
    <s v="BrkFace"/>
    <x v="161"/>
    <x v="1"/>
    <s v="TA"/>
    <x v="0"/>
    <s v="Gd"/>
    <s v="TA"/>
    <s v="No"/>
    <x v="2"/>
    <n v="0"/>
    <s v="Unf"/>
    <n v="0"/>
    <n v="964"/>
    <n v="964"/>
    <s v="GasA"/>
    <s v="Gd"/>
    <s v="Y"/>
    <s v="SBrkr"/>
    <n v="993"/>
    <n v="1243"/>
    <n v="0"/>
    <x v="649"/>
    <n v="0"/>
    <n v="0"/>
    <n v="2"/>
    <n v="1"/>
    <n v="4"/>
    <n v="1"/>
    <x v="0"/>
    <n v="8"/>
    <s v="Typ"/>
    <x v="1"/>
    <s v="TA"/>
    <s v="BuiltIn"/>
    <n v="1997"/>
    <s v="Fin"/>
    <x v="0"/>
    <n v="642"/>
    <s v="TA"/>
    <s v="TA"/>
    <x v="0"/>
    <n v="0"/>
    <n v="0"/>
    <n v="0"/>
    <n v="0"/>
    <n v="0"/>
    <n v="0"/>
    <s v="NA"/>
    <s v="NA"/>
    <s v="NA"/>
    <n v="0"/>
    <n v="11"/>
    <x v="6"/>
    <n v="2006"/>
    <s v="WD"/>
    <s v="Normal"/>
    <n v="222000"/>
  </r>
  <r>
    <x v="930"/>
    <n v="20"/>
    <s v="RL"/>
    <n v="73"/>
    <n v="8925"/>
    <s v="Pave"/>
    <s v="NA"/>
    <s v="IR1"/>
    <x v="3"/>
    <s v="AllPub"/>
    <s v="Inside"/>
    <s v="Gtl"/>
    <x v="16"/>
    <s v="Norm"/>
    <s v="Norm"/>
    <s v="1Fam"/>
    <x v="1"/>
    <x v="2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16"/>
    <s v="Unf"/>
    <n v="0"/>
    <n v="1450"/>
    <n v="1466"/>
    <s v="GasA"/>
    <s v="Ex"/>
    <s v="Y"/>
    <s v="SBrkr"/>
    <n v="1466"/>
    <n v="0"/>
    <n v="0"/>
    <x v="650"/>
    <n v="0"/>
    <n v="0"/>
    <n v="2"/>
    <n v="0"/>
    <n v="3"/>
    <n v="1"/>
    <x v="0"/>
    <n v="7"/>
    <s v="Typ"/>
    <x v="0"/>
    <s v="NA"/>
    <s v="Attchd"/>
    <n v="2007"/>
    <s v="Fin"/>
    <x v="1"/>
    <n v="610"/>
    <s v="TA"/>
    <s v="TA"/>
    <x v="0"/>
    <n v="100"/>
    <n v="18"/>
    <n v="0"/>
    <n v="0"/>
    <n v="0"/>
    <n v="0"/>
    <s v="NA"/>
    <s v="NA"/>
    <s v="NA"/>
    <n v="0"/>
    <n v="7"/>
    <x v="9"/>
    <n v="2009"/>
    <s v="WD"/>
    <s v="Normal"/>
    <n v="201000"/>
  </r>
  <r>
    <x v="931"/>
    <n v="20"/>
    <s v="RL"/>
    <n v="70"/>
    <n v="9100"/>
    <s v="Pave"/>
    <s v="NA"/>
    <s v="Reg"/>
    <x v="0"/>
    <s v="AllPub"/>
    <s v="Inside"/>
    <s v="Gtl"/>
    <x v="11"/>
    <s v="Norm"/>
    <s v="Norm"/>
    <s v="1Fam"/>
    <x v="1"/>
    <x v="3"/>
    <x v="2"/>
    <x v="10"/>
    <x v="9"/>
    <s v="Gable"/>
    <s v="CompShg"/>
    <s v="VinylSd"/>
    <s v="VinylSd"/>
    <s v="None"/>
    <x v="1"/>
    <x v="1"/>
    <s v="TA"/>
    <x v="1"/>
    <s v="TA"/>
    <s v="TA"/>
    <s v="No"/>
    <x v="4"/>
    <n v="338"/>
    <s v="Rec"/>
    <n v="466"/>
    <n v="121"/>
    <n v="925"/>
    <s v="GasA"/>
    <s v="Ex"/>
    <s v="Y"/>
    <s v="SBrkr"/>
    <n v="925"/>
    <n v="0"/>
    <n v="0"/>
    <x v="651"/>
    <n v="0"/>
    <n v="1"/>
    <n v="1"/>
    <n v="0"/>
    <n v="2"/>
    <n v="1"/>
    <x v="1"/>
    <n v="5"/>
    <s v="Typ"/>
    <x v="0"/>
    <s v="NA"/>
    <s v="Detchd"/>
    <n v="1965"/>
    <s v="Unf"/>
    <x v="2"/>
    <n v="429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17500"/>
  </r>
  <r>
    <x v="932"/>
    <n v="20"/>
    <s v="RL"/>
    <n v="84"/>
    <n v="11670"/>
    <s v="Pave"/>
    <s v="NA"/>
    <s v="IR1"/>
    <x v="0"/>
    <s v="AllPub"/>
    <s v="Corner"/>
    <s v="Gtl"/>
    <x v="5"/>
    <s v="RRNn"/>
    <s v="Norm"/>
    <s v="1Fam"/>
    <x v="1"/>
    <x v="4"/>
    <x v="0"/>
    <x v="13"/>
    <x v="10"/>
    <s v="Hip"/>
    <s v="CompShg"/>
    <s v="VinylSd"/>
    <s v="ImStucc"/>
    <s v="Stone"/>
    <x v="96"/>
    <x v="2"/>
    <s v="TA"/>
    <x v="0"/>
    <s v="Ex"/>
    <s v="Gd"/>
    <s v="No"/>
    <x v="2"/>
    <n v="0"/>
    <s v="Unf"/>
    <n v="0"/>
    <n v="1905"/>
    <n v="1905"/>
    <s v="GasA"/>
    <s v="Ex"/>
    <s v="Y"/>
    <s v="SBrkr"/>
    <n v="1905"/>
    <n v="0"/>
    <n v="0"/>
    <x v="652"/>
    <n v="0"/>
    <n v="0"/>
    <n v="2"/>
    <n v="0"/>
    <n v="3"/>
    <n v="1"/>
    <x v="2"/>
    <n v="8"/>
    <s v="Typ"/>
    <x v="1"/>
    <s v="Gd"/>
    <s v="Attchd"/>
    <n v="2006"/>
    <s v="Fin"/>
    <x v="1"/>
    <n v="788"/>
    <s v="TA"/>
    <s v="TA"/>
    <x v="0"/>
    <n v="0"/>
    <n v="191"/>
    <n v="0"/>
    <n v="0"/>
    <n v="0"/>
    <n v="0"/>
    <s v="NA"/>
    <s v="NA"/>
    <s v="NA"/>
    <n v="0"/>
    <n v="3"/>
    <x v="10"/>
    <n v="2007"/>
    <s v="WD"/>
    <s v="Normal"/>
    <n v="320000"/>
  </r>
  <r>
    <x v="933"/>
    <n v="20"/>
    <s v="RL"/>
    <n v="63"/>
    <n v="8487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101"/>
    <x v="0"/>
    <s v="TA"/>
    <x v="0"/>
    <s v="Gd"/>
    <s v="TA"/>
    <s v="Av"/>
    <x v="0"/>
    <n v="20"/>
    <s v="Unf"/>
    <n v="0"/>
    <n v="1480"/>
    <n v="1500"/>
    <s v="GasA"/>
    <s v="Ex"/>
    <s v="Y"/>
    <s v="SBrkr"/>
    <n v="1500"/>
    <n v="0"/>
    <n v="0"/>
    <x v="653"/>
    <n v="0"/>
    <n v="0"/>
    <n v="2"/>
    <n v="0"/>
    <n v="3"/>
    <n v="1"/>
    <x v="0"/>
    <n v="6"/>
    <s v="Typ"/>
    <x v="0"/>
    <s v="NA"/>
    <s v="Attchd"/>
    <n v="2004"/>
    <s v="RFn"/>
    <x v="0"/>
    <n v="570"/>
    <s v="TA"/>
    <s v="TA"/>
    <x v="0"/>
    <n v="192"/>
    <n v="36"/>
    <n v="0"/>
    <n v="0"/>
    <n v="0"/>
    <n v="0"/>
    <s v="NA"/>
    <s v="NA"/>
    <s v="NA"/>
    <n v="0"/>
    <n v="8"/>
    <x v="5"/>
    <n v="2009"/>
    <s v="WD"/>
    <s v="Normal"/>
    <n v="190000"/>
  </r>
  <r>
    <x v="934"/>
    <n v="20"/>
    <s v="RL"/>
    <n v="313"/>
    <n v="27650"/>
    <s v="Pave"/>
    <s v="NA"/>
    <s v="IR2"/>
    <x v="3"/>
    <s v="AllPub"/>
    <s v="Inside"/>
    <s v="Mod"/>
    <x v="11"/>
    <s v="PosA"/>
    <s v="Norm"/>
    <s v="1Fam"/>
    <x v="1"/>
    <x v="0"/>
    <x v="3"/>
    <x v="14"/>
    <x v="12"/>
    <s v="Flat"/>
    <s v="Tar&amp;Grv"/>
    <s v="Wd Sdng"/>
    <s v="Wd Sdng"/>
    <s v="None"/>
    <x v="1"/>
    <x v="1"/>
    <s v="TA"/>
    <x v="1"/>
    <s v="Gd"/>
    <s v="TA"/>
    <s v="Gd"/>
    <x v="0"/>
    <n v="425"/>
    <s v="Unf"/>
    <n v="0"/>
    <n v="160"/>
    <n v="585"/>
    <s v="GasA"/>
    <s v="Ex"/>
    <s v="Y"/>
    <s v="SBrkr"/>
    <n v="2069"/>
    <n v="0"/>
    <n v="0"/>
    <x v="654"/>
    <n v="1"/>
    <n v="0"/>
    <n v="2"/>
    <n v="0"/>
    <n v="4"/>
    <n v="1"/>
    <x v="0"/>
    <n v="9"/>
    <s v="Typ"/>
    <x v="1"/>
    <s v="Gd"/>
    <s v="Attchd"/>
    <n v="1960"/>
    <s v="RFn"/>
    <x v="0"/>
    <n v="505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242000"/>
  </r>
  <r>
    <x v="935"/>
    <n v="30"/>
    <s v="RL"/>
    <n v="52"/>
    <n v="5825"/>
    <s v="Pave"/>
    <s v="NA"/>
    <s v="IR1"/>
    <x v="0"/>
    <s v="AllPub"/>
    <s v="Inside"/>
    <s v="Gtl"/>
    <x v="8"/>
    <s v="Norm"/>
    <s v="Norm"/>
    <s v="1Fam"/>
    <x v="1"/>
    <x v="5"/>
    <x v="0"/>
    <x v="69"/>
    <x v="32"/>
    <s v="Gable"/>
    <s v="CompShg"/>
    <s v="MetalSd"/>
    <s v="MetalSd"/>
    <s v="BrkFace"/>
    <x v="95"/>
    <x v="1"/>
    <s v="Gd"/>
    <x v="0"/>
    <s v="Fa"/>
    <s v="TA"/>
    <s v="Mn"/>
    <x v="2"/>
    <n v="0"/>
    <s v="Unf"/>
    <n v="0"/>
    <n v="600"/>
    <n v="600"/>
    <s v="GasA"/>
    <s v="Gd"/>
    <s v="Y"/>
    <s v="SBrkr"/>
    <n v="747"/>
    <n v="0"/>
    <n v="0"/>
    <x v="65"/>
    <n v="0"/>
    <n v="0"/>
    <n v="1"/>
    <n v="0"/>
    <n v="1"/>
    <n v="1"/>
    <x v="1"/>
    <n v="5"/>
    <s v="Typ"/>
    <x v="0"/>
    <s v="NA"/>
    <s v="Detchd"/>
    <n v="1953"/>
    <s v="Unf"/>
    <x v="0"/>
    <n v="528"/>
    <s v="TA"/>
    <s v="TA"/>
    <x v="0"/>
    <n v="0"/>
    <n v="0"/>
    <n v="32"/>
    <n v="0"/>
    <n v="0"/>
    <n v="0"/>
    <s v="NA"/>
    <s v="NA"/>
    <s v="NA"/>
    <n v="0"/>
    <n v="6"/>
    <x v="11"/>
    <n v="2006"/>
    <s v="WD"/>
    <s v="Normal"/>
    <n v="79900"/>
  </r>
  <r>
    <x v="936"/>
    <n v="20"/>
    <s v="RL"/>
    <n v="67"/>
    <n v="10083"/>
    <s v="Pave"/>
    <s v="NA"/>
    <s v="Reg"/>
    <x v="0"/>
    <s v="AllPub"/>
    <s v="Inside"/>
    <s v="Gtl"/>
    <x v="12"/>
    <s v="Norm"/>
    <s v="Norm"/>
    <s v="1Fam"/>
    <x v="1"/>
    <x v="0"/>
    <x v="0"/>
    <x v="0"/>
    <x v="0"/>
    <s v="Gable"/>
    <s v="CompShg"/>
    <s v="VinylSd"/>
    <s v="VinylSd"/>
    <s v="NA"/>
    <x v="88"/>
    <x v="0"/>
    <s v="TA"/>
    <x v="0"/>
    <s v="Gd"/>
    <s v="TA"/>
    <s v="No"/>
    <x v="0"/>
    <n v="833"/>
    <s v="Unf"/>
    <n v="0"/>
    <n v="343"/>
    <n v="1176"/>
    <s v="GasA"/>
    <s v="Ex"/>
    <s v="Y"/>
    <s v="SBrkr"/>
    <n v="1200"/>
    <n v="0"/>
    <n v="0"/>
    <x v="144"/>
    <n v="1"/>
    <n v="0"/>
    <n v="2"/>
    <n v="0"/>
    <n v="2"/>
    <n v="1"/>
    <x v="0"/>
    <n v="5"/>
    <s v="Typ"/>
    <x v="0"/>
    <s v="NA"/>
    <s v="Attchd"/>
    <n v="2003"/>
    <s v="RFn"/>
    <x v="0"/>
    <n v="555"/>
    <s v="TA"/>
    <s v="TA"/>
    <x v="0"/>
    <n v="0"/>
    <n v="41"/>
    <n v="0"/>
    <n v="0"/>
    <n v="0"/>
    <n v="0"/>
    <s v="NA"/>
    <s v="NA"/>
    <s v="NA"/>
    <n v="0"/>
    <n v="8"/>
    <x v="5"/>
    <n v="2009"/>
    <s v="WD"/>
    <s v="Normal"/>
    <n v="184900"/>
  </r>
  <r>
    <x v="937"/>
    <n v="60"/>
    <s v="RL"/>
    <n v="75"/>
    <n v="9675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VinylSd"/>
    <s v="VinylSd"/>
    <s v="None"/>
    <x v="1"/>
    <x v="0"/>
    <s v="TA"/>
    <x v="0"/>
    <s v="Gd"/>
    <s v="TA"/>
    <s v="Mn"/>
    <x v="0"/>
    <n v="341"/>
    <s v="Unf"/>
    <n v="0"/>
    <n v="772"/>
    <n v="1113"/>
    <s v="GasA"/>
    <s v="Ex"/>
    <s v="Y"/>
    <s v="SBrkr"/>
    <n v="1113"/>
    <n v="858"/>
    <n v="0"/>
    <x v="655"/>
    <n v="0"/>
    <n v="0"/>
    <n v="2"/>
    <n v="1"/>
    <n v="3"/>
    <n v="1"/>
    <x v="0"/>
    <n v="8"/>
    <s v="Typ"/>
    <x v="1"/>
    <s v="Gd"/>
    <s v="Attchd"/>
    <n v="2005"/>
    <s v="RFn"/>
    <x v="0"/>
    <n v="689"/>
    <s v="TA"/>
    <s v="TA"/>
    <x v="0"/>
    <n v="0"/>
    <n v="48"/>
    <n v="0"/>
    <n v="0"/>
    <n v="0"/>
    <n v="0"/>
    <s v="NA"/>
    <s v="NA"/>
    <s v="NA"/>
    <n v="0"/>
    <n v="2"/>
    <x v="0"/>
    <n v="2009"/>
    <s v="WD"/>
    <s v="Normal"/>
    <n v="253000"/>
  </r>
  <r>
    <x v="938"/>
    <n v="60"/>
    <s v="RL"/>
    <n v="73"/>
    <n v="8760"/>
    <s v="Pave"/>
    <s v="NA"/>
    <s v="Reg"/>
    <x v="0"/>
    <s v="AllPub"/>
    <s v="Inside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Mn"/>
    <x v="0"/>
    <n v="464"/>
    <s v="Unf"/>
    <n v="0"/>
    <n v="927"/>
    <n v="1391"/>
    <s v="GasA"/>
    <s v="Ex"/>
    <s v="Y"/>
    <s v="SBrkr"/>
    <n v="1391"/>
    <n v="571"/>
    <n v="0"/>
    <x v="656"/>
    <n v="0"/>
    <n v="0"/>
    <n v="2"/>
    <n v="1"/>
    <n v="3"/>
    <n v="1"/>
    <x v="0"/>
    <n v="7"/>
    <s v="Typ"/>
    <x v="0"/>
    <s v="NA"/>
    <s v="Attchd"/>
    <n v="2006"/>
    <s v="RFn"/>
    <x v="1"/>
    <n v="868"/>
    <s v="TA"/>
    <s v="TA"/>
    <x v="0"/>
    <n v="0"/>
    <n v="90"/>
    <n v="0"/>
    <n v="0"/>
    <n v="0"/>
    <n v="0"/>
    <s v="NA"/>
    <s v="NA"/>
    <s v="NA"/>
    <n v="0"/>
    <n v="8"/>
    <x v="5"/>
    <n v="2006"/>
    <s v="New"/>
    <s v="Partial"/>
    <n v="239799"/>
  </r>
  <r>
    <x v="939"/>
    <n v="70"/>
    <s v="RL"/>
    <s v="NA"/>
    <n v="24090"/>
    <s v="Pave"/>
    <s v="NA"/>
    <s v="Reg"/>
    <x v="0"/>
    <s v="AllPub"/>
    <s v="Inside"/>
    <s v="Gtl"/>
    <x v="19"/>
    <s v="Norm"/>
    <s v="Norm"/>
    <s v="1Fam"/>
    <x v="0"/>
    <x v="0"/>
    <x v="3"/>
    <x v="70"/>
    <x v="8"/>
    <s v="Gable"/>
    <s v="CompShg"/>
    <s v="MetalSd"/>
    <s v="MetalSd"/>
    <s v="None"/>
    <x v="1"/>
    <x v="1"/>
    <s v="Gd"/>
    <x v="1"/>
    <s v="TA"/>
    <s v="TA"/>
    <s v="Mn"/>
    <x v="2"/>
    <n v="0"/>
    <s v="Unf"/>
    <n v="0"/>
    <n v="1032"/>
    <n v="1032"/>
    <s v="GasA"/>
    <s v="Ex"/>
    <s v="Y"/>
    <s v="SBrkr"/>
    <n v="1207"/>
    <n v="1196"/>
    <n v="0"/>
    <x v="657"/>
    <n v="0"/>
    <n v="0"/>
    <n v="2"/>
    <n v="0"/>
    <n v="4"/>
    <n v="1"/>
    <x v="1"/>
    <n v="10"/>
    <s v="Typ"/>
    <x v="2"/>
    <s v="TA"/>
    <s v="Attchd"/>
    <n v="1940"/>
    <s v="Unf"/>
    <x v="2"/>
    <n v="349"/>
    <s v="TA"/>
    <s v="TA"/>
    <x v="0"/>
    <n v="56"/>
    <n v="0"/>
    <n v="318"/>
    <n v="0"/>
    <n v="0"/>
    <n v="0"/>
    <s v="NA"/>
    <s v="NA"/>
    <s v="NA"/>
    <n v="0"/>
    <n v="6"/>
    <x v="11"/>
    <n v="2010"/>
    <s v="COD"/>
    <s v="Normal"/>
    <n v="244400"/>
  </r>
  <r>
    <x v="940"/>
    <n v="90"/>
    <s v="RL"/>
    <n v="55"/>
    <n v="12640"/>
    <s v="Pave"/>
    <s v="NA"/>
    <s v="IR1"/>
    <x v="0"/>
    <s v="AllPub"/>
    <s v="Inside"/>
    <s v="Gtl"/>
    <x v="4"/>
    <s v="Norm"/>
    <s v="Norm"/>
    <s v="Duplex"/>
    <x v="1"/>
    <x v="1"/>
    <x v="0"/>
    <x v="1"/>
    <x v="1"/>
    <s v="Gable"/>
    <s v="CompShg"/>
    <s v="Plywood"/>
    <s v="Plywood"/>
    <s v="None"/>
    <x v="1"/>
    <x v="1"/>
    <s v="TA"/>
    <x v="1"/>
    <s v="TA"/>
    <s v="TA"/>
    <s v="Gd"/>
    <x v="3"/>
    <n v="936"/>
    <s v="LwQ"/>
    <n v="396"/>
    <n v="396"/>
    <n v="1728"/>
    <s v="GasA"/>
    <s v="TA"/>
    <s v="Y"/>
    <s v="SBrkr"/>
    <n v="1728"/>
    <n v="0"/>
    <n v="0"/>
    <x v="136"/>
    <n v="0"/>
    <n v="0"/>
    <n v="2"/>
    <n v="0"/>
    <n v="4"/>
    <n v="2"/>
    <x v="1"/>
    <n v="8"/>
    <s v="Typ"/>
    <x v="0"/>
    <s v="NA"/>
    <s v="Attchd"/>
    <n v="1976"/>
    <s v="Unf"/>
    <x v="0"/>
    <n v="574"/>
    <s v="TA"/>
    <s v="TA"/>
    <x v="0"/>
    <n v="40"/>
    <n v="0"/>
    <n v="0"/>
    <n v="0"/>
    <n v="0"/>
    <n v="0"/>
    <s v="NA"/>
    <s v="NA"/>
    <s v="NA"/>
    <n v="0"/>
    <n v="7"/>
    <x v="9"/>
    <n v="2006"/>
    <s v="WD"/>
    <s v="Normal"/>
    <n v="150900"/>
  </r>
  <r>
    <x v="941"/>
    <n v="60"/>
    <s v="RL"/>
    <s v="NA"/>
    <n v="8755"/>
    <s v="Pave"/>
    <s v="NA"/>
    <s v="IR1"/>
    <x v="0"/>
    <s v="AllPub"/>
    <s v="FR2"/>
    <s v="Gtl"/>
    <x v="17"/>
    <s v="RRNn"/>
    <s v="Norm"/>
    <s v="1Fam"/>
    <x v="0"/>
    <x v="0"/>
    <x v="0"/>
    <x v="40"/>
    <x v="41"/>
    <s v="Gable"/>
    <s v="CompShg"/>
    <s v="VinylSd"/>
    <s v="VinylSd"/>
    <s v="BrkFace"/>
    <x v="257"/>
    <x v="0"/>
    <s v="TA"/>
    <x v="0"/>
    <s v="Gd"/>
    <s v="TA"/>
    <s v="No"/>
    <x v="1"/>
    <n v="772"/>
    <s v="Unf"/>
    <n v="0"/>
    <n v="220"/>
    <n v="992"/>
    <s v="GasA"/>
    <s v="Ex"/>
    <s v="Y"/>
    <s v="SBrkr"/>
    <n v="1022"/>
    <n v="1038"/>
    <n v="0"/>
    <x v="162"/>
    <n v="1"/>
    <n v="0"/>
    <n v="2"/>
    <n v="1"/>
    <n v="3"/>
    <n v="1"/>
    <x v="0"/>
    <n v="8"/>
    <s v="Typ"/>
    <x v="1"/>
    <s v="TA"/>
    <s v="BuiltIn"/>
    <n v="1999"/>
    <s v="RFn"/>
    <x v="0"/>
    <n v="390"/>
    <s v="TA"/>
    <s v="TA"/>
    <x v="0"/>
    <n v="0"/>
    <n v="0"/>
    <n v="0"/>
    <n v="168"/>
    <n v="0"/>
    <n v="0"/>
    <s v="NA"/>
    <s v="GdPrv"/>
    <s v="NA"/>
    <n v="0"/>
    <n v="6"/>
    <x v="11"/>
    <n v="2009"/>
    <s v="WD"/>
    <s v="Normal"/>
    <n v="214000"/>
  </r>
  <r>
    <x v="942"/>
    <n v="90"/>
    <s v="RL"/>
    <n v="42"/>
    <n v="7711"/>
    <s v="Pave"/>
    <s v="NA"/>
    <s v="IR1"/>
    <x v="0"/>
    <s v="AllPub"/>
    <s v="Inside"/>
    <s v="Gtl"/>
    <x v="15"/>
    <s v="Norm"/>
    <s v="Norm"/>
    <s v="Duplex"/>
    <x v="1"/>
    <x v="5"/>
    <x v="6"/>
    <x v="54"/>
    <x v="44"/>
    <s v="Gable"/>
    <s v="CompShg"/>
    <s v="MetalSd"/>
    <s v="MetalSd"/>
    <s v="None"/>
    <x v="1"/>
    <x v="1"/>
    <s v="TA"/>
    <x v="0"/>
    <s v="Gd"/>
    <s v="TA"/>
    <s v="Gd"/>
    <x v="0"/>
    <n v="1440"/>
    <s v="Unf"/>
    <n v="0"/>
    <n v="0"/>
    <n v="1440"/>
    <s v="GasA"/>
    <s v="TA"/>
    <s v="Y"/>
    <s v="SBrkr"/>
    <n v="1440"/>
    <n v="0"/>
    <n v="0"/>
    <x v="211"/>
    <n v="2"/>
    <n v="0"/>
    <n v="2"/>
    <n v="0"/>
    <n v="4"/>
    <n v="2"/>
    <x v="1"/>
    <n v="8"/>
    <s v="Typ"/>
    <x v="0"/>
    <s v="NA"/>
    <s v="NA"/>
    <s v="NA"/>
    <s v="NA"/>
    <x v="3"/>
    <n v="0"/>
    <s v="NA"/>
    <s v="NA"/>
    <x v="1"/>
    <n v="321"/>
    <n v="0"/>
    <n v="0"/>
    <n v="0"/>
    <n v="0"/>
    <n v="0"/>
    <s v="NA"/>
    <s v="NA"/>
    <s v="NA"/>
    <n v="0"/>
    <n v="8"/>
    <x v="5"/>
    <n v="2007"/>
    <s v="Oth"/>
    <s v="Abnorml"/>
    <n v="150000"/>
  </r>
  <r>
    <x v="943"/>
    <n v="90"/>
    <s v="RL"/>
    <n v="100"/>
    <n v="25000"/>
    <s v="Pave"/>
    <s v="NA"/>
    <s v="Reg"/>
    <x v="2"/>
    <s v="AllPub"/>
    <s v="Inside"/>
    <s v="Gtl"/>
    <x v="4"/>
    <s v="Norm"/>
    <s v="Norm"/>
    <s v="Duplex"/>
    <x v="1"/>
    <x v="3"/>
    <x v="4"/>
    <x v="17"/>
    <x v="15"/>
    <s v="Gable"/>
    <s v="CompShg"/>
    <s v="HdBoard"/>
    <s v="Plywood"/>
    <s v="None"/>
    <x v="1"/>
    <x v="1"/>
    <s v="TA"/>
    <x v="1"/>
    <s v="TA"/>
    <s v="TA"/>
    <s v="Av"/>
    <x v="2"/>
    <n v="0"/>
    <s v="Unf"/>
    <n v="0"/>
    <n v="1632"/>
    <n v="1632"/>
    <s v="GasA"/>
    <s v="TA"/>
    <s v="Y"/>
    <s v="SBrkr"/>
    <n v="1632"/>
    <n v="0"/>
    <n v="0"/>
    <x v="235"/>
    <n v="0"/>
    <n v="0"/>
    <n v="2"/>
    <n v="0"/>
    <n v="4"/>
    <n v="2"/>
    <x v="1"/>
    <n v="8"/>
    <s v="Typ"/>
    <x v="0"/>
    <s v="NA"/>
    <s v="Attchd"/>
    <n v="1967"/>
    <s v="Unf"/>
    <x v="0"/>
    <n v="576"/>
    <s v="TA"/>
    <s v="TA"/>
    <x v="2"/>
    <n v="0"/>
    <n v="0"/>
    <n v="0"/>
    <n v="0"/>
    <n v="0"/>
    <n v="0"/>
    <s v="NA"/>
    <s v="NA"/>
    <s v="NA"/>
    <n v="0"/>
    <n v="6"/>
    <x v="11"/>
    <n v="2007"/>
    <s v="WD"/>
    <s v="Normal"/>
    <n v="143000"/>
  </r>
  <r>
    <x v="944"/>
    <n v="20"/>
    <s v="RL"/>
    <s v="NA"/>
    <n v="14375"/>
    <s v="Pave"/>
    <s v="NA"/>
    <s v="IR1"/>
    <x v="0"/>
    <s v="NoSeWa"/>
    <s v="CulDSac"/>
    <s v="Gtl"/>
    <x v="16"/>
    <s v="Norm"/>
    <s v="Norm"/>
    <s v="1Fam"/>
    <x v="5"/>
    <x v="1"/>
    <x v="2"/>
    <x v="18"/>
    <x v="46"/>
    <s v="Gable"/>
    <s v="CompShg"/>
    <s v="HdBoard"/>
    <s v="HdBoard"/>
    <s v="BrkFace"/>
    <x v="258"/>
    <x v="1"/>
    <s v="TA"/>
    <x v="1"/>
    <s v="TA"/>
    <s v="TA"/>
    <s v="No"/>
    <x v="0"/>
    <n v="111"/>
    <s v="Rec"/>
    <n v="354"/>
    <n v="354"/>
    <n v="819"/>
    <s v="GasA"/>
    <s v="Gd"/>
    <s v="Y"/>
    <s v="FuseA"/>
    <n v="1344"/>
    <n v="0"/>
    <n v="0"/>
    <x v="140"/>
    <n v="0"/>
    <n v="1"/>
    <n v="1"/>
    <n v="0"/>
    <n v="3"/>
    <n v="1"/>
    <x v="0"/>
    <n v="7"/>
    <s v="Typ"/>
    <x v="1"/>
    <s v="Gd"/>
    <s v="Basment"/>
    <n v="1958"/>
    <s v="RFn"/>
    <x v="0"/>
    <n v="525"/>
    <s v="TA"/>
    <s v="TA"/>
    <x v="0"/>
    <n v="0"/>
    <n v="118"/>
    <n v="0"/>
    <n v="0"/>
    <n v="233"/>
    <n v="0"/>
    <s v="NA"/>
    <s v="NA"/>
    <s v="NA"/>
    <n v="0"/>
    <n v="1"/>
    <x v="8"/>
    <n v="2009"/>
    <s v="COD"/>
    <s v="Abnorml"/>
    <n v="137500"/>
  </r>
  <r>
    <x v="945"/>
    <n v="50"/>
    <s v="RM"/>
    <n v="98"/>
    <n v="8820"/>
    <s v="Pave"/>
    <s v="NA"/>
    <s v="Reg"/>
    <x v="0"/>
    <s v="AllPub"/>
    <s v="Corner"/>
    <s v="Gtl"/>
    <x v="7"/>
    <s v="Norm"/>
    <s v="Norm"/>
    <s v="1Fam"/>
    <x v="2"/>
    <x v="3"/>
    <x v="2"/>
    <x v="103"/>
    <x v="29"/>
    <s v="Hip"/>
    <s v="CompShg"/>
    <s v="VinylSd"/>
    <s v="VinylSd"/>
    <s v="None"/>
    <x v="1"/>
    <x v="1"/>
    <s v="TA"/>
    <x v="2"/>
    <s v="TA"/>
    <s v="TA"/>
    <s v="No"/>
    <x v="6"/>
    <n v="1088"/>
    <s v="Unf"/>
    <n v="0"/>
    <n v="0"/>
    <n v="1088"/>
    <s v="GasA"/>
    <s v="TA"/>
    <s v="Y"/>
    <s v="SBrkr"/>
    <n v="1188"/>
    <n v="561"/>
    <n v="120"/>
    <x v="294"/>
    <n v="0"/>
    <n v="0"/>
    <n v="1"/>
    <n v="0"/>
    <n v="2"/>
    <n v="1"/>
    <x v="1"/>
    <n v="7"/>
    <s v="Typ"/>
    <x v="0"/>
    <s v="NA"/>
    <s v="Detchd"/>
    <n v="1963"/>
    <s v="Unf"/>
    <x v="0"/>
    <n v="456"/>
    <s v="TA"/>
    <s v="TA"/>
    <x v="0"/>
    <n v="48"/>
    <n v="0"/>
    <n v="244"/>
    <n v="0"/>
    <n v="0"/>
    <n v="0"/>
    <s v="NA"/>
    <s v="MnWw"/>
    <s v="NA"/>
    <n v="0"/>
    <n v="9"/>
    <x v="2"/>
    <n v="2009"/>
    <s v="WD"/>
    <s v="Normal"/>
    <n v="124900"/>
  </r>
  <r>
    <x v="946"/>
    <n v="80"/>
    <s v="RL"/>
    <n v="70"/>
    <n v="8163"/>
    <s v="Pave"/>
    <s v="NA"/>
    <s v="Reg"/>
    <x v="0"/>
    <s v="AllPub"/>
    <s v="Inside"/>
    <s v="Gtl"/>
    <x v="11"/>
    <s v="Norm"/>
    <s v="Norm"/>
    <s v="1Fam"/>
    <x v="5"/>
    <x v="3"/>
    <x v="2"/>
    <x v="28"/>
    <x v="19"/>
    <s v="Gable"/>
    <s v="CompShg"/>
    <s v="HdBoard"/>
    <s v="HdBoard"/>
    <s v="BrkFace"/>
    <x v="76"/>
    <x v="1"/>
    <s v="Gd"/>
    <x v="1"/>
    <s v="TA"/>
    <s v="TA"/>
    <s v="Av"/>
    <x v="1"/>
    <n v="748"/>
    <s v="BLQ"/>
    <n v="294"/>
    <n v="102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59"/>
    <s v="RFn"/>
    <x v="2"/>
    <n v="796"/>
    <s v="TA"/>
    <s v="TA"/>
    <x v="0"/>
    <n v="86"/>
    <n v="0"/>
    <n v="0"/>
    <n v="0"/>
    <n v="0"/>
    <n v="0"/>
    <s v="NA"/>
    <s v="NA"/>
    <s v="NA"/>
    <n v="0"/>
    <n v="3"/>
    <x v="10"/>
    <n v="2006"/>
    <s v="WD"/>
    <s v="Normal"/>
    <n v="143000"/>
  </r>
  <r>
    <x v="947"/>
    <n v="20"/>
    <s v="RL"/>
    <n v="85"/>
    <n v="14536"/>
    <s v="Pave"/>
    <s v="NA"/>
    <s v="Reg"/>
    <x v="0"/>
    <s v="AllPub"/>
    <s v="Inside"/>
    <s v="Gtl"/>
    <x v="16"/>
    <s v="Norm"/>
    <s v="Norm"/>
    <s v="1Fam"/>
    <x v="1"/>
    <x v="2"/>
    <x v="0"/>
    <x v="20"/>
    <x v="0"/>
    <s v="Hip"/>
    <s v="CompShg"/>
    <s v="VinylSd"/>
    <s v="VinylSd"/>
    <s v="BrkFace"/>
    <x v="259"/>
    <x v="0"/>
    <s v="TA"/>
    <x v="0"/>
    <s v="Gd"/>
    <s v="TA"/>
    <s v="Av"/>
    <x v="0"/>
    <n v="1300"/>
    <s v="Unf"/>
    <n v="0"/>
    <n v="316"/>
    <n v="1616"/>
    <s v="GasA"/>
    <s v="Ex"/>
    <s v="Y"/>
    <s v="SBrkr"/>
    <n v="1629"/>
    <n v="0"/>
    <n v="0"/>
    <x v="279"/>
    <n v="1"/>
    <n v="0"/>
    <n v="2"/>
    <n v="0"/>
    <n v="3"/>
    <n v="1"/>
    <x v="0"/>
    <n v="9"/>
    <s v="Typ"/>
    <x v="1"/>
    <s v="Gd"/>
    <s v="Attchd"/>
    <n v="2002"/>
    <s v="Fin"/>
    <x v="1"/>
    <n v="808"/>
    <s v="TA"/>
    <s v="TA"/>
    <x v="0"/>
    <n v="0"/>
    <n v="252"/>
    <n v="0"/>
    <n v="0"/>
    <n v="0"/>
    <n v="0"/>
    <s v="NA"/>
    <s v="NA"/>
    <s v="NA"/>
    <n v="0"/>
    <n v="11"/>
    <x v="6"/>
    <n v="2007"/>
    <s v="WD"/>
    <s v="Normal"/>
    <n v="270000"/>
  </r>
  <r>
    <x v="948"/>
    <n v="60"/>
    <s v="RL"/>
    <n v="65"/>
    <n v="14006"/>
    <s v="Pave"/>
    <s v="NA"/>
    <s v="IR1"/>
    <x v="0"/>
    <s v="AllPub"/>
    <s v="Inside"/>
    <s v="Gtl"/>
    <x v="0"/>
    <s v="Norm"/>
    <s v="Norm"/>
    <s v="1Fam"/>
    <x v="0"/>
    <x v="0"/>
    <x v="0"/>
    <x v="20"/>
    <x v="2"/>
    <s v="Gable"/>
    <s v="CompShg"/>
    <s v="VinylSd"/>
    <s v="VinylSd"/>
    <s v="BrkFace"/>
    <x v="260"/>
    <x v="0"/>
    <s v="TA"/>
    <x v="0"/>
    <s v="Gd"/>
    <s v="TA"/>
    <s v="NA"/>
    <x v="2"/>
    <n v="0"/>
    <s v="Unf"/>
    <n v="0"/>
    <n v="936"/>
    <n v="936"/>
    <s v="GasA"/>
    <s v="Ex"/>
    <s v="Y"/>
    <s v="SBrkr"/>
    <n v="936"/>
    <n v="840"/>
    <n v="0"/>
    <x v="540"/>
    <n v="0"/>
    <n v="0"/>
    <n v="2"/>
    <n v="1"/>
    <n v="3"/>
    <n v="1"/>
    <x v="0"/>
    <n v="7"/>
    <s v="Typ"/>
    <x v="1"/>
    <s v="TA"/>
    <s v="Attchd"/>
    <n v="2002"/>
    <s v="RFn"/>
    <x v="0"/>
    <n v="474"/>
    <s v="TA"/>
    <s v="TA"/>
    <x v="0"/>
    <n v="144"/>
    <n v="96"/>
    <n v="0"/>
    <n v="0"/>
    <n v="0"/>
    <n v="0"/>
    <s v="NA"/>
    <s v="NA"/>
    <s v="NA"/>
    <n v="0"/>
    <n v="2"/>
    <x v="0"/>
    <n v="2006"/>
    <s v="WD"/>
    <s v="Normal"/>
    <n v="192500"/>
  </r>
  <r>
    <x v="949"/>
    <n v="20"/>
    <s v="RL"/>
    <n v="78"/>
    <n v="9360"/>
    <s v="Pave"/>
    <s v="NA"/>
    <s v="Reg"/>
    <x v="0"/>
    <s v="AllPub"/>
    <s v="Inside"/>
    <s v="Gtl"/>
    <x v="6"/>
    <s v="Norm"/>
    <s v="Norm"/>
    <s v="1Fam"/>
    <x v="1"/>
    <x v="1"/>
    <x v="3"/>
    <x v="41"/>
    <x v="10"/>
    <s v="Hip"/>
    <s v="CompShg"/>
    <s v="Plywood"/>
    <s v="Plywood"/>
    <s v="None"/>
    <x v="1"/>
    <x v="1"/>
    <s v="TA"/>
    <x v="1"/>
    <s v="TA"/>
    <s v="TA"/>
    <s v="No"/>
    <x v="1"/>
    <n v="982"/>
    <s v="Unf"/>
    <n v="0"/>
    <n v="179"/>
    <n v="1161"/>
    <s v="GasA"/>
    <s v="TA"/>
    <s v="Y"/>
    <s v="SBrkr"/>
    <n v="1381"/>
    <n v="0"/>
    <n v="0"/>
    <x v="658"/>
    <n v="1"/>
    <n v="0"/>
    <n v="1"/>
    <n v="1"/>
    <n v="3"/>
    <n v="1"/>
    <x v="0"/>
    <n v="5"/>
    <s v="Typ"/>
    <x v="1"/>
    <s v="TA"/>
    <s v="Attchd"/>
    <n v="1972"/>
    <s v="RFn"/>
    <x v="0"/>
    <n v="676"/>
    <s v="TA"/>
    <s v="TA"/>
    <x v="0"/>
    <n v="0"/>
    <n v="0"/>
    <n v="0"/>
    <n v="0"/>
    <n v="0"/>
    <n v="0"/>
    <s v="NA"/>
    <s v="NA"/>
    <s v="NA"/>
    <n v="0"/>
    <n v="3"/>
    <x v="10"/>
    <n v="2010"/>
    <s v="WD"/>
    <s v="Normal"/>
    <n v="197500"/>
  </r>
  <r>
    <x v="950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1"/>
    <x v="52"/>
    <x v="2"/>
    <s v="Gable"/>
    <s v="CompShg"/>
    <s v="VinylSd"/>
    <s v="VinylSd"/>
    <s v="None"/>
    <x v="1"/>
    <x v="1"/>
    <s v="TA"/>
    <x v="1"/>
    <s v="TA"/>
    <s v="TA"/>
    <s v="No"/>
    <x v="1"/>
    <n v="398"/>
    <s v="BLQ"/>
    <n v="149"/>
    <n v="317"/>
    <n v="864"/>
    <s v="GasA"/>
    <s v="Gd"/>
    <s v="Y"/>
    <s v="SBrkr"/>
    <n v="864"/>
    <n v="0"/>
    <n v="0"/>
    <x v="132"/>
    <n v="1"/>
    <n v="0"/>
    <n v="1"/>
    <n v="0"/>
    <n v="3"/>
    <n v="1"/>
    <x v="0"/>
    <n v="5"/>
    <s v="Typ"/>
    <x v="0"/>
    <s v="NA"/>
    <s v="Detchd"/>
    <n v="1980"/>
    <s v="RFn"/>
    <x v="0"/>
    <n v="720"/>
    <s v="TA"/>
    <s v="TA"/>
    <x v="0"/>
    <n v="194"/>
    <n v="0"/>
    <n v="0"/>
    <n v="0"/>
    <n v="0"/>
    <n v="0"/>
    <s v="NA"/>
    <s v="NA"/>
    <s v="NA"/>
    <n v="0"/>
    <n v="7"/>
    <x v="9"/>
    <n v="2007"/>
    <s v="WD"/>
    <s v="Normal"/>
    <n v="129000"/>
  </r>
  <r>
    <x v="951"/>
    <n v="20"/>
    <s v="RH"/>
    <n v="60"/>
    <n v="7800"/>
    <s v="Pave"/>
    <s v="NA"/>
    <s v="Reg"/>
    <x v="0"/>
    <s v="AllPub"/>
    <s v="Corner"/>
    <s v="Gtl"/>
    <x v="12"/>
    <s v="Norm"/>
    <s v="Norm"/>
    <s v="1Fam"/>
    <x v="1"/>
    <x v="3"/>
    <x v="0"/>
    <x v="10"/>
    <x v="9"/>
    <s v="Gable"/>
    <s v="CompShg"/>
    <s v="VinylSd"/>
    <s v="VinylSd"/>
    <s v="None"/>
    <x v="1"/>
    <x v="1"/>
    <s v="TA"/>
    <x v="1"/>
    <s v="TA"/>
    <s v="TA"/>
    <s v="No"/>
    <x v="4"/>
    <n v="641"/>
    <s v="Unf"/>
    <n v="0"/>
    <n v="187"/>
    <n v="828"/>
    <s v="GasA"/>
    <s v="Gd"/>
    <s v="Y"/>
    <s v="SBrkr"/>
    <n v="965"/>
    <n v="0"/>
    <n v="0"/>
    <x v="659"/>
    <n v="1"/>
    <n v="0"/>
    <n v="1"/>
    <n v="0"/>
    <n v="3"/>
    <n v="1"/>
    <x v="1"/>
    <n v="6"/>
    <s v="Typ"/>
    <x v="0"/>
    <s v="NA"/>
    <s v="Detchd"/>
    <n v="1979"/>
    <s v="Unf"/>
    <x v="2"/>
    <n v="300"/>
    <s v="TA"/>
    <s v="TA"/>
    <x v="0"/>
    <n v="421"/>
    <n v="0"/>
    <n v="0"/>
    <n v="0"/>
    <n v="0"/>
    <n v="0"/>
    <s v="NA"/>
    <s v="MnPrv"/>
    <s v="NA"/>
    <n v="0"/>
    <n v="7"/>
    <x v="9"/>
    <n v="2006"/>
    <s v="WD"/>
    <s v="Abnorml"/>
    <n v="119900"/>
  </r>
  <r>
    <x v="952"/>
    <n v="85"/>
    <s v="RL"/>
    <n v="60"/>
    <n v="7200"/>
    <s v="Pave"/>
    <s v="NA"/>
    <s v="Reg"/>
    <x v="0"/>
    <s v="AllPub"/>
    <s v="Inside"/>
    <s v="Gtl"/>
    <x v="0"/>
    <s v="Norm"/>
    <s v="Norm"/>
    <s v="1Fam"/>
    <x v="4"/>
    <x v="3"/>
    <x v="1"/>
    <x v="41"/>
    <x v="0"/>
    <s v="Gable"/>
    <s v="CompShg"/>
    <s v="WdShing"/>
    <s v="HdBoard"/>
    <s v="None"/>
    <x v="1"/>
    <x v="1"/>
    <s v="Gd"/>
    <x v="1"/>
    <s v="Gd"/>
    <s v="TA"/>
    <s v="Av"/>
    <x v="0"/>
    <n v="660"/>
    <s v="Unf"/>
    <n v="0"/>
    <n v="108"/>
    <n v="768"/>
    <s v="GasA"/>
    <s v="Gd"/>
    <s v="Y"/>
    <s v="SBrkr"/>
    <n v="768"/>
    <n v="0"/>
    <n v="0"/>
    <x v="433"/>
    <n v="0"/>
    <n v="1"/>
    <n v="1"/>
    <n v="0"/>
    <n v="2"/>
    <n v="1"/>
    <x v="1"/>
    <n v="5"/>
    <s v="Typ"/>
    <x v="0"/>
    <s v="NA"/>
    <s v="Detchd"/>
    <n v="1974"/>
    <s v="Fin"/>
    <x v="2"/>
    <n v="396"/>
    <s v="TA"/>
    <s v="TA"/>
    <x v="0"/>
    <n v="192"/>
    <n v="0"/>
    <n v="0"/>
    <n v="0"/>
    <n v="0"/>
    <n v="0"/>
    <s v="NA"/>
    <s v="MnPrv"/>
    <s v="NA"/>
    <n v="0"/>
    <n v="4"/>
    <x v="7"/>
    <n v="2009"/>
    <s v="WD"/>
    <s v="Normal"/>
    <n v="133900"/>
  </r>
  <r>
    <x v="953"/>
    <n v="60"/>
    <s v="RL"/>
    <s v="NA"/>
    <n v="11075"/>
    <s v="Pave"/>
    <s v="NA"/>
    <s v="IR1"/>
    <x v="0"/>
    <s v="AllPub"/>
    <s v="Inside"/>
    <s v="Mod"/>
    <x v="4"/>
    <s v="Norm"/>
    <s v="Norm"/>
    <s v="1Fam"/>
    <x v="0"/>
    <x v="3"/>
    <x v="4"/>
    <x v="60"/>
    <x v="45"/>
    <s v="Gable"/>
    <s v="CompShg"/>
    <s v="HdBoard"/>
    <s v="HdBoard"/>
    <s v="BrkFace"/>
    <x v="144"/>
    <x v="1"/>
    <s v="TA"/>
    <x v="1"/>
    <s v="TA"/>
    <s v="TA"/>
    <s v="Av"/>
    <x v="1"/>
    <n v="562"/>
    <s v="LwQ"/>
    <n v="193"/>
    <n v="29"/>
    <n v="784"/>
    <s v="GasA"/>
    <s v="Ex"/>
    <s v="Y"/>
    <s v="SBrkr"/>
    <n v="1168"/>
    <n v="800"/>
    <n v="0"/>
    <x v="146"/>
    <n v="0"/>
    <n v="1"/>
    <n v="2"/>
    <n v="1"/>
    <n v="4"/>
    <n v="1"/>
    <x v="1"/>
    <n v="7"/>
    <s v="Min2"/>
    <x v="1"/>
    <s v="Po"/>
    <s v="Attchd"/>
    <n v="1969"/>
    <s v="RFn"/>
    <x v="0"/>
    <n v="530"/>
    <s v="TA"/>
    <s v="TA"/>
    <x v="0"/>
    <n v="305"/>
    <n v="189"/>
    <n v="0"/>
    <n v="0"/>
    <n v="0"/>
    <n v="0"/>
    <s v="NA"/>
    <s v="MnPrv"/>
    <s v="Shed"/>
    <n v="400"/>
    <n v="9"/>
    <x v="2"/>
    <n v="2008"/>
    <s v="WD"/>
    <s v="Normal"/>
    <n v="172000"/>
  </r>
  <r>
    <x v="954"/>
    <n v="90"/>
    <s v="RL"/>
    <n v="35"/>
    <n v="9400"/>
    <s v="Pave"/>
    <s v="NA"/>
    <s v="IR1"/>
    <x v="0"/>
    <s v="AllPub"/>
    <s v="CulDSac"/>
    <s v="Gtl"/>
    <x v="15"/>
    <s v="Norm"/>
    <s v="Norm"/>
    <s v="Duplex"/>
    <x v="4"/>
    <x v="1"/>
    <x v="0"/>
    <x v="34"/>
    <x v="50"/>
    <s v="Flat"/>
    <s v="Tar&amp;Grv"/>
    <s v="WdShing"/>
    <s v="Plywood"/>
    <s v="BrkFace"/>
    <x v="173"/>
    <x v="1"/>
    <s v="TA"/>
    <x v="1"/>
    <s v="Gd"/>
    <s v="Gd"/>
    <s v="Gd"/>
    <x v="0"/>
    <n v="945"/>
    <s v="Unf"/>
    <n v="0"/>
    <n v="0"/>
    <n v="945"/>
    <s v="GasA"/>
    <s v="TA"/>
    <s v="Y"/>
    <s v="SBrkr"/>
    <n v="980"/>
    <n v="0"/>
    <n v="0"/>
    <x v="480"/>
    <n v="0"/>
    <n v="2"/>
    <n v="2"/>
    <n v="0"/>
    <n v="4"/>
    <n v="0"/>
    <x v="1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0"/>
    <x v="4"/>
    <n v="2006"/>
    <s v="WD"/>
    <s v="AdjLand"/>
    <n v="127500"/>
  </r>
  <r>
    <x v="955"/>
    <n v="90"/>
    <s v="RH"/>
    <n v="82"/>
    <n v="7136"/>
    <s v="Pave"/>
    <s v="NA"/>
    <s v="IR1"/>
    <x v="3"/>
    <s v="AllPub"/>
    <s v="Inside"/>
    <s v="Gtl"/>
    <x v="2"/>
    <s v="Norm"/>
    <s v="Norm"/>
    <s v="Duplex"/>
    <x v="0"/>
    <x v="1"/>
    <x v="2"/>
    <x v="94"/>
    <x v="8"/>
    <s v="Gable"/>
    <s v="CompShg"/>
    <s v="MetalSd"/>
    <s v="MetalSd"/>
    <s v="BrkFace"/>
    <x v="261"/>
    <x v="1"/>
    <s v="TA"/>
    <x v="1"/>
    <s v="Gd"/>
    <s v="TA"/>
    <s v="No"/>
    <x v="3"/>
    <n v="484"/>
    <s v="Unf"/>
    <n v="0"/>
    <n v="495"/>
    <n v="979"/>
    <s v="GasA"/>
    <s v="TA"/>
    <s v="N"/>
    <s v="FuseF"/>
    <n v="979"/>
    <n v="979"/>
    <n v="0"/>
    <x v="660"/>
    <n v="0"/>
    <n v="0"/>
    <n v="2"/>
    <n v="0"/>
    <n v="4"/>
    <n v="2"/>
    <x v="1"/>
    <n v="8"/>
    <s v="Typ"/>
    <x v="0"/>
    <s v="NA"/>
    <s v="Attchd"/>
    <n v="1946"/>
    <s v="Unf"/>
    <x v="0"/>
    <n v="492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45000"/>
  </r>
  <r>
    <x v="956"/>
    <n v="160"/>
    <s v="RM"/>
    <n v="24"/>
    <n v="1300"/>
    <s v="Pave"/>
    <s v="NA"/>
    <s v="Reg"/>
    <x v="0"/>
    <s v="AllPub"/>
    <s v="Inside"/>
    <s v="Gtl"/>
    <x v="24"/>
    <s v="Norm"/>
    <s v="Norm"/>
    <s v="TwnhsE"/>
    <x v="0"/>
    <x v="1"/>
    <x v="2"/>
    <x v="84"/>
    <x v="23"/>
    <s v="Gable"/>
    <s v="CompShg"/>
    <s v="MetalSd"/>
    <s v="MetalSd"/>
    <s v="None"/>
    <x v="1"/>
    <x v="1"/>
    <s v="TA"/>
    <x v="1"/>
    <s v="Gd"/>
    <s v="TA"/>
    <s v="No"/>
    <x v="1"/>
    <n v="285"/>
    <s v="Unf"/>
    <n v="0"/>
    <n v="276"/>
    <n v="561"/>
    <s v="GasA"/>
    <s v="TA"/>
    <s v="Y"/>
    <s v="SBrkr"/>
    <n v="561"/>
    <n v="668"/>
    <n v="0"/>
    <x v="641"/>
    <n v="0"/>
    <n v="0"/>
    <n v="1"/>
    <n v="1"/>
    <n v="2"/>
    <n v="1"/>
    <x v="1"/>
    <n v="5"/>
    <s v="Typ"/>
    <x v="1"/>
    <s v="TA"/>
    <s v="Attchd"/>
    <n v="1980"/>
    <s v="Fin"/>
    <x v="0"/>
    <n v="462"/>
    <s v="TA"/>
    <s v="TA"/>
    <x v="0"/>
    <n v="150"/>
    <n v="0"/>
    <n v="0"/>
    <n v="0"/>
    <n v="0"/>
    <n v="0"/>
    <s v="NA"/>
    <s v="GdPrv"/>
    <s v="NA"/>
    <n v="0"/>
    <n v="5"/>
    <x v="1"/>
    <n v="2009"/>
    <s v="WD"/>
    <s v="Normal"/>
    <n v="124000"/>
  </r>
  <r>
    <x v="957"/>
    <n v="20"/>
    <s v="RL"/>
    <n v="70"/>
    <n v="7420"/>
    <s v="Pave"/>
    <s v="NA"/>
    <s v="Reg"/>
    <x v="0"/>
    <s v="AllPub"/>
    <s v="Inside"/>
    <s v="Gtl"/>
    <x v="9"/>
    <s v="Norm"/>
    <s v="Norm"/>
    <s v="1Fam"/>
    <x v="1"/>
    <x v="3"/>
    <x v="0"/>
    <x v="12"/>
    <x v="11"/>
    <s v="Hip"/>
    <s v="CompShg"/>
    <s v="MetalSd"/>
    <s v="MetalSd"/>
    <s v="None"/>
    <x v="1"/>
    <x v="1"/>
    <s v="TA"/>
    <x v="1"/>
    <s v="TA"/>
    <s v="TA"/>
    <s v="No"/>
    <x v="3"/>
    <n v="417"/>
    <s v="Unf"/>
    <n v="0"/>
    <n v="640"/>
    <n v="1057"/>
    <s v="GasA"/>
    <s v="TA"/>
    <s v="Y"/>
    <s v="SBrkr"/>
    <n v="1057"/>
    <n v="0"/>
    <n v="0"/>
    <x v="36"/>
    <n v="0"/>
    <n v="0"/>
    <n v="1"/>
    <n v="0"/>
    <n v="3"/>
    <n v="1"/>
    <x v="1"/>
    <n v="6"/>
    <s v="Typ"/>
    <x v="0"/>
    <s v="NA"/>
    <s v="Detchd"/>
    <n v="1977"/>
    <s v="Fin"/>
    <x v="0"/>
    <n v="576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32000"/>
  </r>
  <r>
    <x v="958"/>
    <n v="20"/>
    <s v="RL"/>
    <n v="65"/>
    <n v="8450"/>
    <s v="Pave"/>
    <s v="NA"/>
    <s v="Reg"/>
    <x v="0"/>
    <s v="AllPub"/>
    <s v="Inside"/>
    <s v="Gtl"/>
    <x v="0"/>
    <s v="Norm"/>
    <s v="Norm"/>
    <s v="1Fam"/>
    <x v="1"/>
    <x v="0"/>
    <x v="0"/>
    <x v="0"/>
    <x v="0"/>
    <s v="Gable"/>
    <s v="CompShg"/>
    <s v="VinylSd"/>
    <s v="VinylSd"/>
    <s v="None"/>
    <x v="1"/>
    <x v="0"/>
    <s v="TA"/>
    <x v="0"/>
    <s v="Gd"/>
    <s v="TA"/>
    <s v="Mn"/>
    <x v="0"/>
    <n v="699"/>
    <s v="Unf"/>
    <n v="0"/>
    <n v="638"/>
    <n v="1337"/>
    <s v="GasA"/>
    <s v="Ex"/>
    <s v="Y"/>
    <s v="SBrkr"/>
    <n v="1337"/>
    <n v="0"/>
    <n v="0"/>
    <x v="78"/>
    <n v="1"/>
    <n v="0"/>
    <n v="2"/>
    <n v="0"/>
    <n v="3"/>
    <n v="1"/>
    <x v="0"/>
    <n v="6"/>
    <s v="Typ"/>
    <x v="0"/>
    <s v="NA"/>
    <s v="Attchd"/>
    <n v="2003"/>
    <s v="RFn"/>
    <x v="0"/>
    <n v="531"/>
    <s v="TA"/>
    <s v="TA"/>
    <x v="0"/>
    <n v="0"/>
    <n v="39"/>
    <n v="0"/>
    <n v="0"/>
    <n v="0"/>
    <n v="0"/>
    <s v="NA"/>
    <s v="NA"/>
    <s v="NA"/>
    <n v="0"/>
    <n v="10"/>
    <x v="4"/>
    <n v="2007"/>
    <s v="WD"/>
    <s v="Normal"/>
    <n v="185000"/>
  </r>
  <r>
    <x v="959"/>
    <n v="160"/>
    <s v="FV"/>
    <n v="24"/>
    <n v="2572"/>
    <s v="Pave"/>
    <s v="NA"/>
    <s v="Reg"/>
    <x v="0"/>
    <s v="AllPub"/>
    <s v="FR2"/>
    <s v="Gtl"/>
    <x v="5"/>
    <s v="Norm"/>
    <s v="Norm"/>
    <s v="Twnhs"/>
    <x v="0"/>
    <x v="0"/>
    <x v="0"/>
    <x v="40"/>
    <x v="41"/>
    <s v="Hip"/>
    <s v="CompShg"/>
    <s v="MetalSd"/>
    <s v="MetalSd"/>
    <s v="None"/>
    <x v="1"/>
    <x v="0"/>
    <s v="TA"/>
    <x v="0"/>
    <s v="Gd"/>
    <s v="TA"/>
    <s v="No"/>
    <x v="1"/>
    <n v="604"/>
    <s v="Unf"/>
    <n v="0"/>
    <n v="92"/>
    <n v="696"/>
    <s v="GasA"/>
    <s v="Ex"/>
    <s v="Y"/>
    <s v="SBrkr"/>
    <n v="696"/>
    <n v="720"/>
    <n v="0"/>
    <x v="603"/>
    <n v="1"/>
    <n v="0"/>
    <n v="2"/>
    <n v="1"/>
    <n v="3"/>
    <n v="1"/>
    <x v="0"/>
    <n v="6"/>
    <s v="Typ"/>
    <x v="0"/>
    <s v="NA"/>
    <s v="Detchd"/>
    <n v="1999"/>
    <s v="Unf"/>
    <x v="0"/>
    <n v="484"/>
    <s v="TA"/>
    <s v="TA"/>
    <x v="0"/>
    <n v="0"/>
    <n v="44"/>
    <n v="0"/>
    <n v="0"/>
    <n v="0"/>
    <n v="0"/>
    <s v="NA"/>
    <s v="NA"/>
    <s v="NA"/>
    <n v="0"/>
    <n v="5"/>
    <x v="1"/>
    <n v="2010"/>
    <s v="WD"/>
    <s v="Normal"/>
    <n v="155000"/>
  </r>
  <r>
    <x v="960"/>
    <n v="20"/>
    <s v="RL"/>
    <n v="50"/>
    <n v="7207"/>
    <s v="Pave"/>
    <s v="NA"/>
    <s v="IR1"/>
    <x v="0"/>
    <s v="AllPub"/>
    <s v="Inside"/>
    <s v="Gtl"/>
    <x v="8"/>
    <s v="Norm"/>
    <s v="Norm"/>
    <s v="1Fam"/>
    <x v="1"/>
    <x v="3"/>
    <x v="3"/>
    <x v="18"/>
    <x v="17"/>
    <s v="Gable"/>
    <s v="CompShg"/>
    <s v="Wd Sdng"/>
    <s v="Plywood"/>
    <s v="None"/>
    <x v="1"/>
    <x v="1"/>
    <s v="Gd"/>
    <x v="1"/>
    <s v="TA"/>
    <s v="TA"/>
    <s v="Gd"/>
    <x v="4"/>
    <n v="696"/>
    <s v="Unf"/>
    <n v="0"/>
    <n v="162"/>
    <n v="858"/>
    <s v="GasA"/>
    <s v="Gd"/>
    <s v="Y"/>
    <s v="SBrkr"/>
    <n v="858"/>
    <n v="0"/>
    <n v="0"/>
    <x v="243"/>
    <n v="1"/>
    <n v="0"/>
    <n v="1"/>
    <n v="0"/>
    <n v="2"/>
    <n v="1"/>
    <x v="1"/>
    <n v="4"/>
    <s v="Typ"/>
    <x v="0"/>
    <s v="NA"/>
    <s v="NA"/>
    <s v="NA"/>
    <s v="NA"/>
    <x v="3"/>
    <n v="0"/>
    <s v="NA"/>
    <s v="NA"/>
    <x v="0"/>
    <n v="117"/>
    <n v="0"/>
    <n v="0"/>
    <n v="0"/>
    <n v="0"/>
    <n v="0"/>
    <s v="NA"/>
    <s v="NA"/>
    <s v="NA"/>
    <n v="0"/>
    <n v="2"/>
    <x v="0"/>
    <n v="2010"/>
    <s v="WD"/>
    <s v="Normal"/>
    <n v="116500"/>
  </r>
  <r>
    <x v="961"/>
    <n v="60"/>
    <s v="RL"/>
    <s v="NA"/>
    <n v="12227"/>
    <s v="Pave"/>
    <s v="NA"/>
    <s v="IR1"/>
    <x v="0"/>
    <s v="AllPub"/>
    <s v="Corner"/>
    <s v="Gtl"/>
    <x v="6"/>
    <s v="PosN"/>
    <s v="Norm"/>
    <s v="1Fam"/>
    <x v="0"/>
    <x v="1"/>
    <x v="3"/>
    <x v="54"/>
    <x v="5"/>
    <s v="Gable"/>
    <s v="CompShg"/>
    <s v="HdBoard"/>
    <s v="HdBoard"/>
    <s v="BrkFace"/>
    <x v="235"/>
    <x v="1"/>
    <s v="Gd"/>
    <x v="1"/>
    <s v="Gd"/>
    <s v="Gd"/>
    <s v="No"/>
    <x v="1"/>
    <n v="896"/>
    <s v="Unf"/>
    <n v="0"/>
    <n v="434"/>
    <n v="1330"/>
    <s v="GasA"/>
    <s v="TA"/>
    <s v="Y"/>
    <s v="SBrkr"/>
    <n v="1542"/>
    <n v="1330"/>
    <n v="0"/>
    <x v="661"/>
    <n v="1"/>
    <n v="0"/>
    <n v="2"/>
    <n v="1"/>
    <n v="4"/>
    <n v="1"/>
    <x v="1"/>
    <n v="11"/>
    <s v="Typ"/>
    <x v="1"/>
    <s v="TA"/>
    <s v="Attchd"/>
    <n v="1977"/>
    <s v="Fin"/>
    <x v="0"/>
    <n v="619"/>
    <s v="TA"/>
    <s v="TA"/>
    <x v="0"/>
    <n v="550"/>
    <n v="282"/>
    <n v="0"/>
    <n v="0"/>
    <n v="0"/>
    <n v="0"/>
    <s v="NA"/>
    <s v="NA"/>
    <s v="NA"/>
    <n v="0"/>
    <n v="7"/>
    <x v="9"/>
    <n v="2008"/>
    <s v="WD"/>
    <s v="Normal"/>
    <n v="272000"/>
  </r>
  <r>
    <x v="962"/>
    <n v="160"/>
    <s v="RL"/>
    <n v="24"/>
    <n v="2308"/>
    <s v="Pave"/>
    <s v="NA"/>
    <s v="Reg"/>
    <x v="0"/>
    <s v="AllPub"/>
    <s v="Corner"/>
    <s v="Gtl"/>
    <x v="20"/>
    <s v="Norm"/>
    <s v="Norm"/>
    <s v="TwnhsE"/>
    <x v="0"/>
    <x v="1"/>
    <x v="2"/>
    <x v="1"/>
    <x v="1"/>
    <s v="Gable"/>
    <s v="CompShg"/>
    <s v="Plywood"/>
    <s v="Brk Cmn"/>
    <s v="None"/>
    <x v="1"/>
    <x v="1"/>
    <s v="TA"/>
    <x v="1"/>
    <s v="Gd"/>
    <s v="TA"/>
    <s v="No"/>
    <x v="1"/>
    <n v="556"/>
    <s v="Unf"/>
    <n v="0"/>
    <n v="248"/>
    <n v="804"/>
    <s v="GasA"/>
    <s v="TA"/>
    <s v="Y"/>
    <s v="SBrkr"/>
    <n v="804"/>
    <n v="744"/>
    <n v="0"/>
    <x v="236"/>
    <n v="1"/>
    <n v="0"/>
    <n v="2"/>
    <n v="1"/>
    <n v="3"/>
    <n v="1"/>
    <x v="0"/>
    <n v="7"/>
    <s v="Typ"/>
    <x v="1"/>
    <s v="TA"/>
    <s v="Detchd"/>
    <n v="1976"/>
    <s v="Unf"/>
    <x v="0"/>
    <n v="440"/>
    <s v="TA"/>
    <s v="TA"/>
    <x v="0"/>
    <n v="48"/>
    <n v="0"/>
    <n v="0"/>
    <n v="0"/>
    <n v="0"/>
    <n v="0"/>
    <s v="NA"/>
    <s v="NA"/>
    <s v="NA"/>
    <n v="0"/>
    <n v="7"/>
    <x v="9"/>
    <n v="2007"/>
    <s v="WD"/>
    <s v="Normal"/>
    <n v="155000"/>
  </r>
  <r>
    <x v="963"/>
    <n v="20"/>
    <s v="RL"/>
    <n v="122"/>
    <n v="11923"/>
    <s v="Pave"/>
    <s v="NA"/>
    <s v="IR1"/>
    <x v="0"/>
    <s v="AllPub"/>
    <s v="Corner"/>
    <s v="Gtl"/>
    <x v="0"/>
    <s v="Norm"/>
    <s v="Norm"/>
    <s v="1Fam"/>
    <x v="1"/>
    <x v="4"/>
    <x v="0"/>
    <x v="22"/>
    <x v="12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800"/>
    <n v="1800"/>
    <s v="GasA"/>
    <s v="Ex"/>
    <s v="Y"/>
    <s v="SBrkr"/>
    <n v="1800"/>
    <n v="0"/>
    <n v="0"/>
    <x v="314"/>
    <n v="0"/>
    <n v="0"/>
    <n v="2"/>
    <n v="0"/>
    <n v="2"/>
    <n v="1"/>
    <x v="2"/>
    <n v="7"/>
    <s v="Typ"/>
    <x v="0"/>
    <s v="NA"/>
    <s v="Attchd"/>
    <n v="2007"/>
    <s v="Fin"/>
    <x v="0"/>
    <n v="702"/>
    <s v="TA"/>
    <s v="TA"/>
    <x v="0"/>
    <n v="288"/>
    <n v="136"/>
    <n v="0"/>
    <n v="0"/>
    <n v="0"/>
    <n v="0"/>
    <s v="NA"/>
    <s v="NA"/>
    <s v="NA"/>
    <n v="0"/>
    <n v="5"/>
    <x v="1"/>
    <n v="2009"/>
    <s v="WD"/>
    <s v="Normal"/>
    <n v="239000"/>
  </r>
  <r>
    <x v="964"/>
    <n v="60"/>
    <s v="RL"/>
    <n v="80"/>
    <n v="11316"/>
    <s v="Pave"/>
    <s v="NA"/>
    <s v="Reg"/>
    <x v="0"/>
    <s v="AllPub"/>
    <s v="Corner"/>
    <s v="Gtl"/>
    <x v="16"/>
    <s v="Norm"/>
    <s v="Norm"/>
    <s v="1Fam"/>
    <x v="0"/>
    <x v="0"/>
    <x v="0"/>
    <x v="20"/>
    <x v="0"/>
    <s v="Gable"/>
    <s v="CompShg"/>
    <s v="VinylSd"/>
    <s v="VinylSd"/>
    <s v="BrkFace"/>
    <x v="262"/>
    <x v="0"/>
    <s v="TA"/>
    <x v="0"/>
    <s v="Gd"/>
    <s v="TA"/>
    <s v="No"/>
    <x v="0"/>
    <n v="624"/>
    <s v="Unf"/>
    <n v="0"/>
    <n v="193"/>
    <n v="817"/>
    <s v="GasA"/>
    <s v="Ex"/>
    <s v="Y"/>
    <s v="SBrkr"/>
    <n v="824"/>
    <n v="1070"/>
    <n v="0"/>
    <x v="662"/>
    <n v="1"/>
    <n v="0"/>
    <n v="2"/>
    <n v="1"/>
    <n v="4"/>
    <n v="1"/>
    <x v="0"/>
    <n v="8"/>
    <s v="Typ"/>
    <x v="1"/>
    <s v="Gd"/>
    <s v="BuiltIn"/>
    <n v="2002"/>
    <s v="Fin"/>
    <x v="0"/>
    <n v="510"/>
    <s v="TA"/>
    <s v="TA"/>
    <x v="0"/>
    <n v="0"/>
    <n v="40"/>
    <n v="0"/>
    <n v="0"/>
    <n v="0"/>
    <n v="0"/>
    <s v="NA"/>
    <s v="NA"/>
    <s v="NA"/>
    <n v="0"/>
    <n v="2"/>
    <x v="0"/>
    <n v="2010"/>
    <s v="WD"/>
    <s v="Normal"/>
    <n v="214900"/>
  </r>
  <r>
    <x v="965"/>
    <n v="60"/>
    <s v="RL"/>
    <n v="65"/>
    <n v="10237"/>
    <s v="Pave"/>
    <s v="NA"/>
    <s v="Reg"/>
    <x v="0"/>
    <s v="AllPub"/>
    <s v="Inside"/>
    <s v="Gtl"/>
    <x v="17"/>
    <s v="RRAn"/>
    <s v="Norm"/>
    <s v="1Fam"/>
    <x v="0"/>
    <x v="1"/>
    <x v="0"/>
    <x v="11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83"/>
    <n v="783"/>
    <s v="GasA"/>
    <s v="Ex"/>
    <s v="Y"/>
    <s v="SBrkr"/>
    <n v="783"/>
    <n v="701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3"/>
    <s v="TA"/>
    <s v="TA"/>
    <x v="0"/>
    <n v="0"/>
    <n v="72"/>
    <n v="0"/>
    <n v="0"/>
    <n v="0"/>
    <n v="0"/>
    <s v="NA"/>
    <s v="NA"/>
    <s v="NA"/>
    <n v="0"/>
    <n v="7"/>
    <x v="9"/>
    <n v="2007"/>
    <s v="New"/>
    <s v="Partial"/>
    <n v="178900"/>
  </r>
  <r>
    <x v="966"/>
    <n v="50"/>
    <s v="RL"/>
    <n v="130"/>
    <n v="9600"/>
    <s v="Pave"/>
    <s v="NA"/>
    <s v="IR1"/>
    <x v="3"/>
    <s v="AllPub"/>
    <s v="Inside"/>
    <s v="Gtl"/>
    <x v="2"/>
    <s v="Norm"/>
    <s v="Norm"/>
    <s v="1Fam"/>
    <x v="2"/>
    <x v="3"/>
    <x v="3"/>
    <x v="70"/>
    <x v="8"/>
    <s v="Gable"/>
    <s v="CompShg"/>
    <s v="MetalSd"/>
    <s v="MetalSd"/>
    <s v="None"/>
    <x v="1"/>
    <x v="0"/>
    <s v="Gd"/>
    <x v="2"/>
    <s v="TA"/>
    <s v="Fa"/>
    <s v="No"/>
    <x v="3"/>
    <n v="428"/>
    <s v="Unf"/>
    <n v="0"/>
    <n v="300"/>
    <n v="728"/>
    <s v="GasA"/>
    <s v="Ex"/>
    <s v="Y"/>
    <s v="SBrkr"/>
    <n v="976"/>
    <n v="332"/>
    <n v="0"/>
    <x v="663"/>
    <n v="1"/>
    <n v="0"/>
    <n v="1"/>
    <n v="1"/>
    <n v="2"/>
    <n v="1"/>
    <x v="1"/>
    <n v="7"/>
    <s v="Min2"/>
    <x v="2"/>
    <s v="TA"/>
    <s v="Detchd"/>
    <n v="1940"/>
    <s v="Unf"/>
    <x v="2"/>
    <n v="256"/>
    <s v="TA"/>
    <s v="TA"/>
    <x v="0"/>
    <n v="0"/>
    <n v="70"/>
    <n v="0"/>
    <n v="0"/>
    <n v="0"/>
    <n v="0"/>
    <s v="NA"/>
    <s v="NA"/>
    <s v="NA"/>
    <n v="0"/>
    <n v="6"/>
    <x v="11"/>
    <n v="2009"/>
    <s v="WD"/>
    <s v="Normal"/>
    <n v="160000"/>
  </r>
  <r>
    <x v="967"/>
    <n v="20"/>
    <s v="RL"/>
    <s v="NA"/>
    <n v="7390"/>
    <s v="Pave"/>
    <s v="NA"/>
    <s v="IR1"/>
    <x v="0"/>
    <s v="AllPub"/>
    <s v="Inside"/>
    <s v="Gtl"/>
    <x v="11"/>
    <s v="Norm"/>
    <s v="Norm"/>
    <s v="1Fam"/>
    <x v="1"/>
    <x v="3"/>
    <x v="3"/>
    <x v="32"/>
    <x v="21"/>
    <s v="Hip"/>
    <s v="CompShg"/>
    <s v="Wd Sdng"/>
    <s v="Wd Sdng"/>
    <s v="BrkFace"/>
    <x v="263"/>
    <x v="1"/>
    <s v="TA"/>
    <x v="1"/>
    <s v="TA"/>
    <s v="TA"/>
    <s v="No"/>
    <x v="1"/>
    <n v="902"/>
    <s v="Unf"/>
    <n v="0"/>
    <n v="196"/>
    <n v="1098"/>
    <s v="GasA"/>
    <s v="TA"/>
    <s v="Y"/>
    <s v="SBrkr"/>
    <n v="1098"/>
    <n v="0"/>
    <n v="0"/>
    <x v="664"/>
    <n v="1"/>
    <n v="0"/>
    <n v="1"/>
    <n v="0"/>
    <n v="3"/>
    <n v="1"/>
    <x v="1"/>
    <n v="6"/>
    <s v="Typ"/>
    <x v="0"/>
    <s v="NA"/>
    <s v="Attchd"/>
    <n v="1955"/>
    <s v="Unf"/>
    <x v="2"/>
    <n v="260"/>
    <s v="TA"/>
    <s v="TA"/>
    <x v="0"/>
    <n v="0"/>
    <n v="0"/>
    <n v="0"/>
    <n v="0"/>
    <n v="0"/>
    <n v="0"/>
    <s v="NA"/>
    <s v="NA"/>
    <s v="NA"/>
    <n v="0"/>
    <n v="7"/>
    <x v="9"/>
    <n v="2008"/>
    <s v="WD"/>
    <s v="Normal"/>
    <n v="135000"/>
  </r>
  <r>
    <x v="968"/>
    <n v="50"/>
    <s v="RM"/>
    <n v="50"/>
    <n v="5925"/>
    <s v="Pave"/>
    <s v="NA"/>
    <s v="Reg"/>
    <x v="0"/>
    <s v="AllPub"/>
    <s v="Inside"/>
    <s v="Gtl"/>
    <x v="7"/>
    <s v="Norm"/>
    <s v="Norm"/>
    <s v="1Fam"/>
    <x v="2"/>
    <x v="7"/>
    <x v="2"/>
    <x v="48"/>
    <x v="8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600"/>
    <n v="600"/>
    <s v="Grav"/>
    <s v="Fa"/>
    <s v="N"/>
    <s v="SBrkr"/>
    <n v="600"/>
    <n v="368"/>
    <n v="0"/>
    <x v="165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5"/>
    <x v="1"/>
    <n v="2009"/>
    <s v="WD"/>
    <s v="Abnorml"/>
    <n v="37900"/>
  </r>
  <r>
    <x v="969"/>
    <n v="190"/>
    <s v="RL"/>
    <n v="75"/>
    <n v="10382"/>
    <s v="Pave"/>
    <s v="NA"/>
    <s v="Reg"/>
    <x v="0"/>
    <s v="AllPub"/>
    <s v="Inside"/>
    <s v="Gtl"/>
    <x v="11"/>
    <s v="Norm"/>
    <s v="Norm"/>
    <s v="2fmCon"/>
    <x v="5"/>
    <x v="1"/>
    <x v="0"/>
    <x v="18"/>
    <x v="46"/>
    <s v="Hip"/>
    <s v="CompShg"/>
    <s v="HdBoard"/>
    <s v="HdBoard"/>
    <s v="BrkFace"/>
    <x v="255"/>
    <x v="1"/>
    <s v="Fa"/>
    <x v="1"/>
    <s v="TA"/>
    <s v="TA"/>
    <s v="Gd"/>
    <x v="1"/>
    <n v="513"/>
    <s v="Unf"/>
    <n v="0"/>
    <n v="75"/>
    <n v="588"/>
    <s v="GasA"/>
    <s v="TA"/>
    <s v="Y"/>
    <s v="SBrkr"/>
    <n v="1095"/>
    <n v="0"/>
    <n v="0"/>
    <x v="665"/>
    <n v="1"/>
    <n v="0"/>
    <n v="1"/>
    <n v="0"/>
    <n v="2"/>
    <n v="1"/>
    <x v="1"/>
    <n v="6"/>
    <s v="Typ"/>
    <x v="0"/>
    <s v="NA"/>
    <s v="Attchd"/>
    <n v="1958"/>
    <s v="RFn"/>
    <x v="2"/>
    <n v="264"/>
    <s v="TA"/>
    <s v="TA"/>
    <x v="0"/>
    <n v="0"/>
    <n v="0"/>
    <n v="0"/>
    <n v="0"/>
    <n v="0"/>
    <n v="0"/>
    <s v="NA"/>
    <s v="NA"/>
    <s v="NA"/>
    <n v="0"/>
    <n v="3"/>
    <x v="10"/>
    <n v="2006"/>
    <s v="ConLD"/>
    <s v="Normal"/>
    <n v="140000"/>
  </r>
  <r>
    <x v="970"/>
    <n v="50"/>
    <s v="RL"/>
    <n v="60"/>
    <n v="10800"/>
    <s v="Pave"/>
    <s v="NA"/>
    <s v="Reg"/>
    <x v="0"/>
    <s v="AllPub"/>
    <s v="Inside"/>
    <s v="Gtl"/>
    <x v="11"/>
    <s v="Norm"/>
    <s v="Norm"/>
    <s v="1Fam"/>
    <x v="2"/>
    <x v="5"/>
    <x v="4"/>
    <x v="87"/>
    <x v="8"/>
    <s v="Gable"/>
    <s v="CompShg"/>
    <s v="AsbShng"/>
    <s v="AsbShng"/>
    <s v="None"/>
    <x v="1"/>
    <x v="1"/>
    <s v="TA"/>
    <x v="1"/>
    <s v="TA"/>
    <s v="TA"/>
    <s v="No"/>
    <x v="2"/>
    <n v="0"/>
    <s v="Unf"/>
    <n v="0"/>
    <n v="720"/>
    <n v="720"/>
    <s v="GasA"/>
    <s v="TA"/>
    <s v="N"/>
    <s v="FuseA"/>
    <n v="720"/>
    <n v="472"/>
    <n v="0"/>
    <x v="277"/>
    <n v="0"/>
    <n v="0"/>
    <n v="1"/>
    <n v="1"/>
    <n v="4"/>
    <n v="1"/>
    <x v="1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2"/>
    <x v="3"/>
    <n v="2006"/>
    <s v="WD"/>
    <s v="Abnorml"/>
    <n v="135000"/>
  </r>
  <r>
    <x v="971"/>
    <n v="160"/>
    <s v="RL"/>
    <n v="36"/>
    <n v="2268"/>
    <s v="Pave"/>
    <s v="NA"/>
    <s v="Reg"/>
    <x v="0"/>
    <s v="AllPub"/>
    <s v="Inside"/>
    <s v="Gtl"/>
    <x v="10"/>
    <s v="Norm"/>
    <s v="Norm"/>
    <s v="Twnhs"/>
    <x v="0"/>
    <x v="0"/>
    <x v="0"/>
    <x v="0"/>
    <x v="16"/>
    <s v="Gable"/>
    <s v="CompShg"/>
    <s v="VinylSd"/>
    <s v="Wd Shng"/>
    <s v="Stone"/>
    <x v="128"/>
    <x v="0"/>
    <s v="TA"/>
    <x v="0"/>
    <s v="Gd"/>
    <s v="TA"/>
    <s v="No"/>
    <x v="0"/>
    <n v="567"/>
    <s v="Unf"/>
    <n v="0"/>
    <n v="197"/>
    <n v="764"/>
    <s v="GasA"/>
    <s v="Ex"/>
    <s v="Y"/>
    <s v="SBrkr"/>
    <n v="764"/>
    <n v="862"/>
    <n v="0"/>
    <x v="292"/>
    <n v="0"/>
    <n v="0"/>
    <n v="2"/>
    <n v="0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7"/>
    <x v="9"/>
    <n v="2009"/>
    <s v="WD"/>
    <s v="Normal"/>
    <n v="173000"/>
  </r>
  <r>
    <x v="972"/>
    <n v="120"/>
    <s v="RL"/>
    <n v="55"/>
    <n v="7892"/>
    <s v="Pave"/>
    <s v="NA"/>
    <s v="Reg"/>
    <x v="0"/>
    <s v="AllPub"/>
    <s v="Inside"/>
    <s v="Gtl"/>
    <x v="12"/>
    <s v="Norm"/>
    <s v="Norm"/>
    <s v="TwnhsE"/>
    <x v="1"/>
    <x v="1"/>
    <x v="0"/>
    <x v="56"/>
    <x v="43"/>
    <s v="Gable"/>
    <s v="CompShg"/>
    <s v="Plywood"/>
    <s v="Plywood"/>
    <s v="None"/>
    <x v="1"/>
    <x v="1"/>
    <s v="TA"/>
    <x v="1"/>
    <s v="Gd"/>
    <s v="TA"/>
    <s v="No"/>
    <x v="2"/>
    <n v="0"/>
    <s v="Unf"/>
    <n v="0"/>
    <n v="918"/>
    <n v="918"/>
    <s v="GasA"/>
    <s v="TA"/>
    <s v="Y"/>
    <s v="SBrkr"/>
    <n v="918"/>
    <n v="0"/>
    <n v="0"/>
    <x v="666"/>
    <n v="0"/>
    <n v="0"/>
    <n v="2"/>
    <n v="0"/>
    <n v="2"/>
    <n v="1"/>
    <x v="1"/>
    <n v="5"/>
    <s v="Typ"/>
    <x v="1"/>
    <s v="TA"/>
    <s v="Attchd"/>
    <n v="1979"/>
    <s v="Unf"/>
    <x v="2"/>
    <n v="264"/>
    <s v="TA"/>
    <s v="TA"/>
    <x v="0"/>
    <n v="28"/>
    <n v="0"/>
    <n v="0"/>
    <n v="0"/>
    <n v="0"/>
    <n v="0"/>
    <s v="NA"/>
    <s v="NA"/>
    <s v="NA"/>
    <n v="0"/>
    <n v="4"/>
    <x v="7"/>
    <n v="2010"/>
    <s v="WD"/>
    <s v="Normal"/>
    <n v="99500"/>
  </r>
  <r>
    <x v="973"/>
    <n v="20"/>
    <s v="FV"/>
    <n v="95"/>
    <n v="11639"/>
    <s v="Pave"/>
    <s v="NA"/>
    <s v="Reg"/>
    <x v="0"/>
    <s v="AllPub"/>
    <s v="Corner"/>
    <s v="Gtl"/>
    <x v="5"/>
    <s v="Norm"/>
    <s v="Norm"/>
    <s v="1Fam"/>
    <x v="1"/>
    <x v="0"/>
    <x v="0"/>
    <x v="22"/>
    <x v="17"/>
    <s v="Gable"/>
    <s v="CompShg"/>
    <s v="CemntBd"/>
    <s v="CmentBd"/>
    <s v="NA"/>
    <x v="88"/>
    <x v="0"/>
    <s v="TA"/>
    <x v="0"/>
    <s v="Gd"/>
    <s v="TA"/>
    <s v="No"/>
    <x v="2"/>
    <n v="0"/>
    <s v="Unf"/>
    <n v="0"/>
    <n v="1428"/>
    <n v="1428"/>
    <s v="GasA"/>
    <s v="Ex"/>
    <s v="Y"/>
    <s v="SBrkr"/>
    <n v="1428"/>
    <n v="0"/>
    <n v="0"/>
    <x v="583"/>
    <n v="0"/>
    <n v="0"/>
    <n v="2"/>
    <n v="0"/>
    <n v="3"/>
    <n v="1"/>
    <x v="0"/>
    <n v="6"/>
    <s v="Typ"/>
    <x v="0"/>
    <s v="NA"/>
    <s v="Attchd"/>
    <n v="2007"/>
    <s v="Fin"/>
    <x v="0"/>
    <n v="480"/>
    <s v="TA"/>
    <s v="TA"/>
    <x v="0"/>
    <n v="0"/>
    <n v="120"/>
    <n v="0"/>
    <n v="0"/>
    <n v="0"/>
    <n v="0"/>
    <s v="NA"/>
    <s v="NA"/>
    <s v="NA"/>
    <n v="0"/>
    <n v="12"/>
    <x v="3"/>
    <n v="2008"/>
    <s v="New"/>
    <s v="Partial"/>
    <n v="182000"/>
  </r>
  <r>
    <x v="974"/>
    <n v="70"/>
    <s v="RL"/>
    <n v="60"/>
    <n v="11414"/>
    <s v="Pave"/>
    <s v="NA"/>
    <s v="IR1"/>
    <x v="0"/>
    <s v="AllPub"/>
    <s v="Corner"/>
    <s v="Gtl"/>
    <x v="8"/>
    <s v="RRAn"/>
    <s v="Feedr"/>
    <s v="1Fam"/>
    <x v="0"/>
    <x v="0"/>
    <x v="1"/>
    <x v="48"/>
    <x v="40"/>
    <s v="Gable"/>
    <s v="CompShg"/>
    <s v="HdBoard"/>
    <s v="HdBoard"/>
    <s v="None"/>
    <x v="1"/>
    <x v="1"/>
    <s v="Gd"/>
    <x v="2"/>
    <s v="Gd"/>
    <s v="TA"/>
    <s v="No"/>
    <x v="2"/>
    <n v="0"/>
    <s v="Unf"/>
    <n v="0"/>
    <n v="728"/>
    <n v="728"/>
    <s v="GasA"/>
    <s v="TA"/>
    <s v="N"/>
    <s v="SBrkr"/>
    <n v="1136"/>
    <n v="883"/>
    <n v="0"/>
    <x v="667"/>
    <n v="0"/>
    <n v="0"/>
    <n v="1"/>
    <n v="0"/>
    <n v="3"/>
    <n v="1"/>
    <x v="0"/>
    <n v="8"/>
    <s v="Typ"/>
    <x v="0"/>
    <s v="NA"/>
    <s v="Detchd"/>
    <n v="1997"/>
    <s v="Unf"/>
    <x v="0"/>
    <n v="532"/>
    <s v="TA"/>
    <s v="TA"/>
    <x v="0"/>
    <n v="509"/>
    <n v="135"/>
    <n v="0"/>
    <n v="0"/>
    <n v="0"/>
    <n v="0"/>
    <s v="NA"/>
    <s v="GdPrv"/>
    <s v="NA"/>
    <n v="0"/>
    <n v="10"/>
    <x v="4"/>
    <n v="2009"/>
    <s v="WD"/>
    <s v="Normal"/>
    <n v="167500"/>
  </r>
  <r>
    <x v="975"/>
    <n v="160"/>
    <s v="FV"/>
    <s v="NA"/>
    <n v="2651"/>
    <s v="Pave"/>
    <s v="NA"/>
    <s v="Reg"/>
    <x v="0"/>
    <s v="AllPub"/>
    <s v="FR2"/>
    <s v="Gtl"/>
    <x v="5"/>
    <s v="Norm"/>
    <s v="Norm"/>
    <s v="Twnhs"/>
    <x v="0"/>
    <x v="0"/>
    <x v="0"/>
    <x v="4"/>
    <x v="4"/>
    <s v="Gable"/>
    <s v="CompShg"/>
    <s v="MetalSd"/>
    <s v="MetalSd"/>
    <s v="None"/>
    <x v="1"/>
    <x v="0"/>
    <s v="TA"/>
    <x v="0"/>
    <s v="Gd"/>
    <s v="TA"/>
    <s v="No"/>
    <x v="0"/>
    <n v="641"/>
    <s v="Unf"/>
    <n v="0"/>
    <n v="32"/>
    <n v="673"/>
    <s v="GasA"/>
    <s v="Ex"/>
    <s v="Y"/>
    <s v="SBrkr"/>
    <n v="673"/>
    <n v="709"/>
    <n v="0"/>
    <x v="158"/>
    <n v="1"/>
    <n v="0"/>
    <n v="2"/>
    <n v="1"/>
    <n v="3"/>
    <n v="1"/>
    <x v="0"/>
    <n v="6"/>
    <s v="Typ"/>
    <x v="0"/>
    <s v="NA"/>
    <s v="Detchd"/>
    <n v="2000"/>
    <s v="Unf"/>
    <x v="0"/>
    <n v="490"/>
    <s v="TA"/>
    <s v="TA"/>
    <x v="0"/>
    <n v="153"/>
    <n v="50"/>
    <n v="0"/>
    <n v="0"/>
    <n v="0"/>
    <n v="0"/>
    <s v="NA"/>
    <s v="NA"/>
    <s v="NA"/>
    <n v="0"/>
    <n v="4"/>
    <x v="7"/>
    <n v="2006"/>
    <s v="WD"/>
    <s v="Normal"/>
    <n v="165000"/>
  </r>
  <r>
    <x v="976"/>
    <n v="30"/>
    <s v="RL"/>
    <n v="51"/>
    <n v="5900"/>
    <s v="Pave"/>
    <s v="NA"/>
    <s v="IR1"/>
    <x v="1"/>
    <s v="AllPub"/>
    <s v="Inside"/>
    <s v="Gtl"/>
    <x v="8"/>
    <s v="Norm"/>
    <s v="Norm"/>
    <s v="1Fam"/>
    <x v="1"/>
    <x v="5"/>
    <x v="3"/>
    <x v="66"/>
    <x v="46"/>
    <s v="Gable"/>
    <s v="CompShg"/>
    <s v="Wd Sdng"/>
    <s v="Wd Sdng"/>
    <s v="None"/>
    <x v="1"/>
    <x v="1"/>
    <s v="TA"/>
    <x v="0"/>
    <s v="Gd"/>
    <s v="TA"/>
    <s v="No"/>
    <x v="2"/>
    <n v="0"/>
    <s v="Unf"/>
    <n v="0"/>
    <n v="440"/>
    <n v="440"/>
    <s v="GasA"/>
    <s v="TA"/>
    <s v="Y"/>
    <s v="FuseA"/>
    <n v="869"/>
    <n v="0"/>
    <n v="0"/>
    <x v="668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6"/>
    <s v="WD"/>
    <s v="Normal"/>
    <n v="85500"/>
  </r>
  <r>
    <x v="977"/>
    <n v="120"/>
    <s v="FV"/>
    <n v="35"/>
    <n v="4274"/>
    <s v="Pave"/>
    <s v="Pave"/>
    <s v="IR1"/>
    <x v="0"/>
    <s v="AllPub"/>
    <s v="Inside"/>
    <s v="Gtl"/>
    <x v="5"/>
    <s v="Norm"/>
    <s v="Norm"/>
    <s v="TwnhsE"/>
    <x v="1"/>
    <x v="0"/>
    <x v="0"/>
    <x v="13"/>
    <x v="12"/>
    <s v="Gable"/>
    <s v="CompShg"/>
    <s v="VinylSd"/>
    <s v="VinylSd"/>
    <s v="NA"/>
    <x v="88"/>
    <x v="0"/>
    <s v="TA"/>
    <x v="0"/>
    <s v="Gd"/>
    <s v="TA"/>
    <s v="No"/>
    <x v="0"/>
    <n v="1106"/>
    <s v="Unf"/>
    <n v="0"/>
    <n v="135"/>
    <n v="1241"/>
    <s v="GasA"/>
    <s v="Ex"/>
    <s v="Y"/>
    <s v="SBrkr"/>
    <n v="1241"/>
    <n v="0"/>
    <n v="0"/>
    <x v="669"/>
    <n v="1"/>
    <n v="0"/>
    <n v="1"/>
    <n v="1"/>
    <n v="1"/>
    <n v="1"/>
    <x v="0"/>
    <n v="4"/>
    <s v="Typ"/>
    <x v="0"/>
    <s v="NA"/>
    <s v="Attchd"/>
    <n v="2007"/>
    <s v="Fin"/>
    <x v="0"/>
    <n v="569"/>
    <s v="TA"/>
    <s v="TA"/>
    <x v="0"/>
    <n v="0"/>
    <n v="116"/>
    <n v="0"/>
    <n v="0"/>
    <n v="0"/>
    <n v="0"/>
    <s v="NA"/>
    <s v="NA"/>
    <s v="NA"/>
    <n v="0"/>
    <n v="11"/>
    <x v="6"/>
    <n v="2007"/>
    <s v="New"/>
    <s v="Partial"/>
    <n v="199900"/>
  </r>
  <r>
    <x v="978"/>
    <n v="20"/>
    <s v="RL"/>
    <n v="68"/>
    <n v="9450"/>
    <s v="Pave"/>
    <s v="NA"/>
    <s v="Reg"/>
    <x v="1"/>
    <s v="AllPub"/>
    <s v="Inside"/>
    <s v="Mod"/>
    <x v="15"/>
    <s v="Norm"/>
    <s v="Norm"/>
    <s v="1Fam"/>
    <x v="1"/>
    <x v="5"/>
    <x v="0"/>
    <x v="30"/>
    <x v="56"/>
    <s v="Gable"/>
    <s v="CompShg"/>
    <s v="MetalSd"/>
    <s v="MetalSd"/>
    <s v="None"/>
    <x v="1"/>
    <x v="1"/>
    <s v="TA"/>
    <x v="1"/>
    <s v="TA"/>
    <s v="TA"/>
    <s v="No"/>
    <x v="6"/>
    <n v="552"/>
    <s v="Unf"/>
    <n v="0"/>
    <n v="342"/>
    <n v="894"/>
    <s v="GasA"/>
    <s v="Ex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99"/>
    <s v="Unf"/>
    <x v="0"/>
    <n v="400"/>
    <s v="TA"/>
    <s v="TA"/>
    <x v="0"/>
    <n v="0"/>
    <n v="0"/>
    <n v="0"/>
    <n v="0"/>
    <n v="0"/>
    <n v="0"/>
    <s v="NA"/>
    <s v="NA"/>
    <s v="NA"/>
    <n v="0"/>
    <n v="5"/>
    <x v="1"/>
    <n v="2007"/>
    <s v="WD"/>
    <s v="Abnorml"/>
    <n v="110000"/>
  </r>
  <r>
    <x v="979"/>
    <n v="20"/>
    <s v="RL"/>
    <n v="80"/>
    <n v="8816"/>
    <s v="Pave"/>
    <s v="NA"/>
    <s v="Reg"/>
    <x v="0"/>
    <s v="AllPub"/>
    <s v="Corner"/>
    <s v="Gtl"/>
    <x v="9"/>
    <s v="Feedr"/>
    <s v="Norm"/>
    <s v="1Fam"/>
    <x v="1"/>
    <x v="3"/>
    <x v="2"/>
    <x v="37"/>
    <x v="25"/>
    <s v="Gable"/>
    <s v="CompShg"/>
    <s v="VinylSd"/>
    <s v="VinylSd"/>
    <s v="None"/>
    <x v="1"/>
    <x v="1"/>
    <s v="TA"/>
    <x v="0"/>
    <s v="TA"/>
    <s v="TA"/>
    <s v="No"/>
    <x v="3"/>
    <n v="651"/>
    <s v="Unf"/>
    <n v="0"/>
    <n v="470"/>
    <n v="1121"/>
    <s v="GasA"/>
    <s v="TA"/>
    <s v="Y"/>
    <s v="SBrkr"/>
    <n v="1121"/>
    <n v="0"/>
    <n v="0"/>
    <x v="179"/>
    <n v="1"/>
    <n v="0"/>
    <n v="1"/>
    <n v="0"/>
    <n v="3"/>
    <n v="1"/>
    <x v="1"/>
    <n v="5"/>
    <s v="Typ"/>
    <x v="0"/>
    <s v="NA"/>
    <s v="Detchd"/>
    <n v="1963"/>
    <s v="Unf"/>
    <x v="0"/>
    <n v="480"/>
    <s v="TA"/>
    <s v="TA"/>
    <x v="0"/>
    <n v="0"/>
    <n v="80"/>
    <n v="0"/>
    <n v="0"/>
    <n v="0"/>
    <n v="0"/>
    <s v="NA"/>
    <s v="MnPrv"/>
    <s v="NA"/>
    <n v="0"/>
    <n v="6"/>
    <x v="11"/>
    <n v="2009"/>
    <s v="WD"/>
    <s v="Normal"/>
    <n v="139000"/>
  </r>
  <r>
    <x v="980"/>
    <n v="85"/>
    <s v="RL"/>
    <s v="NA"/>
    <n v="12122"/>
    <s v="Pave"/>
    <s v="NA"/>
    <s v="IR1"/>
    <x v="0"/>
    <s v="AllPub"/>
    <s v="Corner"/>
    <s v="Gtl"/>
    <x v="11"/>
    <s v="Norm"/>
    <s v="Norm"/>
    <s v="1Fam"/>
    <x v="4"/>
    <x v="0"/>
    <x v="7"/>
    <x v="53"/>
    <x v="12"/>
    <s v="Gable"/>
    <s v="CompShg"/>
    <s v="CemntBd"/>
    <s v="CmentBd"/>
    <s v="Stone"/>
    <x v="101"/>
    <x v="2"/>
    <s v="TA"/>
    <x v="1"/>
    <s v="TA"/>
    <s v="TA"/>
    <s v="Av"/>
    <x v="1"/>
    <n v="867"/>
    <s v="Unf"/>
    <n v="0"/>
    <n v="77"/>
    <n v="944"/>
    <s v="GasA"/>
    <s v="Gd"/>
    <s v="Y"/>
    <s v="SBrkr"/>
    <n v="999"/>
    <n v="0"/>
    <n v="0"/>
    <x v="389"/>
    <n v="1"/>
    <n v="0"/>
    <n v="1"/>
    <n v="0"/>
    <n v="3"/>
    <n v="1"/>
    <x v="2"/>
    <n v="6"/>
    <s v="Typ"/>
    <x v="0"/>
    <s v="NA"/>
    <s v="Attchd"/>
    <n v="1961"/>
    <s v="RFn"/>
    <x v="0"/>
    <n v="588"/>
    <s v="TA"/>
    <s v="TA"/>
    <x v="0"/>
    <n v="144"/>
    <n v="76"/>
    <n v="0"/>
    <n v="0"/>
    <n v="0"/>
    <n v="0"/>
    <s v="NA"/>
    <s v="NA"/>
    <s v="NA"/>
    <n v="0"/>
    <n v="7"/>
    <x v="9"/>
    <n v="2008"/>
    <s v="WD"/>
    <s v="Normal"/>
    <n v="178400"/>
  </r>
  <r>
    <x v="981"/>
    <n v="60"/>
    <s v="RL"/>
    <n v="98"/>
    <n v="12203"/>
    <s v="Pave"/>
    <s v="NA"/>
    <s v="IR1"/>
    <x v="0"/>
    <s v="AllPub"/>
    <s v="Corner"/>
    <s v="Gtl"/>
    <x v="3"/>
    <s v="Norm"/>
    <s v="Norm"/>
    <s v="1Fam"/>
    <x v="0"/>
    <x v="2"/>
    <x v="0"/>
    <x v="45"/>
    <x v="41"/>
    <s v="Hip"/>
    <s v="CompShg"/>
    <s v="VinylSd"/>
    <s v="VinylSd"/>
    <s v="BrkFace"/>
    <x v="264"/>
    <x v="0"/>
    <s v="TA"/>
    <x v="0"/>
    <s v="Gd"/>
    <s v="TA"/>
    <s v="No"/>
    <x v="0"/>
    <n v="854"/>
    <s v="Unf"/>
    <n v="0"/>
    <n v="371"/>
    <n v="1225"/>
    <s v="GasA"/>
    <s v="Ex"/>
    <s v="Y"/>
    <s v="SBrkr"/>
    <n v="1276"/>
    <n v="1336"/>
    <n v="0"/>
    <x v="670"/>
    <n v="1"/>
    <n v="0"/>
    <n v="2"/>
    <n v="1"/>
    <n v="4"/>
    <n v="1"/>
    <x v="0"/>
    <n v="8"/>
    <s v="Typ"/>
    <x v="1"/>
    <s v="TA"/>
    <s v="Attchd"/>
    <n v="1998"/>
    <s v="Fin"/>
    <x v="1"/>
    <n v="676"/>
    <s v="TA"/>
    <s v="TA"/>
    <x v="0"/>
    <n v="250"/>
    <n v="0"/>
    <n v="0"/>
    <n v="0"/>
    <n v="0"/>
    <n v="0"/>
    <s v="NA"/>
    <s v="NA"/>
    <s v="NA"/>
    <n v="0"/>
    <n v="7"/>
    <x v="9"/>
    <n v="2009"/>
    <s v="WD"/>
    <s v="Normal"/>
    <n v="336000"/>
  </r>
  <r>
    <x v="982"/>
    <n v="20"/>
    <s v="RL"/>
    <n v="43"/>
    <n v="3182"/>
    <s v="Pave"/>
    <s v="NA"/>
    <s v="Reg"/>
    <x v="0"/>
    <s v="AllPub"/>
    <s v="Inside"/>
    <s v="Gtl"/>
    <x v="21"/>
    <s v="Norm"/>
    <s v="Norm"/>
    <s v="1Fam"/>
    <x v="1"/>
    <x v="0"/>
    <x v="0"/>
    <x v="22"/>
    <x v="12"/>
    <s v="Gable"/>
    <s v="CompShg"/>
    <s v="VinylSd"/>
    <s v="VinylSd"/>
    <s v="BrkFace"/>
    <x v="81"/>
    <x v="0"/>
    <s v="TA"/>
    <x v="0"/>
    <s v="Gd"/>
    <s v="TA"/>
    <s v="Av"/>
    <x v="2"/>
    <n v="0"/>
    <s v="Unf"/>
    <n v="0"/>
    <n v="1266"/>
    <n v="1266"/>
    <s v="GasA"/>
    <s v="Ex"/>
    <s v="Y"/>
    <s v="SBrkr"/>
    <n v="1266"/>
    <n v="0"/>
    <n v="0"/>
    <x v="415"/>
    <n v="0"/>
    <n v="0"/>
    <n v="2"/>
    <n v="0"/>
    <n v="2"/>
    <n v="1"/>
    <x v="0"/>
    <n v="6"/>
    <s v="Typ"/>
    <x v="1"/>
    <s v="Gd"/>
    <s v="Attchd"/>
    <n v="2007"/>
    <s v="Fin"/>
    <x v="0"/>
    <n v="388"/>
    <s v="TA"/>
    <s v="TA"/>
    <x v="0"/>
    <n v="100"/>
    <n v="16"/>
    <n v="0"/>
    <n v="0"/>
    <n v="0"/>
    <n v="0"/>
    <s v="NA"/>
    <s v="NA"/>
    <s v="NA"/>
    <n v="0"/>
    <n v="3"/>
    <x v="10"/>
    <n v="2008"/>
    <s v="WD"/>
    <s v="Normal"/>
    <n v="159895"/>
  </r>
  <r>
    <x v="983"/>
    <n v="60"/>
    <s v="RL"/>
    <s v="NA"/>
    <n v="11250"/>
    <s v="Pave"/>
    <s v="NA"/>
    <s v="Reg"/>
    <x v="0"/>
    <s v="AllPub"/>
    <s v="Corner"/>
    <s v="Gtl"/>
    <x v="0"/>
    <s v="Norm"/>
    <s v="Norm"/>
    <s v="1Fam"/>
    <x v="0"/>
    <x v="2"/>
    <x v="0"/>
    <x v="20"/>
    <x v="2"/>
    <s v="Gable"/>
    <s v="CompShg"/>
    <s v="CemntBd"/>
    <s v="CmentBd"/>
    <s v="None"/>
    <x v="1"/>
    <x v="0"/>
    <s v="TA"/>
    <x v="0"/>
    <s v="Gd"/>
    <s v="TA"/>
    <s v="Mn"/>
    <x v="2"/>
    <n v="0"/>
    <s v="Unf"/>
    <n v="0"/>
    <n v="1128"/>
    <n v="1128"/>
    <s v="GasA"/>
    <s v="Ex"/>
    <s v="Y"/>
    <s v="SBrkr"/>
    <n v="1149"/>
    <n v="1141"/>
    <n v="0"/>
    <x v="671"/>
    <n v="0"/>
    <n v="0"/>
    <n v="2"/>
    <n v="1"/>
    <n v="4"/>
    <n v="1"/>
    <x v="0"/>
    <n v="9"/>
    <s v="Typ"/>
    <x v="1"/>
    <s v="Gd"/>
    <s v="Attchd"/>
    <n v="2002"/>
    <s v="Unf"/>
    <x v="0"/>
    <n v="779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255900"/>
  </r>
  <r>
    <x v="984"/>
    <n v="90"/>
    <s v="RL"/>
    <n v="75"/>
    <n v="10125"/>
    <s v="Pave"/>
    <s v="NA"/>
    <s v="Reg"/>
    <x v="0"/>
    <s v="AllPub"/>
    <s v="Inside"/>
    <s v="Gtl"/>
    <x v="4"/>
    <s v="Norm"/>
    <s v="Norm"/>
    <s v="Duplex"/>
    <x v="2"/>
    <x v="3"/>
    <x v="0"/>
    <x v="54"/>
    <x v="44"/>
    <s v="Gable"/>
    <s v="CompShg"/>
    <s v="Plywood"/>
    <s v="Plywood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SBrkr"/>
    <n v="1302"/>
    <n v="432"/>
    <n v="0"/>
    <x v="133"/>
    <n v="0"/>
    <n v="0"/>
    <n v="2"/>
    <n v="0"/>
    <n v="4"/>
    <n v="2"/>
    <x v="0"/>
    <n v="8"/>
    <s v="Typ"/>
    <x v="0"/>
    <s v="NA"/>
    <s v="Attchd"/>
    <n v="1977"/>
    <s v="Unf"/>
    <x v="0"/>
    <n v="539"/>
    <s v="TA"/>
    <s v="TA"/>
    <x v="0"/>
    <n v="0"/>
    <n v="0"/>
    <n v="0"/>
    <n v="0"/>
    <n v="0"/>
    <n v="0"/>
    <s v="NA"/>
    <s v="NA"/>
    <s v="NA"/>
    <n v="0"/>
    <n v="8"/>
    <x v="5"/>
    <n v="2009"/>
    <s v="COD"/>
    <s v="Normal"/>
    <n v="126000"/>
  </r>
  <r>
    <x v="985"/>
    <n v="190"/>
    <s v="RL"/>
    <n v="68"/>
    <n v="10880"/>
    <s v="Pave"/>
    <s v="NA"/>
    <s v="Reg"/>
    <x v="0"/>
    <s v="AllPub"/>
    <s v="Inside"/>
    <s v="Gtl"/>
    <x v="15"/>
    <s v="Norm"/>
    <s v="Norm"/>
    <s v="2fmCon"/>
    <x v="1"/>
    <x v="3"/>
    <x v="0"/>
    <x v="52"/>
    <x v="8"/>
    <s v="Gable"/>
    <s v="CompShg"/>
    <s v="MetalSd"/>
    <s v="MetalSd"/>
    <s v="None"/>
    <x v="1"/>
    <x v="1"/>
    <s v="TA"/>
    <x v="1"/>
    <s v="TA"/>
    <s v="TA"/>
    <s v="No"/>
    <x v="1"/>
    <n v="1040"/>
    <s v="Unf"/>
    <n v="0"/>
    <n v="124"/>
    <n v="1164"/>
    <s v="GasW"/>
    <s v="TA"/>
    <s v="N"/>
    <s v="SBrkr"/>
    <n v="1164"/>
    <n v="0"/>
    <n v="0"/>
    <x v="530"/>
    <n v="1"/>
    <n v="0"/>
    <n v="1"/>
    <n v="0"/>
    <n v="3"/>
    <n v="1"/>
    <x v="1"/>
    <n v="5"/>
    <s v="Typ"/>
    <x v="0"/>
    <s v="NA"/>
    <s v="Detchd"/>
    <n v="1950"/>
    <s v="Unf"/>
    <x v="2"/>
    <n v="240"/>
    <s v="TA"/>
    <s v="TA"/>
    <x v="0"/>
    <n v="0"/>
    <n v="48"/>
    <n v="0"/>
    <n v="0"/>
    <n v="0"/>
    <n v="0"/>
    <s v="NA"/>
    <s v="NA"/>
    <s v="NA"/>
    <n v="0"/>
    <n v="8"/>
    <x v="5"/>
    <n v="2008"/>
    <s v="ConLD"/>
    <s v="Normal"/>
    <n v="125000"/>
  </r>
  <r>
    <x v="986"/>
    <n v="50"/>
    <s v="RM"/>
    <n v="59"/>
    <n v="5310"/>
    <s v="Pave"/>
    <s v="NA"/>
    <s v="Reg"/>
    <x v="0"/>
    <s v="AllPub"/>
    <s v="Corner"/>
    <s v="Gtl"/>
    <x v="7"/>
    <s v="Feedr"/>
    <s v="Norm"/>
    <s v="1Fam"/>
    <x v="2"/>
    <x v="1"/>
    <x v="1"/>
    <x v="48"/>
    <x v="0"/>
    <s v="Hip"/>
    <s v="CompShg"/>
    <s v="VinylSd"/>
    <s v="VinylSd"/>
    <s v="None"/>
    <x v="1"/>
    <x v="1"/>
    <s v="Gd"/>
    <x v="1"/>
    <s v="TA"/>
    <s v="Fa"/>
    <s v="No"/>
    <x v="2"/>
    <n v="0"/>
    <s v="Unf"/>
    <n v="0"/>
    <n v="485"/>
    <n v="485"/>
    <s v="GasA"/>
    <s v="Gd"/>
    <s v="Y"/>
    <s v="SBrkr"/>
    <n v="1001"/>
    <n v="634"/>
    <n v="0"/>
    <x v="432"/>
    <n v="0"/>
    <n v="0"/>
    <n v="1"/>
    <n v="0"/>
    <n v="2"/>
    <n v="1"/>
    <x v="0"/>
    <n v="5"/>
    <s v="Typ"/>
    <x v="0"/>
    <s v="NA"/>
    <s v="Attchd"/>
    <n v="1950"/>
    <s v="Unf"/>
    <x v="2"/>
    <n v="255"/>
    <s v="Fa"/>
    <s v="TA"/>
    <x v="0"/>
    <n v="394"/>
    <n v="0"/>
    <n v="0"/>
    <n v="0"/>
    <n v="0"/>
    <n v="0"/>
    <s v="NA"/>
    <s v="NA"/>
    <s v="NA"/>
    <n v="0"/>
    <n v="6"/>
    <x v="11"/>
    <n v="2006"/>
    <s v="WD"/>
    <s v="Normal"/>
    <n v="117000"/>
  </r>
  <r>
    <x v="987"/>
    <n v="20"/>
    <s v="RL"/>
    <n v="83"/>
    <n v="10159"/>
    <s v="Pave"/>
    <s v="NA"/>
    <s v="IR1"/>
    <x v="0"/>
    <s v="AllPub"/>
    <s v="Inside"/>
    <s v="Gtl"/>
    <x v="10"/>
    <s v="Norm"/>
    <s v="Norm"/>
    <s v="1Fam"/>
    <x v="1"/>
    <x v="4"/>
    <x v="0"/>
    <x v="51"/>
    <x v="51"/>
    <s v="Hip"/>
    <s v="CompShg"/>
    <s v="VinylSd"/>
    <s v="VinylSd"/>
    <s v="Stone"/>
    <x v="265"/>
    <x v="2"/>
    <s v="TA"/>
    <x v="0"/>
    <s v="Ex"/>
    <s v="TA"/>
    <s v="Av"/>
    <x v="0"/>
    <n v="1646"/>
    <s v="Unf"/>
    <n v="0"/>
    <n v="284"/>
    <n v="1930"/>
    <s v="GasA"/>
    <s v="Ex"/>
    <s v="Y"/>
    <s v="SBrkr"/>
    <n v="1940"/>
    <n v="0"/>
    <n v="0"/>
    <x v="672"/>
    <n v="1"/>
    <n v="0"/>
    <n v="2"/>
    <n v="1"/>
    <n v="3"/>
    <n v="1"/>
    <x v="2"/>
    <n v="8"/>
    <s v="Typ"/>
    <x v="1"/>
    <s v="Gd"/>
    <s v="Attchd"/>
    <n v="2010"/>
    <s v="Fin"/>
    <x v="1"/>
    <n v="606"/>
    <s v="TA"/>
    <s v="TA"/>
    <x v="0"/>
    <n v="168"/>
    <n v="95"/>
    <n v="0"/>
    <n v="0"/>
    <n v="0"/>
    <n v="0"/>
    <s v="NA"/>
    <s v="NA"/>
    <s v="NA"/>
    <n v="0"/>
    <n v="4"/>
    <x v="7"/>
    <n v="2010"/>
    <s v="New"/>
    <s v="Partial"/>
    <n v="395192"/>
  </r>
  <r>
    <x v="988"/>
    <n v="60"/>
    <s v="RL"/>
    <s v="NA"/>
    <n v="12046"/>
    <s v="Pave"/>
    <s v="NA"/>
    <s v="IR1"/>
    <x v="0"/>
    <s v="AllPub"/>
    <s v="Inside"/>
    <s v="Gtl"/>
    <x v="6"/>
    <s v="Norm"/>
    <s v="Norm"/>
    <s v="1Fam"/>
    <x v="0"/>
    <x v="1"/>
    <x v="2"/>
    <x v="1"/>
    <x v="1"/>
    <s v="Gable"/>
    <s v="CompShg"/>
    <s v="Plywood"/>
    <s v="Plywood"/>
    <s v="BrkFace"/>
    <x v="257"/>
    <x v="1"/>
    <s v="TA"/>
    <x v="1"/>
    <s v="TA"/>
    <s v="TA"/>
    <s v="No"/>
    <x v="6"/>
    <n v="156"/>
    <s v="Unf"/>
    <n v="0"/>
    <n v="692"/>
    <n v="848"/>
    <s v="GasA"/>
    <s v="TA"/>
    <s v="Y"/>
    <s v="SBrkr"/>
    <n v="1118"/>
    <n v="912"/>
    <n v="0"/>
    <x v="673"/>
    <n v="0"/>
    <n v="0"/>
    <n v="2"/>
    <n v="1"/>
    <n v="4"/>
    <n v="1"/>
    <x v="0"/>
    <n v="8"/>
    <s v="Typ"/>
    <x v="1"/>
    <s v="TA"/>
    <s v="Attchd"/>
    <n v="1976"/>
    <s v="Fin"/>
    <x v="0"/>
    <n v="551"/>
    <s v="TA"/>
    <s v="TA"/>
    <x v="0"/>
    <n v="0"/>
    <n v="224"/>
    <n v="0"/>
    <n v="0"/>
    <n v="0"/>
    <n v="0"/>
    <s v="NA"/>
    <s v="NA"/>
    <s v="NA"/>
    <n v="0"/>
    <n v="6"/>
    <x v="11"/>
    <n v="2007"/>
    <s v="WD"/>
    <s v="Normal"/>
    <n v="195000"/>
  </r>
  <r>
    <x v="989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770"/>
    <n v="770"/>
    <s v="GasA"/>
    <s v="Ex"/>
    <s v="Y"/>
    <s v="SBrkr"/>
    <n v="778"/>
    <n v="798"/>
    <n v="0"/>
    <x v="584"/>
    <n v="0"/>
    <n v="0"/>
    <n v="2"/>
    <n v="1"/>
    <n v="3"/>
    <n v="1"/>
    <x v="0"/>
    <n v="6"/>
    <s v="Typ"/>
    <x v="0"/>
    <s v="NA"/>
    <s v="Attchd"/>
    <n v="2006"/>
    <s v="RFn"/>
    <x v="0"/>
    <n v="614"/>
    <s v="TA"/>
    <s v="TA"/>
    <x v="0"/>
    <n v="0"/>
    <n v="50"/>
    <n v="0"/>
    <n v="0"/>
    <n v="0"/>
    <n v="0"/>
    <s v="NA"/>
    <s v="NA"/>
    <s v="NA"/>
    <n v="0"/>
    <n v="8"/>
    <x v="5"/>
    <n v="2006"/>
    <s v="New"/>
    <s v="Partial"/>
    <n v="197000"/>
  </r>
  <r>
    <x v="990"/>
    <n v="60"/>
    <s v="RL"/>
    <n v="82"/>
    <n v="9452"/>
    <s v="Pave"/>
    <s v="NA"/>
    <s v="Reg"/>
    <x v="0"/>
    <s v="AllPub"/>
    <s v="Inside"/>
    <s v="Gtl"/>
    <x v="3"/>
    <s v="Norm"/>
    <s v="Norm"/>
    <s v="1Fam"/>
    <x v="0"/>
    <x v="2"/>
    <x v="0"/>
    <x v="35"/>
    <x v="30"/>
    <s v="Gable"/>
    <s v="CompShg"/>
    <s v="VinylSd"/>
    <s v="VinylSd"/>
    <s v="BrkFace"/>
    <x v="261"/>
    <x v="0"/>
    <s v="TA"/>
    <x v="0"/>
    <s v="Gd"/>
    <s v="TA"/>
    <s v="No"/>
    <x v="0"/>
    <n v="1074"/>
    <s v="Unf"/>
    <n v="0"/>
    <n v="322"/>
    <n v="1396"/>
    <s v="GasA"/>
    <s v="Ex"/>
    <s v="Y"/>
    <s v="SBrkr"/>
    <n v="1407"/>
    <n v="985"/>
    <n v="0"/>
    <x v="197"/>
    <n v="1"/>
    <n v="0"/>
    <n v="2"/>
    <n v="1"/>
    <n v="3"/>
    <n v="1"/>
    <x v="0"/>
    <n v="7"/>
    <s v="Typ"/>
    <x v="1"/>
    <s v="TA"/>
    <s v="Attchd"/>
    <n v="1997"/>
    <s v="Fin"/>
    <x v="1"/>
    <n v="870"/>
    <s v="TA"/>
    <s v="TA"/>
    <x v="0"/>
    <n v="0"/>
    <n v="70"/>
    <n v="0"/>
    <n v="0"/>
    <n v="0"/>
    <n v="0"/>
    <s v="NA"/>
    <s v="NA"/>
    <s v="NA"/>
    <n v="0"/>
    <n v="6"/>
    <x v="11"/>
    <n v="2006"/>
    <s v="WD"/>
    <s v="Normal"/>
    <n v="348000"/>
  </r>
  <r>
    <x v="991"/>
    <n v="70"/>
    <s v="RM"/>
    <n v="121"/>
    <n v="17671"/>
    <s v="Pave"/>
    <s v="Grvl"/>
    <s v="Reg"/>
    <x v="0"/>
    <s v="AllPub"/>
    <s v="Corner"/>
    <s v="Gtl"/>
    <x v="7"/>
    <s v="Artery"/>
    <s v="Norm"/>
    <s v="1Fam"/>
    <x v="0"/>
    <x v="2"/>
    <x v="7"/>
    <x v="106"/>
    <x v="53"/>
    <s v="Gable"/>
    <s v="CompShg"/>
    <s v="Wd Sdng"/>
    <s v="Wd Sdng"/>
    <s v="None"/>
    <x v="1"/>
    <x v="0"/>
    <s v="Gd"/>
    <x v="2"/>
    <s v="TA"/>
    <s v="TA"/>
    <s v="No"/>
    <x v="4"/>
    <n v="216"/>
    <s v="Unf"/>
    <n v="0"/>
    <n v="700"/>
    <n v="916"/>
    <s v="GasA"/>
    <s v="Gd"/>
    <s v="Y"/>
    <s v="SBrkr"/>
    <n v="916"/>
    <n v="826"/>
    <n v="0"/>
    <x v="538"/>
    <n v="0"/>
    <n v="0"/>
    <n v="1"/>
    <n v="1"/>
    <n v="4"/>
    <n v="1"/>
    <x v="0"/>
    <n v="8"/>
    <s v="Typ"/>
    <x v="1"/>
    <s v="Gd"/>
    <s v="Attchd"/>
    <n v="1925"/>
    <s v="Unf"/>
    <x v="0"/>
    <n v="424"/>
    <s v="TA"/>
    <s v="TA"/>
    <x v="2"/>
    <n v="0"/>
    <n v="169"/>
    <n v="0"/>
    <n v="0"/>
    <n v="0"/>
    <n v="0"/>
    <s v="NA"/>
    <s v="NA"/>
    <s v="NA"/>
    <n v="0"/>
    <n v="11"/>
    <x v="6"/>
    <n v="2009"/>
    <s v="WD"/>
    <s v="Normal"/>
    <n v="168000"/>
  </r>
  <r>
    <x v="992"/>
    <n v="60"/>
    <s v="RL"/>
    <n v="80"/>
    <n v="9760"/>
    <s v="Pave"/>
    <s v="NA"/>
    <s v="Reg"/>
    <x v="0"/>
    <s v="AllPub"/>
    <s v="Inside"/>
    <s v="Mod"/>
    <x v="11"/>
    <s v="Norm"/>
    <s v="Norm"/>
    <s v="1Fam"/>
    <x v="0"/>
    <x v="1"/>
    <x v="1"/>
    <x v="39"/>
    <x v="40"/>
    <s v="Hip"/>
    <s v="CompShg"/>
    <s v="Wd Sdng"/>
    <s v="Wd Sdng"/>
    <s v="BrkFace"/>
    <x v="106"/>
    <x v="1"/>
    <s v="TA"/>
    <x v="1"/>
    <s v="TA"/>
    <s v="TA"/>
    <s v="Gd"/>
    <x v="4"/>
    <n v="536"/>
    <s v="Rec"/>
    <n v="117"/>
    <n v="169"/>
    <n v="822"/>
    <s v="GasA"/>
    <s v="Gd"/>
    <s v="Y"/>
    <s v="SBrkr"/>
    <n v="1020"/>
    <n v="831"/>
    <n v="0"/>
    <x v="674"/>
    <n v="0"/>
    <n v="0"/>
    <n v="2"/>
    <n v="1"/>
    <n v="3"/>
    <n v="1"/>
    <x v="0"/>
    <n v="7"/>
    <s v="Typ"/>
    <x v="1"/>
    <s v="Fa"/>
    <s v="Attchd"/>
    <n v="1964"/>
    <s v="RFn"/>
    <x v="0"/>
    <n v="440"/>
    <s v="TA"/>
    <s v="TA"/>
    <x v="0"/>
    <n v="239"/>
    <n v="42"/>
    <n v="0"/>
    <n v="0"/>
    <n v="0"/>
    <n v="0"/>
    <s v="NA"/>
    <s v="MnWw"/>
    <s v="NA"/>
    <n v="0"/>
    <n v="7"/>
    <x v="9"/>
    <n v="2007"/>
    <s v="WD"/>
    <s v="Normal"/>
    <n v="187000"/>
  </r>
  <r>
    <x v="993"/>
    <n v="60"/>
    <s v="RL"/>
    <n v="68"/>
    <n v="8846"/>
    <s v="Pave"/>
    <s v="NA"/>
    <s v="Reg"/>
    <x v="0"/>
    <s v="AllPub"/>
    <s v="Inside"/>
    <s v="Gtl"/>
    <x v="0"/>
    <s v="Norm"/>
    <s v="Norm"/>
    <s v="1Fam"/>
    <x v="0"/>
    <x v="1"/>
    <x v="0"/>
    <x v="11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750"/>
    <n v="750"/>
    <s v="GasA"/>
    <s v="Ex"/>
    <s v="Y"/>
    <s v="SBrkr"/>
    <n v="750"/>
    <n v="750"/>
    <n v="0"/>
    <x v="653"/>
    <n v="0"/>
    <n v="0"/>
    <n v="2"/>
    <n v="1"/>
    <n v="3"/>
    <n v="1"/>
    <x v="0"/>
    <n v="6"/>
    <s v="Typ"/>
    <x v="0"/>
    <s v="NA"/>
    <s v="Attchd"/>
    <n v="2005"/>
    <s v="RFn"/>
    <x v="0"/>
    <n v="564"/>
    <s v="TA"/>
    <s v="TA"/>
    <x v="0"/>
    <n v="0"/>
    <n v="35"/>
    <n v="0"/>
    <n v="0"/>
    <n v="0"/>
    <n v="0"/>
    <s v="NA"/>
    <s v="NA"/>
    <s v="NA"/>
    <n v="0"/>
    <n v="8"/>
    <x v="5"/>
    <n v="2006"/>
    <s v="New"/>
    <s v="Partial"/>
    <n v="173900"/>
  </r>
  <r>
    <x v="994"/>
    <n v="20"/>
    <s v="RL"/>
    <n v="96"/>
    <n v="12456"/>
    <s v="Pave"/>
    <s v="NA"/>
    <s v="Reg"/>
    <x v="0"/>
    <s v="AllPub"/>
    <s v="FR2"/>
    <s v="Gtl"/>
    <x v="10"/>
    <s v="Norm"/>
    <s v="Norm"/>
    <s v="1Fam"/>
    <x v="1"/>
    <x v="6"/>
    <x v="0"/>
    <x v="13"/>
    <x v="12"/>
    <s v="Hip"/>
    <s v="CompShg"/>
    <s v="CemntBd"/>
    <s v="CmentBd"/>
    <s v="Stone"/>
    <x v="266"/>
    <x v="2"/>
    <s v="TA"/>
    <x v="0"/>
    <s v="Ex"/>
    <s v="TA"/>
    <s v="Gd"/>
    <x v="0"/>
    <n v="1172"/>
    <s v="Unf"/>
    <n v="0"/>
    <n v="528"/>
    <n v="1700"/>
    <s v="GasA"/>
    <s v="Ex"/>
    <s v="Y"/>
    <s v="SBrkr"/>
    <n v="1718"/>
    <n v="0"/>
    <n v="0"/>
    <x v="69"/>
    <n v="1"/>
    <n v="0"/>
    <n v="2"/>
    <n v="0"/>
    <n v="3"/>
    <n v="1"/>
    <x v="2"/>
    <n v="7"/>
    <s v="Typ"/>
    <x v="1"/>
    <s v="Gd"/>
    <s v="Attchd"/>
    <n v="2008"/>
    <s v="Fin"/>
    <x v="1"/>
    <n v="786"/>
    <s v="TA"/>
    <s v="TA"/>
    <x v="0"/>
    <n v="216"/>
    <n v="48"/>
    <n v="0"/>
    <n v="0"/>
    <n v="0"/>
    <n v="0"/>
    <s v="NA"/>
    <s v="NA"/>
    <s v="NA"/>
    <n v="0"/>
    <n v="7"/>
    <x v="9"/>
    <n v="2009"/>
    <s v="WD"/>
    <s v="Normal"/>
    <n v="337500"/>
  </r>
  <r>
    <x v="995"/>
    <n v="50"/>
    <s v="RL"/>
    <n v="51"/>
    <n v="4712"/>
    <s v="Pave"/>
    <s v="NA"/>
    <s v="IR1"/>
    <x v="0"/>
    <s v="AllPub"/>
    <s v="Inside"/>
    <s v="Mod"/>
    <x v="8"/>
    <s v="Feedr"/>
    <s v="Norm"/>
    <s v="1Fam"/>
    <x v="2"/>
    <x v="5"/>
    <x v="3"/>
    <x v="94"/>
    <x v="8"/>
    <s v="Gable"/>
    <s v="CompShg"/>
    <s v="MetalSd"/>
    <s v="MetalSd"/>
    <s v="None"/>
    <x v="1"/>
    <x v="1"/>
    <s v="TA"/>
    <x v="1"/>
    <s v="TA"/>
    <s v="TA"/>
    <s v="No"/>
    <x v="1"/>
    <n v="384"/>
    <s v="Unf"/>
    <n v="0"/>
    <n v="363"/>
    <n v="747"/>
    <s v="GasA"/>
    <s v="TA"/>
    <s v="Y"/>
    <s v="SBrkr"/>
    <n v="774"/>
    <n v="456"/>
    <n v="0"/>
    <x v="76"/>
    <n v="1"/>
    <n v="0"/>
    <n v="1"/>
    <n v="1"/>
    <n v="3"/>
    <n v="1"/>
    <x v="1"/>
    <n v="5"/>
    <s v="Typ"/>
    <x v="0"/>
    <s v="NA"/>
    <s v="Detchd"/>
    <n v="1946"/>
    <s v="Unf"/>
    <x v="2"/>
    <n v="305"/>
    <s v="TA"/>
    <s v="TA"/>
    <x v="0"/>
    <n v="0"/>
    <n v="57"/>
    <n v="0"/>
    <n v="0"/>
    <n v="63"/>
    <n v="0"/>
    <s v="NA"/>
    <s v="MnPrv"/>
    <s v="NA"/>
    <n v="0"/>
    <n v="8"/>
    <x v="5"/>
    <n v="2006"/>
    <s v="WD"/>
    <s v="Abnorml"/>
    <n v="121600"/>
  </r>
  <r>
    <x v="996"/>
    <n v="20"/>
    <s v="RL"/>
    <s v="NA"/>
    <n v="10659"/>
    <s v="Pave"/>
    <s v="NA"/>
    <s v="IR1"/>
    <x v="0"/>
    <s v="AllPub"/>
    <s v="Inside"/>
    <s v="Gtl"/>
    <x v="11"/>
    <s v="Norm"/>
    <s v="Norm"/>
    <s v="1Fam"/>
    <x v="1"/>
    <x v="3"/>
    <x v="2"/>
    <x v="53"/>
    <x v="39"/>
    <s v="Hip"/>
    <s v="CompShg"/>
    <s v="Wd Sdng"/>
    <s v="Wd Sdng"/>
    <s v="None"/>
    <x v="1"/>
    <x v="1"/>
    <s v="TA"/>
    <x v="1"/>
    <s v="TA"/>
    <s v="TA"/>
    <s v="No"/>
    <x v="3"/>
    <n v="915"/>
    <s v="Unf"/>
    <n v="0"/>
    <n v="135"/>
    <n v="1050"/>
    <s v="GasA"/>
    <s v="TA"/>
    <s v="Y"/>
    <s v="SBrkr"/>
    <n v="1050"/>
    <n v="0"/>
    <n v="0"/>
    <x v="675"/>
    <n v="1"/>
    <n v="0"/>
    <n v="1"/>
    <n v="0"/>
    <n v="3"/>
    <n v="1"/>
    <x v="1"/>
    <n v="6"/>
    <s v="Typ"/>
    <x v="0"/>
    <s v="NA"/>
    <s v="Attchd"/>
    <n v="1961"/>
    <s v="Unf"/>
    <x v="2"/>
    <n v="368"/>
    <s v="TA"/>
    <s v="TA"/>
    <x v="0"/>
    <n v="0"/>
    <n v="319"/>
    <n v="0"/>
    <n v="0"/>
    <n v="0"/>
    <n v="0"/>
    <s v="NA"/>
    <s v="NA"/>
    <s v="NA"/>
    <n v="0"/>
    <n v="1"/>
    <x v="8"/>
    <n v="2006"/>
    <s v="COD"/>
    <s v="Normal"/>
    <n v="136500"/>
  </r>
  <r>
    <x v="997"/>
    <n v="20"/>
    <s v="RL"/>
    <s v="NA"/>
    <n v="11717"/>
    <s v="Pave"/>
    <s v="NA"/>
    <s v="IR1"/>
    <x v="0"/>
    <s v="AllPub"/>
    <s v="Inside"/>
    <s v="Gtl"/>
    <x v="6"/>
    <s v="PosA"/>
    <s v="Norm"/>
    <s v="1Fam"/>
    <x v="1"/>
    <x v="1"/>
    <x v="2"/>
    <x v="16"/>
    <x v="3"/>
    <s v="Hip"/>
    <s v="CompShg"/>
    <s v="HdBoard"/>
    <s v="HdBoard"/>
    <s v="BrkFace"/>
    <x v="267"/>
    <x v="1"/>
    <s v="TA"/>
    <x v="1"/>
    <s v="TA"/>
    <s v="TA"/>
    <s v="No"/>
    <x v="2"/>
    <n v="0"/>
    <s v="Unf"/>
    <n v="0"/>
    <n v="1442"/>
    <n v="1442"/>
    <s v="GasA"/>
    <s v="TA"/>
    <s v="Y"/>
    <s v="SBrkr"/>
    <n v="1442"/>
    <n v="0"/>
    <n v="0"/>
    <x v="184"/>
    <n v="0"/>
    <n v="0"/>
    <n v="2"/>
    <n v="0"/>
    <n v="2"/>
    <n v="1"/>
    <x v="1"/>
    <n v="6"/>
    <s v="Typ"/>
    <x v="1"/>
    <s v="TA"/>
    <s v="Attchd"/>
    <n v="1970"/>
    <s v="RFn"/>
    <x v="0"/>
    <n v="615"/>
    <s v="TA"/>
    <s v="TA"/>
    <x v="0"/>
    <n v="371"/>
    <n v="0"/>
    <n v="0"/>
    <n v="0"/>
    <n v="0"/>
    <n v="0"/>
    <s v="NA"/>
    <s v="NA"/>
    <s v="NA"/>
    <n v="0"/>
    <n v="2"/>
    <x v="0"/>
    <n v="2009"/>
    <s v="WD"/>
    <s v="Normal"/>
    <n v="185000"/>
  </r>
  <r>
    <x v="998"/>
    <n v="30"/>
    <s v="RM"/>
    <n v="60"/>
    <n v="9786"/>
    <s v="Pave"/>
    <s v="NA"/>
    <s v="Reg"/>
    <x v="0"/>
    <s v="AllPub"/>
    <s v="Inside"/>
    <s v="Gtl"/>
    <x v="13"/>
    <s v="Norm"/>
    <s v="Norm"/>
    <s v="1Fam"/>
    <x v="1"/>
    <x v="7"/>
    <x v="4"/>
    <x v="91"/>
    <x v="8"/>
    <s v="Hip"/>
    <s v="CompShg"/>
    <s v="Wd Sdng"/>
    <s v="Wd Sdng"/>
    <s v="None"/>
    <x v="1"/>
    <x v="1"/>
    <s v="TA"/>
    <x v="2"/>
    <s v="TA"/>
    <s v="Fa"/>
    <s v="No"/>
    <x v="2"/>
    <n v="0"/>
    <s v="Unf"/>
    <n v="0"/>
    <n v="1007"/>
    <n v="1007"/>
    <s v="GasA"/>
    <s v="Fa"/>
    <s v="N"/>
    <s v="SBrkr"/>
    <n v="1077"/>
    <n v="0"/>
    <n v="0"/>
    <x v="9"/>
    <n v="0"/>
    <n v="0"/>
    <n v="1"/>
    <n v="0"/>
    <n v="3"/>
    <n v="1"/>
    <x v="1"/>
    <n v="6"/>
    <s v="Typ"/>
    <x v="1"/>
    <s v="Gd"/>
    <s v="Detchd"/>
    <n v="1922"/>
    <s v="Unf"/>
    <x v="2"/>
    <n v="210"/>
    <s v="TA"/>
    <s v="Fa"/>
    <x v="2"/>
    <n v="0"/>
    <n v="100"/>
    <n v="48"/>
    <n v="0"/>
    <n v="0"/>
    <n v="0"/>
    <s v="NA"/>
    <s v="NA"/>
    <s v="NA"/>
    <n v="0"/>
    <n v="5"/>
    <x v="1"/>
    <n v="2006"/>
    <s v="WD"/>
    <s v="Normal"/>
    <n v="91000"/>
  </r>
  <r>
    <x v="999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268"/>
    <x v="0"/>
    <s v="TA"/>
    <x v="0"/>
    <s v="Gd"/>
    <s v="TA"/>
    <s v="Av"/>
    <x v="0"/>
    <n v="686"/>
    <s v="Unf"/>
    <n v="0"/>
    <n v="501"/>
    <n v="1187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x v="0"/>
    <n v="105"/>
    <n v="61"/>
    <n v="0"/>
    <n v="0"/>
    <n v="0"/>
    <n v="0"/>
    <s v="NA"/>
    <s v="NA"/>
    <s v="NA"/>
    <n v="0"/>
    <n v="2"/>
    <x v="0"/>
    <n v="2010"/>
    <s v="WD"/>
    <s v="Normal"/>
    <n v="206000"/>
  </r>
  <r>
    <x v="1000"/>
    <n v="20"/>
    <s v="RL"/>
    <n v="74"/>
    <n v="10206"/>
    <s v="Pave"/>
    <s v="NA"/>
    <s v="Reg"/>
    <x v="0"/>
    <s v="AllPub"/>
    <s v="Corner"/>
    <s v="Gtl"/>
    <x v="15"/>
    <s v="Norm"/>
    <s v="Norm"/>
    <s v="1Fam"/>
    <x v="1"/>
    <x v="7"/>
    <x v="6"/>
    <x v="64"/>
    <x v="49"/>
    <s v="Flat"/>
    <s v="Tar&amp;Grv"/>
    <s v="BrkComm"/>
    <s v="Brk Cmn"/>
    <s v="None"/>
    <x v="1"/>
    <x v="1"/>
    <s v="TA"/>
    <x v="4"/>
    <s v="NA"/>
    <s v="NA"/>
    <s v="NA"/>
    <x v="5"/>
    <n v="0"/>
    <s v="NA"/>
    <n v="0"/>
    <n v="0"/>
    <n v="0"/>
    <s v="GasW"/>
    <s v="Fa"/>
    <s v="N"/>
    <s v="FuseF"/>
    <n v="944"/>
    <n v="0"/>
    <n v="0"/>
    <x v="676"/>
    <n v="0"/>
    <n v="0"/>
    <n v="1"/>
    <n v="0"/>
    <n v="2"/>
    <n v="1"/>
    <x v="3"/>
    <n v="4"/>
    <s v="Min1"/>
    <x v="0"/>
    <s v="NA"/>
    <s v="Detchd"/>
    <n v="1956"/>
    <s v="Unf"/>
    <x v="0"/>
    <n v="528"/>
    <s v="TA"/>
    <s v="Fa"/>
    <x v="0"/>
    <n v="0"/>
    <n v="0"/>
    <n v="0"/>
    <n v="0"/>
    <n v="0"/>
    <n v="0"/>
    <s v="NA"/>
    <s v="NA"/>
    <s v="NA"/>
    <n v="0"/>
    <n v="7"/>
    <x v="9"/>
    <n v="2009"/>
    <s v="WD"/>
    <s v="Normal"/>
    <n v="82000"/>
  </r>
  <r>
    <x v="1001"/>
    <n v="30"/>
    <s v="RL"/>
    <n v="60"/>
    <n v="5400"/>
    <s v="Pave"/>
    <s v="NA"/>
    <s v="Reg"/>
    <x v="0"/>
    <s v="AllPub"/>
    <s v="Corner"/>
    <s v="Gtl"/>
    <x v="7"/>
    <s v="Norm"/>
    <s v="Norm"/>
    <s v="1Fam"/>
    <x v="1"/>
    <x v="3"/>
    <x v="2"/>
    <x v="26"/>
    <x v="8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691"/>
    <n v="691"/>
    <s v="GasA"/>
    <s v="Ex"/>
    <s v="Y"/>
    <s v="FuseA"/>
    <n v="691"/>
    <n v="0"/>
    <n v="0"/>
    <x v="677"/>
    <n v="0"/>
    <n v="0"/>
    <n v="1"/>
    <n v="0"/>
    <n v="2"/>
    <n v="1"/>
    <x v="2"/>
    <n v="4"/>
    <s v="Typ"/>
    <x v="0"/>
    <s v="NA"/>
    <s v="Detchd"/>
    <n v="1920"/>
    <s v="Unf"/>
    <x v="2"/>
    <n v="216"/>
    <s v="Fa"/>
    <s v="TA"/>
    <x v="1"/>
    <n v="0"/>
    <n v="20"/>
    <n v="94"/>
    <n v="0"/>
    <n v="0"/>
    <n v="0"/>
    <s v="NA"/>
    <s v="NA"/>
    <s v="NA"/>
    <n v="0"/>
    <n v="1"/>
    <x v="8"/>
    <n v="2007"/>
    <s v="WD"/>
    <s v="Abnorml"/>
    <n v="86000"/>
  </r>
  <r>
    <x v="1002"/>
    <n v="20"/>
    <s v="RL"/>
    <n v="75"/>
    <n v="11957"/>
    <s v="Pave"/>
    <s v="NA"/>
    <s v="IR1"/>
    <x v="0"/>
    <s v="AllPub"/>
    <s v="Inside"/>
    <s v="Gtl"/>
    <x v="5"/>
    <s v="RRAn"/>
    <s v="Norm"/>
    <s v="1Fam"/>
    <x v="1"/>
    <x v="2"/>
    <x v="0"/>
    <x v="13"/>
    <x v="10"/>
    <s v="Gable"/>
    <s v="CompShg"/>
    <s v="VinylSd"/>
    <s v="VinylSd"/>
    <s v="BrkFace"/>
    <x v="269"/>
    <x v="0"/>
    <s v="TA"/>
    <x v="0"/>
    <s v="Gd"/>
    <s v="TA"/>
    <s v="No"/>
    <x v="0"/>
    <n v="24"/>
    <s v="Unf"/>
    <n v="0"/>
    <n v="1550"/>
    <n v="1574"/>
    <s v="GasA"/>
    <s v="Ex"/>
    <s v="Y"/>
    <s v="SBrkr"/>
    <n v="1574"/>
    <n v="0"/>
    <n v="0"/>
    <x v="303"/>
    <n v="0"/>
    <n v="0"/>
    <n v="2"/>
    <n v="0"/>
    <n v="3"/>
    <n v="1"/>
    <x v="0"/>
    <n v="7"/>
    <s v="Typ"/>
    <x v="1"/>
    <s v="Gd"/>
    <s v="Attchd"/>
    <n v="2006"/>
    <s v="RFn"/>
    <x v="1"/>
    <n v="824"/>
    <s v="TA"/>
    <s v="TA"/>
    <x v="0"/>
    <n v="144"/>
    <n v="104"/>
    <n v="0"/>
    <n v="0"/>
    <n v="0"/>
    <n v="0"/>
    <s v="NA"/>
    <s v="NA"/>
    <s v="NA"/>
    <n v="0"/>
    <n v="7"/>
    <x v="9"/>
    <n v="2008"/>
    <s v="WD"/>
    <s v="Normal"/>
    <n v="232000"/>
  </r>
  <r>
    <x v="1003"/>
    <n v="90"/>
    <s v="RL"/>
    <s v="NA"/>
    <n v="11500"/>
    <s v="Pave"/>
    <s v="NA"/>
    <s v="IR1"/>
    <x v="0"/>
    <s v="AllPub"/>
    <s v="Corner"/>
    <s v="Gtl"/>
    <x v="6"/>
    <s v="Feedr"/>
    <s v="RRAn"/>
    <s v="Duplex"/>
    <x v="1"/>
    <x v="3"/>
    <x v="2"/>
    <x v="1"/>
    <x v="1"/>
    <s v="Gable"/>
    <s v="CompShg"/>
    <s v="VinylSd"/>
    <s v="VinylSd"/>
    <s v="BrkFace"/>
    <x v="193"/>
    <x v="1"/>
    <s v="TA"/>
    <x v="1"/>
    <s v="TA"/>
    <s v="TA"/>
    <s v="No"/>
    <x v="2"/>
    <n v="0"/>
    <s v="Unf"/>
    <n v="0"/>
    <n v="1680"/>
    <n v="1680"/>
    <s v="GasA"/>
    <s v="Fa"/>
    <s v="Y"/>
    <s v="SBrkr"/>
    <n v="1680"/>
    <n v="0"/>
    <n v="0"/>
    <x v="335"/>
    <n v="0"/>
    <n v="0"/>
    <n v="2"/>
    <n v="0"/>
    <n v="4"/>
    <n v="2"/>
    <x v="1"/>
    <n v="8"/>
    <s v="Typ"/>
    <x v="0"/>
    <s v="NA"/>
    <s v="Detchd"/>
    <n v="1976"/>
    <s v="Unf"/>
    <x v="0"/>
    <n v="528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36905"/>
  </r>
  <r>
    <x v="1004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No"/>
    <x v="0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1"/>
    <n v="1"/>
    <x v="0"/>
    <n v="7"/>
    <s v="Typ"/>
    <x v="1"/>
    <s v="Gd"/>
    <s v="Attchd"/>
    <n v="2005"/>
    <s v="Fin"/>
    <x v="0"/>
    <n v="457"/>
    <s v="TA"/>
    <s v="TA"/>
    <x v="0"/>
    <n v="156"/>
    <n v="0"/>
    <n v="0"/>
    <n v="0"/>
    <n v="0"/>
    <n v="0"/>
    <s v="NA"/>
    <s v="NA"/>
    <s v="NA"/>
    <n v="0"/>
    <n v="5"/>
    <x v="1"/>
    <n v="2009"/>
    <s v="WD"/>
    <s v="Normal"/>
    <n v="181000"/>
  </r>
  <r>
    <x v="1005"/>
    <n v="80"/>
    <s v="RL"/>
    <n v="65"/>
    <n v="8385"/>
    <s v="Pave"/>
    <s v="NA"/>
    <s v="Reg"/>
    <x v="0"/>
    <s v="AllPub"/>
    <s v="Inside"/>
    <s v="Gtl"/>
    <x v="0"/>
    <s v="Norm"/>
    <s v="Norm"/>
    <s v="1Fam"/>
    <x v="5"/>
    <x v="3"/>
    <x v="1"/>
    <x v="54"/>
    <x v="44"/>
    <s v="Gable"/>
    <s v="CompShg"/>
    <s v="HdBoard"/>
    <s v="HdBoard"/>
    <s v="BrkFace"/>
    <x v="46"/>
    <x v="0"/>
    <s v="TA"/>
    <x v="1"/>
    <s v="Gd"/>
    <s v="Gd"/>
    <s v="Av"/>
    <x v="0"/>
    <n v="595"/>
    <s v="Unf"/>
    <n v="0"/>
    <n v="390"/>
    <n v="985"/>
    <s v="GasA"/>
    <s v="TA"/>
    <s v="Y"/>
    <s v="SBrkr"/>
    <n v="985"/>
    <n v="0"/>
    <n v="0"/>
    <x v="679"/>
    <n v="0"/>
    <n v="0"/>
    <n v="2"/>
    <n v="0"/>
    <n v="3"/>
    <n v="1"/>
    <x v="1"/>
    <n v="6"/>
    <s v="Typ"/>
    <x v="0"/>
    <s v="NA"/>
    <s v="Attchd"/>
    <n v="1977"/>
    <s v="Unf"/>
    <x v="2"/>
    <n v="328"/>
    <s v="TA"/>
    <s v="TA"/>
    <x v="0"/>
    <n v="210"/>
    <n v="0"/>
    <n v="0"/>
    <n v="0"/>
    <n v="0"/>
    <n v="0"/>
    <s v="NA"/>
    <s v="NA"/>
    <s v="NA"/>
    <n v="0"/>
    <n v="11"/>
    <x v="6"/>
    <n v="2008"/>
    <s v="WD"/>
    <s v="Normal"/>
    <n v="149900"/>
  </r>
  <r>
    <x v="1006"/>
    <n v="20"/>
    <s v="RL"/>
    <s v="NA"/>
    <n v="12155"/>
    <s v="Pave"/>
    <s v="NA"/>
    <s v="IR3"/>
    <x v="0"/>
    <s v="AllPub"/>
    <s v="Inside"/>
    <s v="Gtl"/>
    <x v="11"/>
    <s v="PosN"/>
    <s v="Norm"/>
    <s v="1Fam"/>
    <x v="1"/>
    <x v="1"/>
    <x v="6"/>
    <x v="16"/>
    <x v="3"/>
    <s v="Gable"/>
    <s v="CompShg"/>
    <s v="Plywood"/>
    <s v="Plywood"/>
    <s v="None"/>
    <x v="1"/>
    <x v="1"/>
    <s v="TA"/>
    <x v="1"/>
    <s v="Gd"/>
    <s v="TA"/>
    <s v="No"/>
    <x v="6"/>
    <n v="1237"/>
    <s v="Unf"/>
    <n v="0"/>
    <n v="420"/>
    <n v="1657"/>
    <s v="GasA"/>
    <s v="Gd"/>
    <s v="Y"/>
    <s v="SBrkr"/>
    <n v="1657"/>
    <n v="0"/>
    <n v="0"/>
    <x v="680"/>
    <n v="0"/>
    <n v="1"/>
    <n v="2"/>
    <n v="0"/>
    <n v="3"/>
    <n v="1"/>
    <x v="1"/>
    <n v="7"/>
    <s v="Typ"/>
    <x v="1"/>
    <s v="TA"/>
    <s v="Attchd"/>
    <n v="1970"/>
    <s v="Unf"/>
    <x v="0"/>
    <n v="484"/>
    <s v="TA"/>
    <s v="TA"/>
    <x v="0"/>
    <n v="0"/>
    <n v="0"/>
    <n v="0"/>
    <n v="0"/>
    <n v="147"/>
    <n v="0"/>
    <s v="NA"/>
    <s v="NA"/>
    <s v="NA"/>
    <n v="0"/>
    <n v="3"/>
    <x v="10"/>
    <n v="2007"/>
    <s v="WD"/>
    <s v="Normal"/>
    <n v="163500"/>
  </r>
  <r>
    <x v="1007"/>
    <n v="160"/>
    <s v="RM"/>
    <n v="21"/>
    <n v="2217"/>
    <s v="Pave"/>
    <s v="NA"/>
    <s v="Reg"/>
    <x v="0"/>
    <s v="AllPub"/>
    <s v="Inside"/>
    <s v="Gtl"/>
    <x v="14"/>
    <s v="Norm"/>
    <s v="Norm"/>
    <s v="TwnhsE"/>
    <x v="0"/>
    <x v="5"/>
    <x v="4"/>
    <x v="16"/>
    <x v="3"/>
    <s v="Gable"/>
    <s v="CompShg"/>
    <s v="CemntBd"/>
    <s v="CmentBd"/>
    <s v="None"/>
    <x v="1"/>
    <x v="1"/>
    <s v="TA"/>
    <x v="1"/>
    <s v="TA"/>
    <s v="TA"/>
    <s v="No"/>
    <x v="4"/>
    <n v="273"/>
    <s v="LwQ"/>
    <n v="273"/>
    <n v="0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RFn"/>
    <x v="2"/>
    <n v="286"/>
    <s v="TA"/>
    <s v="TA"/>
    <x v="0"/>
    <n v="238"/>
    <n v="0"/>
    <n v="0"/>
    <n v="0"/>
    <n v="0"/>
    <n v="0"/>
    <s v="NA"/>
    <s v="NA"/>
    <s v="NA"/>
    <n v="0"/>
    <n v="8"/>
    <x v="5"/>
    <n v="2009"/>
    <s v="WD"/>
    <s v="Normal"/>
    <n v="88000"/>
  </r>
  <r>
    <x v="1008"/>
    <n v="20"/>
    <s v="RL"/>
    <n v="43"/>
    <n v="12118"/>
    <s v="Pave"/>
    <s v="NA"/>
    <s v="IR1"/>
    <x v="0"/>
    <s v="AllPub"/>
    <s v="CulDSac"/>
    <s v="Gtl"/>
    <x v="4"/>
    <s v="Norm"/>
    <s v="Norm"/>
    <s v="1Fam"/>
    <x v="1"/>
    <x v="0"/>
    <x v="0"/>
    <x v="6"/>
    <x v="6"/>
    <s v="Hip"/>
    <s v="CompShg"/>
    <s v="VinylSd"/>
    <s v="VinylSd"/>
    <s v="Stone"/>
    <x v="95"/>
    <x v="0"/>
    <s v="TA"/>
    <x v="0"/>
    <s v="Ex"/>
    <s v="TA"/>
    <s v="Mn"/>
    <x v="2"/>
    <n v="0"/>
    <s v="Unf"/>
    <n v="0"/>
    <n v="1710"/>
    <n v="1710"/>
    <s v="GasA"/>
    <s v="Ex"/>
    <s v="Y"/>
    <s v="SBrkr"/>
    <n v="1710"/>
    <n v="0"/>
    <n v="0"/>
    <x v="0"/>
    <n v="0"/>
    <n v="0"/>
    <n v="2"/>
    <n v="0"/>
    <n v="3"/>
    <n v="1"/>
    <x v="0"/>
    <n v="7"/>
    <s v="Typ"/>
    <x v="1"/>
    <s v="Gd"/>
    <s v="Attchd"/>
    <n v="2004"/>
    <s v="Fin"/>
    <x v="0"/>
    <n v="550"/>
    <s v="TA"/>
    <s v="TA"/>
    <x v="0"/>
    <n v="100"/>
    <n v="48"/>
    <n v="0"/>
    <n v="0"/>
    <n v="180"/>
    <n v="0"/>
    <s v="NA"/>
    <s v="NA"/>
    <s v="NA"/>
    <n v="0"/>
    <n v="4"/>
    <x v="7"/>
    <n v="2009"/>
    <s v="WD"/>
    <s v="Normal"/>
    <n v="240000"/>
  </r>
  <r>
    <x v="1009"/>
    <n v="50"/>
    <s v="RL"/>
    <n v="60"/>
    <n v="6000"/>
    <s v="Pave"/>
    <s v="NA"/>
    <s v="Reg"/>
    <x v="0"/>
    <s v="AllPub"/>
    <s v="Inside"/>
    <s v="Gtl"/>
    <x v="23"/>
    <s v="Norm"/>
    <s v="Norm"/>
    <s v="1Fam"/>
    <x v="2"/>
    <x v="3"/>
    <x v="0"/>
    <x v="69"/>
    <x v="8"/>
    <s v="Gable"/>
    <s v="CompShg"/>
    <s v="Wd Sdng"/>
    <s v="Wd Sdng"/>
    <s v="None"/>
    <x v="1"/>
    <x v="1"/>
    <s v="Fa"/>
    <x v="2"/>
    <s v="TA"/>
    <s v="TA"/>
    <s v="No"/>
    <x v="2"/>
    <n v="0"/>
    <s v="Unf"/>
    <n v="0"/>
    <n v="1008"/>
    <n v="1008"/>
    <s v="GasA"/>
    <s v="Ex"/>
    <s v="Y"/>
    <s v="SBrkr"/>
    <n v="1008"/>
    <n v="0"/>
    <n v="514"/>
    <x v="681"/>
    <n v="0"/>
    <n v="0"/>
    <n v="2"/>
    <n v="0"/>
    <n v="4"/>
    <n v="1"/>
    <x v="1"/>
    <n v="7"/>
    <s v="Typ"/>
    <x v="0"/>
    <s v="NA"/>
    <s v="NA"/>
    <s v="NA"/>
    <s v="NA"/>
    <x v="3"/>
    <n v="0"/>
    <s v="NA"/>
    <s v="NA"/>
    <x v="2"/>
    <n v="0"/>
    <n v="0"/>
    <n v="138"/>
    <n v="0"/>
    <n v="0"/>
    <n v="0"/>
    <s v="NA"/>
    <s v="NA"/>
    <s v="NA"/>
    <n v="0"/>
    <n v="6"/>
    <x v="11"/>
    <n v="2006"/>
    <s v="WD"/>
    <s v="Normal"/>
    <n v="102000"/>
  </r>
  <r>
    <x v="1010"/>
    <n v="50"/>
    <s v="RL"/>
    <n v="115"/>
    <n v="21286"/>
    <s v="Pave"/>
    <s v="NA"/>
    <s v="Reg"/>
    <x v="0"/>
    <s v="AllPub"/>
    <s v="Inside"/>
    <s v="Gtl"/>
    <x v="9"/>
    <s v="Norm"/>
    <s v="Norm"/>
    <s v="1Fam"/>
    <x v="2"/>
    <x v="3"/>
    <x v="0"/>
    <x v="47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720"/>
    <n v="720"/>
    <s v="GasA"/>
    <s v="TA"/>
    <s v="Y"/>
    <s v="SBrkr"/>
    <n v="720"/>
    <n v="551"/>
    <n v="0"/>
    <x v="682"/>
    <n v="0"/>
    <n v="0"/>
    <n v="2"/>
    <n v="0"/>
    <n v="4"/>
    <n v="1"/>
    <x v="1"/>
    <n v="7"/>
    <s v="Typ"/>
    <x v="1"/>
    <s v="Gd"/>
    <s v="Attchd"/>
    <n v="1948"/>
    <s v="Unf"/>
    <x v="2"/>
    <n v="312"/>
    <s v="TA"/>
    <s v="TA"/>
    <x v="0"/>
    <n v="0"/>
    <n v="0"/>
    <n v="108"/>
    <n v="0"/>
    <n v="0"/>
    <n v="0"/>
    <s v="NA"/>
    <s v="NA"/>
    <s v="NA"/>
    <n v="0"/>
    <n v="8"/>
    <x v="5"/>
    <n v="2008"/>
    <s v="WD"/>
    <s v="Normal"/>
    <n v="135000"/>
  </r>
  <r>
    <x v="1011"/>
    <n v="90"/>
    <s v="RL"/>
    <n v="75"/>
    <n v="9825"/>
    <s v="Pave"/>
    <s v="NA"/>
    <s v="Reg"/>
    <x v="0"/>
    <s v="AllPub"/>
    <s v="Inside"/>
    <s v="Gtl"/>
    <x v="15"/>
    <s v="Norm"/>
    <s v="Norm"/>
    <s v="Duplex"/>
    <x v="1"/>
    <x v="3"/>
    <x v="0"/>
    <x v="10"/>
    <x v="9"/>
    <s v="Hip"/>
    <s v="CompShg"/>
    <s v="AsphShn"/>
    <s v="AsphShn"/>
    <s v="None"/>
    <x v="1"/>
    <x v="1"/>
    <s v="TA"/>
    <x v="1"/>
    <s v="NA"/>
    <s v="NA"/>
    <s v="NA"/>
    <x v="5"/>
    <n v="0"/>
    <s v="NA"/>
    <n v="0"/>
    <n v="0"/>
    <n v="0"/>
    <s v="GasA"/>
    <s v="TA"/>
    <s v="N"/>
    <s v="SBrkr"/>
    <n v="1664"/>
    <n v="0"/>
    <n v="0"/>
    <x v="307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x v="1"/>
    <n v="2010"/>
    <s v="WD"/>
    <s v="Normal"/>
    <n v="100000"/>
  </r>
  <r>
    <x v="1012"/>
    <n v="70"/>
    <s v="RL"/>
    <n v="55"/>
    <n v="10592"/>
    <s v="Pave"/>
    <s v="NA"/>
    <s v="Reg"/>
    <x v="0"/>
    <s v="AllPub"/>
    <s v="Inside"/>
    <s v="Gtl"/>
    <x v="2"/>
    <s v="Norm"/>
    <s v="Norm"/>
    <s v="1Fam"/>
    <x v="0"/>
    <x v="1"/>
    <x v="3"/>
    <x v="66"/>
    <x v="29"/>
    <s v="Hip"/>
    <s v="CompShg"/>
    <s v="Wd Sdng"/>
    <s v="Wd Sdng"/>
    <s v="None"/>
    <x v="1"/>
    <x v="1"/>
    <s v="Gd"/>
    <x v="0"/>
    <s v="TA"/>
    <s v="Fa"/>
    <s v="No"/>
    <x v="2"/>
    <n v="0"/>
    <s v="Unf"/>
    <n v="0"/>
    <n v="602"/>
    <n v="602"/>
    <s v="GasA"/>
    <s v="TA"/>
    <s v="Y"/>
    <s v="SBrkr"/>
    <n v="900"/>
    <n v="602"/>
    <n v="0"/>
    <x v="377"/>
    <n v="0"/>
    <n v="0"/>
    <n v="1"/>
    <n v="1"/>
    <n v="3"/>
    <n v="1"/>
    <x v="0"/>
    <n v="7"/>
    <s v="Typ"/>
    <x v="2"/>
    <s v="TA"/>
    <s v="Detchd"/>
    <n v="1923"/>
    <s v="Unf"/>
    <x v="2"/>
    <n v="180"/>
    <s v="TA"/>
    <s v="TA"/>
    <x v="0"/>
    <n v="96"/>
    <n v="0"/>
    <n v="112"/>
    <n v="0"/>
    <n v="53"/>
    <n v="0"/>
    <s v="NA"/>
    <s v="NA"/>
    <s v="NA"/>
    <n v="0"/>
    <n v="8"/>
    <x v="5"/>
    <n v="2007"/>
    <s v="WD"/>
    <s v="Normal"/>
    <n v="165000"/>
  </r>
  <r>
    <x v="1013"/>
    <n v="30"/>
    <s v="RM"/>
    <n v="60"/>
    <n v="7200"/>
    <s v="Pave"/>
    <s v="NA"/>
    <s v="Reg"/>
    <x v="0"/>
    <s v="AllPub"/>
    <s v="Inside"/>
    <s v="Gtl"/>
    <x v="7"/>
    <s v="Norm"/>
    <s v="Norm"/>
    <s v="1Fam"/>
    <x v="1"/>
    <x v="3"/>
    <x v="4"/>
    <x v="48"/>
    <x v="10"/>
    <s v="Hip"/>
    <s v="CompShg"/>
    <s v="MetalSd"/>
    <s v="Stucco"/>
    <s v="None"/>
    <x v="1"/>
    <x v="1"/>
    <s v="TA"/>
    <x v="2"/>
    <s v="TA"/>
    <s v="TA"/>
    <s v="No"/>
    <x v="1"/>
    <n v="247"/>
    <s v="Rec"/>
    <n v="465"/>
    <n v="310"/>
    <n v="1022"/>
    <s v="GasW"/>
    <s v="TA"/>
    <s v="N"/>
    <s v="SBrkr"/>
    <n v="1022"/>
    <n v="0"/>
    <n v="0"/>
    <x v="683"/>
    <n v="1"/>
    <n v="0"/>
    <n v="1"/>
    <n v="0"/>
    <n v="2"/>
    <n v="1"/>
    <x v="1"/>
    <n v="4"/>
    <s v="Maj2"/>
    <x v="0"/>
    <s v="NA"/>
    <s v="Detchd"/>
    <n v="1956"/>
    <s v="Unf"/>
    <x v="2"/>
    <n v="280"/>
    <s v="TA"/>
    <s v="TA"/>
    <x v="0"/>
    <n v="0"/>
    <n v="30"/>
    <n v="226"/>
    <n v="0"/>
    <n v="0"/>
    <n v="0"/>
    <s v="NA"/>
    <s v="NA"/>
    <s v="NA"/>
    <n v="0"/>
    <n v="6"/>
    <x v="11"/>
    <n v="2009"/>
    <s v="WD"/>
    <s v="Normal"/>
    <n v="85000"/>
  </r>
  <r>
    <x v="1014"/>
    <n v="20"/>
    <s v="RL"/>
    <n v="60"/>
    <n v="11664"/>
    <s v="Pave"/>
    <s v="NA"/>
    <s v="Reg"/>
    <x v="0"/>
    <s v="AllPub"/>
    <s v="Inside"/>
    <s v="Gtl"/>
    <x v="11"/>
    <s v="Artery"/>
    <s v="Norm"/>
    <s v="1Fam"/>
    <x v="1"/>
    <x v="1"/>
    <x v="0"/>
    <x v="47"/>
    <x v="8"/>
    <s v="Gable"/>
    <s v="CompShg"/>
    <s v="MetalSd"/>
    <s v="MetalSd"/>
    <s v="BrkFace"/>
    <x v="270"/>
    <x v="1"/>
    <s v="TA"/>
    <x v="1"/>
    <s v="TA"/>
    <s v="Fa"/>
    <s v="No"/>
    <x v="4"/>
    <n v="336"/>
    <s v="Unf"/>
    <n v="0"/>
    <n v="746"/>
    <n v="1082"/>
    <s v="GasA"/>
    <s v="TA"/>
    <s v="Y"/>
    <s v="SBrkr"/>
    <n v="1082"/>
    <n v="0"/>
    <n v="0"/>
    <x v="684"/>
    <n v="0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x v="0"/>
    <n v="0"/>
    <n v="130"/>
    <n v="0"/>
    <n v="0"/>
    <n v="0"/>
    <n v="0"/>
    <s v="NA"/>
    <s v="NA"/>
    <s v="NA"/>
    <n v="0"/>
    <n v="11"/>
    <x v="6"/>
    <n v="2007"/>
    <s v="WD"/>
    <s v="Normal"/>
    <n v="119200"/>
  </r>
  <r>
    <x v="1015"/>
    <n v="60"/>
    <s v="RL"/>
    <n v="70"/>
    <n v="8400"/>
    <s v="Pave"/>
    <s v="NA"/>
    <s v="Reg"/>
    <x v="0"/>
    <s v="AllPub"/>
    <s v="Inside"/>
    <s v="Gtl"/>
    <x v="6"/>
    <s v="Norm"/>
    <s v="Norm"/>
    <s v="1Fam"/>
    <x v="0"/>
    <x v="2"/>
    <x v="2"/>
    <x v="2"/>
    <x v="14"/>
    <s v="Gable"/>
    <s v="CompShg"/>
    <s v="VinylSd"/>
    <s v="VinylSd"/>
    <s v="None"/>
    <x v="1"/>
    <x v="0"/>
    <s v="TA"/>
    <x v="0"/>
    <s v="Gd"/>
    <s v="TA"/>
    <s v="No"/>
    <x v="0"/>
    <n v="643"/>
    <s v="Unf"/>
    <n v="0"/>
    <n v="167"/>
    <n v="810"/>
    <s v="GasA"/>
    <s v="Ex"/>
    <s v="Y"/>
    <s v="SBrkr"/>
    <n v="810"/>
    <n v="855"/>
    <n v="0"/>
    <x v="501"/>
    <n v="1"/>
    <n v="0"/>
    <n v="2"/>
    <n v="1"/>
    <n v="3"/>
    <n v="1"/>
    <x v="0"/>
    <n v="6"/>
    <s v="Typ"/>
    <x v="0"/>
    <s v="NA"/>
    <s v="Attchd"/>
    <n v="2001"/>
    <s v="Fin"/>
    <x v="0"/>
    <n v="528"/>
    <s v="TA"/>
    <s v="TA"/>
    <x v="0"/>
    <n v="0"/>
    <n v="45"/>
    <n v="0"/>
    <n v="0"/>
    <n v="0"/>
    <n v="0"/>
    <s v="NA"/>
    <s v="NA"/>
    <s v="NA"/>
    <n v="0"/>
    <n v="11"/>
    <x v="6"/>
    <n v="2009"/>
    <s v="WD"/>
    <s v="Normal"/>
    <n v="227000"/>
  </r>
  <r>
    <x v="1016"/>
    <n v="20"/>
    <s v="RL"/>
    <n v="73"/>
    <n v="11883"/>
    <s v="Pave"/>
    <s v="NA"/>
    <s v="Reg"/>
    <x v="0"/>
    <s v="AllPub"/>
    <s v="Inside"/>
    <s v="Gtl"/>
    <x v="0"/>
    <s v="Norm"/>
    <s v="Norm"/>
    <s v="1Fam"/>
    <x v="1"/>
    <x v="0"/>
    <x v="0"/>
    <x v="92"/>
    <x v="29"/>
    <s v="Hip"/>
    <s v="CompShg"/>
    <s v="VinylSd"/>
    <s v="VinylSd"/>
    <s v="BrkFace"/>
    <x v="0"/>
    <x v="0"/>
    <s v="TA"/>
    <x v="0"/>
    <s v="Gd"/>
    <s v="TA"/>
    <s v="Gd"/>
    <x v="0"/>
    <n v="690"/>
    <s v="Unf"/>
    <n v="0"/>
    <n v="814"/>
    <n v="1504"/>
    <s v="GasA"/>
    <s v="Ex"/>
    <s v="Y"/>
    <s v="SBrkr"/>
    <n v="1504"/>
    <n v="0"/>
    <n v="0"/>
    <x v="678"/>
    <n v="1"/>
    <n v="0"/>
    <n v="2"/>
    <n v="0"/>
    <n v="3"/>
    <n v="1"/>
    <x v="0"/>
    <n v="6"/>
    <s v="Typ"/>
    <x v="1"/>
    <s v="TA"/>
    <s v="Attchd"/>
    <n v="1996"/>
    <s v="Fin"/>
    <x v="0"/>
    <n v="478"/>
    <s v="TA"/>
    <s v="TA"/>
    <x v="0"/>
    <n v="115"/>
    <n v="66"/>
    <n v="0"/>
    <n v="0"/>
    <n v="0"/>
    <n v="0"/>
    <s v="NA"/>
    <s v="NA"/>
    <s v="NA"/>
    <n v="0"/>
    <n v="6"/>
    <x v="11"/>
    <n v="2009"/>
    <s v="WD"/>
    <s v="Normal"/>
    <n v="203000"/>
  </r>
  <r>
    <x v="1017"/>
    <n v="120"/>
    <s v="RL"/>
    <s v="NA"/>
    <n v="5814"/>
    <s v="Pave"/>
    <s v="NA"/>
    <s v="IR1"/>
    <x v="0"/>
    <s v="AllPub"/>
    <s v="CulDSac"/>
    <s v="Gtl"/>
    <x v="18"/>
    <s v="Norm"/>
    <s v="Norm"/>
    <s v="TwnhsE"/>
    <x v="1"/>
    <x v="2"/>
    <x v="0"/>
    <x v="68"/>
    <x v="52"/>
    <s v="Gable"/>
    <s v="CompShg"/>
    <s v="HdBoard"/>
    <s v="HdBoard"/>
    <s v="None"/>
    <x v="1"/>
    <x v="0"/>
    <s v="TA"/>
    <x v="1"/>
    <s v="Gd"/>
    <s v="TA"/>
    <s v="Av"/>
    <x v="0"/>
    <n v="1036"/>
    <s v="Unf"/>
    <n v="0"/>
    <n v="184"/>
    <n v="1220"/>
    <s v="GasA"/>
    <s v="Gd"/>
    <s v="Y"/>
    <s v="SBrkr"/>
    <n v="1360"/>
    <n v="0"/>
    <n v="0"/>
    <x v="52"/>
    <n v="1"/>
    <n v="0"/>
    <n v="1"/>
    <n v="0"/>
    <n v="1"/>
    <n v="1"/>
    <x v="0"/>
    <n v="4"/>
    <s v="Typ"/>
    <x v="1"/>
    <s v="Ex"/>
    <s v="Attchd"/>
    <n v="1984"/>
    <s v="RFn"/>
    <x v="0"/>
    <n v="565"/>
    <s v="TA"/>
    <s v="TA"/>
    <x v="0"/>
    <n v="63"/>
    <n v="0"/>
    <n v="0"/>
    <n v="0"/>
    <n v="0"/>
    <n v="0"/>
    <s v="NA"/>
    <s v="NA"/>
    <s v="NA"/>
    <n v="0"/>
    <n v="8"/>
    <x v="5"/>
    <n v="2009"/>
    <s v="COD"/>
    <s v="Abnorml"/>
    <n v="187500"/>
  </r>
  <r>
    <x v="1018"/>
    <n v="80"/>
    <s v="RL"/>
    <s v="NA"/>
    <n v="10784"/>
    <s v="Pave"/>
    <s v="NA"/>
    <s v="IR1"/>
    <x v="0"/>
    <s v="AllPub"/>
    <s v="FR2"/>
    <s v="Gtl"/>
    <x v="17"/>
    <s v="Norm"/>
    <s v="Norm"/>
    <s v="1Fam"/>
    <x v="5"/>
    <x v="0"/>
    <x v="0"/>
    <x v="50"/>
    <x v="36"/>
    <s v="Gable"/>
    <s v="CompShg"/>
    <s v="HdBoard"/>
    <s v="HdBoard"/>
    <s v="BrkFace"/>
    <x v="36"/>
    <x v="0"/>
    <s v="TA"/>
    <x v="0"/>
    <s v="Gd"/>
    <s v="TA"/>
    <s v="No"/>
    <x v="2"/>
    <n v="0"/>
    <s v="Unf"/>
    <n v="0"/>
    <n v="384"/>
    <n v="384"/>
    <s v="GasA"/>
    <s v="Gd"/>
    <s v="Y"/>
    <s v="SBrkr"/>
    <n v="802"/>
    <n v="670"/>
    <n v="0"/>
    <x v="267"/>
    <n v="0"/>
    <n v="0"/>
    <n v="2"/>
    <n v="1"/>
    <n v="3"/>
    <n v="1"/>
    <x v="0"/>
    <n v="7"/>
    <s v="Typ"/>
    <x v="1"/>
    <s v="TA"/>
    <s v="Attchd"/>
    <n v="1991"/>
    <s v="RFn"/>
    <x v="0"/>
    <n v="402"/>
    <s v="TA"/>
    <s v="TA"/>
    <x v="0"/>
    <n v="164"/>
    <n v="0"/>
    <n v="0"/>
    <n v="0"/>
    <n v="0"/>
    <n v="0"/>
    <s v="NA"/>
    <s v="NA"/>
    <s v="NA"/>
    <n v="0"/>
    <n v="5"/>
    <x v="1"/>
    <n v="2007"/>
    <s v="WD"/>
    <s v="Normal"/>
    <n v="160000"/>
  </r>
  <r>
    <x v="1019"/>
    <n v="120"/>
    <s v="RL"/>
    <n v="43"/>
    <n v="3013"/>
    <s v="Pave"/>
    <s v="NA"/>
    <s v="Reg"/>
    <x v="0"/>
    <s v="AllPub"/>
    <s v="Inside"/>
    <s v="Gtl"/>
    <x v="21"/>
    <s v="Norm"/>
    <s v="Norm"/>
    <s v="TwnhsE"/>
    <x v="1"/>
    <x v="0"/>
    <x v="0"/>
    <x v="11"/>
    <x v="6"/>
    <s v="Gable"/>
    <s v="CompShg"/>
    <s v="VinylSd"/>
    <s v="VinylSd"/>
    <s v="BrkFace"/>
    <x v="143"/>
    <x v="0"/>
    <s v="TA"/>
    <x v="0"/>
    <s v="Gd"/>
    <s v="TA"/>
    <s v="Gd"/>
    <x v="0"/>
    <n v="16"/>
    <s v="Unf"/>
    <n v="0"/>
    <n v="1346"/>
    <n v="1362"/>
    <s v="GasA"/>
    <s v="Ex"/>
    <s v="Y"/>
    <s v="SBrkr"/>
    <n v="1506"/>
    <n v="0"/>
    <n v="0"/>
    <x v="558"/>
    <n v="0"/>
    <n v="0"/>
    <n v="2"/>
    <n v="0"/>
    <n v="2"/>
    <n v="1"/>
    <x v="0"/>
    <n v="6"/>
    <s v="Typ"/>
    <x v="1"/>
    <s v="Gd"/>
    <s v="Attchd"/>
    <n v="2005"/>
    <s v="Fin"/>
    <x v="0"/>
    <n v="440"/>
    <s v="TA"/>
    <s v="TA"/>
    <x v="0"/>
    <n v="142"/>
    <n v="20"/>
    <n v="0"/>
    <n v="0"/>
    <n v="0"/>
    <n v="0"/>
    <s v="NA"/>
    <s v="NA"/>
    <s v="NA"/>
    <n v="0"/>
    <n v="4"/>
    <x v="7"/>
    <n v="2006"/>
    <s v="WD"/>
    <s v="Normal"/>
    <n v="213490"/>
  </r>
  <r>
    <x v="1020"/>
    <n v="20"/>
    <s v="RL"/>
    <n v="60"/>
    <n v="7024"/>
    <s v="Pave"/>
    <s v="NA"/>
    <s v="Reg"/>
    <x v="0"/>
    <s v="AllPub"/>
    <s v="Inside"/>
    <s v="Gtl"/>
    <x v="15"/>
    <s v="Norm"/>
    <s v="Norm"/>
    <s v="1Fam"/>
    <x v="1"/>
    <x v="5"/>
    <x v="0"/>
    <x v="11"/>
    <x v="6"/>
    <s v="Gable"/>
    <s v="CompShg"/>
    <s v="VinylSd"/>
    <s v="VinylSd"/>
    <s v="None"/>
    <x v="1"/>
    <x v="1"/>
    <s v="TA"/>
    <x v="0"/>
    <s v="Gd"/>
    <s v="TA"/>
    <s v="No"/>
    <x v="0"/>
    <n v="1024"/>
    <s v="Unf"/>
    <n v="0"/>
    <n v="108"/>
    <n v="1132"/>
    <s v="GasA"/>
    <s v="Ex"/>
    <s v="Y"/>
    <s v="SBrkr"/>
    <n v="1132"/>
    <n v="0"/>
    <n v="0"/>
    <x v="685"/>
    <n v="1"/>
    <n v="0"/>
    <n v="1"/>
    <n v="1"/>
    <n v="2"/>
    <n v="1"/>
    <x v="0"/>
    <n v="5"/>
    <s v="Typ"/>
    <x v="0"/>
    <s v="NA"/>
    <s v="Attchd"/>
    <n v="2005"/>
    <s v="Fin"/>
    <x v="0"/>
    <n v="451"/>
    <s v="TA"/>
    <s v="TA"/>
    <x v="0"/>
    <n v="252"/>
    <n v="64"/>
    <n v="0"/>
    <n v="0"/>
    <n v="0"/>
    <n v="0"/>
    <s v="NA"/>
    <s v="NA"/>
    <s v="NA"/>
    <n v="0"/>
    <n v="6"/>
    <x v="11"/>
    <n v="2008"/>
    <s v="WD"/>
    <s v="Normal"/>
    <n v="176000"/>
  </r>
  <r>
    <x v="1021"/>
    <n v="20"/>
    <s v="RL"/>
    <n v="64"/>
    <n v="7406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62"/>
    <x v="0"/>
    <s v="TA"/>
    <x v="0"/>
    <s v="Gd"/>
    <s v="TA"/>
    <s v="Av"/>
    <x v="0"/>
    <n v="684"/>
    <s v="Unf"/>
    <n v="0"/>
    <n v="515"/>
    <n v="1199"/>
    <s v="GasA"/>
    <s v="Ex"/>
    <s v="Y"/>
    <s v="SBrkr"/>
    <n v="1220"/>
    <n v="0"/>
    <n v="0"/>
    <x v="562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x v="0"/>
    <n v="105"/>
    <n v="54"/>
    <n v="0"/>
    <n v="0"/>
    <n v="0"/>
    <n v="0"/>
    <s v="NA"/>
    <s v="NA"/>
    <s v="NA"/>
    <n v="0"/>
    <n v="7"/>
    <x v="9"/>
    <n v="2006"/>
    <s v="New"/>
    <s v="Partial"/>
    <n v="194000"/>
  </r>
  <r>
    <x v="1022"/>
    <n v="50"/>
    <s v="RM"/>
    <n v="52"/>
    <n v="9439"/>
    <s v="Pave"/>
    <s v="NA"/>
    <s v="Reg"/>
    <x v="0"/>
    <s v="AllPub"/>
    <s v="Inside"/>
    <s v="Gtl"/>
    <x v="7"/>
    <s v="Norm"/>
    <s v="Norm"/>
    <s v="1Fam"/>
    <x v="2"/>
    <x v="3"/>
    <x v="0"/>
    <x v="19"/>
    <x v="8"/>
    <s v="Gable"/>
    <s v="CompShg"/>
    <s v="Wd Sdng"/>
    <s v="Wd Sdng"/>
    <s v="None"/>
    <x v="1"/>
    <x v="1"/>
    <s v="TA"/>
    <x v="1"/>
    <s v="TA"/>
    <s v="TA"/>
    <s v="No"/>
    <x v="6"/>
    <n v="324"/>
    <s v="Unf"/>
    <n v="0"/>
    <n v="588"/>
    <n v="912"/>
    <s v="GasA"/>
    <s v="Gd"/>
    <s v="Y"/>
    <s v="FuseA"/>
    <n v="912"/>
    <n v="336"/>
    <n v="0"/>
    <x v="193"/>
    <n v="0"/>
    <n v="0"/>
    <n v="1"/>
    <n v="0"/>
    <n v="2"/>
    <n v="1"/>
    <x v="1"/>
    <n v="6"/>
    <s v="Typ"/>
    <x v="0"/>
    <s v="NA"/>
    <s v="Detchd"/>
    <n v="1957"/>
    <s v="Unf"/>
    <x v="2"/>
    <n v="160"/>
    <s v="Fa"/>
    <s v="Fa"/>
    <x v="0"/>
    <n v="0"/>
    <n v="0"/>
    <n v="192"/>
    <n v="0"/>
    <n v="0"/>
    <n v="0"/>
    <s v="NA"/>
    <s v="NA"/>
    <s v="NA"/>
    <n v="0"/>
    <n v="3"/>
    <x v="10"/>
    <n v="2007"/>
    <s v="WD"/>
    <s v="Normal"/>
    <n v="87000"/>
  </r>
  <r>
    <x v="1023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271"/>
    <x v="0"/>
    <s v="TA"/>
    <x v="0"/>
    <s v="Gd"/>
    <s v="Gd"/>
    <s v="No"/>
    <x v="0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2"/>
    <n v="1"/>
    <x v="0"/>
    <n v="7"/>
    <s v="Typ"/>
    <x v="1"/>
    <s v="Gd"/>
    <s v="Attchd"/>
    <n v="2005"/>
    <s v="Fin"/>
    <x v="0"/>
    <n v="437"/>
    <s v="TA"/>
    <s v="TA"/>
    <x v="0"/>
    <n v="156"/>
    <n v="20"/>
    <n v="0"/>
    <n v="0"/>
    <n v="0"/>
    <n v="0"/>
    <s v="NA"/>
    <s v="NA"/>
    <s v="NA"/>
    <n v="0"/>
    <n v="5"/>
    <x v="1"/>
    <n v="2008"/>
    <s v="WD"/>
    <s v="Normal"/>
    <n v="191000"/>
  </r>
  <r>
    <x v="1024"/>
    <n v="20"/>
    <s v="RL"/>
    <s v="NA"/>
    <n v="15498"/>
    <s v="Pave"/>
    <s v="NA"/>
    <s v="IR1"/>
    <x v="0"/>
    <s v="AllPub"/>
    <s v="Corner"/>
    <s v="Gtl"/>
    <x v="16"/>
    <s v="Norm"/>
    <s v="Norm"/>
    <s v="1Fam"/>
    <x v="1"/>
    <x v="2"/>
    <x v="2"/>
    <x v="1"/>
    <x v="1"/>
    <s v="Hip"/>
    <s v="WdShake"/>
    <s v="Stone"/>
    <s v="HdBoard"/>
    <s v="None"/>
    <x v="1"/>
    <x v="0"/>
    <s v="TA"/>
    <x v="1"/>
    <s v="Gd"/>
    <s v="TA"/>
    <s v="Av"/>
    <x v="1"/>
    <n v="1165"/>
    <s v="LwQ"/>
    <n v="400"/>
    <n v="0"/>
    <n v="1565"/>
    <s v="GasA"/>
    <s v="TA"/>
    <s v="Y"/>
    <s v="SBrkr"/>
    <n v="2898"/>
    <n v="0"/>
    <n v="0"/>
    <x v="686"/>
    <n v="1"/>
    <n v="0"/>
    <n v="2"/>
    <n v="0"/>
    <n v="2"/>
    <n v="1"/>
    <x v="0"/>
    <n v="10"/>
    <s v="Typ"/>
    <x v="1"/>
    <s v="Gd"/>
    <s v="Attchd"/>
    <n v="1976"/>
    <s v="Fin"/>
    <x v="0"/>
    <n v="665"/>
    <s v="TA"/>
    <s v="TA"/>
    <x v="0"/>
    <n v="0"/>
    <n v="72"/>
    <n v="174"/>
    <n v="0"/>
    <n v="0"/>
    <n v="0"/>
    <s v="NA"/>
    <s v="NA"/>
    <s v="NA"/>
    <n v="0"/>
    <n v="5"/>
    <x v="1"/>
    <n v="2008"/>
    <s v="COD"/>
    <s v="Abnorml"/>
    <n v="287000"/>
  </r>
  <r>
    <x v="1025"/>
    <n v="20"/>
    <s v="RL"/>
    <n v="70"/>
    <n v="7700"/>
    <s v="Pave"/>
    <s v="NA"/>
    <s v="Reg"/>
    <x v="0"/>
    <s v="AllPub"/>
    <s v="Corner"/>
    <s v="Gtl"/>
    <x v="0"/>
    <s v="Norm"/>
    <s v="Norm"/>
    <s v="1Fam"/>
    <x v="1"/>
    <x v="3"/>
    <x v="0"/>
    <x v="41"/>
    <x v="28"/>
    <s v="Gable"/>
    <s v="CompShg"/>
    <s v="VinylSd"/>
    <s v="VinylSd"/>
    <s v="None"/>
    <x v="1"/>
    <x v="1"/>
    <s v="TA"/>
    <x v="1"/>
    <s v="TA"/>
    <s v="TA"/>
    <s v="No"/>
    <x v="6"/>
    <n v="138"/>
    <s v="Rec"/>
    <n v="468"/>
    <n v="276"/>
    <n v="882"/>
    <s v="GasA"/>
    <s v="TA"/>
    <s v="Y"/>
    <s v="SBrkr"/>
    <n v="882"/>
    <n v="0"/>
    <n v="0"/>
    <x v="152"/>
    <n v="1"/>
    <n v="0"/>
    <n v="1"/>
    <n v="0"/>
    <n v="3"/>
    <n v="1"/>
    <x v="1"/>
    <n v="5"/>
    <s v="Typ"/>
    <x v="0"/>
    <s v="NA"/>
    <s v="Detchd"/>
    <n v="1980"/>
    <s v="Unf"/>
    <x v="0"/>
    <n v="461"/>
    <s v="TA"/>
    <s v="TA"/>
    <x v="0"/>
    <n v="96"/>
    <n v="0"/>
    <n v="0"/>
    <n v="0"/>
    <n v="0"/>
    <n v="0"/>
    <s v="NA"/>
    <s v="MnPrv"/>
    <s v="NA"/>
    <n v="0"/>
    <n v="3"/>
    <x v="10"/>
    <n v="2007"/>
    <s v="WD"/>
    <s v="Normal"/>
    <n v="112500"/>
  </r>
  <r>
    <x v="1026"/>
    <n v="20"/>
    <s v="RL"/>
    <n v="73"/>
    <n v="9300"/>
    <s v="Pave"/>
    <s v="NA"/>
    <s v="Reg"/>
    <x v="0"/>
    <s v="AllPub"/>
    <s v="Inside"/>
    <s v="Gtl"/>
    <x v="11"/>
    <s v="Feedr"/>
    <s v="Norm"/>
    <s v="1Fam"/>
    <x v="1"/>
    <x v="3"/>
    <x v="0"/>
    <x v="14"/>
    <x v="13"/>
    <s v="Gable"/>
    <s v="CompShg"/>
    <s v="MetalSd"/>
    <s v="HdBoard"/>
    <s v="BrkFace"/>
    <x v="272"/>
    <x v="1"/>
    <s v="TA"/>
    <x v="1"/>
    <s v="TA"/>
    <s v="TA"/>
    <s v="No"/>
    <x v="3"/>
    <n v="697"/>
    <s v="Unf"/>
    <n v="0"/>
    <n v="571"/>
    <n v="1268"/>
    <s v="GasA"/>
    <s v="TA"/>
    <s v="Y"/>
    <s v="SBrkr"/>
    <n v="1264"/>
    <n v="0"/>
    <n v="0"/>
    <x v="687"/>
    <n v="1"/>
    <n v="0"/>
    <n v="1"/>
    <n v="0"/>
    <n v="3"/>
    <n v="1"/>
    <x v="1"/>
    <n v="6"/>
    <s v="Typ"/>
    <x v="2"/>
    <s v="Gd"/>
    <s v="Attchd"/>
    <n v="1960"/>
    <s v="Unf"/>
    <x v="0"/>
    <n v="461"/>
    <s v="TA"/>
    <s v="TA"/>
    <x v="0"/>
    <n v="0"/>
    <n v="0"/>
    <n v="0"/>
    <n v="0"/>
    <n v="143"/>
    <n v="0"/>
    <s v="NA"/>
    <s v="NA"/>
    <s v="NA"/>
    <n v="0"/>
    <n v="4"/>
    <x v="7"/>
    <n v="2010"/>
    <s v="WD"/>
    <s v="Normal"/>
    <n v="167500"/>
  </r>
  <r>
    <x v="1027"/>
    <n v="20"/>
    <s v="RL"/>
    <n v="71"/>
    <n v="9520"/>
    <s v="Pave"/>
    <s v="NA"/>
    <s v="IR1"/>
    <x v="3"/>
    <s v="AllPub"/>
    <s v="Inside"/>
    <s v="Gtl"/>
    <x v="16"/>
    <s v="Norm"/>
    <s v="Norm"/>
    <s v="1Fam"/>
    <x v="1"/>
    <x v="2"/>
    <x v="0"/>
    <x v="22"/>
    <x v="17"/>
    <s v="Gable"/>
    <s v="CompShg"/>
    <s v="VinylSd"/>
    <s v="VinylSd"/>
    <s v="Stone"/>
    <x v="220"/>
    <x v="0"/>
    <s v="TA"/>
    <x v="0"/>
    <s v="Gd"/>
    <s v="TA"/>
    <s v="Gd"/>
    <x v="0"/>
    <n v="1513"/>
    <s v="Unf"/>
    <n v="0"/>
    <n v="125"/>
    <n v="1638"/>
    <s v="GasA"/>
    <s v="Ex"/>
    <s v="Y"/>
    <s v="SBrkr"/>
    <n v="1646"/>
    <n v="0"/>
    <n v="0"/>
    <x v="607"/>
    <n v="1"/>
    <n v="0"/>
    <n v="2"/>
    <n v="0"/>
    <n v="3"/>
    <n v="1"/>
    <x v="0"/>
    <n v="7"/>
    <s v="Typ"/>
    <x v="1"/>
    <s v="Gd"/>
    <s v="Attchd"/>
    <n v="2008"/>
    <s v="RFn"/>
    <x v="1"/>
    <n v="800"/>
    <s v="TA"/>
    <s v="TA"/>
    <x v="0"/>
    <n v="192"/>
    <n v="44"/>
    <n v="0"/>
    <n v="0"/>
    <n v="0"/>
    <n v="0"/>
    <s v="NA"/>
    <s v="NA"/>
    <s v="NA"/>
    <n v="0"/>
    <n v="4"/>
    <x v="7"/>
    <n v="2008"/>
    <s v="New"/>
    <s v="Partial"/>
    <n v="293077"/>
  </r>
  <r>
    <x v="1028"/>
    <n v="50"/>
    <s v="RL"/>
    <n v="79"/>
    <n v="9492"/>
    <s v="Pave"/>
    <s v="NA"/>
    <s v="Reg"/>
    <x v="0"/>
    <s v="AllPub"/>
    <s v="Inside"/>
    <s v="Gtl"/>
    <x v="11"/>
    <s v="Artery"/>
    <s v="Norm"/>
    <s v="1Fam"/>
    <x v="2"/>
    <x v="3"/>
    <x v="0"/>
    <x v="71"/>
    <x v="8"/>
    <s v="Gable"/>
    <s v="CompShg"/>
    <s v="WdShing"/>
    <s v="Wd Shng"/>
    <s v="None"/>
    <x v="1"/>
    <x v="1"/>
    <s v="TA"/>
    <x v="1"/>
    <s v="TA"/>
    <s v="TA"/>
    <s v="No"/>
    <x v="3"/>
    <n v="368"/>
    <s v="BLQ"/>
    <n v="41"/>
    <n v="359"/>
    <n v="768"/>
    <s v="GasA"/>
    <s v="TA"/>
    <s v="Y"/>
    <s v="SBrkr"/>
    <n v="968"/>
    <n v="408"/>
    <n v="0"/>
    <x v="362"/>
    <n v="1"/>
    <n v="0"/>
    <n v="1"/>
    <n v="0"/>
    <n v="3"/>
    <n v="1"/>
    <x v="1"/>
    <n v="6"/>
    <s v="Typ"/>
    <x v="1"/>
    <s v="Gd"/>
    <s v="Attchd"/>
    <n v="1941"/>
    <s v="Unf"/>
    <x v="2"/>
    <n v="240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05000"/>
  </r>
  <r>
    <x v="1029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3"/>
    <x v="41"/>
    <x v="28"/>
    <s v="Gable"/>
    <s v="CompShg"/>
    <s v="HdBoard"/>
    <s v="HdBoard"/>
    <s v="BrkFace"/>
    <x v="11"/>
    <x v="1"/>
    <s v="TA"/>
    <x v="1"/>
    <s v="TA"/>
    <s v="TA"/>
    <s v="No"/>
    <x v="4"/>
    <n v="317"/>
    <s v="Unf"/>
    <n v="0"/>
    <n v="355"/>
    <n v="672"/>
    <s v="GasA"/>
    <s v="Gd"/>
    <s v="Y"/>
    <s v="SBrkr"/>
    <n v="672"/>
    <n v="546"/>
    <n v="0"/>
    <x v="399"/>
    <n v="0"/>
    <n v="1"/>
    <n v="1"/>
    <n v="1"/>
    <n v="3"/>
    <n v="1"/>
    <x v="1"/>
    <n v="7"/>
    <s v="Typ"/>
    <x v="0"/>
    <s v="NA"/>
    <s v="Detchd"/>
    <n v="1972"/>
    <s v="Unf"/>
    <x v="2"/>
    <n v="264"/>
    <s v="TA"/>
    <s v="TA"/>
    <x v="0"/>
    <n v="0"/>
    <n v="28"/>
    <n v="0"/>
    <n v="0"/>
    <n v="0"/>
    <n v="0"/>
    <s v="NA"/>
    <s v="NA"/>
    <s v="NA"/>
    <n v="0"/>
    <n v="5"/>
    <x v="1"/>
    <n v="2006"/>
    <s v="WD"/>
    <s v="Normal"/>
    <n v="118000"/>
  </r>
  <r>
    <x v="1030"/>
    <n v="190"/>
    <s v="RH"/>
    <s v="NA"/>
    <n v="7082"/>
    <s v="Pave"/>
    <s v="NA"/>
    <s v="Reg"/>
    <x v="0"/>
    <s v="AllPub"/>
    <s v="Inside"/>
    <s v="Gtl"/>
    <x v="23"/>
    <s v="Norm"/>
    <s v="Norm"/>
    <s v="2fmCon"/>
    <x v="0"/>
    <x v="3"/>
    <x v="1"/>
    <x v="77"/>
    <x v="5"/>
    <s v="Gable"/>
    <s v="CompShg"/>
    <s v="VinylSd"/>
    <s v="VinylSd"/>
    <s v="None"/>
    <x v="1"/>
    <x v="1"/>
    <s v="TA"/>
    <x v="0"/>
    <s v="TA"/>
    <s v="TA"/>
    <s v="Mn"/>
    <x v="2"/>
    <n v="0"/>
    <s v="Unf"/>
    <n v="0"/>
    <n v="686"/>
    <n v="686"/>
    <s v="GasA"/>
    <s v="Gd"/>
    <s v="Y"/>
    <s v="SBrkr"/>
    <n v="948"/>
    <n v="980"/>
    <n v="0"/>
    <x v="214"/>
    <n v="0"/>
    <n v="0"/>
    <n v="2"/>
    <n v="0"/>
    <n v="5"/>
    <n v="2"/>
    <x v="1"/>
    <n v="10"/>
    <s v="Typ"/>
    <x v="0"/>
    <s v="NA"/>
    <s v="NA"/>
    <s v="NA"/>
    <s v="NA"/>
    <x v="3"/>
    <n v="0"/>
    <s v="NA"/>
    <s v="NA"/>
    <x v="1"/>
    <n v="0"/>
    <n v="0"/>
    <n v="228"/>
    <n v="0"/>
    <n v="0"/>
    <n v="0"/>
    <s v="NA"/>
    <s v="NA"/>
    <s v="NA"/>
    <n v="0"/>
    <n v="7"/>
    <x v="9"/>
    <n v="2006"/>
    <s v="WD"/>
    <s v="Normal"/>
    <n v="160000"/>
  </r>
  <r>
    <x v="1031"/>
    <n v="75"/>
    <s v="RL"/>
    <n v="102"/>
    <n v="15863"/>
    <s v="Pave"/>
    <s v="NA"/>
    <s v="Reg"/>
    <x v="0"/>
    <s v="AllPub"/>
    <s v="Corner"/>
    <s v="Gtl"/>
    <x v="23"/>
    <s v="Norm"/>
    <s v="Norm"/>
    <s v="1Fam"/>
    <x v="7"/>
    <x v="0"/>
    <x v="6"/>
    <x v="26"/>
    <x v="3"/>
    <s v="Gable"/>
    <s v="CompShg"/>
    <s v="Wd Sdng"/>
    <s v="Plywood"/>
    <s v="None"/>
    <x v="1"/>
    <x v="1"/>
    <s v="TA"/>
    <x v="2"/>
    <s v="TA"/>
    <s v="TA"/>
    <s v="No"/>
    <x v="0"/>
    <n v="523"/>
    <s v="Unf"/>
    <n v="0"/>
    <n v="301"/>
    <n v="824"/>
    <s v="GasA"/>
    <s v="Ex"/>
    <s v="Y"/>
    <s v="SBrkr"/>
    <n v="1687"/>
    <n v="998"/>
    <n v="397"/>
    <x v="688"/>
    <n v="1"/>
    <n v="0"/>
    <n v="2"/>
    <n v="1"/>
    <n v="5"/>
    <n v="1"/>
    <x v="1"/>
    <n v="12"/>
    <s v="Typ"/>
    <x v="2"/>
    <s v="TA"/>
    <s v="Basment"/>
    <n v="1970"/>
    <s v="Fin"/>
    <x v="0"/>
    <n v="672"/>
    <s v="TA"/>
    <s v="TA"/>
    <x v="0"/>
    <n v="136"/>
    <n v="63"/>
    <n v="0"/>
    <n v="0"/>
    <n v="0"/>
    <n v="0"/>
    <s v="NA"/>
    <s v="NA"/>
    <s v="NA"/>
    <n v="0"/>
    <n v="8"/>
    <x v="5"/>
    <n v="2009"/>
    <s v="WD"/>
    <s v="Normal"/>
    <n v="197000"/>
  </r>
  <r>
    <x v="1032"/>
    <n v="60"/>
    <s v="RL"/>
    <s v="NA"/>
    <n v="14541"/>
    <s v="Pave"/>
    <s v="NA"/>
    <s v="IR1"/>
    <x v="0"/>
    <s v="AllPub"/>
    <s v="Corner"/>
    <s v="Gtl"/>
    <x v="3"/>
    <s v="Norm"/>
    <s v="Norm"/>
    <s v="1Fam"/>
    <x v="0"/>
    <x v="2"/>
    <x v="3"/>
    <x v="5"/>
    <x v="40"/>
    <s v="Gable"/>
    <s v="CompShg"/>
    <s v="MetalSd"/>
    <s v="MetalSd"/>
    <s v="None"/>
    <x v="1"/>
    <x v="0"/>
    <s v="Gd"/>
    <x v="0"/>
    <s v="Gd"/>
    <s v="Gd"/>
    <s v="No"/>
    <x v="0"/>
    <n v="1012"/>
    <s v="Unf"/>
    <n v="0"/>
    <n v="326"/>
    <n v="1338"/>
    <s v="GasA"/>
    <s v="Ex"/>
    <s v="Y"/>
    <s v="SBrkr"/>
    <n v="1352"/>
    <n v="1168"/>
    <n v="0"/>
    <x v="199"/>
    <n v="1"/>
    <n v="0"/>
    <n v="2"/>
    <n v="1"/>
    <n v="5"/>
    <n v="1"/>
    <x v="0"/>
    <n v="10"/>
    <s v="Typ"/>
    <x v="1"/>
    <s v="TA"/>
    <s v="Attchd"/>
    <n v="1993"/>
    <s v="RFn"/>
    <x v="1"/>
    <n v="796"/>
    <s v="TA"/>
    <s v="TA"/>
    <x v="0"/>
    <n v="209"/>
    <n v="55"/>
    <n v="0"/>
    <n v="0"/>
    <n v="0"/>
    <n v="0"/>
    <s v="NA"/>
    <s v="NA"/>
    <s v="NA"/>
    <n v="0"/>
    <n v="11"/>
    <x v="6"/>
    <n v="2006"/>
    <s v="WD"/>
    <s v="Abnorml"/>
    <n v="310000"/>
  </r>
  <r>
    <x v="1033"/>
    <n v="20"/>
    <s v="RL"/>
    <s v="NA"/>
    <n v="8125"/>
    <s v="Pave"/>
    <s v="NA"/>
    <s v="Reg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Stone"/>
    <x v="273"/>
    <x v="0"/>
    <s v="TA"/>
    <x v="0"/>
    <s v="Gd"/>
    <s v="TA"/>
    <s v="No"/>
    <x v="0"/>
    <n v="986"/>
    <s v="Unf"/>
    <n v="0"/>
    <n v="668"/>
    <n v="1654"/>
    <s v="GasA"/>
    <s v="Ex"/>
    <s v="Y"/>
    <s v="SBrkr"/>
    <n v="1654"/>
    <n v="0"/>
    <n v="0"/>
    <x v="689"/>
    <n v="1"/>
    <n v="0"/>
    <n v="2"/>
    <n v="0"/>
    <n v="3"/>
    <n v="1"/>
    <x v="0"/>
    <n v="6"/>
    <s v="Typ"/>
    <x v="0"/>
    <s v="NA"/>
    <s v="Attchd"/>
    <n v="2002"/>
    <s v="Unf"/>
    <x v="1"/>
    <n v="900"/>
    <s v="TA"/>
    <s v="TA"/>
    <x v="0"/>
    <n v="0"/>
    <n v="136"/>
    <n v="0"/>
    <n v="0"/>
    <n v="0"/>
    <n v="0"/>
    <s v="NA"/>
    <s v="NA"/>
    <s v="NA"/>
    <n v="0"/>
    <n v="2"/>
    <x v="0"/>
    <n v="2006"/>
    <s v="WD"/>
    <s v="Normal"/>
    <n v="230000"/>
  </r>
  <r>
    <x v="1034"/>
    <n v="30"/>
    <s v="RL"/>
    <n v="50"/>
    <n v="6305"/>
    <s v="Pave"/>
    <s v="NA"/>
    <s v="Reg"/>
    <x v="1"/>
    <s v="AllPub"/>
    <s v="Inside"/>
    <s v="Gtl"/>
    <x v="2"/>
    <s v="Norm"/>
    <s v="Norm"/>
    <s v="1Fam"/>
    <x v="1"/>
    <x v="3"/>
    <x v="3"/>
    <x v="98"/>
    <x v="8"/>
    <s v="Gable"/>
    <s v="CompShg"/>
    <s v="MetalSd"/>
    <s v="MetalSd"/>
    <s v="None"/>
    <x v="1"/>
    <x v="1"/>
    <s v="Gd"/>
    <x v="0"/>
    <s v="Fa"/>
    <s v="Fa"/>
    <s v="No"/>
    <x v="2"/>
    <n v="0"/>
    <s v="Unf"/>
    <n v="0"/>
    <n v="920"/>
    <n v="920"/>
    <s v="GasA"/>
    <s v="Ex"/>
    <s v="Y"/>
    <s v="SBrkr"/>
    <n v="954"/>
    <n v="0"/>
    <n v="0"/>
    <x v="690"/>
    <n v="0"/>
    <n v="0"/>
    <n v="1"/>
    <n v="0"/>
    <n v="2"/>
    <n v="1"/>
    <x v="3"/>
    <n v="5"/>
    <s v="Typ"/>
    <x v="1"/>
    <s v="Gd"/>
    <s v="Basment"/>
    <n v="1938"/>
    <s v="Unf"/>
    <x v="2"/>
    <n v="240"/>
    <s v="Fa"/>
    <s v="TA"/>
    <x v="0"/>
    <n v="0"/>
    <n v="0"/>
    <n v="0"/>
    <n v="0"/>
    <n v="0"/>
    <n v="0"/>
    <s v="NA"/>
    <s v="MnPrv"/>
    <s v="NA"/>
    <n v="0"/>
    <n v="6"/>
    <x v="11"/>
    <n v="2007"/>
    <s v="WD"/>
    <s v="Normal"/>
    <n v="119750"/>
  </r>
  <r>
    <x v="1035"/>
    <n v="20"/>
    <s v="RL"/>
    <s v="NA"/>
    <n v="11500"/>
    <s v="Pave"/>
    <s v="NA"/>
    <s v="IR1"/>
    <x v="0"/>
    <s v="AllPub"/>
    <s v="CulDSac"/>
    <s v="Gtl"/>
    <x v="15"/>
    <s v="Norm"/>
    <s v="Norm"/>
    <s v="1Fam"/>
    <x v="1"/>
    <x v="5"/>
    <x v="6"/>
    <x v="24"/>
    <x v="57"/>
    <s v="Gable"/>
    <s v="CompShg"/>
    <s v="Wd Sdng"/>
    <s v="Wd Sdng"/>
    <s v="None"/>
    <x v="1"/>
    <x v="1"/>
    <s v="Gd"/>
    <x v="4"/>
    <s v="NA"/>
    <s v="NA"/>
    <s v="NA"/>
    <x v="5"/>
    <n v="0"/>
    <s v="NA"/>
    <n v="0"/>
    <n v="0"/>
    <n v="0"/>
    <s v="GasA"/>
    <s v="Ex"/>
    <s v="N"/>
    <s v="SBrkr"/>
    <n v="845"/>
    <n v="0"/>
    <n v="0"/>
    <x v="68"/>
    <n v="0"/>
    <n v="0"/>
    <n v="1"/>
    <n v="0"/>
    <n v="3"/>
    <n v="1"/>
    <x v="1"/>
    <n v="5"/>
    <s v="Typ"/>
    <x v="0"/>
    <s v="NA"/>
    <s v="Detchd"/>
    <n v="1957"/>
    <s v="Unf"/>
    <x v="2"/>
    <n v="290"/>
    <s v="TA"/>
    <s v="TA"/>
    <x v="1"/>
    <n v="186"/>
    <n v="0"/>
    <n v="0"/>
    <n v="0"/>
    <n v="0"/>
    <n v="0"/>
    <s v="NA"/>
    <s v="NA"/>
    <s v="NA"/>
    <n v="0"/>
    <n v="1"/>
    <x v="8"/>
    <n v="2009"/>
    <s v="WD"/>
    <s v="Normal"/>
    <n v="84000"/>
  </r>
  <r>
    <x v="1036"/>
    <n v="20"/>
    <s v="RL"/>
    <n v="89"/>
    <n v="12898"/>
    <s v="Pave"/>
    <s v="NA"/>
    <s v="IR1"/>
    <x v="3"/>
    <s v="AllPub"/>
    <s v="Inside"/>
    <s v="Gtl"/>
    <x v="16"/>
    <s v="Norm"/>
    <s v="Norm"/>
    <s v="1Fam"/>
    <x v="1"/>
    <x v="4"/>
    <x v="0"/>
    <x v="22"/>
    <x v="17"/>
    <s v="Hip"/>
    <s v="CompShg"/>
    <s v="VinylSd"/>
    <s v="VinylSd"/>
    <s v="Stone"/>
    <x v="56"/>
    <x v="0"/>
    <s v="TA"/>
    <x v="0"/>
    <s v="Ex"/>
    <s v="TA"/>
    <s v="Gd"/>
    <x v="0"/>
    <n v="1022"/>
    <s v="Unf"/>
    <n v="0"/>
    <n v="598"/>
    <n v="1620"/>
    <s v="GasA"/>
    <s v="Ex"/>
    <s v="Y"/>
    <s v="SBrkr"/>
    <n v="1620"/>
    <n v="0"/>
    <n v="0"/>
    <x v="333"/>
    <n v="1"/>
    <n v="0"/>
    <n v="2"/>
    <n v="0"/>
    <n v="2"/>
    <n v="1"/>
    <x v="2"/>
    <n v="6"/>
    <s v="Typ"/>
    <x v="1"/>
    <s v="Ex"/>
    <s v="Attchd"/>
    <n v="2008"/>
    <s v="Fin"/>
    <x v="1"/>
    <n v="912"/>
    <s v="TA"/>
    <s v="TA"/>
    <x v="0"/>
    <n v="228"/>
    <n v="0"/>
    <n v="0"/>
    <n v="0"/>
    <n v="0"/>
    <n v="0"/>
    <s v="NA"/>
    <s v="NA"/>
    <s v="NA"/>
    <n v="0"/>
    <n v="9"/>
    <x v="2"/>
    <n v="2009"/>
    <s v="WD"/>
    <s v="Normal"/>
    <n v="315500"/>
  </r>
  <r>
    <x v="1037"/>
    <n v="60"/>
    <s v="RL"/>
    <s v="NA"/>
    <n v="9240"/>
    <s v="Pave"/>
    <s v="NA"/>
    <s v="Reg"/>
    <x v="0"/>
    <s v="AllPub"/>
    <s v="Inside"/>
    <s v="Gtl"/>
    <x v="0"/>
    <s v="Norm"/>
    <s v="Norm"/>
    <s v="1Fam"/>
    <x v="0"/>
    <x v="2"/>
    <x v="0"/>
    <x v="2"/>
    <x v="2"/>
    <s v="Gable"/>
    <s v="CompShg"/>
    <s v="VinylSd"/>
    <s v="VinylSd"/>
    <s v="BrkFace"/>
    <x v="274"/>
    <x v="0"/>
    <s v="TA"/>
    <x v="0"/>
    <s v="Gd"/>
    <s v="TA"/>
    <s v="No"/>
    <x v="2"/>
    <n v="0"/>
    <s v="Unf"/>
    <n v="0"/>
    <n v="1055"/>
    <n v="1055"/>
    <s v="GasA"/>
    <s v="Ex"/>
    <s v="Y"/>
    <s v="SBrkr"/>
    <n v="1055"/>
    <n v="1208"/>
    <n v="0"/>
    <x v="247"/>
    <n v="0"/>
    <n v="0"/>
    <n v="2"/>
    <n v="1"/>
    <n v="3"/>
    <n v="1"/>
    <x v="0"/>
    <n v="7"/>
    <s v="Typ"/>
    <x v="1"/>
    <s v="TA"/>
    <s v="BuiltIn"/>
    <n v="2001"/>
    <s v="Fin"/>
    <x v="0"/>
    <n v="905"/>
    <s v="TA"/>
    <s v="TA"/>
    <x v="0"/>
    <n v="0"/>
    <n v="45"/>
    <n v="0"/>
    <n v="0"/>
    <n v="189"/>
    <n v="0"/>
    <s v="NA"/>
    <s v="NA"/>
    <s v="NA"/>
    <n v="0"/>
    <n v="9"/>
    <x v="2"/>
    <n v="2008"/>
    <s v="WD"/>
    <s v="Normal"/>
    <n v="287000"/>
  </r>
  <r>
    <x v="1038"/>
    <n v="160"/>
    <s v="RM"/>
    <n v="21"/>
    <n v="1533"/>
    <s v="Pave"/>
    <s v="NA"/>
    <s v="Reg"/>
    <x v="0"/>
    <s v="AllPub"/>
    <s v="Inside"/>
    <s v="Gtl"/>
    <x v="14"/>
    <s v="Norm"/>
    <s v="Norm"/>
    <s v="Twnhs"/>
    <x v="0"/>
    <x v="5"/>
    <x v="2"/>
    <x v="16"/>
    <x v="17"/>
    <s v="Gable"/>
    <s v="CompShg"/>
    <s v="CemntBd"/>
    <s v="CmentBd"/>
    <s v="None"/>
    <x v="1"/>
    <x v="1"/>
    <s v="TA"/>
    <x v="1"/>
    <s v="TA"/>
    <s v="TA"/>
    <s v="No"/>
    <x v="2"/>
    <n v="0"/>
    <s v="Unf"/>
    <n v="0"/>
    <n v="546"/>
    <n v="546"/>
    <s v="GasA"/>
    <s v="TA"/>
    <s v="Y"/>
    <s v="SBrkr"/>
    <n v="798"/>
    <n v="546"/>
    <n v="0"/>
    <x v="140"/>
    <n v="0"/>
    <n v="0"/>
    <n v="1"/>
    <n v="1"/>
    <n v="3"/>
    <n v="1"/>
    <x v="1"/>
    <n v="6"/>
    <s v="Typ"/>
    <x v="1"/>
    <s v="T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x v="1"/>
    <n v="2009"/>
    <s v="WD"/>
    <s v="Normal"/>
    <n v="97000"/>
  </r>
  <r>
    <x v="1039"/>
    <n v="180"/>
    <s v="RM"/>
    <n v="21"/>
    <n v="1477"/>
    <s v="Pave"/>
    <s v="NA"/>
    <s v="Reg"/>
    <x v="0"/>
    <s v="AllPub"/>
    <s v="Inside"/>
    <s v="Gtl"/>
    <x v="14"/>
    <s v="Norm"/>
    <s v="Norm"/>
    <s v="TwnhsE"/>
    <x v="4"/>
    <x v="5"/>
    <x v="4"/>
    <x v="16"/>
    <x v="3"/>
    <s v="Gable"/>
    <s v="CompShg"/>
    <s v="CemntBd"/>
    <s v="CmentBd"/>
    <s v="None"/>
    <x v="1"/>
    <x v="1"/>
    <s v="TA"/>
    <x v="1"/>
    <s v="Gd"/>
    <s v="TA"/>
    <s v="Av"/>
    <x v="0"/>
    <n v="509"/>
    <s v="Unf"/>
    <n v="0"/>
    <n v="121"/>
    <n v="630"/>
    <s v="GasA"/>
    <s v="TA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4"/>
    <x v="7"/>
    <n v="2009"/>
    <s v="WD"/>
    <s v="Normal"/>
    <n v="80000"/>
  </r>
  <r>
    <x v="1040"/>
    <n v="20"/>
    <s v="RL"/>
    <n v="88"/>
    <n v="13125"/>
    <s v="Pave"/>
    <s v="NA"/>
    <s v="Reg"/>
    <x v="0"/>
    <s v="AllPub"/>
    <s v="Corner"/>
    <s v="Gtl"/>
    <x v="9"/>
    <s v="Norm"/>
    <s v="Norm"/>
    <s v="1Fam"/>
    <x v="1"/>
    <x v="3"/>
    <x v="4"/>
    <x v="24"/>
    <x v="4"/>
    <s v="Gable"/>
    <s v="CompShg"/>
    <s v="Wd Sdng"/>
    <s v="Wd Sdng"/>
    <s v="BrkCmn"/>
    <x v="275"/>
    <x v="1"/>
    <s v="TA"/>
    <x v="1"/>
    <s v="TA"/>
    <s v="TA"/>
    <s v="No"/>
    <x v="3"/>
    <n v="168"/>
    <s v="BLQ"/>
    <n v="682"/>
    <n v="284"/>
    <n v="1134"/>
    <s v="GasA"/>
    <s v="Ex"/>
    <s v="Y"/>
    <s v="SBrkr"/>
    <n v="1803"/>
    <n v="0"/>
    <n v="0"/>
    <x v="691"/>
    <n v="1"/>
    <n v="0"/>
    <n v="2"/>
    <n v="0"/>
    <n v="3"/>
    <n v="1"/>
    <x v="1"/>
    <n v="8"/>
    <s v="Maj1"/>
    <x v="1"/>
    <s v="TA"/>
    <s v="Attchd"/>
    <n v="1957"/>
    <s v="RFn"/>
    <x v="0"/>
    <n v="484"/>
    <s v="TA"/>
    <s v="TA"/>
    <x v="0"/>
    <n v="0"/>
    <n v="0"/>
    <n v="0"/>
    <n v="0"/>
    <n v="0"/>
    <n v="0"/>
    <s v="NA"/>
    <s v="GdPrv"/>
    <s v="NA"/>
    <n v="0"/>
    <n v="1"/>
    <x v="8"/>
    <n v="2006"/>
    <s v="WD"/>
    <s v="Normal"/>
    <n v="155000"/>
  </r>
  <r>
    <x v="1041"/>
    <n v="60"/>
    <s v="RL"/>
    <s v="NA"/>
    <n v="9130"/>
    <s v="Pave"/>
    <s v="NA"/>
    <s v="Reg"/>
    <x v="0"/>
    <s v="AllPub"/>
    <s v="Inside"/>
    <s v="Gtl"/>
    <x v="6"/>
    <s v="Feedr"/>
    <s v="Norm"/>
    <s v="1Fam"/>
    <x v="0"/>
    <x v="1"/>
    <x v="1"/>
    <x v="27"/>
    <x v="4"/>
    <s v="Hip"/>
    <s v="CompShg"/>
    <s v="HdBoard"/>
    <s v="HdBoard"/>
    <s v="BrkFace"/>
    <x v="61"/>
    <x v="1"/>
    <s v="TA"/>
    <x v="1"/>
    <s v="TA"/>
    <s v="TA"/>
    <s v="No"/>
    <x v="0"/>
    <n v="400"/>
    <s v="Rec"/>
    <n v="64"/>
    <n v="336"/>
    <n v="800"/>
    <s v="GasA"/>
    <s v="Gd"/>
    <s v="Y"/>
    <s v="SBrkr"/>
    <n v="800"/>
    <n v="832"/>
    <n v="0"/>
    <x v="235"/>
    <n v="0"/>
    <n v="1"/>
    <n v="1"/>
    <n v="1"/>
    <n v="4"/>
    <n v="1"/>
    <x v="0"/>
    <n v="7"/>
    <s v="Typ"/>
    <x v="0"/>
    <s v="NA"/>
    <s v="Attchd"/>
    <n v="1966"/>
    <s v="Unf"/>
    <x v="0"/>
    <n v="484"/>
    <s v="TA"/>
    <s v="TA"/>
    <x v="0"/>
    <n v="0"/>
    <n v="40"/>
    <n v="0"/>
    <n v="0"/>
    <n v="0"/>
    <n v="0"/>
    <s v="NA"/>
    <s v="NA"/>
    <s v="NA"/>
    <n v="0"/>
    <n v="7"/>
    <x v="9"/>
    <n v="2008"/>
    <s v="WD"/>
    <s v="Normal"/>
    <n v="173000"/>
  </r>
  <r>
    <x v="1042"/>
    <n v="120"/>
    <s v="RL"/>
    <n v="34"/>
    <n v="5381"/>
    <s v="Pave"/>
    <s v="NA"/>
    <s v="IR1"/>
    <x v="0"/>
    <s v="AllPub"/>
    <s v="Inside"/>
    <s v="Gtl"/>
    <x v="10"/>
    <s v="Norm"/>
    <s v="Norm"/>
    <s v="Twnhs"/>
    <x v="1"/>
    <x v="1"/>
    <x v="0"/>
    <x v="11"/>
    <x v="6"/>
    <s v="Gable"/>
    <s v="CompShg"/>
    <s v="VinylSd"/>
    <s v="VinylSd"/>
    <s v="Stone"/>
    <x v="50"/>
    <x v="0"/>
    <s v="TA"/>
    <x v="0"/>
    <s v="Gd"/>
    <s v="TA"/>
    <s v="Av"/>
    <x v="1"/>
    <n v="900"/>
    <s v="Unf"/>
    <n v="0"/>
    <n v="406"/>
    <n v="1306"/>
    <s v="GasA"/>
    <s v="Ex"/>
    <s v="Y"/>
    <s v="SBrkr"/>
    <n v="1306"/>
    <n v="0"/>
    <n v="0"/>
    <x v="218"/>
    <n v="1"/>
    <n v="0"/>
    <n v="2"/>
    <n v="0"/>
    <n v="1"/>
    <n v="1"/>
    <x v="0"/>
    <n v="5"/>
    <s v="Typ"/>
    <x v="1"/>
    <s v="Gd"/>
    <s v="Attchd"/>
    <n v="2005"/>
    <s v="RFn"/>
    <x v="0"/>
    <n v="624"/>
    <s v="TA"/>
    <s v="TA"/>
    <x v="0"/>
    <n v="170"/>
    <n v="63"/>
    <n v="0"/>
    <n v="0"/>
    <n v="0"/>
    <n v="0"/>
    <s v="NA"/>
    <s v="NA"/>
    <s v="NA"/>
    <n v="0"/>
    <n v="8"/>
    <x v="5"/>
    <n v="2009"/>
    <s v="WD"/>
    <s v="Normal"/>
    <n v="196000"/>
  </r>
  <r>
    <x v="1043"/>
    <n v="60"/>
    <s v="RL"/>
    <n v="86"/>
    <n v="11839"/>
    <s v="Pave"/>
    <s v="NA"/>
    <s v="Reg"/>
    <x v="0"/>
    <s v="AllPub"/>
    <s v="Inside"/>
    <s v="Gtl"/>
    <x v="12"/>
    <s v="Norm"/>
    <s v="Norm"/>
    <s v="1Fam"/>
    <x v="0"/>
    <x v="0"/>
    <x v="0"/>
    <x v="59"/>
    <x v="20"/>
    <s v="Hip"/>
    <s v="CompShg"/>
    <s v="HdBoard"/>
    <s v="HdBoard"/>
    <s v="BrkFace"/>
    <x v="185"/>
    <x v="1"/>
    <s v="TA"/>
    <x v="0"/>
    <s v="Gd"/>
    <s v="TA"/>
    <s v="No"/>
    <x v="0"/>
    <n v="1085"/>
    <s v="Unf"/>
    <n v="0"/>
    <n v="390"/>
    <n v="1475"/>
    <s v="GasA"/>
    <s v="Ex"/>
    <s v="Y"/>
    <s v="SBrkr"/>
    <n v="1532"/>
    <n v="797"/>
    <n v="0"/>
    <x v="692"/>
    <n v="1"/>
    <n v="0"/>
    <n v="2"/>
    <n v="1"/>
    <n v="4"/>
    <n v="1"/>
    <x v="0"/>
    <n v="10"/>
    <s v="Typ"/>
    <x v="1"/>
    <s v="Ex"/>
    <s v="Attchd"/>
    <n v="1990"/>
    <s v="Unf"/>
    <x v="0"/>
    <n v="514"/>
    <s v="TA"/>
    <s v="TA"/>
    <x v="0"/>
    <n v="192"/>
    <n v="121"/>
    <n v="0"/>
    <n v="0"/>
    <n v="0"/>
    <n v="0"/>
    <s v="NA"/>
    <s v="NA"/>
    <s v="NA"/>
    <n v="0"/>
    <n v="5"/>
    <x v="1"/>
    <n v="2008"/>
    <s v="WD"/>
    <s v="Normal"/>
    <n v="262280"/>
  </r>
  <r>
    <x v="1044"/>
    <n v="20"/>
    <s v="RL"/>
    <n v="80"/>
    <n v="9600"/>
    <s v="Pave"/>
    <s v="NA"/>
    <s v="Reg"/>
    <x v="0"/>
    <s v="AllPub"/>
    <s v="Inside"/>
    <s v="Gtl"/>
    <x v="6"/>
    <s v="PosN"/>
    <s v="Norm"/>
    <s v="1Fam"/>
    <x v="1"/>
    <x v="2"/>
    <x v="0"/>
    <x v="38"/>
    <x v="35"/>
    <s v="Hip"/>
    <s v="WdShngl"/>
    <s v="BrkFace"/>
    <s v="BrkFace"/>
    <s v="None"/>
    <x v="1"/>
    <x v="0"/>
    <s v="TA"/>
    <x v="0"/>
    <s v="Gd"/>
    <s v="TA"/>
    <s v="No"/>
    <x v="1"/>
    <n v="1104"/>
    <s v="Unf"/>
    <n v="0"/>
    <n v="1420"/>
    <n v="2524"/>
    <s v="GasA"/>
    <s v="TA"/>
    <s v="Y"/>
    <s v="SBrkr"/>
    <n v="2524"/>
    <n v="0"/>
    <n v="0"/>
    <x v="693"/>
    <n v="1"/>
    <n v="0"/>
    <n v="2"/>
    <n v="1"/>
    <n v="4"/>
    <n v="1"/>
    <x v="0"/>
    <n v="9"/>
    <s v="Typ"/>
    <x v="1"/>
    <s v="Gd"/>
    <s v="Attchd"/>
    <n v="1981"/>
    <s v="Fin"/>
    <x v="0"/>
    <n v="542"/>
    <s v="TA"/>
    <s v="TA"/>
    <x v="0"/>
    <n v="474"/>
    <n v="120"/>
    <n v="0"/>
    <n v="0"/>
    <n v="0"/>
    <n v="0"/>
    <s v="NA"/>
    <s v="MnPrv"/>
    <s v="NA"/>
    <n v="0"/>
    <n v="7"/>
    <x v="9"/>
    <n v="2009"/>
    <s v="WD"/>
    <s v="Normal"/>
    <n v="278000"/>
  </r>
  <r>
    <x v="1045"/>
    <n v="20"/>
    <s v="RL"/>
    <s v="NA"/>
    <n v="13680"/>
    <s v="Pave"/>
    <s v="NA"/>
    <s v="IR1"/>
    <x v="0"/>
    <s v="AllPub"/>
    <s v="CulDSac"/>
    <s v="Gtl"/>
    <x v="15"/>
    <s v="Norm"/>
    <s v="Norm"/>
    <s v="1Fam"/>
    <x v="1"/>
    <x v="7"/>
    <x v="0"/>
    <x v="32"/>
    <x v="21"/>
    <s v="Hip"/>
    <s v="CompShg"/>
    <s v="BrkFace"/>
    <s v="Wd Sdng"/>
    <s v="None"/>
    <x v="1"/>
    <x v="1"/>
    <s v="TA"/>
    <x v="4"/>
    <s v="NA"/>
    <s v="NA"/>
    <s v="NA"/>
    <x v="5"/>
    <n v="0"/>
    <s v="NA"/>
    <n v="0"/>
    <n v="0"/>
    <n v="0"/>
    <s v="GasA"/>
    <s v="Ex"/>
    <s v="Y"/>
    <s v="FuseA"/>
    <n v="1733"/>
    <n v="0"/>
    <n v="0"/>
    <x v="591"/>
    <n v="0"/>
    <n v="0"/>
    <n v="2"/>
    <n v="0"/>
    <n v="4"/>
    <n v="1"/>
    <x v="1"/>
    <n v="8"/>
    <s v="Min2"/>
    <x v="1"/>
    <s v="Gd"/>
    <s v="Attchd"/>
    <n v="1955"/>
    <s v="Unf"/>
    <x v="0"/>
    <n v="452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39600"/>
  </r>
  <r>
    <x v="1046"/>
    <n v="60"/>
    <s v="RL"/>
    <n v="85"/>
    <n v="16056"/>
    <s v="Pave"/>
    <s v="NA"/>
    <s v="IR1"/>
    <x v="0"/>
    <s v="AllPub"/>
    <s v="Inside"/>
    <s v="Gtl"/>
    <x v="18"/>
    <s v="Norm"/>
    <s v="Norm"/>
    <s v="1Fam"/>
    <x v="0"/>
    <x v="4"/>
    <x v="0"/>
    <x v="11"/>
    <x v="10"/>
    <s v="Hip"/>
    <s v="CompShg"/>
    <s v="CemntBd"/>
    <s v="CmentBd"/>
    <s v="Stone"/>
    <x v="180"/>
    <x v="0"/>
    <s v="TA"/>
    <x v="0"/>
    <s v="Ex"/>
    <s v="TA"/>
    <s v="Av"/>
    <x v="0"/>
    <n v="240"/>
    <s v="Unf"/>
    <n v="0"/>
    <n v="1752"/>
    <n v="1992"/>
    <s v="GasA"/>
    <s v="Ex"/>
    <s v="Y"/>
    <s v="SBrkr"/>
    <n v="1992"/>
    <n v="876"/>
    <n v="0"/>
    <x v="694"/>
    <n v="0"/>
    <n v="0"/>
    <n v="3"/>
    <n v="1"/>
    <n v="4"/>
    <n v="1"/>
    <x v="2"/>
    <n v="11"/>
    <s v="Typ"/>
    <x v="1"/>
    <s v="Gd"/>
    <s v="BuiltIn"/>
    <n v="2005"/>
    <s v="Fin"/>
    <x v="1"/>
    <n v="716"/>
    <s v="TA"/>
    <s v="TA"/>
    <x v="0"/>
    <n v="214"/>
    <n v="108"/>
    <n v="0"/>
    <n v="0"/>
    <n v="0"/>
    <n v="0"/>
    <s v="NA"/>
    <s v="NA"/>
    <s v="NA"/>
    <n v="0"/>
    <n v="7"/>
    <x v="9"/>
    <n v="2006"/>
    <s v="New"/>
    <s v="Partial"/>
    <n v="556581"/>
  </r>
  <r>
    <x v="1047"/>
    <n v="20"/>
    <s v="RL"/>
    <n v="57"/>
    <n v="9245"/>
    <s v="Pave"/>
    <s v="NA"/>
    <s v="IR2"/>
    <x v="0"/>
    <s v="AllPub"/>
    <s v="Inside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TA"/>
    <x v="0"/>
    <s v="Gd"/>
    <s v="TA"/>
    <s v="No"/>
    <x v="0"/>
    <n v="686"/>
    <s v="Unf"/>
    <n v="0"/>
    <n v="30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Detchd"/>
    <n v="1996"/>
    <s v="Unf"/>
    <x v="0"/>
    <n v="672"/>
    <s v="TA"/>
    <s v="TA"/>
    <x v="0"/>
    <n v="0"/>
    <n v="0"/>
    <n v="0"/>
    <n v="0"/>
    <n v="0"/>
    <n v="0"/>
    <s v="NA"/>
    <s v="NA"/>
    <s v="NA"/>
    <n v="0"/>
    <n v="2"/>
    <x v="0"/>
    <n v="2008"/>
    <s v="WD"/>
    <s v="Normal"/>
    <n v="145000"/>
  </r>
  <r>
    <x v="1048"/>
    <n v="20"/>
    <s v="RL"/>
    <n v="100"/>
    <n v="21750"/>
    <s v="Pave"/>
    <s v="NA"/>
    <s v="Reg"/>
    <x v="0"/>
    <s v="AllPub"/>
    <s v="Inside"/>
    <s v="Gtl"/>
    <x v="4"/>
    <s v="Norm"/>
    <s v="Norm"/>
    <s v="1Fam"/>
    <x v="1"/>
    <x v="3"/>
    <x v="4"/>
    <x v="14"/>
    <x v="10"/>
    <s v="Hip"/>
    <s v="CompShg"/>
    <s v="HdBoard"/>
    <s v="HdBoard"/>
    <s v="BrkFace"/>
    <x v="253"/>
    <x v="1"/>
    <s v="Fa"/>
    <x v="4"/>
    <s v="NA"/>
    <s v="NA"/>
    <s v="NA"/>
    <x v="5"/>
    <n v="0"/>
    <s v="NA"/>
    <n v="0"/>
    <n v="0"/>
    <n v="0"/>
    <s v="GasA"/>
    <s v="TA"/>
    <s v="Y"/>
    <s v="SBrkr"/>
    <n v="1771"/>
    <n v="0"/>
    <n v="0"/>
    <x v="695"/>
    <n v="0"/>
    <n v="0"/>
    <n v="1"/>
    <n v="0"/>
    <n v="3"/>
    <n v="1"/>
    <x v="1"/>
    <n v="9"/>
    <s v="Min1"/>
    <x v="1"/>
    <s v="TA"/>
    <s v="Attchd"/>
    <n v="1960"/>
    <s v="Unf"/>
    <x v="0"/>
    <n v="336"/>
    <s v="TA"/>
    <s v="TA"/>
    <x v="0"/>
    <n v="0"/>
    <n v="0"/>
    <n v="0"/>
    <n v="0"/>
    <n v="0"/>
    <n v="0"/>
    <s v="NA"/>
    <s v="GdPrv"/>
    <s v="NA"/>
    <n v="0"/>
    <n v="11"/>
    <x v="6"/>
    <n v="2009"/>
    <s v="WD"/>
    <s v="Normal"/>
    <n v="115000"/>
  </r>
  <r>
    <x v="1049"/>
    <n v="20"/>
    <s v="RL"/>
    <n v="60"/>
    <n v="11100"/>
    <s v="Pave"/>
    <s v="NA"/>
    <s v="Reg"/>
    <x v="2"/>
    <s v="AllPub"/>
    <s v="Inside"/>
    <s v="Gtl"/>
    <x v="15"/>
    <s v="Norm"/>
    <s v="Norm"/>
    <s v="1Fam"/>
    <x v="1"/>
    <x v="5"/>
    <x v="3"/>
    <x v="94"/>
    <x v="10"/>
    <s v="Gable"/>
    <s v="CompShg"/>
    <s v="MetalSd"/>
    <s v="MetalSd"/>
    <s v="None"/>
    <x v="1"/>
    <x v="1"/>
    <s v="TA"/>
    <x v="1"/>
    <s v="NA"/>
    <s v="NA"/>
    <s v="NA"/>
    <x v="5"/>
    <n v="0"/>
    <s v="NA"/>
    <n v="0"/>
    <n v="0"/>
    <n v="0"/>
    <s v="GasA"/>
    <s v="Ex"/>
    <s v="Y"/>
    <s v="SBrkr"/>
    <n v="930"/>
    <n v="0"/>
    <n v="0"/>
    <x v="696"/>
    <n v="0"/>
    <n v="0"/>
    <n v="1"/>
    <n v="0"/>
    <n v="2"/>
    <n v="1"/>
    <x v="0"/>
    <n v="6"/>
    <s v="Typ"/>
    <x v="0"/>
    <s v="NA"/>
    <s v="Detchd"/>
    <n v="1946"/>
    <s v="Unf"/>
    <x v="2"/>
    <n v="308"/>
    <s v="TA"/>
    <s v="TA"/>
    <x v="0"/>
    <n v="0"/>
    <n v="0"/>
    <n v="0"/>
    <n v="0"/>
    <n v="0"/>
    <n v="0"/>
    <s v="NA"/>
    <s v="NA"/>
    <s v="NA"/>
    <n v="0"/>
    <n v="4"/>
    <x v="7"/>
    <n v="2010"/>
    <s v="WD"/>
    <s v="Abnorml"/>
    <n v="84900"/>
  </r>
  <r>
    <x v="1050"/>
    <n v="20"/>
    <s v="RL"/>
    <n v="73"/>
    <n v="8993"/>
    <s v="Pave"/>
    <s v="NA"/>
    <s v="IR1"/>
    <x v="0"/>
    <s v="AllPub"/>
    <s v="Inside"/>
    <s v="Gtl"/>
    <x v="17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302"/>
    <n v="1302"/>
    <s v="GasA"/>
    <s v="Ex"/>
    <s v="Y"/>
    <s v="SBrkr"/>
    <n v="1302"/>
    <n v="0"/>
    <n v="0"/>
    <x v="198"/>
    <n v="0"/>
    <n v="0"/>
    <n v="2"/>
    <n v="0"/>
    <n v="3"/>
    <n v="1"/>
    <x v="0"/>
    <n v="6"/>
    <s v="Typ"/>
    <x v="0"/>
    <s v="NA"/>
    <s v="Attchd"/>
    <n v="2007"/>
    <s v="Fin"/>
    <x v="0"/>
    <n v="436"/>
    <s v="TA"/>
    <s v="TA"/>
    <x v="0"/>
    <n v="0"/>
    <n v="22"/>
    <n v="0"/>
    <n v="0"/>
    <n v="0"/>
    <n v="0"/>
    <s v="NA"/>
    <s v="NA"/>
    <s v="NA"/>
    <n v="0"/>
    <n v="8"/>
    <x v="5"/>
    <n v="2007"/>
    <s v="New"/>
    <s v="Partial"/>
    <n v="176485"/>
  </r>
  <r>
    <x v="1051"/>
    <n v="20"/>
    <s v="RL"/>
    <n v="103"/>
    <n v="11175"/>
    <s v="Pave"/>
    <s v="NA"/>
    <s v="IR1"/>
    <x v="0"/>
    <s v="AllPub"/>
    <s v="Corner"/>
    <s v="Gtl"/>
    <x v="0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316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7"/>
    <s v="Fin"/>
    <x v="0"/>
    <n v="440"/>
    <s v="TA"/>
    <s v="TA"/>
    <x v="0"/>
    <n v="0"/>
    <n v="20"/>
    <n v="0"/>
    <n v="0"/>
    <n v="0"/>
    <n v="0"/>
    <s v="NA"/>
    <s v="NA"/>
    <s v="NA"/>
    <n v="0"/>
    <n v="10"/>
    <x v="4"/>
    <n v="2007"/>
    <s v="New"/>
    <s v="Partial"/>
    <n v="200141"/>
  </r>
  <r>
    <x v="1052"/>
    <n v="60"/>
    <s v="RL"/>
    <n v="100"/>
    <n v="9500"/>
    <s v="Pave"/>
    <s v="NA"/>
    <s v="Reg"/>
    <x v="0"/>
    <s v="AllPub"/>
    <s v="Corner"/>
    <s v="Gtl"/>
    <x v="11"/>
    <s v="Artery"/>
    <s v="Norm"/>
    <s v="1Fam"/>
    <x v="0"/>
    <x v="1"/>
    <x v="2"/>
    <x v="39"/>
    <x v="59"/>
    <s v="Gable"/>
    <s v="CompShg"/>
    <s v="VinylSd"/>
    <s v="VinylSd"/>
    <s v="BrkCmn"/>
    <x v="19"/>
    <x v="1"/>
    <s v="TA"/>
    <x v="1"/>
    <s v="TA"/>
    <s v="TA"/>
    <s v="No"/>
    <x v="3"/>
    <n v="442"/>
    <s v="Unf"/>
    <n v="0"/>
    <n v="374"/>
    <n v="816"/>
    <s v="GasA"/>
    <s v="TA"/>
    <s v="Y"/>
    <s v="SBrkr"/>
    <n v="1127"/>
    <n v="850"/>
    <n v="0"/>
    <x v="697"/>
    <n v="0"/>
    <n v="1"/>
    <n v="1"/>
    <n v="1"/>
    <n v="4"/>
    <n v="1"/>
    <x v="1"/>
    <n v="9"/>
    <s v="Typ"/>
    <x v="1"/>
    <s v="TA"/>
    <s v="Attchd"/>
    <n v="1964"/>
    <s v="RFn"/>
    <x v="0"/>
    <n v="540"/>
    <s v="TA"/>
    <s v="TA"/>
    <x v="0"/>
    <n v="0"/>
    <n v="52"/>
    <n v="0"/>
    <n v="0"/>
    <n v="0"/>
    <n v="0"/>
    <s v="NA"/>
    <s v="GdPrv"/>
    <s v="NA"/>
    <n v="0"/>
    <n v="6"/>
    <x v="11"/>
    <n v="2007"/>
    <s v="WD"/>
    <s v="Normal"/>
    <n v="165000"/>
  </r>
  <r>
    <x v="1053"/>
    <n v="20"/>
    <s v="RL"/>
    <n v="68"/>
    <n v="8562"/>
    <s v="Pave"/>
    <s v="NA"/>
    <s v="Reg"/>
    <x v="0"/>
    <s v="AllPub"/>
    <s v="Inside"/>
    <s v="Mod"/>
    <x v="15"/>
    <s v="Norm"/>
    <s v="Norm"/>
    <s v="1Fam"/>
    <x v="1"/>
    <x v="3"/>
    <x v="2"/>
    <x v="24"/>
    <x v="2"/>
    <s v="Hip"/>
    <s v="CompShg"/>
    <s v="HdBoard"/>
    <s v="HdBoard"/>
    <s v="Stone"/>
    <x v="143"/>
    <x v="1"/>
    <s v="TA"/>
    <x v="1"/>
    <s v="TA"/>
    <s v="TA"/>
    <s v="Av"/>
    <x v="3"/>
    <n v="383"/>
    <s v="Unf"/>
    <n v="0"/>
    <n v="833"/>
    <n v="1216"/>
    <s v="GasA"/>
    <s v="Ex"/>
    <s v="Y"/>
    <s v="FuseA"/>
    <n v="1526"/>
    <n v="0"/>
    <n v="0"/>
    <x v="85"/>
    <n v="0"/>
    <n v="0"/>
    <n v="1"/>
    <n v="0"/>
    <n v="4"/>
    <n v="1"/>
    <x v="1"/>
    <n v="7"/>
    <s v="Min2"/>
    <x v="1"/>
    <s v="Gd"/>
    <s v="Basment"/>
    <n v="1957"/>
    <s v="Unf"/>
    <x v="2"/>
    <n v="364"/>
    <s v="TA"/>
    <s v="TA"/>
    <x v="0"/>
    <n v="116"/>
    <n v="78"/>
    <n v="0"/>
    <n v="0"/>
    <n v="0"/>
    <n v="0"/>
    <s v="NA"/>
    <s v="NA"/>
    <s v="NA"/>
    <n v="0"/>
    <n v="5"/>
    <x v="1"/>
    <n v="2010"/>
    <s v="WD"/>
    <s v="Normal"/>
    <n v="144500"/>
  </r>
  <r>
    <x v="1054"/>
    <n v="60"/>
    <s v="RL"/>
    <n v="90"/>
    <n v="11367"/>
    <s v="Pave"/>
    <s v="NA"/>
    <s v="Reg"/>
    <x v="0"/>
    <s v="AllPub"/>
    <s v="Corner"/>
    <s v="Gtl"/>
    <x v="0"/>
    <s v="Norm"/>
    <s v="Norm"/>
    <s v="1Fam"/>
    <x v="0"/>
    <x v="2"/>
    <x v="0"/>
    <x v="20"/>
    <x v="2"/>
    <s v="Gable"/>
    <s v="CompShg"/>
    <s v="VinylSd"/>
    <s v="VinylSd"/>
    <s v="BrkFace"/>
    <x v="101"/>
    <x v="0"/>
    <s v="TA"/>
    <x v="0"/>
    <s v="Gd"/>
    <s v="TA"/>
    <s v="Mn"/>
    <x v="0"/>
    <n v="932"/>
    <s v="Unf"/>
    <n v="0"/>
    <n v="133"/>
    <n v="1065"/>
    <s v="GasA"/>
    <s v="Ex"/>
    <s v="Y"/>
    <s v="SBrkr"/>
    <n v="1091"/>
    <n v="898"/>
    <n v="0"/>
    <x v="698"/>
    <n v="1"/>
    <n v="0"/>
    <n v="2"/>
    <n v="1"/>
    <n v="3"/>
    <n v="1"/>
    <x v="0"/>
    <n v="7"/>
    <s v="Typ"/>
    <x v="1"/>
    <s v="Gd"/>
    <s v="Attchd"/>
    <n v="2002"/>
    <s v="Fin"/>
    <x v="0"/>
    <n v="586"/>
    <s v="TA"/>
    <s v="TA"/>
    <x v="0"/>
    <n v="199"/>
    <n v="60"/>
    <n v="0"/>
    <n v="0"/>
    <n v="0"/>
    <n v="0"/>
    <s v="NA"/>
    <s v="NA"/>
    <s v="NA"/>
    <n v="0"/>
    <n v="11"/>
    <x v="6"/>
    <n v="2006"/>
    <s v="WD"/>
    <s v="Normal"/>
    <n v="255000"/>
  </r>
  <r>
    <x v="1055"/>
    <n v="20"/>
    <s v="RL"/>
    <n v="104"/>
    <n v="11361"/>
    <s v="Pave"/>
    <s v="NA"/>
    <s v="Reg"/>
    <x v="0"/>
    <s v="AllPub"/>
    <s v="Inside"/>
    <s v="Gtl"/>
    <x v="6"/>
    <s v="Norm"/>
    <s v="Norm"/>
    <s v="1Fam"/>
    <x v="1"/>
    <x v="1"/>
    <x v="0"/>
    <x v="1"/>
    <x v="1"/>
    <s v="Gable"/>
    <s v="CompShg"/>
    <s v="Plywood"/>
    <s v="Plywood"/>
    <s v="BrkFace"/>
    <x v="213"/>
    <x v="1"/>
    <s v="TA"/>
    <x v="1"/>
    <s v="Gd"/>
    <s v="TA"/>
    <s v="No"/>
    <x v="1"/>
    <n v="644"/>
    <s v="Unf"/>
    <n v="0"/>
    <n v="549"/>
    <n v="1193"/>
    <s v="GasA"/>
    <s v="TA"/>
    <s v="Y"/>
    <s v="SBrkr"/>
    <n v="1523"/>
    <n v="0"/>
    <n v="0"/>
    <x v="699"/>
    <n v="0"/>
    <n v="1"/>
    <n v="2"/>
    <n v="0"/>
    <n v="3"/>
    <n v="1"/>
    <x v="1"/>
    <n v="7"/>
    <s v="Typ"/>
    <x v="1"/>
    <s v="TA"/>
    <s v="Attchd"/>
    <n v="1976"/>
    <s v="Fin"/>
    <x v="0"/>
    <n v="478"/>
    <s v="TA"/>
    <s v="TA"/>
    <x v="0"/>
    <n v="0"/>
    <n v="0"/>
    <n v="0"/>
    <n v="0"/>
    <n v="189"/>
    <n v="0"/>
    <s v="NA"/>
    <s v="MnPrv"/>
    <s v="NA"/>
    <n v="0"/>
    <n v="5"/>
    <x v="1"/>
    <n v="2008"/>
    <s v="COD"/>
    <s v="Abnorml"/>
    <n v="180000"/>
  </r>
  <r>
    <x v="1056"/>
    <n v="120"/>
    <s v="RL"/>
    <n v="43"/>
    <n v="7052"/>
    <s v="Pave"/>
    <s v="NA"/>
    <s v="IR1"/>
    <x v="0"/>
    <s v="AllPub"/>
    <s v="Inside"/>
    <s v="Gtl"/>
    <x v="10"/>
    <s v="Norm"/>
    <s v="Norm"/>
    <s v="TwnhsE"/>
    <x v="1"/>
    <x v="0"/>
    <x v="0"/>
    <x v="11"/>
    <x v="6"/>
    <s v="Gable"/>
    <s v="CompShg"/>
    <s v="VinylSd"/>
    <s v="VinylSd"/>
    <s v="Stone"/>
    <x v="5"/>
    <x v="0"/>
    <s v="TA"/>
    <x v="0"/>
    <s v="Gd"/>
    <s v="TA"/>
    <s v="Av"/>
    <x v="0"/>
    <n v="659"/>
    <s v="Unf"/>
    <n v="0"/>
    <n v="705"/>
    <n v="1364"/>
    <s v="GasA"/>
    <s v="Ex"/>
    <s v="Y"/>
    <s v="SBrkr"/>
    <n v="1364"/>
    <n v="0"/>
    <n v="0"/>
    <x v="700"/>
    <n v="1"/>
    <n v="0"/>
    <n v="2"/>
    <n v="0"/>
    <n v="2"/>
    <n v="1"/>
    <x v="0"/>
    <n v="6"/>
    <s v="Typ"/>
    <x v="1"/>
    <s v="Gd"/>
    <s v="Attchd"/>
    <n v="2005"/>
    <s v="RFn"/>
    <x v="0"/>
    <n v="484"/>
    <s v="TA"/>
    <s v="TA"/>
    <x v="0"/>
    <n v="192"/>
    <n v="36"/>
    <n v="0"/>
    <n v="0"/>
    <n v="0"/>
    <n v="0"/>
    <s v="NA"/>
    <s v="NA"/>
    <s v="NA"/>
    <n v="0"/>
    <n v="6"/>
    <x v="11"/>
    <n v="2006"/>
    <s v="WD"/>
    <s v="Normal"/>
    <n v="185850"/>
  </r>
  <r>
    <x v="1057"/>
    <n v="60"/>
    <s v="RL"/>
    <s v="NA"/>
    <n v="29959"/>
    <s v="Pave"/>
    <s v="NA"/>
    <s v="IR2"/>
    <x v="0"/>
    <s v="AllPub"/>
    <s v="FR2"/>
    <s v="Gtl"/>
    <x v="3"/>
    <s v="Norm"/>
    <s v="Norm"/>
    <s v="1Fam"/>
    <x v="0"/>
    <x v="0"/>
    <x v="2"/>
    <x v="29"/>
    <x v="54"/>
    <s v="Gable"/>
    <s v="CompShg"/>
    <s v="HdBoard"/>
    <s v="HdBoard"/>
    <s v="None"/>
    <x v="1"/>
    <x v="0"/>
    <s v="TA"/>
    <x v="0"/>
    <s v="Gd"/>
    <s v="TA"/>
    <s v="No"/>
    <x v="0"/>
    <n v="595"/>
    <s v="Unf"/>
    <n v="0"/>
    <n v="378"/>
    <n v="973"/>
    <s v="GasA"/>
    <s v="Ex"/>
    <s v="Y"/>
    <s v="SBrkr"/>
    <n v="979"/>
    <n v="871"/>
    <n v="0"/>
    <x v="386"/>
    <n v="0"/>
    <n v="0"/>
    <n v="2"/>
    <n v="1"/>
    <n v="3"/>
    <n v="1"/>
    <x v="0"/>
    <n v="7"/>
    <s v="Typ"/>
    <x v="1"/>
    <s v="Gd"/>
    <s v="BuiltIn"/>
    <n v="1994"/>
    <s v="Fin"/>
    <x v="0"/>
    <n v="467"/>
    <s v="TA"/>
    <s v="TA"/>
    <x v="0"/>
    <n v="168"/>
    <n v="98"/>
    <n v="0"/>
    <n v="0"/>
    <n v="0"/>
    <n v="0"/>
    <s v="NA"/>
    <s v="NA"/>
    <s v="NA"/>
    <n v="0"/>
    <n v="1"/>
    <x v="8"/>
    <n v="2009"/>
    <s v="WD"/>
    <s v="Normal"/>
    <n v="248000"/>
  </r>
  <r>
    <x v="1058"/>
    <n v="60"/>
    <s v="RL"/>
    <n v="96"/>
    <n v="11308"/>
    <s v="Pave"/>
    <s v="NA"/>
    <s v="IR1"/>
    <x v="0"/>
    <s v="AllPub"/>
    <s v="Inside"/>
    <s v="Gtl"/>
    <x v="10"/>
    <s v="Norm"/>
    <s v="Norm"/>
    <s v="1Fam"/>
    <x v="0"/>
    <x v="4"/>
    <x v="0"/>
    <x v="74"/>
    <x v="17"/>
    <s v="Gable"/>
    <s v="CompShg"/>
    <s v="VinylSd"/>
    <s v="VinylSd"/>
    <s v="Stone"/>
    <x v="276"/>
    <x v="2"/>
    <s v="TA"/>
    <x v="0"/>
    <s v="Ex"/>
    <s v="TA"/>
    <s v="Av"/>
    <x v="0"/>
    <n v="936"/>
    <s v="Unf"/>
    <n v="0"/>
    <n v="168"/>
    <n v="1104"/>
    <s v="GasA"/>
    <s v="Ex"/>
    <s v="Y"/>
    <s v="SBrkr"/>
    <n v="1130"/>
    <n v="1054"/>
    <n v="0"/>
    <x v="701"/>
    <n v="1"/>
    <n v="0"/>
    <n v="2"/>
    <n v="1"/>
    <n v="3"/>
    <n v="1"/>
    <x v="2"/>
    <n v="10"/>
    <s v="Typ"/>
    <x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7"/>
    <x v="9"/>
    <n v="2009"/>
    <s v="WD"/>
    <s v="Normal"/>
    <n v="335000"/>
  </r>
  <r>
    <x v="1059"/>
    <n v="50"/>
    <s v="RL"/>
    <s v="NA"/>
    <n v="11275"/>
    <s v="Pave"/>
    <s v="NA"/>
    <s v="IR1"/>
    <x v="3"/>
    <s v="AllPub"/>
    <s v="Corner"/>
    <s v="Mod"/>
    <x v="2"/>
    <s v="Norm"/>
    <s v="Norm"/>
    <s v="1Fam"/>
    <x v="2"/>
    <x v="1"/>
    <x v="3"/>
    <x v="78"/>
    <x v="8"/>
    <s v="Gable"/>
    <s v="CompShg"/>
    <s v="MetalSd"/>
    <s v="MetalSd"/>
    <s v="BrkFace"/>
    <x v="45"/>
    <x v="1"/>
    <s v="TA"/>
    <x v="1"/>
    <s v="TA"/>
    <s v="TA"/>
    <s v="Mn"/>
    <x v="3"/>
    <n v="297"/>
    <s v="LwQ"/>
    <n v="557"/>
    <n v="0"/>
    <n v="854"/>
    <s v="GasA"/>
    <s v="TA"/>
    <s v="Y"/>
    <s v="SBrkr"/>
    <n v="1096"/>
    <n v="895"/>
    <n v="0"/>
    <x v="702"/>
    <n v="0"/>
    <n v="0"/>
    <n v="1"/>
    <n v="1"/>
    <n v="3"/>
    <n v="1"/>
    <x v="1"/>
    <n v="7"/>
    <s v="Typ"/>
    <x v="1"/>
    <s v="Gd"/>
    <s v="Detchd"/>
    <n v="1977"/>
    <s v="Unf"/>
    <x v="0"/>
    <n v="432"/>
    <s v="TA"/>
    <s v="Fa"/>
    <x v="0"/>
    <n v="0"/>
    <n v="0"/>
    <n v="19"/>
    <n v="0"/>
    <n v="0"/>
    <n v="0"/>
    <s v="NA"/>
    <s v="NA"/>
    <s v="NA"/>
    <n v="0"/>
    <n v="3"/>
    <x v="10"/>
    <n v="2007"/>
    <s v="WD"/>
    <s v="Normal"/>
    <n v="220000"/>
  </r>
  <r>
    <x v="1060"/>
    <n v="120"/>
    <s v="RL"/>
    <n v="41"/>
    <n v="4920"/>
    <s v="Pave"/>
    <s v="NA"/>
    <s v="Reg"/>
    <x v="0"/>
    <s v="AllPub"/>
    <s v="Inside"/>
    <s v="Gtl"/>
    <x v="18"/>
    <s v="Norm"/>
    <s v="Norm"/>
    <s v="TwnhsE"/>
    <x v="1"/>
    <x v="2"/>
    <x v="0"/>
    <x v="2"/>
    <x v="14"/>
    <s v="Gable"/>
    <s v="CompShg"/>
    <s v="CemntBd"/>
    <s v="CmentBd"/>
    <s v="None"/>
    <x v="1"/>
    <x v="0"/>
    <s v="TA"/>
    <x v="0"/>
    <s v="Gd"/>
    <s v="TA"/>
    <s v="Mn"/>
    <x v="0"/>
    <n v="616"/>
    <s v="Unf"/>
    <n v="0"/>
    <n v="722"/>
    <n v="1338"/>
    <s v="GasA"/>
    <s v="Ex"/>
    <s v="Y"/>
    <s v="SBrkr"/>
    <n v="1338"/>
    <n v="0"/>
    <n v="0"/>
    <x v="703"/>
    <n v="1"/>
    <n v="0"/>
    <n v="2"/>
    <n v="0"/>
    <n v="2"/>
    <n v="1"/>
    <x v="0"/>
    <n v="6"/>
    <s v="Typ"/>
    <x v="0"/>
    <s v="NA"/>
    <s v="Attchd"/>
    <n v="2001"/>
    <s v="Fin"/>
    <x v="0"/>
    <n v="582"/>
    <s v="TA"/>
    <s v="TA"/>
    <x v="0"/>
    <n v="0"/>
    <n v="0"/>
    <n v="170"/>
    <n v="0"/>
    <n v="0"/>
    <n v="0"/>
    <s v="NA"/>
    <s v="NA"/>
    <s v="NA"/>
    <n v="0"/>
    <n v="4"/>
    <x v="7"/>
    <n v="2010"/>
    <s v="WD"/>
    <s v="Normal"/>
    <n v="213500"/>
  </r>
  <r>
    <x v="1061"/>
    <n v="30"/>
    <s v="C (all)"/>
    <n v="120"/>
    <n v="18000"/>
    <s v="Grvl"/>
    <s v="NA"/>
    <s v="Reg"/>
    <x v="2"/>
    <s v="AllPub"/>
    <s v="Inside"/>
    <s v="Gtl"/>
    <x v="13"/>
    <s v="Norm"/>
    <s v="Norm"/>
    <s v="1Fam"/>
    <x v="1"/>
    <x v="7"/>
    <x v="4"/>
    <x v="61"/>
    <x v="8"/>
    <s v="Gable"/>
    <s v="CompShg"/>
    <s v="MetalSd"/>
    <s v="MetalSd"/>
    <s v="None"/>
    <x v="1"/>
    <x v="3"/>
    <s v="TA"/>
    <x v="1"/>
    <s v="TA"/>
    <s v="TA"/>
    <s v="No"/>
    <x v="2"/>
    <n v="0"/>
    <s v="Unf"/>
    <n v="0"/>
    <n v="894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94"/>
    <s v="RFn"/>
    <x v="1"/>
    <n v="1248"/>
    <s v="TA"/>
    <s v="TA"/>
    <x v="0"/>
    <n v="0"/>
    <n v="20"/>
    <n v="0"/>
    <n v="0"/>
    <n v="0"/>
    <n v="0"/>
    <s v="NA"/>
    <s v="NA"/>
    <s v="Shed"/>
    <n v="560"/>
    <n v="8"/>
    <x v="5"/>
    <n v="2008"/>
    <s v="ConLD"/>
    <s v="Normal"/>
    <n v="81000"/>
  </r>
  <r>
    <x v="1062"/>
    <n v="190"/>
    <s v="RM"/>
    <n v="85"/>
    <n v="13600"/>
    <s v="Pave"/>
    <s v="Grvl"/>
    <s v="Reg"/>
    <x v="0"/>
    <s v="AllPub"/>
    <s v="Inside"/>
    <s v="Gtl"/>
    <x v="7"/>
    <s v="Norm"/>
    <s v="Norm"/>
    <s v="2fmCon"/>
    <x v="0"/>
    <x v="3"/>
    <x v="0"/>
    <x v="83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62"/>
    <n v="662"/>
    <s v="GasA"/>
    <s v="TA"/>
    <s v="N"/>
    <s v="SBrkr"/>
    <n v="1422"/>
    <n v="915"/>
    <n v="0"/>
    <x v="704"/>
    <n v="0"/>
    <n v="0"/>
    <n v="2"/>
    <n v="0"/>
    <n v="5"/>
    <n v="2"/>
    <x v="1"/>
    <n v="10"/>
    <s v="Min2"/>
    <x v="0"/>
    <s v="NA"/>
    <s v="Detchd"/>
    <n v="1945"/>
    <s v="Unf"/>
    <x v="0"/>
    <n v="560"/>
    <s v="TA"/>
    <s v="TA"/>
    <x v="0"/>
    <n v="0"/>
    <n v="57"/>
    <n v="0"/>
    <n v="0"/>
    <n v="0"/>
    <n v="0"/>
    <s v="NA"/>
    <s v="NA"/>
    <s v="NA"/>
    <n v="0"/>
    <n v="9"/>
    <x v="2"/>
    <n v="2007"/>
    <s v="WD"/>
    <s v="Normal"/>
    <n v="90000"/>
  </r>
  <r>
    <x v="1063"/>
    <n v="30"/>
    <s v="RM"/>
    <n v="50"/>
    <n v="6000"/>
    <s v="Pave"/>
    <s v="NA"/>
    <s v="Reg"/>
    <x v="0"/>
    <s v="AllPub"/>
    <s v="Inside"/>
    <s v="Gtl"/>
    <x v="7"/>
    <s v="Artery"/>
    <s v="Norm"/>
    <s v="1Fam"/>
    <x v="1"/>
    <x v="1"/>
    <x v="2"/>
    <x v="82"/>
    <x v="23"/>
    <s v="Gable"/>
    <s v="CompShg"/>
    <s v="MetalSd"/>
    <s v="MetalSd"/>
    <s v="None"/>
    <x v="1"/>
    <x v="1"/>
    <s v="Gd"/>
    <x v="2"/>
    <s v="TA"/>
    <s v="TA"/>
    <s v="No"/>
    <x v="4"/>
    <n v="397"/>
    <s v="Unf"/>
    <n v="0"/>
    <n v="706"/>
    <n v="1103"/>
    <s v="GasA"/>
    <s v="Gd"/>
    <s v="Y"/>
    <s v="SBrkr"/>
    <n v="1103"/>
    <n v="0"/>
    <n v="0"/>
    <x v="705"/>
    <n v="0"/>
    <n v="0"/>
    <n v="1"/>
    <n v="0"/>
    <n v="2"/>
    <n v="1"/>
    <x v="0"/>
    <n v="5"/>
    <s v="Typ"/>
    <x v="1"/>
    <s v="Gd"/>
    <s v="Detchd"/>
    <n v="1976"/>
    <s v="Unf"/>
    <x v="0"/>
    <n v="440"/>
    <s v="TA"/>
    <s v="TA"/>
    <x v="0"/>
    <n v="166"/>
    <n v="120"/>
    <n v="0"/>
    <n v="0"/>
    <n v="0"/>
    <n v="0"/>
    <s v="NA"/>
    <s v="MnPrv"/>
    <s v="NA"/>
    <n v="0"/>
    <n v="7"/>
    <x v="9"/>
    <n v="2006"/>
    <s v="WD"/>
    <s v="Normal"/>
    <n v="110500"/>
  </r>
  <r>
    <x v="1064"/>
    <n v="20"/>
    <s v="RL"/>
    <s v="NA"/>
    <n v="11000"/>
    <s v="Pave"/>
    <s v="NA"/>
    <s v="IR1"/>
    <x v="0"/>
    <s v="AllPub"/>
    <s v="CulDSac"/>
    <s v="Gtl"/>
    <x v="11"/>
    <s v="Norm"/>
    <s v="Norm"/>
    <s v="1Fam"/>
    <x v="1"/>
    <x v="3"/>
    <x v="2"/>
    <x v="27"/>
    <x v="24"/>
    <s v="Gable"/>
    <s v="CompShg"/>
    <s v="Plywood"/>
    <s v="Plywood"/>
    <s v="BrkFace"/>
    <x v="13"/>
    <x v="1"/>
    <s v="TA"/>
    <x v="1"/>
    <s v="TA"/>
    <s v="TA"/>
    <s v="Mn"/>
    <x v="4"/>
    <n v="740"/>
    <s v="Rec"/>
    <n v="230"/>
    <n v="184"/>
    <n v="1154"/>
    <s v="GasA"/>
    <s v="Ex"/>
    <s v="Y"/>
    <s v="SBrkr"/>
    <n v="1154"/>
    <n v="0"/>
    <n v="0"/>
    <x v="706"/>
    <n v="0"/>
    <n v="0"/>
    <n v="1"/>
    <n v="1"/>
    <n v="3"/>
    <n v="1"/>
    <x v="1"/>
    <n v="6"/>
    <s v="Typ"/>
    <x v="1"/>
    <s v="Po"/>
    <s v="Attchd"/>
    <n v="1966"/>
    <s v="RFn"/>
    <x v="0"/>
    <n v="480"/>
    <s v="TA"/>
    <s v="TA"/>
    <x v="0"/>
    <n v="0"/>
    <n v="58"/>
    <n v="0"/>
    <n v="0"/>
    <n v="0"/>
    <n v="0"/>
    <s v="NA"/>
    <s v="MnPrv"/>
    <s v="NA"/>
    <n v="0"/>
    <n v="11"/>
    <x v="6"/>
    <n v="2009"/>
    <s v="WD"/>
    <s v="Normal"/>
    <n v="154000"/>
  </r>
  <r>
    <x v="1065"/>
    <n v="60"/>
    <s v="RL"/>
    <n v="80"/>
    <n v="14000"/>
    <s v="Pave"/>
    <s v="NA"/>
    <s v="Reg"/>
    <x v="0"/>
    <s v="AllPub"/>
    <s v="Inside"/>
    <s v="Mod"/>
    <x v="19"/>
    <s v="Norm"/>
    <s v="Norm"/>
    <s v="1Fam"/>
    <x v="0"/>
    <x v="0"/>
    <x v="0"/>
    <x v="92"/>
    <x v="18"/>
    <s v="Gable"/>
    <s v="CompShg"/>
    <s v="Wd Sdng"/>
    <s v="Wd Sdng"/>
    <s v="None"/>
    <x v="1"/>
    <x v="0"/>
    <s v="TA"/>
    <x v="0"/>
    <s v="Ex"/>
    <s v="TA"/>
    <s v="Gd"/>
    <x v="0"/>
    <n v="1201"/>
    <s v="Unf"/>
    <n v="0"/>
    <n v="105"/>
    <n v="1306"/>
    <s v="GasA"/>
    <s v="Ex"/>
    <s v="Y"/>
    <s v="SBrkr"/>
    <n v="1306"/>
    <n v="954"/>
    <n v="0"/>
    <x v="707"/>
    <n v="1"/>
    <n v="0"/>
    <n v="2"/>
    <n v="1"/>
    <n v="3"/>
    <n v="1"/>
    <x v="0"/>
    <n v="7"/>
    <s v="Typ"/>
    <x v="0"/>
    <s v="NA"/>
    <s v="Attchd"/>
    <n v="1996"/>
    <s v="RFn"/>
    <x v="0"/>
    <n v="533"/>
    <s v="TA"/>
    <s v="TA"/>
    <x v="0"/>
    <n v="296"/>
    <n v="44"/>
    <n v="0"/>
    <n v="0"/>
    <n v="0"/>
    <n v="0"/>
    <s v="NA"/>
    <s v="NA"/>
    <s v="NA"/>
    <n v="0"/>
    <n v="4"/>
    <x v="7"/>
    <n v="2010"/>
    <s v="WD"/>
    <s v="Normal"/>
    <n v="328000"/>
  </r>
  <r>
    <x v="1066"/>
    <n v="60"/>
    <s v="RL"/>
    <n v="59"/>
    <n v="7837"/>
    <s v="Pave"/>
    <s v="NA"/>
    <s v="IR1"/>
    <x v="0"/>
    <s v="AllPub"/>
    <s v="Inside"/>
    <s v="Gtl"/>
    <x v="17"/>
    <s v="Norm"/>
    <s v="Norm"/>
    <s v="1Fam"/>
    <x v="0"/>
    <x v="1"/>
    <x v="3"/>
    <x v="5"/>
    <x v="54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9"/>
    <n v="799"/>
    <s v="GasA"/>
    <s v="Gd"/>
    <s v="Y"/>
    <s v="SBrkr"/>
    <n v="799"/>
    <n v="772"/>
    <n v="0"/>
    <x v="708"/>
    <n v="0"/>
    <n v="0"/>
    <n v="2"/>
    <n v="1"/>
    <n v="3"/>
    <n v="1"/>
    <x v="1"/>
    <n v="7"/>
    <s v="Typ"/>
    <x v="1"/>
    <s v="TA"/>
    <s v="Attchd"/>
    <n v="1993"/>
    <s v="RFn"/>
    <x v="0"/>
    <n v="380"/>
    <s v="TA"/>
    <s v="TA"/>
    <x v="0"/>
    <n v="0"/>
    <n v="40"/>
    <n v="0"/>
    <n v="0"/>
    <n v="0"/>
    <n v="0"/>
    <s v="NA"/>
    <s v="NA"/>
    <s v="NA"/>
    <n v="0"/>
    <n v="5"/>
    <x v="1"/>
    <n v="2009"/>
    <s v="WD"/>
    <s v="Normal"/>
    <n v="178000"/>
  </r>
  <r>
    <x v="1067"/>
    <n v="60"/>
    <s v="RL"/>
    <n v="80"/>
    <n v="9760"/>
    <s v="Pave"/>
    <s v="NA"/>
    <s v="Reg"/>
    <x v="0"/>
    <s v="AllPub"/>
    <s v="Inside"/>
    <s v="Mod"/>
    <x v="11"/>
    <s v="Norm"/>
    <s v="Norm"/>
    <s v="1Fam"/>
    <x v="0"/>
    <x v="1"/>
    <x v="2"/>
    <x v="39"/>
    <x v="27"/>
    <s v="Gable"/>
    <s v="CompShg"/>
    <s v="HdBoard"/>
    <s v="HdBoard"/>
    <s v="BrkFace"/>
    <x v="162"/>
    <x v="1"/>
    <s v="TA"/>
    <x v="1"/>
    <s v="TA"/>
    <s v="TA"/>
    <s v="Gd"/>
    <x v="0"/>
    <n v="674"/>
    <s v="LwQ"/>
    <n v="106"/>
    <n v="0"/>
    <n v="780"/>
    <s v="GasA"/>
    <s v="TA"/>
    <s v="Y"/>
    <s v="SBrkr"/>
    <n v="798"/>
    <n v="813"/>
    <n v="0"/>
    <x v="709"/>
    <n v="1"/>
    <n v="0"/>
    <n v="1"/>
    <n v="1"/>
    <n v="4"/>
    <n v="1"/>
    <x v="1"/>
    <n v="7"/>
    <s v="Typ"/>
    <x v="0"/>
    <s v="NA"/>
    <s v="Attchd"/>
    <n v="1964"/>
    <s v="RFn"/>
    <x v="0"/>
    <n v="442"/>
    <s v="TA"/>
    <s v="TA"/>
    <x v="0"/>
    <n v="328"/>
    <n v="128"/>
    <n v="0"/>
    <n v="0"/>
    <n v="189"/>
    <n v="0"/>
    <s v="NA"/>
    <s v="NA"/>
    <s v="NA"/>
    <n v="0"/>
    <n v="6"/>
    <x v="11"/>
    <n v="2008"/>
    <s v="WD"/>
    <s v="Normal"/>
    <n v="167900"/>
  </r>
  <r>
    <x v="1068"/>
    <n v="160"/>
    <s v="RM"/>
    <n v="42"/>
    <n v="3964"/>
    <s v="Pave"/>
    <s v="NA"/>
    <s v="Reg"/>
    <x v="0"/>
    <s v="AllPub"/>
    <s v="Inside"/>
    <s v="Gtl"/>
    <x v="14"/>
    <s v="Norm"/>
    <s v="Norm"/>
    <s v="TwnhsE"/>
    <x v="0"/>
    <x v="1"/>
    <x v="4"/>
    <x v="7"/>
    <x v="7"/>
    <s v="Gable"/>
    <s v="CompShg"/>
    <s v="CemntBd"/>
    <s v="CmentBd"/>
    <s v="None"/>
    <x v="1"/>
    <x v="1"/>
    <s v="TA"/>
    <x v="1"/>
    <s v="Gd"/>
    <s v="TA"/>
    <s v="No"/>
    <x v="1"/>
    <n v="837"/>
    <s v="Unf"/>
    <n v="0"/>
    <n v="105"/>
    <n v="942"/>
    <s v="GasA"/>
    <s v="Gd"/>
    <s v="Y"/>
    <s v="SBrkr"/>
    <n v="1291"/>
    <n v="1230"/>
    <n v="0"/>
    <x v="710"/>
    <n v="1"/>
    <n v="0"/>
    <n v="2"/>
    <n v="1"/>
    <n v="5"/>
    <n v="1"/>
    <x v="1"/>
    <n v="10"/>
    <s v="Maj1"/>
    <x v="1"/>
    <s v="Gd"/>
    <s v="Attchd"/>
    <n v="1973"/>
    <s v="Fin"/>
    <x v="0"/>
    <n v="576"/>
    <s v="TA"/>
    <s v="TA"/>
    <x v="0"/>
    <n v="728"/>
    <n v="20"/>
    <n v="0"/>
    <n v="0"/>
    <n v="0"/>
    <n v="0"/>
    <s v="NA"/>
    <s v="GdPrv"/>
    <s v="NA"/>
    <n v="0"/>
    <n v="6"/>
    <x v="11"/>
    <n v="2006"/>
    <s v="WD"/>
    <s v="Normal"/>
    <n v="151400"/>
  </r>
  <r>
    <x v="1069"/>
    <n v="45"/>
    <s v="RL"/>
    <n v="60"/>
    <n v="9600"/>
    <s v="Pave"/>
    <s v="NA"/>
    <s v="Reg"/>
    <x v="0"/>
    <s v="AllPub"/>
    <s v="Inside"/>
    <s v="Gtl"/>
    <x v="11"/>
    <s v="Norm"/>
    <s v="Norm"/>
    <s v="1Fam"/>
    <x v="3"/>
    <x v="3"/>
    <x v="3"/>
    <x v="87"/>
    <x v="0"/>
    <s v="Gable"/>
    <s v="CompShg"/>
    <s v="MetalSd"/>
    <s v="MetalSd"/>
    <s v="None"/>
    <x v="1"/>
    <x v="1"/>
    <s v="TA"/>
    <x v="1"/>
    <s v="TA"/>
    <s v="TA"/>
    <s v="No"/>
    <x v="1"/>
    <n v="220"/>
    <s v="Unf"/>
    <n v="0"/>
    <n v="625"/>
    <n v="845"/>
    <s v="GasA"/>
    <s v="TA"/>
    <s v="Y"/>
    <s v="SBrkr"/>
    <n v="893"/>
    <n v="0"/>
    <n v="0"/>
    <x v="711"/>
    <n v="0"/>
    <n v="1"/>
    <n v="1"/>
    <n v="0"/>
    <n v="2"/>
    <n v="1"/>
    <x v="0"/>
    <n v="4"/>
    <s v="Typ"/>
    <x v="0"/>
    <s v="NA"/>
    <s v="Detchd"/>
    <n v="1985"/>
    <s v="Unf"/>
    <x v="0"/>
    <n v="576"/>
    <s v="TA"/>
    <s v="TA"/>
    <x v="0"/>
    <n v="0"/>
    <n v="0"/>
    <n v="0"/>
    <n v="0"/>
    <n v="0"/>
    <n v="0"/>
    <s v="NA"/>
    <s v="NA"/>
    <s v="NA"/>
    <n v="0"/>
    <n v="5"/>
    <x v="1"/>
    <n v="2007"/>
    <s v="WD"/>
    <s v="Normal"/>
    <n v="135000"/>
  </r>
  <r>
    <x v="1070"/>
    <n v="20"/>
    <s v="RL"/>
    <n v="72"/>
    <n v="10152"/>
    <s v="Pave"/>
    <s v="NA"/>
    <s v="Reg"/>
    <x v="0"/>
    <s v="AllPub"/>
    <s v="Inside"/>
    <s v="Gtl"/>
    <x v="11"/>
    <s v="Norm"/>
    <s v="Norm"/>
    <s v="1Fam"/>
    <x v="1"/>
    <x v="3"/>
    <x v="0"/>
    <x v="46"/>
    <x v="33"/>
    <s v="Hip"/>
    <s v="CompShg"/>
    <s v="MetalSd"/>
    <s v="MetalSd"/>
    <s v="BrkFace"/>
    <x v="59"/>
    <x v="1"/>
    <s v="TA"/>
    <x v="1"/>
    <s v="TA"/>
    <s v="TA"/>
    <s v="No"/>
    <x v="4"/>
    <n v="586"/>
    <s v="Unf"/>
    <n v="0"/>
    <n v="462"/>
    <n v="1048"/>
    <s v="GasA"/>
    <s v="TA"/>
    <s v="Y"/>
    <s v="SBrkr"/>
    <n v="1048"/>
    <n v="0"/>
    <n v="0"/>
    <x v="439"/>
    <n v="1"/>
    <n v="0"/>
    <n v="1"/>
    <n v="0"/>
    <n v="3"/>
    <n v="1"/>
    <x v="1"/>
    <n v="6"/>
    <s v="Typ"/>
    <x v="0"/>
    <s v="NA"/>
    <s v="Attchd"/>
    <n v="1956"/>
    <s v="Unf"/>
    <x v="2"/>
    <n v="286"/>
    <s v="TA"/>
    <s v="TA"/>
    <x v="0"/>
    <n v="0"/>
    <n v="20"/>
    <n v="0"/>
    <n v="0"/>
    <n v="192"/>
    <n v="0"/>
    <s v="NA"/>
    <s v="NA"/>
    <s v="NA"/>
    <n v="0"/>
    <n v="6"/>
    <x v="11"/>
    <n v="2007"/>
    <s v="WD"/>
    <s v="Normal"/>
    <n v="135000"/>
  </r>
  <r>
    <x v="1071"/>
    <n v="60"/>
    <s v="RL"/>
    <n v="78"/>
    <n v="11700"/>
    <s v="Pave"/>
    <s v="NA"/>
    <s v="Reg"/>
    <x v="0"/>
    <s v="AllPub"/>
    <s v="Inside"/>
    <s v="Gtl"/>
    <x v="6"/>
    <s v="RRAn"/>
    <s v="Norm"/>
    <s v="1Fam"/>
    <x v="0"/>
    <x v="1"/>
    <x v="2"/>
    <x v="21"/>
    <x v="34"/>
    <s v="Gable"/>
    <s v="CompShg"/>
    <s v="MetalSd"/>
    <s v="MetalSd"/>
    <s v="None"/>
    <x v="1"/>
    <x v="1"/>
    <s v="TA"/>
    <x v="1"/>
    <s v="TA"/>
    <s v="TA"/>
    <s v="No"/>
    <x v="3"/>
    <n v="298"/>
    <s v="Unf"/>
    <n v="0"/>
    <n v="429"/>
    <n v="727"/>
    <s v="GasA"/>
    <s v="Ex"/>
    <s v="Y"/>
    <s v="SBrkr"/>
    <n v="829"/>
    <n v="727"/>
    <n v="0"/>
    <x v="465"/>
    <n v="0"/>
    <n v="0"/>
    <n v="1"/>
    <n v="1"/>
    <n v="4"/>
    <n v="1"/>
    <x v="1"/>
    <n v="8"/>
    <s v="Typ"/>
    <x v="0"/>
    <s v="NA"/>
    <s v="Attchd"/>
    <n v="1968"/>
    <s v="Unf"/>
    <x v="0"/>
    <n v="441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54000"/>
  </r>
  <r>
    <x v="1072"/>
    <n v="50"/>
    <s v="RL"/>
    <n v="50"/>
    <n v="7585"/>
    <s v="Pave"/>
    <s v="NA"/>
    <s v="Reg"/>
    <x v="0"/>
    <s v="AllPub"/>
    <s v="Inside"/>
    <s v="Gtl"/>
    <x v="15"/>
    <s v="Artery"/>
    <s v="Norm"/>
    <s v="1Fam"/>
    <x v="2"/>
    <x v="3"/>
    <x v="6"/>
    <x v="47"/>
    <x v="8"/>
    <s v="Gable"/>
    <s v="CompShg"/>
    <s v="MetalSd"/>
    <s v="MetalSd"/>
    <s v="None"/>
    <x v="1"/>
    <x v="1"/>
    <s v="TA"/>
    <x v="1"/>
    <s v="Fa"/>
    <s v="Fa"/>
    <s v="Mn"/>
    <x v="2"/>
    <n v="0"/>
    <s v="Unf"/>
    <n v="0"/>
    <n v="810"/>
    <n v="810"/>
    <s v="GasA"/>
    <s v="Fa"/>
    <s v="Y"/>
    <s v="FuseA"/>
    <n v="1002"/>
    <n v="454"/>
    <n v="0"/>
    <x v="113"/>
    <n v="1"/>
    <n v="1"/>
    <n v="1"/>
    <n v="0"/>
    <n v="4"/>
    <n v="1"/>
    <x v="1"/>
    <n v="7"/>
    <s v="Typ"/>
    <x v="1"/>
    <s v="TA"/>
    <s v="Detchd"/>
    <n v="1954"/>
    <s v="Unf"/>
    <x v="2"/>
    <n v="280"/>
    <s v="TA"/>
    <s v="TA"/>
    <x v="2"/>
    <n v="0"/>
    <n v="0"/>
    <n v="0"/>
    <n v="0"/>
    <n v="0"/>
    <n v="0"/>
    <s v="NA"/>
    <s v="NA"/>
    <s v="NA"/>
    <n v="0"/>
    <n v="8"/>
    <x v="5"/>
    <n v="2006"/>
    <s v="WD"/>
    <s v="Normal"/>
    <n v="91500"/>
  </r>
  <r>
    <x v="1073"/>
    <n v="60"/>
    <s v="RL"/>
    <n v="75"/>
    <n v="7950"/>
    <s v="Pave"/>
    <s v="NA"/>
    <s v="IR1"/>
    <x v="1"/>
    <s v="AllPub"/>
    <s v="Corner"/>
    <s v="Gtl"/>
    <x v="15"/>
    <s v="Norm"/>
    <s v="Norm"/>
    <s v="1Fam"/>
    <x v="0"/>
    <x v="1"/>
    <x v="2"/>
    <x v="54"/>
    <x v="44"/>
    <s v="Hip"/>
    <s v="CompShg"/>
    <s v="HdBoard"/>
    <s v="Plywood"/>
    <s v="BrkFace"/>
    <x v="231"/>
    <x v="1"/>
    <s v="TA"/>
    <x v="1"/>
    <s v="TA"/>
    <s v="TA"/>
    <s v="No"/>
    <x v="4"/>
    <n v="535"/>
    <s v="Unf"/>
    <n v="0"/>
    <n v="155"/>
    <n v="690"/>
    <s v="GasA"/>
    <s v="TA"/>
    <s v="Y"/>
    <s v="SBrkr"/>
    <n v="698"/>
    <n v="728"/>
    <n v="0"/>
    <x v="612"/>
    <n v="0"/>
    <n v="0"/>
    <n v="1"/>
    <n v="1"/>
    <n v="3"/>
    <n v="1"/>
    <x v="1"/>
    <n v="6"/>
    <s v="Typ"/>
    <x v="0"/>
    <s v="NA"/>
    <s v="Attchd"/>
    <n v="1977"/>
    <s v="Fin"/>
    <x v="0"/>
    <n v="440"/>
    <s v="TA"/>
    <s v="TA"/>
    <x v="0"/>
    <n v="252"/>
    <n v="0"/>
    <n v="0"/>
    <n v="0"/>
    <n v="0"/>
    <n v="0"/>
    <s v="NA"/>
    <s v="MnPrv"/>
    <s v="NA"/>
    <n v="0"/>
    <n v="7"/>
    <x v="9"/>
    <n v="2009"/>
    <s v="WD"/>
    <s v="Normal"/>
    <n v="159500"/>
  </r>
  <r>
    <x v="1074"/>
    <n v="20"/>
    <s v="RL"/>
    <n v="74"/>
    <n v="8556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240"/>
    <n v="1240"/>
    <s v="GasA"/>
    <s v="Ex"/>
    <s v="Y"/>
    <s v="SBrkr"/>
    <n v="1240"/>
    <n v="0"/>
    <n v="0"/>
    <x v="712"/>
    <n v="0"/>
    <n v="0"/>
    <n v="2"/>
    <n v="0"/>
    <n v="2"/>
    <n v="1"/>
    <x v="0"/>
    <n v="5"/>
    <s v="Typ"/>
    <x v="0"/>
    <s v="NA"/>
    <s v="Attchd"/>
    <n v="2006"/>
    <s v="RFn"/>
    <x v="1"/>
    <n v="826"/>
    <s v="TA"/>
    <s v="TA"/>
    <x v="0"/>
    <n v="140"/>
    <n v="93"/>
    <n v="0"/>
    <n v="0"/>
    <n v="0"/>
    <n v="0"/>
    <s v="NA"/>
    <s v="NA"/>
    <s v="NA"/>
    <n v="0"/>
    <n v="5"/>
    <x v="1"/>
    <n v="2007"/>
    <s v="WD"/>
    <s v="Normal"/>
    <n v="194000"/>
  </r>
  <r>
    <x v="1075"/>
    <n v="70"/>
    <s v="RL"/>
    <n v="75"/>
    <n v="13125"/>
    <s v="Pave"/>
    <s v="NA"/>
    <s v="Reg"/>
    <x v="0"/>
    <s v="AllPub"/>
    <s v="Inside"/>
    <s v="Gtl"/>
    <x v="2"/>
    <s v="Norm"/>
    <s v="Norm"/>
    <s v="1Fam"/>
    <x v="0"/>
    <x v="0"/>
    <x v="2"/>
    <x v="70"/>
    <x v="52"/>
    <s v="Gable"/>
    <s v="CompShg"/>
    <s v="Wd Sdng"/>
    <s v="Wd Sdng"/>
    <s v="None"/>
    <x v="1"/>
    <x v="1"/>
    <s v="TA"/>
    <x v="1"/>
    <s v="TA"/>
    <s v="TA"/>
    <s v="No"/>
    <x v="4"/>
    <n v="410"/>
    <s v="Unf"/>
    <n v="0"/>
    <n v="390"/>
    <n v="800"/>
    <s v="GasA"/>
    <s v="TA"/>
    <s v="Y"/>
    <s v="SBrkr"/>
    <n v="960"/>
    <n v="780"/>
    <n v="0"/>
    <x v="713"/>
    <n v="0"/>
    <n v="0"/>
    <n v="1"/>
    <n v="1"/>
    <n v="3"/>
    <n v="1"/>
    <x v="1"/>
    <n v="6"/>
    <s v="Typ"/>
    <x v="2"/>
    <s v="Gd"/>
    <s v="Attchd"/>
    <n v="1940"/>
    <s v="Unf"/>
    <x v="2"/>
    <n v="240"/>
    <s v="TA"/>
    <s v="TA"/>
    <x v="0"/>
    <n v="0"/>
    <n v="0"/>
    <n v="0"/>
    <n v="0"/>
    <n v="0"/>
    <n v="0"/>
    <s v="NA"/>
    <s v="NA"/>
    <s v="NA"/>
    <n v="0"/>
    <n v="7"/>
    <x v="9"/>
    <n v="2007"/>
    <s v="CWD"/>
    <s v="Normal"/>
    <n v="219500"/>
  </r>
  <r>
    <x v="1076"/>
    <n v="50"/>
    <s v="RL"/>
    <n v="60"/>
    <n v="10800"/>
    <s v="Pave"/>
    <s v="Grvl"/>
    <s v="Reg"/>
    <x v="0"/>
    <s v="AllPub"/>
    <s v="Inside"/>
    <s v="Gtl"/>
    <x v="7"/>
    <s v="Norm"/>
    <s v="Norm"/>
    <s v="1Fam"/>
    <x v="2"/>
    <x v="3"/>
    <x v="1"/>
    <x v="65"/>
    <x v="31"/>
    <s v="Gable"/>
    <s v="CompShg"/>
    <s v="Wd Sdng"/>
    <s v="Wd Sdng"/>
    <s v="None"/>
    <x v="1"/>
    <x v="1"/>
    <s v="TA"/>
    <x v="1"/>
    <s v="Fa"/>
    <s v="TA"/>
    <s v="No"/>
    <x v="1"/>
    <n v="626"/>
    <s v="Unf"/>
    <n v="0"/>
    <n v="170"/>
    <n v="796"/>
    <s v="GasA"/>
    <s v="Gd"/>
    <s v="Y"/>
    <s v="SBrkr"/>
    <n v="1096"/>
    <n v="370"/>
    <n v="0"/>
    <x v="650"/>
    <n v="0"/>
    <n v="1"/>
    <n v="2"/>
    <n v="0"/>
    <n v="3"/>
    <n v="1"/>
    <x v="0"/>
    <n v="7"/>
    <s v="Min1"/>
    <x v="1"/>
    <s v="TA"/>
    <s v="Attchd"/>
    <n v="1950"/>
    <s v="Unf"/>
    <x v="0"/>
    <n v="566"/>
    <s v="TA"/>
    <s v="TA"/>
    <x v="0"/>
    <n v="436"/>
    <n v="21"/>
    <n v="0"/>
    <n v="0"/>
    <n v="0"/>
    <n v="0"/>
    <s v="NA"/>
    <s v="NA"/>
    <s v="Shed"/>
    <n v="500"/>
    <n v="4"/>
    <x v="7"/>
    <n v="2006"/>
    <s v="WD"/>
    <s v="Normal"/>
    <n v="170000"/>
  </r>
  <r>
    <x v="1077"/>
    <n v="20"/>
    <s v="RL"/>
    <s v="NA"/>
    <n v="15870"/>
    <s v="Pave"/>
    <s v="NA"/>
    <s v="IR1"/>
    <x v="0"/>
    <s v="AllPub"/>
    <s v="Corner"/>
    <s v="Gtl"/>
    <x v="11"/>
    <s v="Norm"/>
    <s v="Norm"/>
    <s v="1Fam"/>
    <x v="1"/>
    <x v="3"/>
    <x v="0"/>
    <x v="60"/>
    <x v="45"/>
    <s v="Gable"/>
    <s v="CompShg"/>
    <s v="VinylSd"/>
    <s v="Plywood"/>
    <s v="None"/>
    <x v="1"/>
    <x v="1"/>
    <s v="TA"/>
    <x v="1"/>
    <s v="TA"/>
    <s v="TA"/>
    <s v="Mn"/>
    <x v="4"/>
    <n v="75"/>
    <s v="Rec"/>
    <n v="791"/>
    <n v="230"/>
    <n v="1096"/>
    <s v="GasA"/>
    <s v="Ex"/>
    <s v="Y"/>
    <s v="SBrkr"/>
    <n v="1096"/>
    <n v="0"/>
    <n v="0"/>
    <x v="145"/>
    <n v="1"/>
    <n v="0"/>
    <n v="1"/>
    <n v="0"/>
    <n v="3"/>
    <n v="1"/>
    <x v="1"/>
    <n v="6"/>
    <s v="Typ"/>
    <x v="0"/>
    <s v="NA"/>
    <s v="Attchd"/>
    <n v="1969"/>
    <s v="Fin"/>
    <x v="2"/>
    <n v="299"/>
    <s v="TA"/>
    <s v="TA"/>
    <x v="0"/>
    <n v="240"/>
    <n v="32"/>
    <n v="0"/>
    <n v="0"/>
    <n v="0"/>
    <n v="0"/>
    <s v="NA"/>
    <s v="NA"/>
    <s v="NA"/>
    <n v="0"/>
    <n v="3"/>
    <x v="10"/>
    <n v="2006"/>
    <s v="WD"/>
    <s v="Abnorml"/>
    <n v="138800"/>
  </r>
  <r>
    <x v="1078"/>
    <n v="120"/>
    <s v="RM"/>
    <n v="37"/>
    <n v="4435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Mn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x v="0"/>
    <n v="140"/>
    <n v="0"/>
    <n v="0"/>
    <n v="0"/>
    <n v="0"/>
    <n v="0"/>
    <s v="NA"/>
    <s v="NA"/>
    <s v="NA"/>
    <n v="0"/>
    <n v="5"/>
    <x v="1"/>
    <n v="2006"/>
    <s v="WD"/>
    <s v="Normal"/>
    <n v="155900"/>
  </r>
  <r>
    <x v="1079"/>
    <n v="20"/>
    <s v="RL"/>
    <n v="65"/>
    <n v="8775"/>
    <s v="Pave"/>
    <s v="NA"/>
    <s v="Reg"/>
    <x v="0"/>
    <s v="AllPub"/>
    <s v="Inside"/>
    <s v="Gtl"/>
    <x v="0"/>
    <s v="Norm"/>
    <s v="Norm"/>
    <s v="1Fam"/>
    <x v="1"/>
    <x v="3"/>
    <x v="0"/>
    <x v="29"/>
    <x v="54"/>
    <s v="Gable"/>
    <s v="CompShg"/>
    <s v="VinylSd"/>
    <s v="VinylSd"/>
    <s v="None"/>
    <x v="1"/>
    <x v="1"/>
    <s v="TA"/>
    <x v="0"/>
    <s v="Gd"/>
    <s v="TA"/>
    <s v="No"/>
    <x v="0"/>
    <n v="495"/>
    <s v="Unf"/>
    <n v="0"/>
    <n v="495"/>
    <n v="990"/>
    <s v="GasA"/>
    <s v="Gd"/>
    <s v="Y"/>
    <s v="SBrkr"/>
    <n v="990"/>
    <n v="0"/>
    <n v="0"/>
    <x v="86"/>
    <n v="0"/>
    <n v="0"/>
    <n v="1"/>
    <n v="0"/>
    <n v="3"/>
    <n v="1"/>
    <x v="1"/>
    <n v="5"/>
    <s v="Typ"/>
    <x v="0"/>
    <s v="NA"/>
    <s v="Attchd"/>
    <n v="1996"/>
    <s v="Unf"/>
    <x v="2"/>
    <n v="299"/>
    <s v="TA"/>
    <s v="TA"/>
    <x v="0"/>
    <n v="0"/>
    <n v="64"/>
    <n v="0"/>
    <n v="0"/>
    <n v="0"/>
    <n v="0"/>
    <s v="NA"/>
    <s v="NA"/>
    <s v="NA"/>
    <n v="0"/>
    <n v="4"/>
    <x v="7"/>
    <n v="2007"/>
    <s v="WD"/>
    <s v="Normal"/>
    <n v="126000"/>
  </r>
  <r>
    <x v="1080"/>
    <n v="20"/>
    <s v="RL"/>
    <n v="80"/>
    <n v="11040"/>
    <s v="Pave"/>
    <s v="NA"/>
    <s v="Reg"/>
    <x v="0"/>
    <s v="AllPub"/>
    <s v="Inside"/>
    <s v="Gtl"/>
    <x v="6"/>
    <s v="Norm"/>
    <s v="Norm"/>
    <s v="1Fam"/>
    <x v="1"/>
    <x v="1"/>
    <x v="3"/>
    <x v="63"/>
    <x v="16"/>
    <s v="Gable"/>
    <s v="CompShg"/>
    <s v="VinylSd"/>
    <s v="VinylSd"/>
    <s v="BrkFace"/>
    <x v="260"/>
    <x v="0"/>
    <s v="Gd"/>
    <x v="1"/>
    <s v="TA"/>
    <s v="TA"/>
    <s v="No"/>
    <x v="1"/>
    <n v="656"/>
    <s v="Unf"/>
    <n v="0"/>
    <n v="602"/>
    <n v="1258"/>
    <s v="GasA"/>
    <s v="Ex"/>
    <s v="Y"/>
    <s v="SBrkr"/>
    <n v="1258"/>
    <n v="0"/>
    <n v="0"/>
    <x v="358"/>
    <n v="0"/>
    <n v="1"/>
    <n v="2"/>
    <n v="0"/>
    <n v="3"/>
    <n v="1"/>
    <x v="0"/>
    <n v="5"/>
    <s v="Typ"/>
    <x v="0"/>
    <s v="NA"/>
    <s v="Attchd"/>
    <n v="1971"/>
    <s v="RFn"/>
    <x v="0"/>
    <n v="528"/>
    <s v="TA"/>
    <s v="TA"/>
    <x v="0"/>
    <n v="55"/>
    <n v="0"/>
    <n v="0"/>
    <n v="216"/>
    <n v="0"/>
    <n v="0"/>
    <s v="NA"/>
    <s v="NA"/>
    <s v="NA"/>
    <n v="0"/>
    <n v="10"/>
    <x v="4"/>
    <n v="2008"/>
    <s v="COD"/>
    <s v="Abnorml"/>
    <n v="145000"/>
  </r>
  <r>
    <x v="1081"/>
    <n v="20"/>
    <s v="RL"/>
    <n v="75"/>
    <n v="7500"/>
    <s v="Pave"/>
    <s v="NA"/>
    <s v="Reg"/>
    <x v="0"/>
    <s v="AllPub"/>
    <s v="Corner"/>
    <s v="Gtl"/>
    <x v="9"/>
    <s v="Feedr"/>
    <s v="Norm"/>
    <s v="1Fam"/>
    <x v="1"/>
    <x v="3"/>
    <x v="0"/>
    <x v="37"/>
    <x v="25"/>
    <s v="Gable"/>
    <s v="CompShg"/>
    <s v="HdBoard"/>
    <s v="HdBoard"/>
    <s v="None"/>
    <x v="1"/>
    <x v="1"/>
    <s v="TA"/>
    <x v="1"/>
    <s v="TA"/>
    <s v="TA"/>
    <s v="No"/>
    <x v="1"/>
    <n v="824"/>
    <s v="Unf"/>
    <n v="0"/>
    <n v="216"/>
    <n v="1040"/>
    <s v="GasA"/>
    <s v="Fa"/>
    <s v="Y"/>
    <s v="SBrkr"/>
    <n v="1040"/>
    <n v="0"/>
    <n v="0"/>
    <x v="10"/>
    <n v="1"/>
    <n v="0"/>
    <n v="1"/>
    <n v="1"/>
    <n v="3"/>
    <n v="1"/>
    <x v="1"/>
    <n v="5"/>
    <s v="Typ"/>
    <x v="0"/>
    <s v="NA"/>
    <s v="Attchd"/>
    <n v="1963"/>
    <s v="Fin"/>
    <x v="2"/>
    <n v="308"/>
    <s v="TA"/>
    <s v="TA"/>
    <x v="0"/>
    <n v="0"/>
    <n v="0"/>
    <n v="220"/>
    <n v="0"/>
    <n v="0"/>
    <n v="0"/>
    <s v="NA"/>
    <s v="MnPrv"/>
    <s v="NA"/>
    <n v="0"/>
    <n v="6"/>
    <x v="11"/>
    <n v="2010"/>
    <s v="WD"/>
    <s v="Normal"/>
    <n v="133000"/>
  </r>
  <r>
    <x v="1082"/>
    <n v="20"/>
    <s v="RL"/>
    <n v="70"/>
    <n v="8749"/>
    <s v="Pave"/>
    <s v="NA"/>
    <s v="Reg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38"/>
    <x v="0"/>
    <s v="TA"/>
    <x v="0"/>
    <s v="Gd"/>
    <s v="TA"/>
    <s v="No"/>
    <x v="2"/>
    <n v="0"/>
    <s v="Unf"/>
    <n v="0"/>
    <n v="1459"/>
    <n v="1459"/>
    <s v="GasA"/>
    <s v="Ex"/>
    <s v="Y"/>
    <s v="SBrkr"/>
    <n v="1459"/>
    <n v="0"/>
    <n v="0"/>
    <x v="714"/>
    <n v="0"/>
    <n v="0"/>
    <n v="2"/>
    <n v="0"/>
    <n v="3"/>
    <n v="1"/>
    <x v="0"/>
    <n v="6"/>
    <s v="Typ"/>
    <x v="1"/>
    <s v="Gd"/>
    <s v="Attchd"/>
    <n v="2002"/>
    <s v="RFn"/>
    <x v="0"/>
    <n v="527"/>
    <s v="TA"/>
    <s v="TA"/>
    <x v="0"/>
    <n v="192"/>
    <n v="39"/>
    <n v="0"/>
    <n v="0"/>
    <n v="0"/>
    <n v="0"/>
    <s v="NA"/>
    <s v="NA"/>
    <s v="NA"/>
    <n v="0"/>
    <n v="9"/>
    <x v="2"/>
    <n v="2007"/>
    <s v="WD"/>
    <s v="Normal"/>
    <n v="192000"/>
  </r>
  <r>
    <x v="1083"/>
    <n v="20"/>
    <s v="RL"/>
    <n v="80"/>
    <n v="8800"/>
    <s v="Pave"/>
    <s v="NA"/>
    <s v="Reg"/>
    <x v="0"/>
    <s v="AllPub"/>
    <s v="Inside"/>
    <s v="Gtl"/>
    <x v="11"/>
    <s v="Norm"/>
    <s v="Norm"/>
    <s v="1Fam"/>
    <x v="1"/>
    <x v="1"/>
    <x v="2"/>
    <x v="39"/>
    <x v="27"/>
    <s v="Hip"/>
    <s v="CompShg"/>
    <s v="HdBoard"/>
    <s v="HdBoard"/>
    <s v="BrkFace"/>
    <x v="277"/>
    <x v="1"/>
    <s v="TA"/>
    <x v="1"/>
    <s v="TA"/>
    <s v="TA"/>
    <s v="No"/>
    <x v="4"/>
    <n v="553"/>
    <s v="Unf"/>
    <n v="0"/>
    <n v="698"/>
    <n v="1251"/>
    <s v="GasA"/>
    <s v="TA"/>
    <s v="Y"/>
    <s v="SBrkr"/>
    <n v="1251"/>
    <n v="0"/>
    <n v="0"/>
    <x v="715"/>
    <n v="1"/>
    <n v="0"/>
    <n v="1"/>
    <n v="0"/>
    <n v="3"/>
    <n v="1"/>
    <x v="1"/>
    <n v="6"/>
    <s v="Typ"/>
    <x v="2"/>
    <s v="Gd"/>
    <s v="Attchd"/>
    <n v="1964"/>
    <s v="RFn"/>
    <x v="2"/>
    <n v="461"/>
    <s v="TA"/>
    <s v="TA"/>
    <x v="0"/>
    <n v="0"/>
    <n v="116"/>
    <n v="0"/>
    <n v="0"/>
    <n v="0"/>
    <n v="0"/>
    <s v="NA"/>
    <s v="MnPrv"/>
    <s v="Shed"/>
    <n v="700"/>
    <n v="3"/>
    <x v="10"/>
    <n v="2006"/>
    <s v="WD"/>
    <s v="Normal"/>
    <n v="160000"/>
  </r>
  <r>
    <x v="1084"/>
    <n v="60"/>
    <s v="RL"/>
    <s v="NA"/>
    <n v="13031"/>
    <s v="Pave"/>
    <s v="NA"/>
    <s v="IR2"/>
    <x v="0"/>
    <s v="AllPub"/>
    <s v="Corner"/>
    <s v="Gtl"/>
    <x v="17"/>
    <s v="Norm"/>
    <s v="Norm"/>
    <s v="1Fam"/>
    <x v="0"/>
    <x v="1"/>
    <x v="0"/>
    <x v="49"/>
    <x v="29"/>
    <s v="Gable"/>
    <s v="CompShg"/>
    <s v="HdBoard"/>
    <s v="HdBoard"/>
    <s v="None"/>
    <x v="1"/>
    <x v="1"/>
    <s v="TA"/>
    <x v="0"/>
    <s v="Gd"/>
    <s v="TA"/>
    <s v="No"/>
    <x v="1"/>
    <n v="592"/>
    <s v="Unf"/>
    <n v="0"/>
    <n v="99"/>
    <n v="691"/>
    <s v="GasA"/>
    <s v="Gd"/>
    <s v="Y"/>
    <s v="SBrkr"/>
    <n v="691"/>
    <n v="807"/>
    <n v="0"/>
    <x v="194"/>
    <n v="0"/>
    <n v="0"/>
    <n v="2"/>
    <n v="1"/>
    <n v="3"/>
    <n v="1"/>
    <x v="1"/>
    <n v="6"/>
    <s v="Typ"/>
    <x v="1"/>
    <s v="TA"/>
    <s v="Attchd"/>
    <n v="1995"/>
    <s v="Fin"/>
    <x v="0"/>
    <n v="409"/>
    <s v="TA"/>
    <s v="TA"/>
    <x v="0"/>
    <n v="315"/>
    <n v="44"/>
    <n v="0"/>
    <n v="0"/>
    <n v="0"/>
    <n v="0"/>
    <s v="NA"/>
    <s v="NA"/>
    <s v="NA"/>
    <n v="0"/>
    <n v="7"/>
    <x v="9"/>
    <n v="2006"/>
    <s v="WD"/>
    <s v="Normal"/>
    <n v="187500"/>
  </r>
  <r>
    <x v="1085"/>
    <n v="85"/>
    <s v="RL"/>
    <n v="73"/>
    <n v="9069"/>
    <s v="Pave"/>
    <s v="NA"/>
    <s v="Reg"/>
    <x v="0"/>
    <s v="AllPub"/>
    <s v="Inside"/>
    <s v="Gtl"/>
    <x v="12"/>
    <s v="Norm"/>
    <s v="Norm"/>
    <s v="1Fam"/>
    <x v="4"/>
    <x v="1"/>
    <x v="2"/>
    <x v="86"/>
    <x v="36"/>
    <s v="Gable"/>
    <s v="CompShg"/>
    <s v="HdBoard"/>
    <s v="HdBoard"/>
    <s v="None"/>
    <x v="1"/>
    <x v="1"/>
    <s v="TA"/>
    <x v="0"/>
    <s v="Gd"/>
    <s v="TA"/>
    <s v="Av"/>
    <x v="0"/>
    <n v="747"/>
    <s v="Unf"/>
    <n v="0"/>
    <n v="189"/>
    <n v="936"/>
    <s v="GasA"/>
    <s v="Ex"/>
    <s v="Y"/>
    <s v="SBrkr"/>
    <n v="996"/>
    <n v="0"/>
    <n v="0"/>
    <x v="442"/>
    <n v="1"/>
    <n v="0"/>
    <n v="1"/>
    <n v="0"/>
    <n v="2"/>
    <n v="1"/>
    <x v="0"/>
    <n v="5"/>
    <s v="Typ"/>
    <x v="0"/>
    <s v="NA"/>
    <s v="Attchd"/>
    <n v="1992"/>
    <s v="Unf"/>
    <x v="0"/>
    <n v="564"/>
    <s v="TA"/>
    <s v="TA"/>
    <x v="0"/>
    <n v="120"/>
    <n v="0"/>
    <n v="0"/>
    <n v="0"/>
    <n v="0"/>
    <n v="0"/>
    <s v="NA"/>
    <s v="NA"/>
    <s v="NA"/>
    <n v="0"/>
    <n v="4"/>
    <x v="7"/>
    <n v="2010"/>
    <s v="WD"/>
    <s v="Normal"/>
    <n v="147000"/>
  </r>
  <r>
    <x v="1086"/>
    <n v="160"/>
    <s v="RM"/>
    <s v="NA"/>
    <n v="1974"/>
    <s v="Pave"/>
    <s v="NA"/>
    <s v="Reg"/>
    <x v="0"/>
    <s v="AllPub"/>
    <s v="Inside"/>
    <s v="Gtl"/>
    <x v="14"/>
    <s v="Norm"/>
    <s v="Norm"/>
    <s v="TwnhsE"/>
    <x v="0"/>
    <x v="5"/>
    <x v="0"/>
    <x v="7"/>
    <x v="7"/>
    <s v="Gable"/>
    <s v="CompShg"/>
    <s v="CemntBd"/>
    <s v="CmentBd"/>
    <s v="None"/>
    <x v="1"/>
    <x v="1"/>
    <s v="TA"/>
    <x v="1"/>
    <s v="TA"/>
    <s v="TA"/>
    <s v="No"/>
    <x v="4"/>
    <n v="334"/>
    <s v="Unf"/>
    <n v="0"/>
    <n v="212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3"/>
    <s v="RFn"/>
    <x v="2"/>
    <n v="286"/>
    <s v="TA"/>
    <s v="TA"/>
    <x v="0"/>
    <n v="120"/>
    <n v="96"/>
    <n v="0"/>
    <n v="0"/>
    <n v="0"/>
    <n v="0"/>
    <s v="NA"/>
    <s v="NA"/>
    <s v="NA"/>
    <n v="0"/>
    <n v="5"/>
    <x v="1"/>
    <n v="2010"/>
    <s v="WD"/>
    <s v="Normal"/>
    <n v="83500"/>
  </r>
  <r>
    <x v="1087"/>
    <n v="60"/>
    <s v="FV"/>
    <n v="85"/>
    <n v="10574"/>
    <s v="Pave"/>
    <s v="NA"/>
    <s v="Reg"/>
    <x v="0"/>
    <s v="AllPub"/>
    <s v="Inside"/>
    <s v="Gtl"/>
    <x v="5"/>
    <s v="Norm"/>
    <s v="Norm"/>
    <s v="1Fam"/>
    <x v="0"/>
    <x v="2"/>
    <x v="0"/>
    <x v="11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082"/>
    <n v="1082"/>
    <s v="GasA"/>
    <s v="Ex"/>
    <s v="Y"/>
    <s v="SBrkr"/>
    <n v="1082"/>
    <n v="871"/>
    <n v="0"/>
    <x v="319"/>
    <n v="0"/>
    <n v="0"/>
    <n v="2"/>
    <n v="1"/>
    <n v="3"/>
    <n v="1"/>
    <x v="0"/>
    <n v="9"/>
    <s v="Typ"/>
    <x v="1"/>
    <s v="Gd"/>
    <s v="Attchd"/>
    <n v="2005"/>
    <s v="RFn"/>
    <x v="1"/>
    <n v="1043"/>
    <s v="TA"/>
    <s v="TA"/>
    <x v="0"/>
    <n v="160"/>
    <n v="50"/>
    <n v="0"/>
    <n v="0"/>
    <n v="0"/>
    <n v="0"/>
    <s v="NA"/>
    <s v="NA"/>
    <s v="NA"/>
    <n v="0"/>
    <n v="5"/>
    <x v="1"/>
    <n v="2009"/>
    <s v="WD"/>
    <s v="Normal"/>
    <n v="252000"/>
  </r>
  <r>
    <x v="1088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0"/>
    <x v="0"/>
    <x v="6"/>
    <x v="16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7500"/>
  </r>
  <r>
    <x v="1089"/>
    <n v="120"/>
    <s v="FV"/>
    <n v="37"/>
    <n v="3316"/>
    <s v="Pave"/>
    <s v="Pave"/>
    <s v="IR1"/>
    <x v="0"/>
    <s v="AllPub"/>
    <s v="Inside"/>
    <s v="Gtl"/>
    <x v="5"/>
    <s v="Norm"/>
    <s v="Norm"/>
    <s v="TwnhsE"/>
    <x v="1"/>
    <x v="2"/>
    <x v="0"/>
    <x v="11"/>
    <x v="6"/>
    <s v="Gable"/>
    <s v="CompShg"/>
    <s v="MetalSd"/>
    <s v="MetalSd"/>
    <s v="None"/>
    <x v="1"/>
    <x v="0"/>
    <s v="TA"/>
    <x v="0"/>
    <s v="Gd"/>
    <s v="TA"/>
    <s v="No"/>
    <x v="0"/>
    <n v="1039"/>
    <s v="Unf"/>
    <n v="0"/>
    <n v="208"/>
    <n v="1247"/>
    <s v="GasA"/>
    <s v="Ex"/>
    <s v="Y"/>
    <s v="SBrkr"/>
    <n v="1247"/>
    <n v="0"/>
    <n v="0"/>
    <x v="716"/>
    <n v="1"/>
    <n v="0"/>
    <n v="1"/>
    <n v="1"/>
    <n v="1"/>
    <n v="1"/>
    <x v="0"/>
    <n v="4"/>
    <s v="Typ"/>
    <x v="1"/>
    <s v="Gd"/>
    <s v="Attchd"/>
    <n v="2005"/>
    <s v="Fin"/>
    <x v="0"/>
    <n v="550"/>
    <s v="TA"/>
    <s v="TA"/>
    <x v="0"/>
    <n v="0"/>
    <n v="84"/>
    <n v="0"/>
    <n v="0"/>
    <n v="0"/>
    <n v="0"/>
    <s v="NA"/>
    <s v="NA"/>
    <s v="NA"/>
    <n v="0"/>
    <n v="4"/>
    <x v="7"/>
    <n v="2006"/>
    <s v="WD"/>
    <s v="Normal"/>
    <n v="197000"/>
  </r>
  <r>
    <x v="1090"/>
    <n v="90"/>
    <s v="RL"/>
    <n v="60"/>
    <n v="8544"/>
    <s v="Pave"/>
    <s v="NA"/>
    <s v="Reg"/>
    <x v="0"/>
    <s v="AllPub"/>
    <s v="Corner"/>
    <s v="Gtl"/>
    <x v="11"/>
    <s v="Norm"/>
    <s v="Norm"/>
    <s v="Duplex"/>
    <x v="1"/>
    <x v="7"/>
    <x v="4"/>
    <x v="52"/>
    <x v="8"/>
    <s v="Gable"/>
    <s v="CompShg"/>
    <s v="BrkFace"/>
    <s v="BrkFace"/>
    <s v="None"/>
    <x v="1"/>
    <x v="1"/>
    <s v="TA"/>
    <x v="4"/>
    <s v="NA"/>
    <s v="NA"/>
    <s v="NA"/>
    <x v="5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87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92900"/>
  </r>
  <r>
    <x v="1091"/>
    <n v="160"/>
    <s v="FV"/>
    <n v="24"/>
    <n v="2160"/>
    <s v="Pave"/>
    <s v="Pave"/>
    <s v="Reg"/>
    <x v="0"/>
    <s v="AllPub"/>
    <s v="Inside"/>
    <s v="Gtl"/>
    <x v="5"/>
    <s v="Norm"/>
    <s v="Norm"/>
    <s v="Twnhs"/>
    <x v="0"/>
    <x v="0"/>
    <x v="0"/>
    <x v="40"/>
    <x v="4"/>
    <s v="Gable"/>
    <s v="CompShg"/>
    <s v="MetalSd"/>
    <s v="MetalSd"/>
    <s v="BrkFace"/>
    <x v="8"/>
    <x v="0"/>
    <s v="TA"/>
    <x v="0"/>
    <s v="Gd"/>
    <s v="TA"/>
    <s v="No"/>
    <x v="4"/>
    <n v="510"/>
    <s v="Unf"/>
    <n v="0"/>
    <n v="90"/>
    <n v="600"/>
    <s v="GasA"/>
    <s v="Ex"/>
    <s v="Y"/>
    <s v="SBrkr"/>
    <n v="624"/>
    <n v="628"/>
    <n v="0"/>
    <x v="143"/>
    <n v="1"/>
    <n v="0"/>
    <n v="2"/>
    <n v="1"/>
    <n v="2"/>
    <n v="1"/>
    <x v="0"/>
    <n v="4"/>
    <s v="Typ"/>
    <x v="0"/>
    <s v="NA"/>
    <s v="Detchd"/>
    <n v="1999"/>
    <s v="Unf"/>
    <x v="0"/>
    <n v="462"/>
    <s v="TA"/>
    <s v="TA"/>
    <x v="0"/>
    <n v="0"/>
    <n v="48"/>
    <n v="0"/>
    <n v="0"/>
    <n v="0"/>
    <n v="0"/>
    <s v="NA"/>
    <s v="NA"/>
    <s v="NA"/>
    <n v="0"/>
    <n v="3"/>
    <x v="10"/>
    <n v="2008"/>
    <s v="WD"/>
    <s v="Normal"/>
    <n v="160000"/>
  </r>
  <r>
    <x v="1092"/>
    <n v="50"/>
    <s v="RL"/>
    <n v="60"/>
    <n v="8400"/>
    <s v="Pave"/>
    <s v="NA"/>
    <s v="Reg"/>
    <x v="1"/>
    <s v="AllPub"/>
    <s v="Inside"/>
    <s v="Gtl"/>
    <x v="23"/>
    <s v="Norm"/>
    <s v="Norm"/>
    <s v="1Fam"/>
    <x v="2"/>
    <x v="1"/>
    <x v="0"/>
    <x v="82"/>
    <x v="8"/>
    <s v="Gable"/>
    <s v="CompShg"/>
    <s v="MetalSd"/>
    <s v="MetalSd"/>
    <s v="None"/>
    <x v="1"/>
    <x v="1"/>
    <s v="TA"/>
    <x v="0"/>
    <s v="TA"/>
    <s v="TA"/>
    <s v="No"/>
    <x v="3"/>
    <n v="423"/>
    <s v="Unf"/>
    <n v="0"/>
    <n v="758"/>
    <n v="1181"/>
    <s v="GasA"/>
    <s v="Fa"/>
    <s v="Y"/>
    <s v="SBrkr"/>
    <n v="1390"/>
    <n v="304"/>
    <n v="0"/>
    <x v="6"/>
    <n v="0"/>
    <n v="0"/>
    <n v="2"/>
    <n v="0"/>
    <n v="4"/>
    <n v="1"/>
    <x v="1"/>
    <n v="7"/>
    <s v="Typ"/>
    <x v="1"/>
    <s v="Gd"/>
    <s v="Detchd"/>
    <n v="1925"/>
    <s v="Unf"/>
    <x v="0"/>
    <n v="576"/>
    <s v="TA"/>
    <s v="TA"/>
    <x v="0"/>
    <n v="342"/>
    <n v="0"/>
    <n v="128"/>
    <n v="0"/>
    <n v="0"/>
    <n v="0"/>
    <s v="NA"/>
    <s v="NA"/>
    <s v="NA"/>
    <n v="0"/>
    <n v="6"/>
    <x v="11"/>
    <n v="2008"/>
    <s v="WD"/>
    <s v="Normal"/>
    <n v="136500"/>
  </r>
  <r>
    <x v="1093"/>
    <n v="20"/>
    <s v="RL"/>
    <n v="71"/>
    <n v="9230"/>
    <s v="Pave"/>
    <s v="NA"/>
    <s v="Reg"/>
    <x v="0"/>
    <s v="AllPub"/>
    <s v="Corner"/>
    <s v="Gtl"/>
    <x v="11"/>
    <s v="Feedr"/>
    <s v="Norm"/>
    <s v="1Fam"/>
    <x v="1"/>
    <x v="3"/>
    <x v="1"/>
    <x v="10"/>
    <x v="30"/>
    <s v="Hip"/>
    <s v="CompShg"/>
    <s v="MetalSd"/>
    <s v="MetalSd"/>
    <s v="BrkFace"/>
    <x v="107"/>
    <x v="1"/>
    <s v="TA"/>
    <x v="1"/>
    <s v="TA"/>
    <s v="TA"/>
    <s v="Mn"/>
    <x v="0"/>
    <n v="661"/>
    <s v="Unf"/>
    <n v="0"/>
    <n v="203"/>
    <n v="864"/>
    <s v="GasA"/>
    <s v="Gd"/>
    <s v="Y"/>
    <s v="SBrkr"/>
    <n v="1200"/>
    <n v="0"/>
    <n v="0"/>
    <x v="144"/>
    <n v="1"/>
    <n v="0"/>
    <n v="1"/>
    <n v="1"/>
    <n v="1"/>
    <n v="1"/>
    <x v="0"/>
    <n v="6"/>
    <s v="Typ"/>
    <x v="0"/>
    <s v="NA"/>
    <s v="Detchd"/>
    <n v="1977"/>
    <s v="Unf"/>
    <x v="0"/>
    <n v="884"/>
    <s v="TA"/>
    <s v="TA"/>
    <x v="0"/>
    <n v="0"/>
    <n v="64"/>
    <n v="0"/>
    <n v="0"/>
    <n v="0"/>
    <n v="0"/>
    <s v="NA"/>
    <s v="MnPrv"/>
    <s v="NA"/>
    <n v="0"/>
    <n v="10"/>
    <x v="4"/>
    <n v="2006"/>
    <s v="WD"/>
    <s v="Normal"/>
    <n v="146000"/>
  </r>
  <r>
    <x v="1094"/>
    <n v="20"/>
    <s v="RL"/>
    <n v="74"/>
    <n v="5868"/>
    <s v="Pave"/>
    <s v="NA"/>
    <s v="Reg"/>
    <x v="0"/>
    <s v="AllPub"/>
    <s v="Inside"/>
    <s v="Gtl"/>
    <x v="11"/>
    <s v="Norm"/>
    <s v="Norm"/>
    <s v="1Fam"/>
    <x v="1"/>
    <x v="3"/>
    <x v="3"/>
    <x v="46"/>
    <x v="4"/>
    <s v="Gable"/>
    <s v="CompShg"/>
    <s v="MetalSd"/>
    <s v="MetalSd"/>
    <s v="None"/>
    <x v="1"/>
    <x v="1"/>
    <s v="TA"/>
    <x v="1"/>
    <s v="TA"/>
    <s v="TA"/>
    <s v="No"/>
    <x v="4"/>
    <n v="248"/>
    <s v="Rec"/>
    <n v="240"/>
    <n v="448"/>
    <n v="936"/>
    <s v="GasA"/>
    <s v="Ex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Attchd"/>
    <n v="1956"/>
    <s v="Fin"/>
    <x v="2"/>
    <n v="308"/>
    <s v="TA"/>
    <s v="TA"/>
    <x v="0"/>
    <n v="0"/>
    <n v="0"/>
    <n v="80"/>
    <n v="0"/>
    <n v="160"/>
    <n v="0"/>
    <s v="NA"/>
    <s v="NA"/>
    <s v="NA"/>
    <n v="0"/>
    <n v="5"/>
    <x v="1"/>
    <n v="2010"/>
    <s v="WD"/>
    <s v="Normal"/>
    <n v="129000"/>
  </r>
  <r>
    <x v="1095"/>
    <n v="20"/>
    <s v="RL"/>
    <n v="78"/>
    <n v="9317"/>
    <s v="Pave"/>
    <s v="NA"/>
    <s v="IR1"/>
    <x v="0"/>
    <s v="AllPub"/>
    <s v="Inside"/>
    <s v="Gtl"/>
    <x v="0"/>
    <s v="Norm"/>
    <s v="Norm"/>
    <s v="1Fam"/>
    <x v="1"/>
    <x v="1"/>
    <x v="0"/>
    <x v="13"/>
    <x v="10"/>
    <s v="Gable"/>
    <s v="CompShg"/>
    <s v="VinylSd"/>
    <s v="VinylSd"/>
    <s v="None"/>
    <x v="1"/>
    <x v="0"/>
    <s v="TA"/>
    <x v="0"/>
    <s v="Gd"/>
    <s v="TA"/>
    <s v="No"/>
    <x v="0"/>
    <n v="24"/>
    <s v="Unf"/>
    <n v="0"/>
    <n v="1290"/>
    <n v="1314"/>
    <s v="GasA"/>
    <s v="Gd"/>
    <s v="Y"/>
    <s v="SBrkr"/>
    <n v="1314"/>
    <n v="0"/>
    <n v="0"/>
    <x v="221"/>
    <n v="0"/>
    <n v="0"/>
    <n v="2"/>
    <n v="0"/>
    <n v="3"/>
    <n v="1"/>
    <x v="0"/>
    <n v="6"/>
    <s v="Typ"/>
    <x v="1"/>
    <s v="Gd"/>
    <s v="Attchd"/>
    <n v="2006"/>
    <s v="RFn"/>
    <x v="0"/>
    <n v="440"/>
    <s v="TA"/>
    <s v="TA"/>
    <x v="0"/>
    <n v="0"/>
    <n v="22"/>
    <n v="0"/>
    <n v="0"/>
    <n v="0"/>
    <n v="0"/>
    <s v="NA"/>
    <s v="NA"/>
    <s v="NA"/>
    <n v="0"/>
    <n v="3"/>
    <x v="10"/>
    <n v="2007"/>
    <s v="WD"/>
    <s v="Normal"/>
    <n v="176432"/>
  </r>
  <r>
    <x v="1096"/>
    <n v="70"/>
    <s v="RM"/>
    <n v="60"/>
    <n v="6882"/>
    <s v="Pave"/>
    <s v="NA"/>
    <s v="Reg"/>
    <x v="0"/>
    <s v="AllPub"/>
    <s v="Inside"/>
    <s v="Gtl"/>
    <x v="13"/>
    <s v="Norm"/>
    <s v="Norm"/>
    <s v="1Fam"/>
    <x v="0"/>
    <x v="1"/>
    <x v="3"/>
    <x v="101"/>
    <x v="10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84"/>
    <n v="684"/>
    <s v="GasA"/>
    <s v="TA"/>
    <s v="Y"/>
    <s v="SBrkr"/>
    <n v="773"/>
    <n v="582"/>
    <n v="0"/>
    <x v="154"/>
    <n v="0"/>
    <n v="0"/>
    <n v="1"/>
    <n v="1"/>
    <n v="3"/>
    <n v="1"/>
    <x v="0"/>
    <n v="7"/>
    <s v="Typ"/>
    <x v="0"/>
    <s v="NA"/>
    <s v="NA"/>
    <s v="NA"/>
    <s v="NA"/>
    <x v="3"/>
    <n v="0"/>
    <s v="NA"/>
    <s v="NA"/>
    <x v="0"/>
    <n v="136"/>
    <n v="0"/>
    <n v="115"/>
    <n v="0"/>
    <n v="0"/>
    <n v="0"/>
    <s v="NA"/>
    <s v="NA"/>
    <s v="NA"/>
    <n v="0"/>
    <n v="3"/>
    <x v="10"/>
    <n v="2007"/>
    <s v="WD"/>
    <s v="Normal"/>
    <n v="127000"/>
  </r>
  <r>
    <x v="1097"/>
    <n v="120"/>
    <s v="RL"/>
    <s v="NA"/>
    <n v="3696"/>
    <s v="Pave"/>
    <s v="NA"/>
    <s v="Reg"/>
    <x v="0"/>
    <s v="AllPub"/>
    <s v="Inside"/>
    <s v="Gtl"/>
    <x v="18"/>
    <s v="Norm"/>
    <s v="Norm"/>
    <s v="TwnhsE"/>
    <x v="1"/>
    <x v="2"/>
    <x v="0"/>
    <x v="73"/>
    <x v="53"/>
    <s v="Gable"/>
    <s v="CompShg"/>
    <s v="HdBoard"/>
    <s v="HdBoard"/>
    <s v="None"/>
    <x v="1"/>
    <x v="0"/>
    <s v="TA"/>
    <x v="1"/>
    <s v="Gd"/>
    <s v="TA"/>
    <s v="No"/>
    <x v="2"/>
    <n v="0"/>
    <s v="Unf"/>
    <n v="0"/>
    <n v="1074"/>
    <n v="1074"/>
    <s v="GasA"/>
    <s v="Ex"/>
    <s v="Y"/>
    <s v="SBrkr"/>
    <n v="1088"/>
    <n v="0"/>
    <n v="0"/>
    <x v="717"/>
    <n v="0"/>
    <n v="0"/>
    <n v="1"/>
    <n v="1"/>
    <n v="2"/>
    <n v="1"/>
    <x v="0"/>
    <n v="5"/>
    <s v="Typ"/>
    <x v="0"/>
    <s v="NA"/>
    <s v="Attchd"/>
    <n v="1987"/>
    <s v="RFn"/>
    <x v="0"/>
    <n v="461"/>
    <s v="TA"/>
    <s v="TA"/>
    <x v="0"/>
    <n v="0"/>
    <n v="74"/>
    <n v="137"/>
    <n v="0"/>
    <n v="0"/>
    <n v="0"/>
    <s v="NA"/>
    <s v="NA"/>
    <s v="NA"/>
    <n v="0"/>
    <n v="10"/>
    <x v="4"/>
    <n v="2007"/>
    <s v="WD"/>
    <s v="Normal"/>
    <n v="170000"/>
  </r>
  <r>
    <x v="1098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5"/>
    <x v="2"/>
    <x v="65"/>
    <x v="8"/>
    <s v="Gable"/>
    <s v="CompShg"/>
    <s v="MetalSd"/>
    <s v="MetalSd"/>
    <s v="None"/>
    <x v="1"/>
    <x v="1"/>
    <s v="TA"/>
    <x v="2"/>
    <s v="TA"/>
    <s v="TA"/>
    <s v="No"/>
    <x v="4"/>
    <n v="672"/>
    <s v="Unf"/>
    <n v="0"/>
    <n v="0"/>
    <n v="672"/>
    <s v="GasA"/>
    <s v="TA"/>
    <s v="Y"/>
    <s v="SBrkr"/>
    <n v="757"/>
    <n v="567"/>
    <n v="0"/>
    <x v="38"/>
    <n v="0"/>
    <n v="0"/>
    <n v="1"/>
    <n v="0"/>
    <n v="3"/>
    <n v="1"/>
    <x v="1"/>
    <n v="6"/>
    <s v="Typ"/>
    <x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28000"/>
  </r>
  <r>
    <x v="1099"/>
    <n v="20"/>
    <s v="RL"/>
    <n v="82"/>
    <n v="11880"/>
    <s v="Pave"/>
    <s v="NA"/>
    <s v="IR1"/>
    <x v="0"/>
    <s v="AllPub"/>
    <s v="Inside"/>
    <s v="Gtl"/>
    <x v="6"/>
    <s v="RRAn"/>
    <s v="Norm"/>
    <s v="1Fam"/>
    <x v="1"/>
    <x v="0"/>
    <x v="0"/>
    <x v="90"/>
    <x v="59"/>
    <s v="Gable"/>
    <s v="CompShg"/>
    <s v="Plywood"/>
    <s v="Plywood"/>
    <s v="BrkFace"/>
    <x v="270"/>
    <x v="1"/>
    <s v="TA"/>
    <x v="1"/>
    <s v="Gd"/>
    <s v="TA"/>
    <s v="No"/>
    <x v="1"/>
    <n v="704"/>
    <s v="Unf"/>
    <n v="0"/>
    <n v="567"/>
    <n v="1271"/>
    <s v="GasA"/>
    <s v="TA"/>
    <s v="Y"/>
    <s v="SBrkr"/>
    <n v="1601"/>
    <n v="0"/>
    <n v="0"/>
    <x v="426"/>
    <n v="0"/>
    <n v="0"/>
    <n v="2"/>
    <n v="0"/>
    <n v="3"/>
    <n v="1"/>
    <x v="1"/>
    <n v="7"/>
    <s v="Typ"/>
    <x v="1"/>
    <s v="TA"/>
    <s v="Attchd"/>
    <n v="1978"/>
    <s v="RFn"/>
    <x v="0"/>
    <n v="478"/>
    <s v="TA"/>
    <s v="TA"/>
    <x v="0"/>
    <n v="0"/>
    <n v="0"/>
    <n v="0"/>
    <n v="0"/>
    <n v="0"/>
    <n v="0"/>
    <s v="NA"/>
    <s v="NA"/>
    <s v="NA"/>
    <n v="0"/>
    <n v="4"/>
    <x v="7"/>
    <n v="2009"/>
    <s v="COD"/>
    <s v="Abnorml"/>
    <n v="157000"/>
  </r>
  <r>
    <x v="1100"/>
    <n v="30"/>
    <s v="RL"/>
    <n v="60"/>
    <n v="8400"/>
    <s v="Pave"/>
    <s v="NA"/>
    <s v="Reg"/>
    <x v="1"/>
    <s v="AllPub"/>
    <s v="Inside"/>
    <s v="Gtl"/>
    <x v="23"/>
    <s v="Norm"/>
    <s v="Norm"/>
    <s v="1Fam"/>
    <x v="1"/>
    <x v="9"/>
    <x v="0"/>
    <x v="26"/>
    <x v="8"/>
    <s v="Gable"/>
    <s v="CompShg"/>
    <s v="Wd Sdng"/>
    <s v="Wd Sdng"/>
    <s v="None"/>
    <x v="1"/>
    <x v="1"/>
    <s v="TA"/>
    <x v="1"/>
    <s v="TA"/>
    <s v="Fa"/>
    <s v="No"/>
    <x v="3"/>
    <n v="290"/>
    <s v="Unf"/>
    <n v="0"/>
    <n v="0"/>
    <n v="290"/>
    <s v="GasA"/>
    <s v="TA"/>
    <s v="N"/>
    <s v="FuseF"/>
    <n v="438"/>
    <n v="0"/>
    <n v="0"/>
    <x v="718"/>
    <n v="0"/>
    <n v="0"/>
    <n v="1"/>
    <n v="0"/>
    <n v="1"/>
    <n v="1"/>
    <x v="3"/>
    <n v="3"/>
    <s v="Typ"/>
    <x v="0"/>
    <s v="NA"/>
    <s v="Detchd"/>
    <n v="1930"/>
    <s v="Unf"/>
    <x v="2"/>
    <n v="246"/>
    <s v="TA"/>
    <s v="TA"/>
    <x v="1"/>
    <n v="0"/>
    <n v="0"/>
    <n v="0"/>
    <n v="0"/>
    <n v="0"/>
    <n v="0"/>
    <s v="NA"/>
    <s v="NA"/>
    <s v="NA"/>
    <n v="0"/>
    <n v="1"/>
    <x v="8"/>
    <n v="2009"/>
    <s v="WD"/>
    <s v="Normal"/>
    <n v="60000"/>
  </r>
  <r>
    <x v="1101"/>
    <n v="20"/>
    <s v="RL"/>
    <n v="61"/>
    <n v="9758"/>
    <s v="Pave"/>
    <s v="NA"/>
    <s v="IR1"/>
    <x v="0"/>
    <s v="AllPub"/>
    <s v="Inside"/>
    <s v="Gtl"/>
    <x v="11"/>
    <s v="Norm"/>
    <s v="Norm"/>
    <s v="1Fam"/>
    <x v="1"/>
    <x v="3"/>
    <x v="0"/>
    <x v="63"/>
    <x v="48"/>
    <s v="Gable"/>
    <s v="CompShg"/>
    <s v="HdBoard"/>
    <s v="MetalSd"/>
    <s v="None"/>
    <x v="1"/>
    <x v="1"/>
    <s v="TA"/>
    <x v="1"/>
    <s v="TA"/>
    <s v="TA"/>
    <s v="No"/>
    <x v="4"/>
    <n v="412"/>
    <s v="LwQ"/>
    <n v="287"/>
    <n v="251"/>
    <n v="950"/>
    <s v="GasA"/>
    <s v="TA"/>
    <s v="Y"/>
    <s v="SBrkr"/>
    <n v="950"/>
    <n v="0"/>
    <n v="0"/>
    <x v="719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19500"/>
  </r>
  <r>
    <x v="1102"/>
    <n v="20"/>
    <s v="RL"/>
    <n v="70"/>
    <n v="7000"/>
    <s v="Pave"/>
    <s v="NA"/>
    <s v="Reg"/>
    <x v="0"/>
    <s v="AllPub"/>
    <s v="Inside"/>
    <s v="Gtl"/>
    <x v="11"/>
    <s v="Norm"/>
    <s v="Norm"/>
    <s v="1Fam"/>
    <x v="1"/>
    <x v="3"/>
    <x v="3"/>
    <x v="14"/>
    <x v="2"/>
    <s v="Gable"/>
    <s v="CompShg"/>
    <s v="Wd Sdng"/>
    <s v="Wd Sdng"/>
    <s v="BrkFace"/>
    <x v="278"/>
    <x v="1"/>
    <s v="TA"/>
    <x v="1"/>
    <s v="TA"/>
    <s v="TA"/>
    <s v="No"/>
    <x v="3"/>
    <n v="588"/>
    <s v="Unf"/>
    <n v="0"/>
    <n v="422"/>
    <n v="1010"/>
    <s v="GasA"/>
    <s v="Ex"/>
    <s v="Y"/>
    <s v="SBrkr"/>
    <n v="1134"/>
    <n v="0"/>
    <n v="0"/>
    <x v="343"/>
    <n v="0"/>
    <n v="0"/>
    <n v="1"/>
    <n v="0"/>
    <n v="2"/>
    <n v="1"/>
    <x v="1"/>
    <n v="6"/>
    <s v="Typ"/>
    <x v="0"/>
    <s v="NA"/>
    <s v="Attchd"/>
    <n v="1960"/>
    <s v="RFn"/>
    <x v="2"/>
    <n v="254"/>
    <s v="TA"/>
    <s v="TA"/>
    <x v="0"/>
    <n v="0"/>
    <n v="16"/>
    <n v="0"/>
    <n v="0"/>
    <n v="0"/>
    <n v="0"/>
    <s v="NA"/>
    <s v="MnWw"/>
    <s v="NA"/>
    <n v="0"/>
    <n v="4"/>
    <x v="7"/>
    <n v="2007"/>
    <s v="WD"/>
    <s v="Family"/>
    <n v="135000"/>
  </r>
  <r>
    <x v="1103"/>
    <n v="20"/>
    <s v="RL"/>
    <n v="79"/>
    <n v="8910"/>
    <s v="Pave"/>
    <s v="NA"/>
    <s v="Reg"/>
    <x v="0"/>
    <s v="AllPub"/>
    <s v="Corner"/>
    <s v="Gtl"/>
    <x v="11"/>
    <s v="Norm"/>
    <s v="Norm"/>
    <s v="1Fam"/>
    <x v="1"/>
    <x v="1"/>
    <x v="2"/>
    <x v="28"/>
    <x v="19"/>
    <s v="Hip"/>
    <s v="CompShg"/>
    <s v="BrkFace"/>
    <s v="BrkFace"/>
    <s v="None"/>
    <x v="1"/>
    <x v="1"/>
    <s v="TA"/>
    <x v="1"/>
    <s v="TA"/>
    <s v="TA"/>
    <s v="Mn"/>
    <x v="1"/>
    <n v="655"/>
    <s v="Unf"/>
    <n v="0"/>
    <n v="0"/>
    <n v="655"/>
    <s v="GasA"/>
    <s v="Ex"/>
    <s v="Y"/>
    <s v="SBrkr"/>
    <n v="1194"/>
    <n v="0"/>
    <n v="0"/>
    <x v="202"/>
    <n v="0"/>
    <n v="1"/>
    <n v="1"/>
    <n v="0"/>
    <n v="3"/>
    <n v="1"/>
    <x v="1"/>
    <n v="6"/>
    <s v="Typ"/>
    <x v="1"/>
    <s v="Fa"/>
    <s v="BuiltIn"/>
    <n v="1954"/>
    <s v="Fin"/>
    <x v="0"/>
    <n v="539"/>
    <s v="TA"/>
    <s v="TA"/>
    <x v="0"/>
    <n v="0"/>
    <n v="0"/>
    <n v="192"/>
    <n v="0"/>
    <n v="0"/>
    <n v="0"/>
    <s v="NA"/>
    <s v="NA"/>
    <s v="NA"/>
    <n v="0"/>
    <n v="7"/>
    <x v="9"/>
    <n v="2006"/>
    <s v="WD"/>
    <s v="Normal"/>
    <n v="159500"/>
  </r>
  <r>
    <x v="1104"/>
    <n v="160"/>
    <s v="RM"/>
    <n v="24"/>
    <n v="2016"/>
    <s v="Pave"/>
    <s v="NA"/>
    <s v="Reg"/>
    <x v="0"/>
    <s v="AllPub"/>
    <s v="Inside"/>
    <s v="Gtl"/>
    <x v="22"/>
    <s v="Norm"/>
    <s v="Norm"/>
    <s v="TwnhsE"/>
    <x v="0"/>
    <x v="3"/>
    <x v="0"/>
    <x v="16"/>
    <x v="3"/>
    <s v="Gable"/>
    <s v="CompShg"/>
    <s v="HdBoard"/>
    <s v="HdBoard"/>
    <s v="BrkFace"/>
    <x v="153"/>
    <x v="1"/>
    <s v="TA"/>
    <x v="1"/>
    <s v="TA"/>
    <s v="TA"/>
    <s v="No"/>
    <x v="2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0"/>
    <s v="Unf"/>
    <x v="0"/>
    <n v="440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06000"/>
  </r>
  <r>
    <x v="1105"/>
    <n v="60"/>
    <s v="RL"/>
    <n v="98"/>
    <n v="12256"/>
    <s v="Pave"/>
    <s v="NA"/>
    <s v="IR1"/>
    <x v="0"/>
    <s v="AllPub"/>
    <s v="Corner"/>
    <s v="Gtl"/>
    <x v="3"/>
    <s v="Norm"/>
    <s v="Norm"/>
    <s v="1Fam"/>
    <x v="0"/>
    <x v="2"/>
    <x v="0"/>
    <x v="29"/>
    <x v="5"/>
    <s v="Gable"/>
    <s v="CompShg"/>
    <s v="HdBoard"/>
    <s v="HdBoard"/>
    <s v="BrkFace"/>
    <x v="130"/>
    <x v="0"/>
    <s v="TA"/>
    <x v="0"/>
    <s v="Ex"/>
    <s v="TA"/>
    <s v="Av"/>
    <x v="0"/>
    <n v="1032"/>
    <s v="Unf"/>
    <n v="0"/>
    <n v="431"/>
    <n v="1463"/>
    <s v="GasA"/>
    <s v="Ex"/>
    <s v="Y"/>
    <s v="SBrkr"/>
    <n v="1500"/>
    <n v="1122"/>
    <n v="0"/>
    <x v="720"/>
    <n v="1"/>
    <n v="0"/>
    <n v="2"/>
    <n v="1"/>
    <n v="3"/>
    <n v="1"/>
    <x v="0"/>
    <n v="9"/>
    <s v="Typ"/>
    <x v="2"/>
    <s v="TA"/>
    <s v="Attchd"/>
    <n v="1994"/>
    <s v="RFn"/>
    <x v="0"/>
    <n v="712"/>
    <s v="TA"/>
    <s v="TA"/>
    <x v="0"/>
    <n v="186"/>
    <n v="32"/>
    <n v="0"/>
    <n v="0"/>
    <n v="0"/>
    <n v="0"/>
    <s v="NA"/>
    <s v="NA"/>
    <s v="NA"/>
    <n v="0"/>
    <n v="4"/>
    <x v="7"/>
    <n v="2010"/>
    <s v="WD"/>
    <s v="Normal"/>
    <n v="325000"/>
  </r>
  <r>
    <x v="1106"/>
    <n v="20"/>
    <s v="RL"/>
    <n v="114"/>
    <n v="10357"/>
    <s v="Pave"/>
    <s v="NA"/>
    <s v="IR1"/>
    <x v="0"/>
    <s v="AllPub"/>
    <s v="Corner"/>
    <s v="Gtl"/>
    <x v="12"/>
    <s v="Feedr"/>
    <s v="Norm"/>
    <s v="1Fam"/>
    <x v="1"/>
    <x v="0"/>
    <x v="0"/>
    <x v="59"/>
    <x v="47"/>
    <s v="Hip"/>
    <s v="CompShg"/>
    <s v="HdBoard"/>
    <s v="HdBoard"/>
    <s v="None"/>
    <x v="1"/>
    <x v="0"/>
    <s v="TA"/>
    <x v="0"/>
    <s v="Gd"/>
    <s v="TA"/>
    <s v="Mn"/>
    <x v="0"/>
    <n v="738"/>
    <s v="Unf"/>
    <n v="0"/>
    <n v="172"/>
    <n v="910"/>
    <s v="GasA"/>
    <s v="Gd"/>
    <s v="Y"/>
    <s v="SBrkr"/>
    <n v="1442"/>
    <n v="0"/>
    <n v="0"/>
    <x v="184"/>
    <n v="1"/>
    <n v="0"/>
    <n v="2"/>
    <n v="0"/>
    <n v="3"/>
    <n v="1"/>
    <x v="0"/>
    <n v="6"/>
    <s v="Typ"/>
    <x v="1"/>
    <s v="TA"/>
    <s v="Attchd"/>
    <n v="1990"/>
    <s v="Fin"/>
    <x v="0"/>
    <n v="719"/>
    <s v="TA"/>
    <s v="TA"/>
    <x v="0"/>
    <n v="0"/>
    <n v="244"/>
    <n v="0"/>
    <n v="0"/>
    <n v="0"/>
    <n v="0"/>
    <s v="NA"/>
    <s v="NA"/>
    <s v="NA"/>
    <n v="0"/>
    <n v="5"/>
    <x v="1"/>
    <n v="2007"/>
    <s v="WD"/>
    <s v="Normal"/>
    <n v="179900"/>
  </r>
  <r>
    <x v="1107"/>
    <n v="60"/>
    <s v="RL"/>
    <n v="168"/>
    <n v="23257"/>
    <s v="Pave"/>
    <s v="NA"/>
    <s v="IR3"/>
    <x v="3"/>
    <s v="AllPub"/>
    <s v="CulDSac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Ex"/>
    <s v="Gd"/>
    <s v="No"/>
    <x v="2"/>
    <n v="0"/>
    <s v="Unf"/>
    <n v="0"/>
    <n v="868"/>
    <n v="868"/>
    <s v="GasA"/>
    <s v="Ex"/>
    <s v="Y"/>
    <s v="SBrkr"/>
    <n v="887"/>
    <n v="1134"/>
    <n v="0"/>
    <x v="721"/>
    <n v="0"/>
    <n v="0"/>
    <n v="2"/>
    <n v="1"/>
    <n v="3"/>
    <n v="1"/>
    <x v="0"/>
    <n v="9"/>
    <s v="Typ"/>
    <x v="1"/>
    <s v="Gd"/>
    <s v="BuiltIn"/>
    <n v="2006"/>
    <s v="RFn"/>
    <x v="0"/>
    <n v="422"/>
    <s v="TA"/>
    <s v="TA"/>
    <x v="0"/>
    <n v="0"/>
    <n v="100"/>
    <n v="0"/>
    <n v="0"/>
    <n v="0"/>
    <n v="0"/>
    <s v="NA"/>
    <s v="NA"/>
    <s v="NA"/>
    <n v="0"/>
    <n v="9"/>
    <x v="2"/>
    <n v="2006"/>
    <s v="New"/>
    <s v="Partial"/>
    <n v="274725"/>
  </r>
  <r>
    <x v="1108"/>
    <n v="60"/>
    <s v="RL"/>
    <s v="NA"/>
    <n v="8063"/>
    <s v="Pave"/>
    <s v="NA"/>
    <s v="Reg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24"/>
    <n v="924"/>
    <s v="GasA"/>
    <s v="Ex"/>
    <s v="Y"/>
    <s v="SBrkr"/>
    <n v="948"/>
    <n v="742"/>
    <n v="0"/>
    <x v="722"/>
    <n v="0"/>
    <n v="0"/>
    <n v="2"/>
    <n v="1"/>
    <n v="3"/>
    <n v="1"/>
    <x v="1"/>
    <n v="7"/>
    <s v="Typ"/>
    <x v="1"/>
    <s v="TA"/>
    <s v="Attchd"/>
    <n v="2000"/>
    <s v="RFn"/>
    <x v="0"/>
    <n v="463"/>
    <s v="TA"/>
    <s v="TA"/>
    <x v="0"/>
    <n v="100"/>
    <n v="48"/>
    <n v="0"/>
    <n v="0"/>
    <n v="0"/>
    <n v="0"/>
    <s v="NA"/>
    <s v="NA"/>
    <s v="NA"/>
    <n v="0"/>
    <n v="11"/>
    <x v="6"/>
    <n v="2007"/>
    <s v="WD"/>
    <s v="Abnorml"/>
    <n v="181000"/>
  </r>
  <r>
    <x v="1109"/>
    <n v="20"/>
    <s v="RL"/>
    <n v="107"/>
    <n v="11362"/>
    <s v="Pave"/>
    <s v="NA"/>
    <s v="IR1"/>
    <x v="0"/>
    <s v="AllPub"/>
    <s v="Inside"/>
    <s v="Gtl"/>
    <x v="10"/>
    <s v="Norm"/>
    <s v="Norm"/>
    <s v="1Fam"/>
    <x v="1"/>
    <x v="2"/>
    <x v="0"/>
    <x v="6"/>
    <x v="6"/>
    <s v="Gable"/>
    <s v="CompShg"/>
    <s v="MetalSd"/>
    <s v="MetalSd"/>
    <s v="Stone"/>
    <x v="146"/>
    <x v="0"/>
    <s v="TA"/>
    <x v="0"/>
    <s v="Ex"/>
    <s v="TA"/>
    <s v="Mn"/>
    <x v="0"/>
    <n v="1039"/>
    <s v="Unf"/>
    <n v="0"/>
    <n v="797"/>
    <n v="1836"/>
    <s v="GasA"/>
    <s v="Ex"/>
    <s v="Y"/>
    <s v="SBrkr"/>
    <n v="1836"/>
    <n v="0"/>
    <n v="0"/>
    <x v="560"/>
    <n v="1"/>
    <n v="0"/>
    <n v="2"/>
    <n v="0"/>
    <n v="3"/>
    <n v="1"/>
    <x v="0"/>
    <n v="7"/>
    <s v="Typ"/>
    <x v="1"/>
    <s v="Gd"/>
    <s v="Attchd"/>
    <n v="2004"/>
    <s v="Fin"/>
    <x v="1"/>
    <n v="862"/>
    <s v="TA"/>
    <s v="TA"/>
    <x v="0"/>
    <n v="125"/>
    <n v="185"/>
    <n v="0"/>
    <n v="0"/>
    <n v="0"/>
    <n v="0"/>
    <s v="NA"/>
    <s v="NA"/>
    <s v="NA"/>
    <n v="0"/>
    <n v="3"/>
    <x v="10"/>
    <n v="2009"/>
    <s v="WD"/>
    <s v="Normal"/>
    <n v="280000"/>
  </r>
  <r>
    <x v="1110"/>
    <n v="60"/>
    <s v="RL"/>
    <s v="NA"/>
    <n v="8000"/>
    <s v="Pave"/>
    <s v="NA"/>
    <s v="Reg"/>
    <x v="0"/>
    <s v="AllPub"/>
    <s v="Inside"/>
    <s v="Gtl"/>
    <x v="17"/>
    <s v="Norm"/>
    <s v="Norm"/>
    <s v="1Fam"/>
    <x v="0"/>
    <x v="1"/>
    <x v="0"/>
    <x v="49"/>
    <x v="29"/>
    <s v="Gable"/>
    <s v="CompShg"/>
    <s v="HdBoard"/>
    <s v="HdBoard"/>
    <s v="None"/>
    <x v="1"/>
    <x v="1"/>
    <s v="TA"/>
    <x v="0"/>
    <s v="Gd"/>
    <s v="TA"/>
    <s v="No"/>
    <x v="0"/>
    <n v="219"/>
    <s v="Unf"/>
    <n v="0"/>
    <n v="554"/>
    <n v="773"/>
    <s v="GasA"/>
    <s v="Gd"/>
    <s v="Y"/>
    <s v="SBrkr"/>
    <n v="773"/>
    <n v="885"/>
    <n v="0"/>
    <x v="723"/>
    <n v="1"/>
    <n v="0"/>
    <n v="2"/>
    <n v="1"/>
    <n v="3"/>
    <n v="1"/>
    <x v="1"/>
    <n v="8"/>
    <s v="Typ"/>
    <x v="1"/>
    <s v="TA"/>
    <s v="Attchd"/>
    <n v="1995"/>
    <s v="Fin"/>
    <x v="0"/>
    <n v="431"/>
    <s v="TA"/>
    <s v="TA"/>
    <x v="0"/>
    <n v="224"/>
    <n v="84"/>
    <n v="0"/>
    <n v="0"/>
    <n v="0"/>
    <n v="0"/>
    <s v="NA"/>
    <s v="NA"/>
    <s v="NA"/>
    <n v="0"/>
    <n v="6"/>
    <x v="11"/>
    <n v="2008"/>
    <s v="WD"/>
    <s v="Normal"/>
    <n v="188000"/>
  </r>
  <r>
    <x v="1111"/>
    <n v="60"/>
    <s v="RL"/>
    <n v="80"/>
    <n v="10480"/>
    <s v="Pave"/>
    <s v="NA"/>
    <s v="Reg"/>
    <x v="0"/>
    <s v="AllPub"/>
    <s v="Inside"/>
    <s v="Gtl"/>
    <x v="6"/>
    <s v="Norm"/>
    <s v="Norm"/>
    <s v="1Fam"/>
    <x v="0"/>
    <x v="0"/>
    <x v="2"/>
    <x v="1"/>
    <x v="1"/>
    <s v="Hip"/>
    <s v="CompShg"/>
    <s v="Plywood"/>
    <s v="Plywood"/>
    <s v="BrkFace"/>
    <x v="199"/>
    <x v="1"/>
    <s v="TA"/>
    <x v="1"/>
    <s v="TA"/>
    <s v="TA"/>
    <s v="No"/>
    <x v="1"/>
    <n v="403"/>
    <s v="Unf"/>
    <n v="0"/>
    <n v="400"/>
    <n v="803"/>
    <s v="GasA"/>
    <s v="TA"/>
    <s v="Y"/>
    <s v="SBrkr"/>
    <n v="1098"/>
    <n v="866"/>
    <n v="0"/>
    <x v="724"/>
    <n v="0"/>
    <n v="0"/>
    <n v="2"/>
    <n v="1"/>
    <n v="4"/>
    <n v="1"/>
    <x v="1"/>
    <n v="8"/>
    <s v="Typ"/>
    <x v="1"/>
    <s v="Gd"/>
    <s v="Attchd"/>
    <n v="1976"/>
    <s v="RFn"/>
    <x v="0"/>
    <n v="483"/>
    <s v="TA"/>
    <s v="TA"/>
    <x v="0"/>
    <n v="0"/>
    <n v="69"/>
    <n v="0"/>
    <n v="0"/>
    <n v="0"/>
    <n v="0"/>
    <s v="NA"/>
    <s v="NA"/>
    <s v="NA"/>
    <n v="0"/>
    <n v="9"/>
    <x v="2"/>
    <n v="2008"/>
    <s v="WD"/>
    <s v="Normal"/>
    <n v="205000"/>
  </r>
  <r>
    <x v="1112"/>
    <n v="20"/>
    <s v="RL"/>
    <n v="73"/>
    <n v="7100"/>
    <s v="Pave"/>
    <s v="NA"/>
    <s v="IR1"/>
    <x v="0"/>
    <s v="AllPub"/>
    <s v="Corner"/>
    <s v="Gtl"/>
    <x v="11"/>
    <s v="Norm"/>
    <s v="Norm"/>
    <s v="1Fam"/>
    <x v="1"/>
    <x v="3"/>
    <x v="3"/>
    <x v="24"/>
    <x v="57"/>
    <s v="Gable"/>
    <s v="CompShg"/>
    <s v="WdShing"/>
    <s v="Wd Shng"/>
    <s v="None"/>
    <x v="1"/>
    <x v="1"/>
    <s v="TA"/>
    <x v="1"/>
    <s v="TA"/>
    <s v="TA"/>
    <s v="No"/>
    <x v="0"/>
    <n v="708"/>
    <s v="Unf"/>
    <n v="0"/>
    <n v="108"/>
    <n v="816"/>
    <s v="GasA"/>
    <s v="TA"/>
    <s v="Y"/>
    <s v="FuseA"/>
    <n v="816"/>
    <n v="0"/>
    <n v="0"/>
    <x v="50"/>
    <n v="1"/>
    <n v="0"/>
    <n v="1"/>
    <n v="0"/>
    <n v="2"/>
    <n v="1"/>
    <x v="1"/>
    <n v="5"/>
    <s v="Typ"/>
    <x v="0"/>
    <s v="NA"/>
    <s v="Detchd"/>
    <n v="1957"/>
    <s v="Unf"/>
    <x v="2"/>
    <n v="308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29900"/>
  </r>
  <r>
    <x v="1113"/>
    <n v="20"/>
    <s v="RL"/>
    <n v="66"/>
    <n v="8923"/>
    <s v="Pave"/>
    <s v="NA"/>
    <s v="Reg"/>
    <x v="0"/>
    <s v="AllPub"/>
    <s v="Inside"/>
    <s v="Gtl"/>
    <x v="11"/>
    <s v="Norm"/>
    <s v="Norm"/>
    <s v="1Fam"/>
    <x v="1"/>
    <x v="3"/>
    <x v="3"/>
    <x v="31"/>
    <x v="10"/>
    <s v="Gable"/>
    <s v="CompShg"/>
    <s v="Wd Sdng"/>
    <s v="Wd Sdng"/>
    <s v="None"/>
    <x v="1"/>
    <x v="1"/>
    <s v="TA"/>
    <x v="1"/>
    <s v="TA"/>
    <s v="TA"/>
    <s v="No"/>
    <x v="4"/>
    <n v="643"/>
    <s v="Unf"/>
    <n v="0"/>
    <n v="365"/>
    <n v="1008"/>
    <s v="GasA"/>
    <s v="Gd"/>
    <s v="Y"/>
    <s v="SBrkr"/>
    <n v="1008"/>
    <n v="0"/>
    <n v="0"/>
    <x v="588"/>
    <n v="1"/>
    <n v="0"/>
    <n v="1"/>
    <n v="0"/>
    <n v="2"/>
    <n v="1"/>
    <x v="0"/>
    <n v="6"/>
    <s v="Typ"/>
    <x v="0"/>
    <s v="NA"/>
    <s v="Attchd"/>
    <n v="1953"/>
    <s v="Unf"/>
    <x v="2"/>
    <n v="240"/>
    <s v="TA"/>
    <s v="TA"/>
    <x v="0"/>
    <n v="0"/>
    <n v="18"/>
    <n v="0"/>
    <n v="0"/>
    <n v="0"/>
    <n v="0"/>
    <s v="NA"/>
    <s v="NA"/>
    <s v="NA"/>
    <n v="0"/>
    <n v="5"/>
    <x v="1"/>
    <n v="2007"/>
    <s v="WD"/>
    <s v="Normal"/>
    <n v="134500"/>
  </r>
  <r>
    <x v="1114"/>
    <n v="20"/>
    <s v="RL"/>
    <n v="90"/>
    <n v="5400"/>
    <s v="Pave"/>
    <s v="NA"/>
    <s v="Reg"/>
    <x v="0"/>
    <s v="AllPub"/>
    <s v="Inside"/>
    <s v="Gtl"/>
    <x v="7"/>
    <s v="Norm"/>
    <s v="Norm"/>
    <s v="1Fam"/>
    <x v="1"/>
    <x v="3"/>
    <x v="3"/>
    <x v="30"/>
    <x v="4"/>
    <s v="Gable"/>
    <s v="CompShg"/>
    <s v="MetalSd"/>
    <s v="MetalSd"/>
    <s v="None"/>
    <x v="1"/>
    <x v="1"/>
    <s v="Gd"/>
    <x v="1"/>
    <s v="TA"/>
    <s v="TA"/>
    <s v="No"/>
    <x v="3"/>
    <n v="415"/>
    <s v="Unf"/>
    <n v="0"/>
    <n v="418"/>
    <n v="833"/>
    <s v="GasA"/>
    <s v="Ex"/>
    <s v="Y"/>
    <s v="SBrkr"/>
    <n v="833"/>
    <n v="0"/>
    <n v="0"/>
    <x v="725"/>
    <n v="0"/>
    <n v="0"/>
    <n v="1"/>
    <n v="0"/>
    <n v="2"/>
    <n v="1"/>
    <x v="0"/>
    <n v="4"/>
    <s v="Typ"/>
    <x v="0"/>
    <s v="NA"/>
    <s v="Detchd"/>
    <n v="1955"/>
    <s v="Unf"/>
    <x v="2"/>
    <n v="326"/>
    <s v="TA"/>
    <s v="TA"/>
    <x v="0"/>
    <n v="0"/>
    <n v="0"/>
    <n v="0"/>
    <n v="0"/>
    <n v="0"/>
    <n v="0"/>
    <s v="NA"/>
    <s v="MnPrv"/>
    <s v="NA"/>
    <n v="0"/>
    <n v="8"/>
    <x v="5"/>
    <n v="2006"/>
    <s v="WD"/>
    <s v="Normal"/>
    <n v="117000"/>
  </r>
  <r>
    <x v="1115"/>
    <n v="20"/>
    <s v="RL"/>
    <n v="93"/>
    <n v="12085"/>
    <s v="Pave"/>
    <s v="NA"/>
    <s v="Reg"/>
    <x v="0"/>
    <s v="AllPub"/>
    <s v="Inside"/>
    <s v="Gtl"/>
    <x v="10"/>
    <s v="Norm"/>
    <s v="Norm"/>
    <s v="1Fam"/>
    <x v="1"/>
    <x v="2"/>
    <x v="0"/>
    <x v="22"/>
    <x v="12"/>
    <s v="Hip"/>
    <s v="CompShg"/>
    <s v="VinylSd"/>
    <s v="VinylSd"/>
    <s v="Stone"/>
    <x v="222"/>
    <x v="0"/>
    <s v="TA"/>
    <x v="0"/>
    <s v="Ex"/>
    <s v="TA"/>
    <s v="No"/>
    <x v="0"/>
    <n v="1004"/>
    <s v="Unf"/>
    <n v="0"/>
    <n v="730"/>
    <n v="1734"/>
    <s v="GasA"/>
    <s v="Ex"/>
    <s v="Y"/>
    <s v="SBrkr"/>
    <n v="1734"/>
    <n v="0"/>
    <n v="0"/>
    <x v="133"/>
    <n v="1"/>
    <n v="0"/>
    <n v="2"/>
    <n v="0"/>
    <n v="3"/>
    <n v="1"/>
    <x v="2"/>
    <n v="7"/>
    <s v="Typ"/>
    <x v="1"/>
    <s v="Gd"/>
    <s v="Attchd"/>
    <n v="2007"/>
    <s v="RFn"/>
    <x v="1"/>
    <n v="928"/>
    <s v="TA"/>
    <s v="TA"/>
    <x v="0"/>
    <n v="0"/>
    <n v="0"/>
    <n v="0"/>
    <n v="0"/>
    <n v="0"/>
    <n v="0"/>
    <s v="NA"/>
    <s v="NA"/>
    <s v="NA"/>
    <n v="0"/>
    <n v="11"/>
    <x v="6"/>
    <n v="2007"/>
    <s v="New"/>
    <s v="Partial"/>
    <n v="318000"/>
  </r>
  <r>
    <x v="1116"/>
    <n v="80"/>
    <s v="RL"/>
    <s v="NA"/>
    <n v="7750"/>
    <s v="Pave"/>
    <s v="NA"/>
    <s v="Reg"/>
    <x v="0"/>
    <s v="AllPub"/>
    <s v="Inside"/>
    <s v="Gtl"/>
    <x v="17"/>
    <s v="Norm"/>
    <s v="Norm"/>
    <s v="1Fam"/>
    <x v="5"/>
    <x v="2"/>
    <x v="0"/>
    <x v="20"/>
    <x v="2"/>
    <s v="Hip"/>
    <s v="CompShg"/>
    <s v="VinylSd"/>
    <s v="VinylSd"/>
    <s v="None"/>
    <x v="1"/>
    <x v="0"/>
    <s v="TA"/>
    <x v="0"/>
    <s v="Gd"/>
    <s v="TA"/>
    <s v="No"/>
    <x v="0"/>
    <n v="353"/>
    <s v="Unf"/>
    <n v="0"/>
    <n v="55"/>
    <n v="408"/>
    <s v="GasA"/>
    <s v="Ex"/>
    <s v="Y"/>
    <s v="SBrkr"/>
    <n v="779"/>
    <n v="640"/>
    <n v="0"/>
    <x v="522"/>
    <n v="1"/>
    <n v="0"/>
    <n v="2"/>
    <n v="1"/>
    <n v="3"/>
    <n v="1"/>
    <x v="0"/>
    <n v="7"/>
    <s v="Typ"/>
    <x v="1"/>
    <s v="TA"/>
    <s v="BuiltIn"/>
    <n v="2002"/>
    <s v="Fin"/>
    <x v="0"/>
    <n v="527"/>
    <s v="TA"/>
    <s v="TA"/>
    <x v="0"/>
    <n v="120"/>
    <n v="0"/>
    <n v="0"/>
    <n v="0"/>
    <n v="0"/>
    <n v="0"/>
    <s v="NA"/>
    <s v="NA"/>
    <s v="NA"/>
    <n v="0"/>
    <n v="3"/>
    <x v="10"/>
    <n v="2009"/>
    <s v="WD"/>
    <s v="Normal"/>
    <n v="184100"/>
  </r>
  <r>
    <x v="1117"/>
    <n v="20"/>
    <s v="RL"/>
    <n v="57"/>
    <n v="9764"/>
    <s v="Pave"/>
    <s v="NA"/>
    <s v="IR1"/>
    <x v="0"/>
    <s v="AllPub"/>
    <s v="FR2"/>
    <s v="Gtl"/>
    <x v="9"/>
    <s v="Feedr"/>
    <s v="Norm"/>
    <s v="1Fam"/>
    <x v="1"/>
    <x v="3"/>
    <x v="3"/>
    <x v="17"/>
    <x v="0"/>
    <s v="Gable"/>
    <s v="CompShg"/>
    <s v="VinylSd"/>
    <s v="VinylSd"/>
    <s v="None"/>
    <x v="1"/>
    <x v="1"/>
    <s v="TA"/>
    <x v="1"/>
    <s v="TA"/>
    <s v="TA"/>
    <s v="No"/>
    <x v="4"/>
    <n v="702"/>
    <s v="Unf"/>
    <n v="0"/>
    <n v="192"/>
    <n v="894"/>
    <s v="GasA"/>
    <s v="Ex"/>
    <s v="Y"/>
    <s v="SBrkr"/>
    <n v="894"/>
    <n v="0"/>
    <n v="0"/>
    <x v="204"/>
    <n v="1"/>
    <n v="0"/>
    <n v="1"/>
    <n v="0"/>
    <n v="3"/>
    <n v="1"/>
    <x v="0"/>
    <n v="5"/>
    <s v="Typ"/>
    <x v="0"/>
    <s v="NA"/>
    <s v="Attchd"/>
    <n v="1967"/>
    <s v="RFn"/>
    <x v="0"/>
    <n v="450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30000"/>
  </r>
  <r>
    <x v="1118"/>
    <n v="80"/>
    <s v="RL"/>
    <n v="85"/>
    <n v="13825"/>
    <s v="Pave"/>
    <s v="NA"/>
    <s v="Reg"/>
    <x v="0"/>
    <s v="AllPub"/>
    <s v="Inside"/>
    <s v="Gtl"/>
    <x v="9"/>
    <s v="Norm"/>
    <s v="Norm"/>
    <s v="1Fam"/>
    <x v="5"/>
    <x v="3"/>
    <x v="2"/>
    <x v="18"/>
    <x v="26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533"/>
    <n v="533"/>
    <s v="GasA"/>
    <s v="TA"/>
    <s v="Y"/>
    <s v="SBrkr"/>
    <n v="1021"/>
    <n v="580"/>
    <n v="0"/>
    <x v="426"/>
    <n v="0"/>
    <n v="1"/>
    <n v="1"/>
    <n v="0"/>
    <n v="3"/>
    <n v="1"/>
    <x v="1"/>
    <n v="6"/>
    <s v="Min2"/>
    <x v="0"/>
    <s v="NA"/>
    <s v="BuiltIn"/>
    <n v="1958"/>
    <s v="RFn"/>
    <x v="2"/>
    <n v="300"/>
    <s v="TA"/>
    <s v="TA"/>
    <x v="0"/>
    <n v="280"/>
    <n v="34"/>
    <n v="0"/>
    <n v="0"/>
    <n v="0"/>
    <n v="0"/>
    <s v="NA"/>
    <s v="NA"/>
    <s v="NA"/>
    <n v="0"/>
    <n v="12"/>
    <x v="3"/>
    <n v="2008"/>
    <s v="WD"/>
    <s v="Normal"/>
    <n v="140000"/>
  </r>
  <r>
    <x v="1119"/>
    <n v="20"/>
    <s v="RL"/>
    <n v="70"/>
    <n v="7560"/>
    <s v="Pave"/>
    <s v="NA"/>
    <s v="Reg"/>
    <x v="0"/>
    <s v="AllPub"/>
    <s v="Inside"/>
    <s v="Gtl"/>
    <x v="11"/>
    <s v="Norm"/>
    <s v="Norm"/>
    <s v="1Fam"/>
    <x v="1"/>
    <x v="3"/>
    <x v="0"/>
    <x v="28"/>
    <x v="19"/>
    <s v="Gable"/>
    <s v="CompShg"/>
    <s v="BrkFace"/>
    <s v="Wd Sdng"/>
    <s v="None"/>
    <x v="1"/>
    <x v="1"/>
    <s v="TA"/>
    <x v="1"/>
    <s v="TA"/>
    <s v="TA"/>
    <s v="No"/>
    <x v="6"/>
    <n v="369"/>
    <s v="Unf"/>
    <n v="0"/>
    <n v="671"/>
    <n v="1040"/>
    <s v="GasA"/>
    <s v="TA"/>
    <s v="Y"/>
    <s v="FuseA"/>
    <n v="1040"/>
    <n v="0"/>
    <n v="0"/>
    <x v="10"/>
    <n v="0"/>
    <n v="0"/>
    <n v="1"/>
    <n v="0"/>
    <n v="3"/>
    <n v="1"/>
    <x v="1"/>
    <n v="6"/>
    <s v="Typ"/>
    <x v="0"/>
    <s v="NA"/>
    <s v="Attchd"/>
    <n v="1959"/>
    <s v="RFn"/>
    <x v="2"/>
    <n v="286"/>
    <s v="TA"/>
    <s v="TA"/>
    <x v="0"/>
    <n v="140"/>
    <n v="0"/>
    <n v="252"/>
    <n v="0"/>
    <n v="0"/>
    <n v="0"/>
    <s v="NA"/>
    <s v="GdWo"/>
    <s v="NA"/>
    <n v="0"/>
    <n v="7"/>
    <x v="9"/>
    <n v="2006"/>
    <s v="WD"/>
    <s v="Normal"/>
    <n v="133700"/>
  </r>
  <r>
    <x v="1120"/>
    <n v="30"/>
    <s v="RM"/>
    <n v="59"/>
    <n v="8263"/>
    <s v="Pave"/>
    <s v="NA"/>
    <s v="Reg"/>
    <x v="1"/>
    <s v="AllPub"/>
    <s v="Inside"/>
    <s v="Mod"/>
    <x v="13"/>
    <s v="Norm"/>
    <s v="Norm"/>
    <s v="1Fam"/>
    <x v="1"/>
    <x v="1"/>
    <x v="0"/>
    <x v="26"/>
    <x v="8"/>
    <s v="Gable"/>
    <s v="CompShg"/>
    <s v="BrkFace"/>
    <s v="BrkFace"/>
    <s v="None"/>
    <x v="1"/>
    <x v="1"/>
    <s v="TA"/>
    <x v="2"/>
    <s v="TA"/>
    <s v="TA"/>
    <s v="No"/>
    <x v="2"/>
    <n v="0"/>
    <s v="Unf"/>
    <n v="0"/>
    <n v="1012"/>
    <n v="1012"/>
    <s v="GasA"/>
    <s v="TA"/>
    <s v="Y"/>
    <s v="FuseA"/>
    <n v="1012"/>
    <n v="0"/>
    <n v="0"/>
    <x v="726"/>
    <n v="0"/>
    <n v="0"/>
    <n v="1"/>
    <n v="0"/>
    <n v="2"/>
    <n v="1"/>
    <x v="1"/>
    <n v="6"/>
    <s v="Typ"/>
    <x v="1"/>
    <s v="Gd"/>
    <s v="Detchd"/>
    <n v="1920"/>
    <s v="Unf"/>
    <x v="2"/>
    <n v="308"/>
    <s v="TA"/>
    <s v="TA"/>
    <x v="0"/>
    <n v="0"/>
    <n v="22"/>
    <n v="112"/>
    <n v="0"/>
    <n v="0"/>
    <n v="0"/>
    <s v="NA"/>
    <s v="MnPrv"/>
    <s v="NA"/>
    <n v="0"/>
    <n v="5"/>
    <x v="1"/>
    <n v="2007"/>
    <s v="WD"/>
    <s v="Normal"/>
    <n v="118400"/>
  </r>
  <r>
    <x v="1121"/>
    <n v="20"/>
    <s v="RL"/>
    <n v="84"/>
    <n v="10084"/>
    <s v="Pave"/>
    <s v="NA"/>
    <s v="Reg"/>
    <x v="0"/>
    <s v="AllPub"/>
    <s v="Inside"/>
    <s v="Gtl"/>
    <x v="0"/>
    <s v="Norm"/>
    <s v="Norm"/>
    <s v="1Fam"/>
    <x v="1"/>
    <x v="0"/>
    <x v="0"/>
    <x v="11"/>
    <x v="10"/>
    <s v="Gable"/>
    <s v="CompShg"/>
    <s v="VinylSd"/>
    <s v="VinylSd"/>
    <s v="BrkFace"/>
    <x v="0"/>
    <x v="0"/>
    <s v="TA"/>
    <x v="0"/>
    <s v="Gd"/>
    <s v="TA"/>
    <s v="Av"/>
    <x v="0"/>
    <n v="24"/>
    <s v="Unf"/>
    <n v="0"/>
    <n v="1528"/>
    <n v="1552"/>
    <s v="GasA"/>
    <s v="Ex"/>
    <s v="Y"/>
    <s v="SBrkr"/>
    <n v="1552"/>
    <n v="0"/>
    <n v="0"/>
    <x v="196"/>
    <n v="0"/>
    <n v="0"/>
    <n v="2"/>
    <n v="0"/>
    <n v="3"/>
    <n v="1"/>
    <x v="0"/>
    <n v="7"/>
    <s v="Typ"/>
    <x v="0"/>
    <s v="NA"/>
    <s v="Attchd"/>
    <n v="2005"/>
    <s v="RFn"/>
    <x v="1"/>
    <n v="782"/>
    <s v="TA"/>
    <s v="TA"/>
    <x v="0"/>
    <n v="144"/>
    <n v="20"/>
    <n v="0"/>
    <n v="0"/>
    <n v="0"/>
    <n v="0"/>
    <s v="NA"/>
    <s v="NA"/>
    <s v="NA"/>
    <n v="0"/>
    <n v="7"/>
    <x v="9"/>
    <n v="2006"/>
    <s v="New"/>
    <s v="Partial"/>
    <n v="212900"/>
  </r>
  <r>
    <x v="1122"/>
    <n v="20"/>
    <s v="RL"/>
    <s v="NA"/>
    <n v="8926"/>
    <s v="Pave"/>
    <s v="NA"/>
    <s v="IR1"/>
    <x v="0"/>
    <s v="AllPub"/>
    <s v="Corner"/>
    <s v="Gtl"/>
    <x v="15"/>
    <s v="Norm"/>
    <s v="Norm"/>
    <s v="1Fam"/>
    <x v="1"/>
    <x v="5"/>
    <x v="6"/>
    <x v="46"/>
    <x v="33"/>
    <s v="Gable"/>
    <s v="CompShg"/>
    <s v="AsbShng"/>
    <s v="AsbShng"/>
    <s v="None"/>
    <x v="1"/>
    <x v="1"/>
    <s v="TA"/>
    <x v="1"/>
    <s v="TA"/>
    <s v="TA"/>
    <s v="No"/>
    <x v="2"/>
    <n v="0"/>
    <s v="Unf"/>
    <n v="0"/>
    <n v="672"/>
    <n v="672"/>
    <s v="GasA"/>
    <s v="Ex"/>
    <s v="Y"/>
    <s v="FuseA"/>
    <n v="960"/>
    <n v="0"/>
    <n v="0"/>
    <x v="91"/>
    <n v="0"/>
    <n v="0"/>
    <n v="1"/>
    <n v="0"/>
    <n v="3"/>
    <n v="1"/>
    <x v="1"/>
    <n v="5"/>
    <s v="Typ"/>
    <x v="0"/>
    <s v="NA"/>
    <s v="Basment"/>
    <n v="1956"/>
    <s v="Unf"/>
    <x v="2"/>
    <n v="288"/>
    <s v="TA"/>
    <s v="TA"/>
    <x v="0"/>
    <n v="64"/>
    <n v="0"/>
    <n v="0"/>
    <n v="0"/>
    <n v="160"/>
    <n v="0"/>
    <s v="NA"/>
    <s v="MnPrv"/>
    <s v="NA"/>
    <n v="0"/>
    <n v="10"/>
    <x v="4"/>
    <n v="2009"/>
    <s v="COD"/>
    <s v="Abnorml"/>
    <n v="112000"/>
  </r>
  <r>
    <x v="1123"/>
    <n v="20"/>
    <s v="RL"/>
    <n v="50"/>
    <n v="9405"/>
    <s v="Pave"/>
    <s v="NA"/>
    <s v="Reg"/>
    <x v="0"/>
    <s v="AllPub"/>
    <s v="Inside"/>
    <s v="Gtl"/>
    <x v="15"/>
    <s v="Norm"/>
    <s v="Norm"/>
    <s v="1Fam"/>
    <x v="1"/>
    <x v="3"/>
    <x v="7"/>
    <x v="81"/>
    <x v="17"/>
    <s v="Hip"/>
    <s v="CompShg"/>
    <s v="VinylSd"/>
    <s v="VinylSd"/>
    <s v="None"/>
    <x v="1"/>
    <x v="1"/>
    <s v="Ex"/>
    <x v="1"/>
    <s v="TA"/>
    <s v="TA"/>
    <s v="No"/>
    <x v="2"/>
    <n v="0"/>
    <s v="Unf"/>
    <n v="0"/>
    <n v="698"/>
    <n v="698"/>
    <s v="GasA"/>
    <s v="Ex"/>
    <s v="Y"/>
    <s v="SBrkr"/>
    <n v="698"/>
    <n v="0"/>
    <n v="0"/>
    <x v="727"/>
    <n v="0"/>
    <n v="1"/>
    <n v="1"/>
    <n v="0"/>
    <n v="2"/>
    <n v="1"/>
    <x v="1"/>
    <n v="4"/>
    <s v="Typ"/>
    <x v="0"/>
    <s v="NA"/>
    <s v="NA"/>
    <s v="NA"/>
    <s v="NA"/>
    <x v="3"/>
    <n v="0"/>
    <s v="NA"/>
    <s v="NA"/>
    <x v="0"/>
    <n v="0"/>
    <n v="200"/>
    <n v="0"/>
    <n v="0"/>
    <n v="0"/>
    <n v="0"/>
    <s v="NA"/>
    <s v="NA"/>
    <s v="NA"/>
    <n v="0"/>
    <n v="6"/>
    <x v="11"/>
    <n v="2009"/>
    <s v="WD"/>
    <s v="Normal"/>
    <n v="118000"/>
  </r>
  <r>
    <x v="1124"/>
    <n v="80"/>
    <s v="RL"/>
    <s v="NA"/>
    <n v="9125"/>
    <s v="Pave"/>
    <s v="NA"/>
    <s v="IR1"/>
    <x v="0"/>
    <s v="AllPub"/>
    <s v="Inside"/>
    <s v="Gtl"/>
    <x v="17"/>
    <s v="Norm"/>
    <s v="Norm"/>
    <s v="1Fam"/>
    <x v="5"/>
    <x v="0"/>
    <x v="0"/>
    <x v="86"/>
    <x v="36"/>
    <s v="Gable"/>
    <s v="CompShg"/>
    <s v="HdBoard"/>
    <s v="HdBoard"/>
    <s v="BrkFace"/>
    <x v="182"/>
    <x v="1"/>
    <s v="TA"/>
    <x v="0"/>
    <s v="Gd"/>
    <s v="TA"/>
    <s v="No"/>
    <x v="2"/>
    <n v="0"/>
    <s v="Unf"/>
    <n v="0"/>
    <n v="384"/>
    <n v="384"/>
    <s v="GasA"/>
    <s v="Gd"/>
    <s v="Y"/>
    <s v="SBrkr"/>
    <n v="812"/>
    <n v="670"/>
    <n v="0"/>
    <x v="601"/>
    <n v="0"/>
    <n v="0"/>
    <n v="2"/>
    <n v="1"/>
    <n v="3"/>
    <n v="1"/>
    <x v="0"/>
    <n v="7"/>
    <s v="Typ"/>
    <x v="1"/>
    <s v="TA"/>
    <s v="Attchd"/>
    <n v="1992"/>
    <s v="Fin"/>
    <x v="0"/>
    <n v="392"/>
    <s v="TA"/>
    <s v="TA"/>
    <x v="0"/>
    <n v="100"/>
    <n v="25"/>
    <n v="0"/>
    <n v="0"/>
    <n v="0"/>
    <n v="0"/>
    <s v="NA"/>
    <s v="NA"/>
    <s v="NA"/>
    <n v="0"/>
    <n v="7"/>
    <x v="9"/>
    <n v="2007"/>
    <s v="WD"/>
    <s v="Normal"/>
    <n v="163900"/>
  </r>
  <r>
    <x v="1125"/>
    <n v="20"/>
    <s v="RL"/>
    <n v="60"/>
    <n v="10434"/>
    <s v="Pave"/>
    <s v="NA"/>
    <s v="Reg"/>
    <x v="0"/>
    <s v="AllPub"/>
    <s v="Inside"/>
    <s v="Gtl"/>
    <x v="11"/>
    <s v="Norm"/>
    <s v="Norm"/>
    <s v="1Fam"/>
    <x v="1"/>
    <x v="5"/>
    <x v="0"/>
    <x v="32"/>
    <x v="21"/>
    <s v="Gable"/>
    <s v="CompShg"/>
    <s v="Plywood"/>
    <s v="Plywood"/>
    <s v="None"/>
    <x v="1"/>
    <x v="1"/>
    <s v="TA"/>
    <x v="1"/>
    <s v="TA"/>
    <s v="TA"/>
    <s v="No"/>
    <x v="2"/>
    <n v="0"/>
    <s v="Unf"/>
    <n v="0"/>
    <n v="1005"/>
    <n v="1005"/>
    <s v="GasA"/>
    <s v="TA"/>
    <s v="Y"/>
    <s v="SBrkr"/>
    <n v="1005"/>
    <n v="0"/>
    <n v="0"/>
    <x v="728"/>
    <n v="0"/>
    <n v="0"/>
    <n v="1"/>
    <n v="0"/>
    <n v="2"/>
    <n v="1"/>
    <x v="3"/>
    <n v="5"/>
    <s v="Typ"/>
    <x v="1"/>
    <s v="TA"/>
    <s v="Detchd"/>
    <n v="1977"/>
    <s v="Unf"/>
    <x v="0"/>
    <n v="672"/>
    <s v="Fa"/>
    <s v="Fa"/>
    <x v="0"/>
    <n v="0"/>
    <n v="0"/>
    <n v="0"/>
    <n v="0"/>
    <n v="0"/>
    <n v="0"/>
    <s v="NA"/>
    <s v="NA"/>
    <s v="NA"/>
    <n v="0"/>
    <n v="11"/>
    <x v="6"/>
    <n v="2009"/>
    <s v="WD"/>
    <s v="Normal"/>
    <n v="115000"/>
  </r>
  <r>
    <x v="1126"/>
    <n v="120"/>
    <s v="RL"/>
    <n v="53"/>
    <n v="3684"/>
    <s v="Pave"/>
    <s v="NA"/>
    <s v="Reg"/>
    <x v="0"/>
    <s v="AllPub"/>
    <s v="Inside"/>
    <s v="Gtl"/>
    <x v="21"/>
    <s v="Norm"/>
    <s v="Norm"/>
    <s v="TwnhsE"/>
    <x v="1"/>
    <x v="0"/>
    <x v="0"/>
    <x v="22"/>
    <x v="12"/>
    <s v="Hip"/>
    <s v="CompShg"/>
    <s v="VinylSd"/>
    <s v="VinylSd"/>
    <s v="BrkFace"/>
    <x v="232"/>
    <x v="0"/>
    <s v="TA"/>
    <x v="0"/>
    <s v="Gd"/>
    <s v="TA"/>
    <s v="No"/>
    <x v="2"/>
    <n v="0"/>
    <s v="Unf"/>
    <n v="0"/>
    <n v="1373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7"/>
    <s v="Fin"/>
    <x v="1"/>
    <n v="660"/>
    <s v="TA"/>
    <s v="TA"/>
    <x v="0"/>
    <n v="143"/>
    <n v="20"/>
    <n v="0"/>
    <n v="0"/>
    <n v="0"/>
    <n v="0"/>
    <s v="NA"/>
    <s v="NA"/>
    <s v="NA"/>
    <n v="0"/>
    <n v="6"/>
    <x v="11"/>
    <n v="2009"/>
    <s v="WD"/>
    <s v="Normal"/>
    <n v="174000"/>
  </r>
  <r>
    <x v="1127"/>
    <n v="20"/>
    <s v="RL"/>
    <n v="182"/>
    <n v="14572"/>
    <s v="Pave"/>
    <s v="NA"/>
    <s v="IR3"/>
    <x v="0"/>
    <s v="AllPub"/>
    <s v="Corner"/>
    <s v="Gtl"/>
    <x v="17"/>
    <s v="Norm"/>
    <s v="Norm"/>
    <s v="1Fam"/>
    <x v="1"/>
    <x v="0"/>
    <x v="0"/>
    <x v="6"/>
    <x v="16"/>
    <s v="Hip"/>
    <s v="CompShg"/>
    <s v="VinylSd"/>
    <s v="VinylSd"/>
    <s v="None"/>
    <x v="1"/>
    <x v="0"/>
    <s v="TA"/>
    <x v="0"/>
    <s v="Gd"/>
    <s v="TA"/>
    <s v="Av"/>
    <x v="0"/>
    <n v="1300"/>
    <s v="Unf"/>
    <n v="0"/>
    <n v="230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4"/>
    <s v="Fin"/>
    <x v="1"/>
    <n v="630"/>
    <s v="TA"/>
    <s v="TA"/>
    <x v="0"/>
    <n v="144"/>
    <n v="36"/>
    <n v="0"/>
    <n v="0"/>
    <n v="0"/>
    <n v="0"/>
    <s v="NA"/>
    <s v="NA"/>
    <s v="NA"/>
    <n v="0"/>
    <n v="11"/>
    <x v="6"/>
    <n v="2007"/>
    <s v="WD"/>
    <s v="Family"/>
    <n v="259000"/>
  </r>
  <r>
    <x v="1128"/>
    <n v="60"/>
    <s v="RL"/>
    <n v="59"/>
    <n v="11796"/>
    <s v="Pave"/>
    <s v="NA"/>
    <s v="IR1"/>
    <x v="0"/>
    <s v="AllPub"/>
    <s v="Inside"/>
    <s v="Gtl"/>
    <x v="17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847"/>
    <n v="847"/>
    <s v="GasA"/>
    <s v="Ex"/>
    <s v="Y"/>
    <s v="SBrkr"/>
    <n v="847"/>
    <n v="1112"/>
    <n v="0"/>
    <x v="12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7"/>
    <x v="9"/>
    <n v="2007"/>
    <s v="WD"/>
    <s v="Normal"/>
    <n v="215000"/>
  </r>
  <r>
    <x v="1129"/>
    <n v="90"/>
    <s v="RM"/>
    <n v="60"/>
    <n v="7200"/>
    <s v="Pave"/>
    <s v="Grvl"/>
    <s v="Reg"/>
    <x v="0"/>
    <s v="AllPub"/>
    <s v="Inside"/>
    <s v="Gtl"/>
    <x v="7"/>
    <s v="Norm"/>
    <s v="Norm"/>
    <s v="Duplex"/>
    <x v="4"/>
    <x v="3"/>
    <x v="0"/>
    <x v="84"/>
    <x v="23"/>
    <s v="Gable"/>
    <s v="CompShg"/>
    <s v="MetalSd"/>
    <s v="MetalSd"/>
    <s v="BrkFace"/>
    <x v="9"/>
    <x v="1"/>
    <s v="TA"/>
    <x v="1"/>
    <s v="Gd"/>
    <s v="TA"/>
    <s v="Gd"/>
    <x v="0"/>
    <n v="936"/>
    <s v="Unf"/>
    <n v="0"/>
    <n v="0"/>
    <n v="936"/>
    <s v="GasA"/>
    <s v="TA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Detchd"/>
    <n v="1980"/>
    <s v="Unf"/>
    <x v="0"/>
    <n v="672"/>
    <s v="TA"/>
    <s v="TA"/>
    <x v="0"/>
    <n v="49"/>
    <n v="0"/>
    <n v="0"/>
    <n v="0"/>
    <n v="0"/>
    <n v="0"/>
    <s v="NA"/>
    <s v="NA"/>
    <s v="NA"/>
    <n v="0"/>
    <n v="8"/>
    <x v="5"/>
    <n v="2007"/>
    <s v="WD"/>
    <s v="Normal"/>
    <n v="140000"/>
  </r>
  <r>
    <x v="1130"/>
    <n v="50"/>
    <s v="RL"/>
    <n v="65"/>
    <n v="7804"/>
    <s v="Pave"/>
    <s v="NA"/>
    <s v="Reg"/>
    <x v="0"/>
    <s v="AllPub"/>
    <s v="Inside"/>
    <s v="Gtl"/>
    <x v="23"/>
    <s v="Norm"/>
    <s v="Norm"/>
    <s v="1Fam"/>
    <x v="2"/>
    <x v="5"/>
    <x v="6"/>
    <x v="89"/>
    <x v="8"/>
    <s v="Gable"/>
    <s v="CompShg"/>
    <s v="WdShing"/>
    <s v="Plywood"/>
    <s v="None"/>
    <x v="1"/>
    <x v="1"/>
    <s v="TA"/>
    <x v="2"/>
    <s v="TA"/>
    <s v="TA"/>
    <s v="No"/>
    <x v="4"/>
    <n v="622"/>
    <s v="Unf"/>
    <n v="0"/>
    <n v="500"/>
    <n v="1122"/>
    <s v="GasA"/>
    <s v="TA"/>
    <s v="Y"/>
    <s v="SBrkr"/>
    <n v="1328"/>
    <n v="653"/>
    <n v="0"/>
    <x v="730"/>
    <n v="1"/>
    <n v="0"/>
    <n v="2"/>
    <n v="0"/>
    <n v="4"/>
    <n v="1"/>
    <x v="0"/>
    <n v="7"/>
    <s v="Min2"/>
    <x v="2"/>
    <s v="TA"/>
    <s v="Detchd"/>
    <n v="1981"/>
    <s v="Unf"/>
    <x v="0"/>
    <n v="576"/>
    <s v="TA"/>
    <s v="TA"/>
    <x v="0"/>
    <n v="431"/>
    <n v="44"/>
    <n v="0"/>
    <n v="0"/>
    <n v="0"/>
    <n v="0"/>
    <s v="NA"/>
    <s v="MnPrv"/>
    <s v="NA"/>
    <n v="0"/>
    <n v="12"/>
    <x v="3"/>
    <n v="2009"/>
    <s v="WD"/>
    <s v="Normal"/>
    <n v="135000"/>
  </r>
  <r>
    <x v="1131"/>
    <n v="20"/>
    <s v="RL"/>
    <n v="63"/>
    <n v="10712"/>
    <s v="Pave"/>
    <s v="NA"/>
    <s v="Reg"/>
    <x v="0"/>
    <s v="AllPub"/>
    <s v="Inside"/>
    <s v="Gtl"/>
    <x v="4"/>
    <s v="Norm"/>
    <s v="Norm"/>
    <s v="1Fam"/>
    <x v="1"/>
    <x v="3"/>
    <x v="0"/>
    <x v="50"/>
    <x v="36"/>
    <s v="Gable"/>
    <s v="CompShg"/>
    <s v="HdBoard"/>
    <s v="HdBoard"/>
    <s v="None"/>
    <x v="1"/>
    <x v="1"/>
    <s v="TA"/>
    <x v="0"/>
    <s v="Gd"/>
    <s v="TA"/>
    <s v="Mn"/>
    <x v="4"/>
    <n v="212"/>
    <s v="Unf"/>
    <n v="0"/>
    <n v="762"/>
    <n v="974"/>
    <s v="GasA"/>
    <s v="TA"/>
    <s v="Y"/>
    <s v="SBrkr"/>
    <n v="974"/>
    <n v="0"/>
    <n v="0"/>
    <x v="731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28"/>
    <n v="0"/>
    <n v="0"/>
    <n v="0"/>
    <n v="0"/>
    <s v="NA"/>
    <s v="MnPrv"/>
    <s v="NA"/>
    <n v="0"/>
    <n v="9"/>
    <x v="2"/>
    <n v="2007"/>
    <s v="Oth"/>
    <s v="Abnorml"/>
    <n v="93500"/>
  </r>
  <r>
    <x v="1132"/>
    <n v="70"/>
    <s v="RM"/>
    <n v="90"/>
    <n v="9900"/>
    <s v="Pave"/>
    <s v="NA"/>
    <s v="Reg"/>
    <x v="0"/>
    <s v="AllPub"/>
    <s v="Inside"/>
    <s v="Gtl"/>
    <x v="7"/>
    <s v="Norm"/>
    <s v="Norm"/>
    <s v="1Fam"/>
    <x v="0"/>
    <x v="1"/>
    <x v="4"/>
    <x v="88"/>
    <x v="8"/>
    <s v="Gable"/>
    <s v="CompShg"/>
    <s v="Wd Sdng"/>
    <s v="Wd Sdng"/>
    <s v="None"/>
    <x v="1"/>
    <x v="1"/>
    <s v="TA"/>
    <x v="2"/>
    <s v="TA"/>
    <s v="TA"/>
    <s v="Mn"/>
    <x v="2"/>
    <n v="0"/>
    <s v="Unf"/>
    <n v="0"/>
    <n v="1008"/>
    <n v="1008"/>
    <s v="GasW"/>
    <s v="TA"/>
    <s v="Y"/>
    <s v="SBrkr"/>
    <n v="1178"/>
    <n v="1032"/>
    <n v="0"/>
    <x v="732"/>
    <n v="0"/>
    <n v="0"/>
    <n v="2"/>
    <n v="0"/>
    <n v="5"/>
    <n v="1"/>
    <x v="3"/>
    <n v="8"/>
    <s v="Typ"/>
    <x v="0"/>
    <s v="NA"/>
    <s v="Detchd"/>
    <n v="1930"/>
    <s v="Unf"/>
    <x v="2"/>
    <n v="205"/>
    <s v="Fa"/>
    <s v="TA"/>
    <x v="1"/>
    <n v="0"/>
    <n v="48"/>
    <n v="0"/>
    <n v="0"/>
    <n v="0"/>
    <n v="0"/>
    <s v="NA"/>
    <s v="NA"/>
    <s v="NA"/>
    <n v="0"/>
    <n v="5"/>
    <x v="1"/>
    <n v="2007"/>
    <s v="WD"/>
    <s v="Normal"/>
    <n v="117500"/>
  </r>
  <r>
    <x v="1133"/>
    <n v="60"/>
    <s v="RL"/>
    <n v="80"/>
    <n v="9828"/>
    <s v="Pave"/>
    <s v="NA"/>
    <s v="IR1"/>
    <x v="0"/>
    <s v="AllPub"/>
    <s v="Inside"/>
    <s v="Gtl"/>
    <x v="12"/>
    <s v="Norm"/>
    <s v="Norm"/>
    <s v="1Fam"/>
    <x v="0"/>
    <x v="2"/>
    <x v="0"/>
    <x v="49"/>
    <x v="5"/>
    <s v="Gable"/>
    <s v="CompShg"/>
    <s v="VinylSd"/>
    <s v="VinylSd"/>
    <s v="None"/>
    <x v="1"/>
    <x v="0"/>
    <s v="TA"/>
    <x v="0"/>
    <s v="Gd"/>
    <s v="TA"/>
    <s v="No"/>
    <x v="0"/>
    <n v="584"/>
    <s v="Unf"/>
    <n v="0"/>
    <n v="544"/>
    <n v="1128"/>
    <s v="GasA"/>
    <s v="Ex"/>
    <s v="Y"/>
    <s v="SBrkr"/>
    <n v="1142"/>
    <n v="878"/>
    <n v="0"/>
    <x v="406"/>
    <n v="0"/>
    <n v="0"/>
    <n v="2"/>
    <n v="1"/>
    <n v="3"/>
    <n v="1"/>
    <x v="0"/>
    <n v="8"/>
    <s v="Typ"/>
    <x v="1"/>
    <s v="TA"/>
    <s v="Attchd"/>
    <n v="1995"/>
    <s v="RFn"/>
    <x v="0"/>
    <n v="466"/>
    <s v="TA"/>
    <s v="TA"/>
    <x v="0"/>
    <n v="0"/>
    <n v="155"/>
    <n v="0"/>
    <n v="0"/>
    <n v="0"/>
    <n v="0"/>
    <s v="NA"/>
    <s v="NA"/>
    <s v="NA"/>
    <n v="0"/>
    <n v="6"/>
    <x v="11"/>
    <n v="2009"/>
    <s v="WD"/>
    <s v="Normal"/>
    <n v="239500"/>
  </r>
  <r>
    <x v="1134"/>
    <n v="60"/>
    <s v="RL"/>
    <n v="57"/>
    <n v="8773"/>
    <s v="Pave"/>
    <s v="NA"/>
    <s v="IR1"/>
    <x v="3"/>
    <s v="AllPub"/>
    <s v="Inside"/>
    <s v="Gtl"/>
    <x v="17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916"/>
    <n v="916"/>
    <s v="GasA"/>
    <s v="Gd"/>
    <s v="Y"/>
    <s v="SBrkr"/>
    <n v="916"/>
    <n v="684"/>
    <n v="0"/>
    <x v="24"/>
    <n v="0"/>
    <n v="0"/>
    <n v="2"/>
    <n v="1"/>
    <n v="3"/>
    <n v="1"/>
    <x v="1"/>
    <n v="7"/>
    <s v="Typ"/>
    <x v="1"/>
    <s v="TA"/>
    <s v="Attchd"/>
    <n v="1997"/>
    <s v="Fin"/>
    <x v="0"/>
    <n v="460"/>
    <s v="TA"/>
    <s v="TA"/>
    <x v="0"/>
    <n v="100"/>
    <n v="38"/>
    <n v="0"/>
    <n v="0"/>
    <n v="0"/>
    <n v="0"/>
    <s v="NA"/>
    <s v="NA"/>
    <s v="NA"/>
    <n v="0"/>
    <n v="8"/>
    <x v="5"/>
    <n v="2007"/>
    <s v="WD"/>
    <s v="Normal"/>
    <n v="169000"/>
  </r>
  <r>
    <x v="1135"/>
    <n v="30"/>
    <s v="RM"/>
    <n v="60"/>
    <n v="6180"/>
    <s v="Pave"/>
    <s v="NA"/>
    <s v="Reg"/>
    <x v="0"/>
    <s v="AllPub"/>
    <s v="Corner"/>
    <s v="Gtl"/>
    <x v="8"/>
    <s v="Norm"/>
    <s v="Norm"/>
    <s v="1Fam"/>
    <x v="1"/>
    <x v="1"/>
    <x v="0"/>
    <x v="6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60"/>
    <n v="960"/>
    <s v="GasA"/>
    <s v="TA"/>
    <s v="N"/>
    <s v="SBrkr"/>
    <n v="986"/>
    <n v="0"/>
    <n v="0"/>
    <x v="733"/>
    <n v="0"/>
    <n v="0"/>
    <n v="1"/>
    <n v="0"/>
    <n v="2"/>
    <n v="1"/>
    <x v="1"/>
    <n v="5"/>
    <s v="Typ"/>
    <x v="1"/>
    <s v="Gd"/>
    <s v="Detchd"/>
    <n v="1926"/>
    <s v="Unf"/>
    <x v="2"/>
    <n v="180"/>
    <s v="TA"/>
    <s v="TA"/>
    <x v="0"/>
    <n v="0"/>
    <n v="128"/>
    <n v="0"/>
    <n v="0"/>
    <n v="0"/>
    <n v="0"/>
    <s v="NA"/>
    <s v="NA"/>
    <s v="NA"/>
    <n v="0"/>
    <n v="5"/>
    <x v="1"/>
    <n v="2007"/>
    <s v="WD"/>
    <s v="Normal"/>
    <n v="102000"/>
  </r>
  <r>
    <x v="1136"/>
    <n v="50"/>
    <s v="RL"/>
    <n v="80"/>
    <n v="9600"/>
    <s v="Pave"/>
    <s v="NA"/>
    <s v="Reg"/>
    <x v="0"/>
    <s v="AllPub"/>
    <s v="Inside"/>
    <s v="Gtl"/>
    <x v="11"/>
    <s v="Norm"/>
    <s v="Norm"/>
    <s v="1Fam"/>
    <x v="2"/>
    <x v="1"/>
    <x v="0"/>
    <x v="52"/>
    <x v="8"/>
    <s v="Gable"/>
    <s v="CompShg"/>
    <s v="VinylSd"/>
    <s v="VinylSd"/>
    <s v="None"/>
    <x v="1"/>
    <x v="1"/>
    <s v="TA"/>
    <x v="1"/>
    <s v="TA"/>
    <s v="TA"/>
    <s v="No"/>
    <x v="4"/>
    <n v="280"/>
    <s v="Unf"/>
    <n v="0"/>
    <n v="752"/>
    <n v="1032"/>
    <s v="GasA"/>
    <s v="TA"/>
    <s v="Y"/>
    <s v="FuseA"/>
    <n v="1032"/>
    <n v="220"/>
    <n v="0"/>
    <x v="143"/>
    <n v="0"/>
    <n v="0"/>
    <n v="1"/>
    <n v="0"/>
    <n v="3"/>
    <n v="1"/>
    <x v="1"/>
    <n v="6"/>
    <s v="Typ"/>
    <x v="0"/>
    <s v="NA"/>
    <s v="Attchd"/>
    <n v="1950"/>
    <s v="Unf"/>
    <x v="2"/>
    <n v="288"/>
    <s v="TA"/>
    <s v="TA"/>
    <x v="0"/>
    <n v="0"/>
    <n v="0"/>
    <n v="96"/>
    <n v="0"/>
    <n v="0"/>
    <n v="0"/>
    <s v="NA"/>
    <s v="NA"/>
    <s v="NA"/>
    <n v="0"/>
    <n v="4"/>
    <x v="7"/>
    <n v="2008"/>
    <s v="WD"/>
    <s v="Abnorml"/>
    <n v="119000"/>
  </r>
  <r>
    <x v="1137"/>
    <n v="50"/>
    <s v="RL"/>
    <n v="54"/>
    <n v="6342"/>
    <s v="Pave"/>
    <s v="NA"/>
    <s v="Reg"/>
    <x v="0"/>
    <s v="AllPub"/>
    <s v="Inside"/>
    <s v="Gtl"/>
    <x v="9"/>
    <s v="Feedr"/>
    <s v="Norm"/>
    <s v="1Fam"/>
    <x v="2"/>
    <x v="3"/>
    <x v="1"/>
    <x v="107"/>
    <x v="29"/>
    <s v="Gable"/>
    <s v="CompShg"/>
    <s v="VinylSd"/>
    <s v="VinylSd"/>
    <s v="None"/>
    <x v="1"/>
    <x v="1"/>
    <s v="Gd"/>
    <x v="1"/>
    <s v="TA"/>
    <s v="TA"/>
    <s v="No"/>
    <x v="2"/>
    <n v="0"/>
    <s v="Unf"/>
    <n v="0"/>
    <n v="780"/>
    <n v="780"/>
    <s v="GasA"/>
    <s v="Gd"/>
    <s v="N"/>
    <s v="SBrkr"/>
    <n v="780"/>
    <n v="240"/>
    <n v="0"/>
    <x v="734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x v="1"/>
    <n v="0"/>
    <n v="0"/>
    <n v="176"/>
    <n v="0"/>
    <n v="0"/>
    <n v="0"/>
    <s v="NA"/>
    <s v="NA"/>
    <s v="NA"/>
    <n v="0"/>
    <n v="5"/>
    <x v="1"/>
    <n v="2010"/>
    <s v="WD"/>
    <s v="Normal"/>
    <n v="94000"/>
  </r>
  <r>
    <x v="1138"/>
    <n v="20"/>
    <s v="RL"/>
    <s v="NA"/>
    <n v="9819"/>
    <s v="Pave"/>
    <s v="NA"/>
    <s v="IR1"/>
    <x v="0"/>
    <s v="AllPub"/>
    <s v="Inside"/>
    <s v="Mod"/>
    <x v="4"/>
    <s v="Norm"/>
    <s v="Norm"/>
    <s v="1Fam"/>
    <x v="1"/>
    <x v="1"/>
    <x v="0"/>
    <x v="54"/>
    <x v="44"/>
    <s v="Gable"/>
    <s v="CompShg"/>
    <s v="Plywood"/>
    <s v="ImStucc"/>
    <s v="None"/>
    <x v="1"/>
    <x v="1"/>
    <s v="TA"/>
    <x v="0"/>
    <s v="TA"/>
    <s v="TA"/>
    <s v="Gd"/>
    <x v="1"/>
    <n v="1567"/>
    <s v="Unf"/>
    <n v="0"/>
    <n v="0"/>
    <n v="1567"/>
    <s v="GasA"/>
    <s v="TA"/>
    <s v="Y"/>
    <s v="SBrkr"/>
    <n v="1567"/>
    <n v="0"/>
    <n v="0"/>
    <x v="493"/>
    <n v="1"/>
    <n v="0"/>
    <n v="2"/>
    <n v="0"/>
    <n v="2"/>
    <n v="1"/>
    <x v="0"/>
    <n v="5"/>
    <s v="Typ"/>
    <x v="2"/>
    <s v="TA"/>
    <s v="Attchd"/>
    <n v="1977"/>
    <s v="RFn"/>
    <x v="0"/>
    <n v="714"/>
    <s v="TA"/>
    <s v="TA"/>
    <x v="0"/>
    <n v="264"/>
    <n v="32"/>
    <n v="0"/>
    <n v="0"/>
    <n v="0"/>
    <n v="0"/>
    <s v="NA"/>
    <s v="NA"/>
    <s v="NA"/>
    <n v="0"/>
    <n v="5"/>
    <x v="1"/>
    <n v="2009"/>
    <s v="WD"/>
    <s v="Normal"/>
    <n v="196000"/>
  </r>
  <r>
    <x v="1139"/>
    <n v="30"/>
    <s v="RL"/>
    <n v="98"/>
    <n v="8731"/>
    <s v="Pave"/>
    <s v="NA"/>
    <s v="IR1"/>
    <x v="0"/>
    <s v="AllPub"/>
    <s v="Inside"/>
    <s v="Gtl"/>
    <x v="8"/>
    <s v="Norm"/>
    <s v="Norm"/>
    <s v="1Fam"/>
    <x v="1"/>
    <x v="3"/>
    <x v="0"/>
    <x v="26"/>
    <x v="8"/>
    <s v="Gable"/>
    <s v="CompShg"/>
    <s v="Stucco"/>
    <s v="Stucco"/>
    <s v="None"/>
    <x v="1"/>
    <x v="1"/>
    <s v="Fa"/>
    <x v="2"/>
    <s v="TA"/>
    <s v="TA"/>
    <s v="No"/>
    <x v="4"/>
    <n v="645"/>
    <s v="Unf"/>
    <n v="0"/>
    <n v="270"/>
    <n v="915"/>
    <s v="GasA"/>
    <s v="TA"/>
    <s v="Y"/>
    <s v="SBrkr"/>
    <n v="1167"/>
    <n v="0"/>
    <n v="0"/>
    <x v="298"/>
    <n v="0"/>
    <n v="0"/>
    <n v="1"/>
    <n v="0"/>
    <n v="3"/>
    <n v="1"/>
    <x v="1"/>
    <n v="6"/>
    <s v="Maj1"/>
    <x v="1"/>
    <s v="Gd"/>
    <s v="Detchd"/>
    <n v="1972"/>
    <s v="Unf"/>
    <x v="0"/>
    <n v="495"/>
    <s v="TA"/>
    <s v="TA"/>
    <x v="0"/>
    <n v="0"/>
    <n v="0"/>
    <n v="216"/>
    <n v="0"/>
    <n v="126"/>
    <n v="0"/>
    <s v="NA"/>
    <s v="NA"/>
    <s v="NA"/>
    <n v="0"/>
    <n v="5"/>
    <x v="1"/>
    <n v="2007"/>
    <s v="WD"/>
    <s v="Normal"/>
    <n v="144000"/>
  </r>
  <r>
    <x v="1140"/>
    <n v="20"/>
    <s v="RL"/>
    <n v="60"/>
    <n v="7350"/>
    <s v="Pave"/>
    <s v="NA"/>
    <s v="Reg"/>
    <x v="0"/>
    <s v="AllPub"/>
    <s v="Corner"/>
    <s v="Gtl"/>
    <x v="11"/>
    <s v="Norm"/>
    <s v="Norm"/>
    <s v="1Fam"/>
    <x v="1"/>
    <x v="3"/>
    <x v="3"/>
    <x v="23"/>
    <x v="58"/>
    <s v="Gable"/>
    <s v="CompShg"/>
    <s v="HdBoard"/>
    <s v="HdBoard"/>
    <s v="None"/>
    <x v="1"/>
    <x v="1"/>
    <s v="TA"/>
    <x v="1"/>
    <s v="TA"/>
    <s v="TA"/>
    <s v="Mn"/>
    <x v="1"/>
    <n v="852"/>
    <s v="Unf"/>
    <n v="0"/>
    <n v="100"/>
    <n v="952"/>
    <s v="GasA"/>
    <s v="TA"/>
    <s v="Y"/>
    <s v="SBrkr"/>
    <n v="952"/>
    <n v="0"/>
    <n v="0"/>
    <x v="73"/>
    <n v="1"/>
    <n v="0"/>
    <n v="1"/>
    <n v="0"/>
    <n v="2"/>
    <n v="1"/>
    <x v="1"/>
    <n v="4"/>
    <s v="Typ"/>
    <x v="0"/>
    <s v="NA"/>
    <s v="Detchd"/>
    <n v="1988"/>
    <s v="Unf"/>
    <x v="0"/>
    <n v="840"/>
    <s v="TA"/>
    <s v="TA"/>
    <x v="0"/>
    <n v="0"/>
    <n v="0"/>
    <n v="0"/>
    <n v="0"/>
    <n v="0"/>
    <n v="0"/>
    <s v="NA"/>
    <s v="NA"/>
    <s v="NA"/>
    <n v="0"/>
    <n v="6"/>
    <x v="11"/>
    <n v="2008"/>
    <s v="COD"/>
    <s v="Abnorml"/>
    <n v="139000"/>
  </r>
  <r>
    <x v="1141"/>
    <n v="60"/>
    <s v="RL"/>
    <s v="NA"/>
    <n v="10304"/>
    <s v="Pave"/>
    <s v="NA"/>
    <s v="IR1"/>
    <x v="0"/>
    <s v="AllPub"/>
    <s v="CulDSac"/>
    <s v="Gtl"/>
    <x v="6"/>
    <s v="PosN"/>
    <s v="Norm"/>
    <s v="1Fam"/>
    <x v="0"/>
    <x v="3"/>
    <x v="3"/>
    <x v="1"/>
    <x v="1"/>
    <s v="Gable"/>
    <s v="CompShg"/>
    <s v="Plywood"/>
    <s v="Plywood"/>
    <s v="BrkFace"/>
    <x v="262"/>
    <x v="1"/>
    <s v="Gd"/>
    <x v="1"/>
    <s v="TA"/>
    <s v="TA"/>
    <s v="No"/>
    <x v="1"/>
    <n v="381"/>
    <s v="Unf"/>
    <n v="0"/>
    <n v="399"/>
    <n v="780"/>
    <s v="GasA"/>
    <s v="Ex"/>
    <s v="Y"/>
    <s v="SBrkr"/>
    <n v="1088"/>
    <n v="780"/>
    <n v="0"/>
    <x v="735"/>
    <n v="1"/>
    <n v="0"/>
    <n v="2"/>
    <n v="1"/>
    <n v="4"/>
    <n v="1"/>
    <x v="0"/>
    <n v="9"/>
    <s v="Typ"/>
    <x v="1"/>
    <s v="TA"/>
    <s v="Attchd"/>
    <n v="1976"/>
    <s v="Unf"/>
    <x v="0"/>
    <n v="484"/>
    <s v="TA"/>
    <s v="TA"/>
    <x v="0"/>
    <n v="448"/>
    <n v="96"/>
    <n v="0"/>
    <n v="0"/>
    <n v="0"/>
    <n v="0"/>
    <s v="NA"/>
    <s v="NA"/>
    <s v="NA"/>
    <n v="0"/>
    <n v="10"/>
    <x v="4"/>
    <n v="2009"/>
    <s v="WD"/>
    <s v="Normal"/>
    <n v="197500"/>
  </r>
  <r>
    <x v="1142"/>
    <n v="60"/>
    <s v="RL"/>
    <n v="77"/>
    <n v="9965"/>
    <s v="Pave"/>
    <s v="NA"/>
    <s v="Reg"/>
    <x v="0"/>
    <s v="AllPub"/>
    <s v="Inside"/>
    <s v="Gtl"/>
    <x v="0"/>
    <s v="Norm"/>
    <s v="Norm"/>
    <s v="1Fam"/>
    <x v="0"/>
    <x v="2"/>
    <x v="0"/>
    <x v="13"/>
    <x v="12"/>
    <s v="Hip"/>
    <s v="CompShg"/>
    <s v="VinylSd"/>
    <s v="VinylSd"/>
    <s v="Stone"/>
    <x v="106"/>
    <x v="0"/>
    <s v="TA"/>
    <x v="0"/>
    <s v="Ex"/>
    <s v="TA"/>
    <s v="Gd"/>
    <x v="0"/>
    <n v="1150"/>
    <s v="Unf"/>
    <n v="0"/>
    <n v="316"/>
    <n v="1466"/>
    <s v="GasA"/>
    <s v="Ex"/>
    <s v="Y"/>
    <s v="SBrkr"/>
    <n v="1466"/>
    <n v="1362"/>
    <n v="0"/>
    <x v="736"/>
    <n v="1"/>
    <n v="0"/>
    <n v="3"/>
    <n v="0"/>
    <n v="4"/>
    <n v="1"/>
    <x v="0"/>
    <n v="11"/>
    <s v="Typ"/>
    <x v="1"/>
    <s v="TA"/>
    <s v="BuiltIn"/>
    <n v="2006"/>
    <s v="RFn"/>
    <x v="1"/>
    <n v="1052"/>
    <s v="TA"/>
    <s v="TA"/>
    <x v="0"/>
    <n v="125"/>
    <n v="144"/>
    <n v="0"/>
    <n v="0"/>
    <n v="0"/>
    <n v="0"/>
    <s v="NA"/>
    <s v="NA"/>
    <s v="NA"/>
    <n v="0"/>
    <n v="4"/>
    <x v="7"/>
    <n v="2007"/>
    <s v="New"/>
    <s v="Partial"/>
    <n v="424870"/>
  </r>
  <r>
    <x v="1143"/>
    <n v="20"/>
    <s v="RL"/>
    <s v="NA"/>
    <n v="9000"/>
    <s v="Pave"/>
    <s v="NA"/>
    <s v="Reg"/>
    <x v="0"/>
    <s v="AllPub"/>
    <s v="Inside"/>
    <s v="Gtl"/>
    <x v="9"/>
    <s v="Norm"/>
    <s v="Norm"/>
    <s v="1Fam"/>
    <x v="1"/>
    <x v="3"/>
    <x v="6"/>
    <x v="28"/>
    <x v="19"/>
    <s v="Gable"/>
    <s v="CompShg"/>
    <s v="Wd Sdng"/>
    <s v="Plywood"/>
    <s v="None"/>
    <x v="1"/>
    <x v="1"/>
    <s v="TA"/>
    <x v="1"/>
    <s v="TA"/>
    <s v="TA"/>
    <s v="No"/>
    <x v="0"/>
    <n v="288"/>
    <s v="Unf"/>
    <n v="0"/>
    <n v="718"/>
    <n v="1006"/>
    <s v="GasA"/>
    <s v="TA"/>
    <s v="Y"/>
    <s v="SBrkr"/>
    <n v="1006"/>
    <n v="0"/>
    <n v="0"/>
    <x v="737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24"/>
    <n v="0"/>
    <n v="0"/>
    <n v="0"/>
    <n v="0"/>
    <s v="NA"/>
    <s v="NA"/>
    <s v="NA"/>
    <n v="0"/>
    <n v="7"/>
    <x v="9"/>
    <n v="2008"/>
    <s v="WD"/>
    <s v="Normal"/>
    <n v="80000"/>
  </r>
  <r>
    <x v="1144"/>
    <n v="190"/>
    <s v="RL"/>
    <n v="60"/>
    <n v="12180"/>
    <s v="Pave"/>
    <s v="NA"/>
    <s v="Reg"/>
    <x v="0"/>
    <s v="AllPub"/>
    <s v="Inside"/>
    <s v="Gtl"/>
    <x v="15"/>
    <s v="Norm"/>
    <s v="Norm"/>
    <s v="2fmCon"/>
    <x v="2"/>
    <x v="5"/>
    <x v="4"/>
    <x v="71"/>
    <x v="8"/>
    <s v="Gable"/>
    <s v="CompShg"/>
    <s v="MetalSd"/>
    <s v="MetalSd"/>
    <s v="None"/>
    <x v="1"/>
    <x v="1"/>
    <s v="Fa"/>
    <x v="2"/>
    <s v="Gd"/>
    <s v="TA"/>
    <s v="No"/>
    <x v="4"/>
    <n v="348"/>
    <s v="Unf"/>
    <n v="0"/>
    <n v="324"/>
    <n v="672"/>
    <s v="Grav"/>
    <s v="Fa"/>
    <s v="N"/>
    <s v="FuseA"/>
    <n v="672"/>
    <n v="252"/>
    <n v="0"/>
    <x v="463"/>
    <n v="1"/>
    <n v="0"/>
    <n v="1"/>
    <n v="0"/>
    <n v="2"/>
    <n v="1"/>
    <x v="3"/>
    <n v="5"/>
    <s v="Typ"/>
    <x v="0"/>
    <s v="NA"/>
    <s v="Detchd"/>
    <n v="1941"/>
    <s v="Unf"/>
    <x v="2"/>
    <n v="280"/>
    <s v="TA"/>
    <s v="TA"/>
    <x v="0"/>
    <n v="0"/>
    <n v="0"/>
    <n v="0"/>
    <n v="0"/>
    <n v="0"/>
    <n v="0"/>
    <s v="NA"/>
    <s v="MnPrv"/>
    <s v="NA"/>
    <n v="0"/>
    <n v="7"/>
    <x v="9"/>
    <n v="2010"/>
    <s v="WD"/>
    <s v="Normal"/>
    <n v="80000"/>
  </r>
  <r>
    <x v="1145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3"/>
    <x v="2"/>
    <x v="89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42"/>
    <n v="1042"/>
    <s v="GasA"/>
    <s v="Ex"/>
    <s v="Y"/>
    <s v="SBrkr"/>
    <n v="1042"/>
    <n v="534"/>
    <n v="0"/>
    <x v="584"/>
    <n v="0"/>
    <n v="0"/>
    <n v="1"/>
    <n v="0"/>
    <n v="3"/>
    <n v="1"/>
    <x v="1"/>
    <n v="8"/>
    <s v="Typ"/>
    <x v="1"/>
    <s v="Gd"/>
    <s v="Detchd"/>
    <n v="1928"/>
    <s v="Unf"/>
    <x v="2"/>
    <n v="225"/>
    <s v="TA"/>
    <s v="TA"/>
    <x v="0"/>
    <n v="0"/>
    <n v="0"/>
    <n v="0"/>
    <n v="0"/>
    <n v="0"/>
    <n v="0"/>
    <s v="NA"/>
    <s v="NA"/>
    <s v="NA"/>
    <n v="0"/>
    <n v="8"/>
    <x v="5"/>
    <n v="2006"/>
    <s v="WD"/>
    <s v="Family"/>
    <n v="149000"/>
  </r>
  <r>
    <x v="1146"/>
    <n v="20"/>
    <s v="RL"/>
    <s v="NA"/>
    <n v="11200"/>
    <s v="Pave"/>
    <s v="NA"/>
    <s v="Reg"/>
    <x v="0"/>
    <s v="AllPub"/>
    <s v="Inside"/>
    <s v="Gtl"/>
    <x v="12"/>
    <s v="Norm"/>
    <s v="Norm"/>
    <s v="1Fam"/>
    <x v="1"/>
    <x v="1"/>
    <x v="0"/>
    <x v="55"/>
    <x v="42"/>
    <s v="Gable"/>
    <s v="CompShg"/>
    <s v="Wd Sdng"/>
    <s v="Wd Shng"/>
    <s v="BrkFace"/>
    <x v="52"/>
    <x v="0"/>
    <s v="TA"/>
    <x v="1"/>
    <s v="Gd"/>
    <s v="TA"/>
    <s v="No"/>
    <x v="0"/>
    <n v="1258"/>
    <s v="Unf"/>
    <n v="0"/>
    <n v="40"/>
    <n v="1298"/>
    <s v="GasA"/>
    <s v="TA"/>
    <s v="Y"/>
    <s v="SBrkr"/>
    <n v="1298"/>
    <n v="0"/>
    <n v="0"/>
    <x v="738"/>
    <n v="1"/>
    <n v="0"/>
    <n v="2"/>
    <n v="0"/>
    <n v="3"/>
    <n v="1"/>
    <x v="0"/>
    <n v="5"/>
    <s v="Typ"/>
    <x v="1"/>
    <s v="TA"/>
    <s v="Attchd"/>
    <n v="1985"/>
    <s v="Unf"/>
    <x v="0"/>
    <n v="403"/>
    <s v="TA"/>
    <s v="TA"/>
    <x v="0"/>
    <n v="165"/>
    <n v="26"/>
    <n v="0"/>
    <n v="0"/>
    <n v="0"/>
    <n v="0"/>
    <s v="NA"/>
    <s v="NA"/>
    <s v="NA"/>
    <n v="0"/>
    <n v="5"/>
    <x v="1"/>
    <n v="2006"/>
    <s v="WD"/>
    <s v="Normal"/>
    <n v="180000"/>
  </r>
  <r>
    <x v="1147"/>
    <n v="70"/>
    <s v="RL"/>
    <n v="75"/>
    <n v="12000"/>
    <s v="Pave"/>
    <s v="NA"/>
    <s v="Reg"/>
    <x v="1"/>
    <s v="AllPub"/>
    <s v="Inside"/>
    <s v="Gtl"/>
    <x v="2"/>
    <s v="Norm"/>
    <s v="Norm"/>
    <s v="1Fam"/>
    <x v="0"/>
    <x v="0"/>
    <x v="3"/>
    <x v="71"/>
    <x v="8"/>
    <s v="Gable"/>
    <s v="CompShg"/>
    <s v="MetalSd"/>
    <s v="MetalSd"/>
    <s v="None"/>
    <x v="1"/>
    <x v="1"/>
    <s v="TA"/>
    <x v="1"/>
    <s v="TA"/>
    <s v="TA"/>
    <s v="No"/>
    <x v="3"/>
    <n v="275"/>
    <s v="Unf"/>
    <n v="0"/>
    <n v="429"/>
    <n v="704"/>
    <s v="GasA"/>
    <s v="Ex"/>
    <s v="Y"/>
    <s v="SBrkr"/>
    <n v="860"/>
    <n v="704"/>
    <n v="0"/>
    <x v="577"/>
    <n v="0"/>
    <n v="0"/>
    <n v="1"/>
    <n v="1"/>
    <n v="3"/>
    <n v="1"/>
    <x v="3"/>
    <n v="7"/>
    <s v="Typ"/>
    <x v="1"/>
    <s v="Gd"/>
    <s v="Attchd"/>
    <n v="1941"/>
    <s v="Unf"/>
    <x v="2"/>
    <n v="234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74500"/>
  </r>
  <r>
    <x v="1148"/>
    <n v="50"/>
    <s v="RM"/>
    <s v="NA"/>
    <n v="5700"/>
    <s v="Pave"/>
    <s v="NA"/>
    <s v="Reg"/>
    <x v="0"/>
    <s v="AllPub"/>
    <s v="Inside"/>
    <s v="Gtl"/>
    <x v="7"/>
    <s v="Norm"/>
    <s v="Norm"/>
    <s v="1Fam"/>
    <x v="2"/>
    <x v="0"/>
    <x v="3"/>
    <x v="69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572"/>
    <n v="572"/>
    <s v="GasA"/>
    <s v="TA"/>
    <s v="Y"/>
    <s v="SBrkr"/>
    <n v="572"/>
    <n v="539"/>
    <n v="0"/>
    <x v="59"/>
    <n v="0"/>
    <n v="0"/>
    <n v="1"/>
    <n v="0"/>
    <n v="2"/>
    <n v="1"/>
    <x v="1"/>
    <n v="5"/>
    <s v="Typ"/>
    <x v="1"/>
    <s v="Gd"/>
    <s v="Detchd"/>
    <n v="1982"/>
    <s v="Unf"/>
    <x v="2"/>
    <n v="288"/>
    <s v="TA"/>
    <s v="TA"/>
    <x v="0"/>
    <n v="0"/>
    <n v="0"/>
    <n v="176"/>
    <n v="0"/>
    <n v="0"/>
    <n v="0"/>
    <s v="NA"/>
    <s v="NA"/>
    <s v="NA"/>
    <n v="0"/>
    <n v="8"/>
    <x v="5"/>
    <n v="2008"/>
    <s v="WD"/>
    <s v="Normal"/>
    <n v="116900"/>
  </r>
  <r>
    <x v="1149"/>
    <n v="70"/>
    <s v="RM"/>
    <n v="50"/>
    <n v="9000"/>
    <s v="Pave"/>
    <s v="NA"/>
    <s v="Reg"/>
    <x v="0"/>
    <s v="AllPub"/>
    <s v="Inside"/>
    <s v="Gtl"/>
    <x v="7"/>
    <s v="Artery"/>
    <s v="Norm"/>
    <s v="1Fam"/>
    <x v="0"/>
    <x v="0"/>
    <x v="7"/>
    <x v="26"/>
    <x v="55"/>
    <s v="Hip"/>
    <s v="CompShg"/>
    <s v="VinylSd"/>
    <s v="VinylSd"/>
    <s v="None"/>
    <x v="1"/>
    <x v="1"/>
    <s v="Gd"/>
    <x v="0"/>
    <s v="TA"/>
    <s v="TA"/>
    <s v="No"/>
    <x v="1"/>
    <n v="624"/>
    <s v="Unf"/>
    <n v="0"/>
    <n v="26"/>
    <n v="650"/>
    <s v="GasA"/>
    <s v="Ex"/>
    <s v="Y"/>
    <s v="SBrkr"/>
    <n v="832"/>
    <n v="650"/>
    <n v="0"/>
    <x v="601"/>
    <n v="0"/>
    <n v="1"/>
    <n v="1"/>
    <n v="0"/>
    <n v="3"/>
    <n v="1"/>
    <x v="1"/>
    <n v="7"/>
    <s v="Typ"/>
    <x v="0"/>
    <s v="NA"/>
    <s v="Detchd"/>
    <n v="1930"/>
    <s v="Unf"/>
    <x v="0"/>
    <n v="324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43000"/>
  </r>
  <r>
    <x v="1150"/>
    <n v="20"/>
    <s v="RL"/>
    <n v="57"/>
    <n v="8280"/>
    <s v="Pave"/>
    <s v="NA"/>
    <s v="IR1"/>
    <x v="0"/>
    <s v="AllPub"/>
    <s v="Inside"/>
    <s v="Gtl"/>
    <x v="11"/>
    <s v="Norm"/>
    <s v="Norm"/>
    <s v="1Fam"/>
    <x v="1"/>
    <x v="1"/>
    <x v="0"/>
    <x v="52"/>
    <x v="8"/>
    <s v="Gable"/>
    <s v="CompShg"/>
    <s v="BrkFace"/>
    <s v="BrkFace"/>
    <s v="None"/>
    <x v="1"/>
    <x v="1"/>
    <s v="TA"/>
    <x v="1"/>
    <s v="TA"/>
    <s v="TA"/>
    <s v="No"/>
    <x v="2"/>
    <n v="0"/>
    <s v="Unf"/>
    <n v="0"/>
    <n v="932"/>
    <n v="932"/>
    <s v="GasA"/>
    <s v="Ex"/>
    <s v="Y"/>
    <s v="FuseA"/>
    <n v="932"/>
    <n v="0"/>
    <n v="0"/>
    <x v="739"/>
    <n v="0"/>
    <n v="0"/>
    <n v="1"/>
    <n v="0"/>
    <n v="2"/>
    <n v="1"/>
    <x v="0"/>
    <n v="4"/>
    <s v="Typ"/>
    <x v="1"/>
    <s v="Gd"/>
    <s v="Attchd"/>
    <n v="1950"/>
    <s v="Unf"/>
    <x v="2"/>
    <n v="306"/>
    <s v="TA"/>
    <s v="TA"/>
    <x v="0"/>
    <n v="0"/>
    <n v="0"/>
    <n v="214"/>
    <n v="0"/>
    <n v="0"/>
    <n v="0"/>
    <s v="NA"/>
    <s v="GdPrv"/>
    <s v="NA"/>
    <n v="0"/>
    <n v="11"/>
    <x v="6"/>
    <n v="2007"/>
    <s v="WD"/>
    <s v="Normal"/>
    <n v="124000"/>
  </r>
  <r>
    <x v="1151"/>
    <n v="20"/>
    <s v="RL"/>
    <n v="134"/>
    <n v="17755"/>
    <s v="Pave"/>
    <s v="NA"/>
    <s v="Reg"/>
    <x v="0"/>
    <s v="AllPub"/>
    <s v="Inside"/>
    <s v="Gtl"/>
    <x v="15"/>
    <s v="Norm"/>
    <s v="Norm"/>
    <s v="1Fam"/>
    <x v="1"/>
    <x v="3"/>
    <x v="4"/>
    <x v="28"/>
    <x v="19"/>
    <s v="Gable"/>
    <s v="CompShg"/>
    <s v="HdBoard"/>
    <s v="Plywood"/>
    <s v="BrkFace"/>
    <x v="15"/>
    <x v="1"/>
    <s v="TA"/>
    <x v="1"/>
    <s v="TA"/>
    <s v="TA"/>
    <s v="No"/>
    <x v="4"/>
    <n v="176"/>
    <s v="Unf"/>
    <n v="0"/>
    <n v="1290"/>
    <n v="1466"/>
    <s v="GasA"/>
    <s v="TA"/>
    <s v="Y"/>
    <s v="SBrkr"/>
    <n v="1466"/>
    <n v="0"/>
    <n v="0"/>
    <x v="650"/>
    <n v="0"/>
    <n v="0"/>
    <n v="1"/>
    <n v="1"/>
    <n v="3"/>
    <n v="1"/>
    <x v="3"/>
    <n v="6"/>
    <s v="Typ"/>
    <x v="2"/>
    <s v="Gd"/>
    <s v="Attchd"/>
    <n v="1959"/>
    <s v="Fin"/>
    <x v="0"/>
    <n v="528"/>
    <s v="TA"/>
    <s v="TA"/>
    <x v="0"/>
    <n v="0"/>
    <n v="140"/>
    <n v="0"/>
    <n v="0"/>
    <n v="100"/>
    <n v="0"/>
    <s v="NA"/>
    <s v="NA"/>
    <s v="NA"/>
    <n v="0"/>
    <n v="11"/>
    <x v="6"/>
    <n v="2006"/>
    <s v="WD"/>
    <s v="Normal"/>
    <n v="149900"/>
  </r>
  <r>
    <x v="1152"/>
    <n v="20"/>
    <s v="RL"/>
    <n v="90"/>
    <n v="14115"/>
    <s v="Pave"/>
    <s v="NA"/>
    <s v="IR1"/>
    <x v="0"/>
    <s v="AllPub"/>
    <s v="Inside"/>
    <s v="Gtl"/>
    <x v="2"/>
    <s v="Norm"/>
    <s v="Norm"/>
    <s v="1Fam"/>
    <x v="1"/>
    <x v="1"/>
    <x v="3"/>
    <x v="46"/>
    <x v="16"/>
    <s v="Gable"/>
    <s v="CompShg"/>
    <s v="Stone"/>
    <s v="Stone"/>
    <s v="None"/>
    <x v="1"/>
    <x v="1"/>
    <s v="TA"/>
    <x v="0"/>
    <s v="TA"/>
    <s v="TA"/>
    <s v="No"/>
    <x v="1"/>
    <n v="296"/>
    <s v="GLQ"/>
    <n v="547"/>
    <n v="230"/>
    <n v="1073"/>
    <s v="GasA"/>
    <s v="Ex"/>
    <s v="Y"/>
    <s v="SBrkr"/>
    <n v="1811"/>
    <n v="0"/>
    <n v="0"/>
    <x v="740"/>
    <n v="0"/>
    <n v="0"/>
    <n v="1"/>
    <n v="0"/>
    <n v="2"/>
    <n v="1"/>
    <x v="2"/>
    <n v="6"/>
    <s v="Typ"/>
    <x v="1"/>
    <s v="Gd"/>
    <s v="Attchd"/>
    <n v="1956"/>
    <s v="Fin"/>
    <x v="0"/>
    <n v="470"/>
    <s v="TA"/>
    <s v="TA"/>
    <x v="0"/>
    <n v="0"/>
    <n v="0"/>
    <n v="280"/>
    <n v="0"/>
    <n v="0"/>
    <n v="0"/>
    <s v="NA"/>
    <s v="NA"/>
    <s v="NA"/>
    <n v="0"/>
    <n v="7"/>
    <x v="9"/>
    <n v="2006"/>
    <s v="WD"/>
    <s v="Abnorml"/>
    <n v="230000"/>
  </r>
  <r>
    <x v="1153"/>
    <n v="30"/>
    <s v="RM"/>
    <s v="NA"/>
    <n v="5890"/>
    <s v="Pave"/>
    <s v="NA"/>
    <s v="Reg"/>
    <x v="0"/>
    <s v="AllPub"/>
    <s v="Corner"/>
    <s v="Gtl"/>
    <x v="13"/>
    <s v="Norm"/>
    <s v="Norm"/>
    <s v="1Fam"/>
    <x v="1"/>
    <x v="1"/>
    <x v="1"/>
    <x v="19"/>
    <x v="12"/>
    <s v="Gable"/>
    <s v="CompShg"/>
    <s v="Wd Sdng"/>
    <s v="Wd Sdng"/>
    <s v="None"/>
    <x v="1"/>
    <x v="0"/>
    <s v="Gd"/>
    <x v="2"/>
    <s v="TA"/>
    <s v="TA"/>
    <s v="Av"/>
    <x v="1"/>
    <n v="538"/>
    <s v="Unf"/>
    <n v="0"/>
    <n v="278"/>
    <n v="816"/>
    <s v="GasA"/>
    <s v="Ex"/>
    <s v="Y"/>
    <s v="SBrkr"/>
    <n v="816"/>
    <n v="0"/>
    <n v="0"/>
    <x v="50"/>
    <n v="0"/>
    <n v="0"/>
    <n v="1"/>
    <n v="0"/>
    <n v="2"/>
    <n v="1"/>
    <x v="1"/>
    <n v="5"/>
    <s v="Typ"/>
    <x v="0"/>
    <s v="NA"/>
    <s v="Detchd"/>
    <n v="2002"/>
    <s v="Unf"/>
    <x v="2"/>
    <n v="432"/>
    <s v="TA"/>
    <s v="TA"/>
    <x v="0"/>
    <n v="0"/>
    <n v="0"/>
    <n v="96"/>
    <n v="0"/>
    <n v="0"/>
    <n v="0"/>
    <s v="NA"/>
    <s v="NA"/>
    <s v="NA"/>
    <n v="0"/>
    <n v="6"/>
    <x v="11"/>
    <n v="2008"/>
    <s v="WD"/>
    <s v="Normal"/>
    <n v="120500"/>
  </r>
  <r>
    <x v="1154"/>
    <n v="60"/>
    <s v="RL"/>
    <s v="NA"/>
    <n v="13700"/>
    <s v="Pave"/>
    <s v="NA"/>
    <s v="IR1"/>
    <x v="0"/>
    <s v="AllPub"/>
    <s v="Inside"/>
    <s v="Gtl"/>
    <x v="11"/>
    <s v="Norm"/>
    <s v="Norm"/>
    <s v="1Fam"/>
    <x v="0"/>
    <x v="0"/>
    <x v="2"/>
    <x v="10"/>
    <x v="55"/>
    <s v="Gable"/>
    <s v="CompShg"/>
    <s v="VinylSd"/>
    <s v="VinylSd"/>
    <s v="Stone"/>
    <x v="55"/>
    <x v="1"/>
    <s v="TA"/>
    <x v="1"/>
    <s v="TA"/>
    <s v="TA"/>
    <s v="Gd"/>
    <x v="1"/>
    <n v="454"/>
    <s v="Unf"/>
    <n v="0"/>
    <n v="410"/>
    <n v="864"/>
    <s v="GasA"/>
    <s v="TA"/>
    <s v="Y"/>
    <s v="SBrkr"/>
    <n v="902"/>
    <n v="918"/>
    <n v="0"/>
    <x v="397"/>
    <n v="0"/>
    <n v="0"/>
    <n v="1"/>
    <n v="2"/>
    <n v="4"/>
    <n v="1"/>
    <x v="0"/>
    <n v="8"/>
    <s v="Typ"/>
    <x v="2"/>
    <s v="Gd"/>
    <s v="Attchd"/>
    <n v="1965"/>
    <s v="Unf"/>
    <x v="0"/>
    <n v="492"/>
    <s v="TA"/>
    <s v="TA"/>
    <x v="0"/>
    <n v="60"/>
    <n v="84"/>
    <n v="0"/>
    <n v="0"/>
    <n v="273"/>
    <n v="0"/>
    <s v="NA"/>
    <s v="GdPrv"/>
    <s v="NA"/>
    <n v="0"/>
    <n v="5"/>
    <x v="1"/>
    <n v="2008"/>
    <s v="WD"/>
    <s v="Normal"/>
    <n v="201800"/>
  </r>
  <r>
    <x v="1155"/>
    <n v="20"/>
    <s v="RL"/>
    <n v="90"/>
    <n v="10768"/>
    <s v="Pave"/>
    <s v="NA"/>
    <s v="IR1"/>
    <x v="0"/>
    <s v="AllPub"/>
    <s v="Corner"/>
    <s v="Gtl"/>
    <x v="1"/>
    <s v="Norm"/>
    <s v="Norm"/>
    <s v="1Fam"/>
    <x v="1"/>
    <x v="3"/>
    <x v="1"/>
    <x v="1"/>
    <x v="16"/>
    <s v="Gable"/>
    <s v="CompShg"/>
    <s v="Plywood"/>
    <s v="Plywood"/>
    <s v="None"/>
    <x v="1"/>
    <x v="0"/>
    <s v="Gd"/>
    <x v="1"/>
    <s v="Gd"/>
    <s v="TA"/>
    <s v="Gd"/>
    <x v="1"/>
    <n v="1157"/>
    <s v="Unf"/>
    <n v="0"/>
    <n v="280"/>
    <n v="1437"/>
    <s v="GasA"/>
    <s v="TA"/>
    <s v="Y"/>
    <s v="SBrkr"/>
    <n v="1437"/>
    <n v="0"/>
    <n v="0"/>
    <x v="511"/>
    <n v="1"/>
    <n v="0"/>
    <n v="2"/>
    <n v="0"/>
    <n v="3"/>
    <n v="1"/>
    <x v="0"/>
    <n v="6"/>
    <s v="Typ"/>
    <x v="1"/>
    <s v="Fa"/>
    <s v="Attchd"/>
    <n v="1976"/>
    <s v="RFn"/>
    <x v="0"/>
    <n v="528"/>
    <s v="TA"/>
    <s v="TA"/>
    <x v="0"/>
    <n v="0"/>
    <n v="21"/>
    <n v="0"/>
    <n v="0"/>
    <n v="180"/>
    <n v="0"/>
    <s v="NA"/>
    <s v="NA"/>
    <s v="NA"/>
    <n v="0"/>
    <n v="7"/>
    <x v="9"/>
    <n v="2007"/>
    <s v="WD"/>
    <s v="Normal"/>
    <n v="218000"/>
  </r>
  <r>
    <x v="1156"/>
    <n v="80"/>
    <s v="RL"/>
    <n v="85"/>
    <n v="9350"/>
    <s v="Pave"/>
    <s v="NA"/>
    <s v="Reg"/>
    <x v="0"/>
    <s v="AllPub"/>
    <s v="Inside"/>
    <s v="Gtl"/>
    <x v="11"/>
    <s v="Norm"/>
    <s v="Norm"/>
    <s v="1Fam"/>
    <x v="5"/>
    <x v="3"/>
    <x v="1"/>
    <x v="10"/>
    <x v="41"/>
    <s v="Gable"/>
    <s v="CompShg"/>
    <s v="BrkFace"/>
    <s v="BrkFace"/>
    <s v="None"/>
    <x v="1"/>
    <x v="1"/>
    <s v="Gd"/>
    <x v="0"/>
    <s v="TA"/>
    <s v="TA"/>
    <s v="Gd"/>
    <x v="1"/>
    <n v="633"/>
    <s v="Unf"/>
    <n v="0"/>
    <n v="586"/>
    <n v="1219"/>
    <s v="GasA"/>
    <s v="Gd"/>
    <s v="Y"/>
    <s v="SBrkr"/>
    <n v="1265"/>
    <n v="0"/>
    <n v="0"/>
    <x v="741"/>
    <n v="0"/>
    <n v="1"/>
    <n v="2"/>
    <n v="0"/>
    <n v="3"/>
    <n v="1"/>
    <x v="0"/>
    <n v="6"/>
    <s v="Typ"/>
    <x v="1"/>
    <s v="Gd"/>
    <s v="Attchd"/>
    <n v="1965"/>
    <s v="RFn"/>
    <x v="0"/>
    <n v="502"/>
    <s v="TA"/>
    <s v="TA"/>
    <x v="0"/>
    <n v="0"/>
    <n v="92"/>
    <n v="0"/>
    <n v="96"/>
    <n v="0"/>
    <n v="0"/>
    <s v="NA"/>
    <s v="MnPrv"/>
    <s v="NA"/>
    <n v="0"/>
    <n v="10"/>
    <x v="4"/>
    <n v="2008"/>
    <s v="WD"/>
    <s v="Normal"/>
    <n v="179900"/>
  </r>
  <r>
    <x v="1157"/>
    <n v="120"/>
    <s v="RL"/>
    <n v="34"/>
    <n v="5001"/>
    <s v="Pave"/>
    <s v="NA"/>
    <s v="IR1"/>
    <x v="0"/>
    <s v="AllPub"/>
    <s v="Inside"/>
    <s v="Gtl"/>
    <x v="10"/>
    <s v="Norm"/>
    <s v="Norm"/>
    <s v="Twnhs"/>
    <x v="1"/>
    <x v="0"/>
    <x v="0"/>
    <x v="22"/>
    <x v="17"/>
    <s v="Gable"/>
    <s v="CompShg"/>
    <s v="VinylSd"/>
    <s v="VinylSd"/>
    <s v="Stone"/>
    <x v="107"/>
    <x v="0"/>
    <s v="TA"/>
    <x v="0"/>
    <s v="Gd"/>
    <s v="TA"/>
    <s v="No"/>
    <x v="0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7"/>
    <x v="9"/>
    <n v="2009"/>
    <s v="WD"/>
    <s v="Normal"/>
    <n v="230000"/>
  </r>
  <r>
    <x v="1158"/>
    <n v="20"/>
    <s v="RL"/>
    <n v="92"/>
    <n v="11932"/>
    <s v="Pave"/>
    <s v="NA"/>
    <s v="Reg"/>
    <x v="0"/>
    <s v="AllPub"/>
    <s v="FR2"/>
    <s v="Gtl"/>
    <x v="5"/>
    <s v="Feedr"/>
    <s v="Norm"/>
    <s v="1Fam"/>
    <x v="1"/>
    <x v="2"/>
    <x v="0"/>
    <x v="22"/>
    <x v="17"/>
    <s v="Gable"/>
    <s v="CompShg"/>
    <s v="VinylSd"/>
    <s v="VinylSd"/>
    <s v="Stone"/>
    <x v="4"/>
    <x v="0"/>
    <s v="TA"/>
    <x v="0"/>
    <s v="Gd"/>
    <s v="TA"/>
    <s v="No"/>
    <x v="2"/>
    <n v="0"/>
    <s v="Unf"/>
    <n v="0"/>
    <n v="1580"/>
    <n v="1580"/>
    <s v="GasA"/>
    <s v="Ex"/>
    <s v="Y"/>
    <s v="SBrkr"/>
    <n v="1580"/>
    <n v="0"/>
    <n v="0"/>
    <x v="742"/>
    <n v="0"/>
    <n v="0"/>
    <n v="2"/>
    <n v="0"/>
    <n v="3"/>
    <n v="1"/>
    <x v="0"/>
    <n v="7"/>
    <s v="Typ"/>
    <x v="0"/>
    <s v="NA"/>
    <s v="Attchd"/>
    <n v="2008"/>
    <s v="RFn"/>
    <x v="1"/>
    <n v="830"/>
    <s v="TA"/>
    <s v="TA"/>
    <x v="0"/>
    <n v="0"/>
    <n v="24"/>
    <n v="0"/>
    <n v="0"/>
    <n v="0"/>
    <n v="0"/>
    <s v="NA"/>
    <s v="NA"/>
    <s v="NA"/>
    <n v="0"/>
    <n v="6"/>
    <x v="11"/>
    <n v="2008"/>
    <s v="ConLD"/>
    <s v="Partial"/>
    <n v="235128"/>
  </r>
  <r>
    <x v="1159"/>
    <n v="60"/>
    <s v="RL"/>
    <n v="76"/>
    <n v="9120"/>
    <s v="Pave"/>
    <s v="NA"/>
    <s v="Reg"/>
    <x v="0"/>
    <s v="AllPub"/>
    <s v="Inside"/>
    <s v="Gtl"/>
    <x v="6"/>
    <s v="Norm"/>
    <s v="Norm"/>
    <s v="1Fam"/>
    <x v="0"/>
    <x v="1"/>
    <x v="2"/>
    <x v="99"/>
    <x v="60"/>
    <s v="Hip"/>
    <s v="CompShg"/>
    <s v="HdBoard"/>
    <s v="HdBoard"/>
    <s v="BrkFace"/>
    <x v="99"/>
    <x v="0"/>
    <s v="TA"/>
    <x v="1"/>
    <s v="TA"/>
    <s v="TA"/>
    <s v="No"/>
    <x v="1"/>
    <n v="442"/>
    <s v="Unf"/>
    <n v="0"/>
    <n v="459"/>
    <n v="901"/>
    <s v="GasA"/>
    <s v="TA"/>
    <s v="Y"/>
    <s v="SBrkr"/>
    <n v="943"/>
    <n v="933"/>
    <n v="0"/>
    <x v="743"/>
    <n v="0"/>
    <n v="0"/>
    <n v="2"/>
    <n v="1"/>
    <n v="4"/>
    <n v="1"/>
    <x v="0"/>
    <n v="8"/>
    <s v="Typ"/>
    <x v="1"/>
    <s v="TA"/>
    <s v="Attchd"/>
    <n v="1974"/>
    <s v="RFn"/>
    <x v="0"/>
    <n v="540"/>
    <s v="Gd"/>
    <s v="TA"/>
    <x v="0"/>
    <n v="0"/>
    <n v="69"/>
    <n v="0"/>
    <n v="0"/>
    <n v="0"/>
    <n v="0"/>
    <s v="NA"/>
    <s v="NA"/>
    <s v="NA"/>
    <n v="0"/>
    <n v="7"/>
    <x v="9"/>
    <n v="2008"/>
    <s v="WD"/>
    <s v="Normal"/>
    <n v="185000"/>
  </r>
  <r>
    <x v="1160"/>
    <n v="160"/>
    <s v="RL"/>
    <n v="24"/>
    <n v="2280"/>
    <s v="Pave"/>
    <s v="NA"/>
    <s v="Reg"/>
    <x v="0"/>
    <s v="AllPub"/>
    <s v="Inside"/>
    <s v="Gtl"/>
    <x v="20"/>
    <s v="Norm"/>
    <s v="Norm"/>
    <s v="Twnhs"/>
    <x v="0"/>
    <x v="1"/>
    <x v="0"/>
    <x v="90"/>
    <x v="59"/>
    <s v="Gable"/>
    <s v="CompShg"/>
    <s v="Plywood"/>
    <s v="Brk Cmn"/>
    <s v="None"/>
    <x v="1"/>
    <x v="1"/>
    <s v="TA"/>
    <x v="1"/>
    <s v="Gd"/>
    <s v="TA"/>
    <s v="No"/>
    <x v="1"/>
    <n v="311"/>
    <s v="Unf"/>
    <n v="0"/>
    <n v="544"/>
    <n v="855"/>
    <s v="GasA"/>
    <s v="F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x v="0"/>
    <n v="26"/>
    <n v="0"/>
    <n v="0"/>
    <n v="0"/>
    <n v="0"/>
    <n v="0"/>
    <s v="NA"/>
    <s v="NA"/>
    <s v="NA"/>
    <n v="0"/>
    <n v="7"/>
    <x v="9"/>
    <n v="2010"/>
    <s v="WD"/>
    <s v="Normal"/>
    <n v="146000"/>
  </r>
  <r>
    <x v="1161"/>
    <n v="20"/>
    <s v="RL"/>
    <s v="NA"/>
    <n v="14778"/>
    <s v="Pave"/>
    <s v="NA"/>
    <s v="IR1"/>
    <x v="2"/>
    <s v="AllPub"/>
    <s v="CulDSac"/>
    <s v="Gtl"/>
    <x v="2"/>
    <s v="PosN"/>
    <s v="Norm"/>
    <s v="1Fam"/>
    <x v="1"/>
    <x v="1"/>
    <x v="3"/>
    <x v="30"/>
    <x v="10"/>
    <s v="Hip"/>
    <s v="CompShg"/>
    <s v="HdBoard"/>
    <s v="HdBoard"/>
    <s v="BrkFace"/>
    <x v="108"/>
    <x v="0"/>
    <s v="TA"/>
    <x v="1"/>
    <s v="TA"/>
    <s v="TA"/>
    <s v="No"/>
    <x v="4"/>
    <n v="728"/>
    <s v="Unf"/>
    <n v="0"/>
    <n v="568"/>
    <n v="1296"/>
    <s v="GasA"/>
    <s v="Ex"/>
    <s v="Y"/>
    <s v="SBrkr"/>
    <n v="1640"/>
    <n v="0"/>
    <n v="0"/>
    <x v="220"/>
    <n v="1"/>
    <n v="0"/>
    <n v="1"/>
    <n v="0"/>
    <n v="3"/>
    <n v="1"/>
    <x v="0"/>
    <n v="7"/>
    <s v="Typ"/>
    <x v="1"/>
    <s v="Gd"/>
    <s v="Detchd"/>
    <n v="1993"/>
    <s v="Unf"/>
    <x v="0"/>
    <n v="924"/>
    <s v="TA"/>
    <s v="TA"/>
    <x v="0"/>
    <n v="108"/>
    <n v="0"/>
    <n v="0"/>
    <n v="216"/>
    <n v="0"/>
    <n v="0"/>
    <s v="NA"/>
    <s v="NA"/>
    <s v="NA"/>
    <n v="0"/>
    <n v="11"/>
    <x v="6"/>
    <n v="2008"/>
    <s v="WD"/>
    <s v="Normal"/>
    <n v="224000"/>
  </r>
  <r>
    <x v="1162"/>
    <n v="20"/>
    <s v="RL"/>
    <n v="109"/>
    <n v="8724"/>
    <s v="Pave"/>
    <s v="NA"/>
    <s v="Reg"/>
    <x v="0"/>
    <s v="AllPub"/>
    <s v="Inside"/>
    <s v="Gtl"/>
    <x v="9"/>
    <s v="Norm"/>
    <s v="Norm"/>
    <s v="1Fam"/>
    <x v="1"/>
    <x v="3"/>
    <x v="0"/>
    <x v="21"/>
    <x v="34"/>
    <s v="Gable"/>
    <s v="CompShg"/>
    <s v="VinylSd"/>
    <s v="VinylSd"/>
    <s v="None"/>
    <x v="1"/>
    <x v="1"/>
    <s v="TA"/>
    <x v="1"/>
    <s v="Gd"/>
    <s v="TA"/>
    <s v="No"/>
    <x v="4"/>
    <n v="492"/>
    <s v="Unf"/>
    <n v="0"/>
    <n v="402"/>
    <n v="894"/>
    <s v="GasA"/>
    <s v="Gd"/>
    <s v="Y"/>
    <s v="SBrkr"/>
    <n v="894"/>
    <n v="0"/>
    <n v="0"/>
    <x v="204"/>
    <n v="0"/>
    <n v="0"/>
    <n v="1"/>
    <n v="0"/>
    <n v="3"/>
    <n v="1"/>
    <x v="1"/>
    <n v="5"/>
    <s v="Typ"/>
    <x v="1"/>
    <s v="Po"/>
    <s v="Attchd"/>
    <n v="1968"/>
    <s v="Fin"/>
    <x v="0"/>
    <n v="450"/>
    <s v="TA"/>
    <s v="TA"/>
    <x v="0"/>
    <n v="0"/>
    <n v="0"/>
    <n v="0"/>
    <n v="0"/>
    <n v="0"/>
    <n v="0"/>
    <s v="NA"/>
    <s v="NA"/>
    <s v="NA"/>
    <n v="0"/>
    <n v="5"/>
    <x v="1"/>
    <n v="2007"/>
    <s v="WD"/>
    <s v="Normal"/>
    <n v="129000"/>
  </r>
  <r>
    <x v="1163"/>
    <n v="90"/>
    <s v="RL"/>
    <n v="60"/>
    <n v="12900"/>
    <s v="Pave"/>
    <s v="NA"/>
    <s v="Reg"/>
    <x v="0"/>
    <s v="AllPub"/>
    <s v="Inside"/>
    <s v="Gtl"/>
    <x v="9"/>
    <s v="Feedr"/>
    <s v="Norm"/>
    <s v="Duplex"/>
    <x v="4"/>
    <x v="5"/>
    <x v="4"/>
    <x v="60"/>
    <x v="45"/>
    <s v="Gable"/>
    <s v="CompShg"/>
    <s v="Plywood"/>
    <s v="Plywood"/>
    <s v="None"/>
    <x v="1"/>
    <x v="1"/>
    <s v="TA"/>
    <x v="1"/>
    <s v="Gd"/>
    <s v="TA"/>
    <s v="Av"/>
    <x v="0"/>
    <n v="1198"/>
    <s v="Unf"/>
    <n v="0"/>
    <n v="0"/>
    <n v="1198"/>
    <s v="GasA"/>
    <s v="TA"/>
    <s v="Y"/>
    <s v="SBrkr"/>
    <n v="1258"/>
    <n v="0"/>
    <n v="0"/>
    <x v="358"/>
    <n v="2"/>
    <n v="0"/>
    <n v="0"/>
    <n v="2"/>
    <n v="0"/>
    <n v="2"/>
    <x v="1"/>
    <n v="6"/>
    <s v="Typ"/>
    <x v="0"/>
    <s v="NA"/>
    <s v="CarPort"/>
    <n v="1969"/>
    <s v="Unf"/>
    <x v="0"/>
    <n v="400"/>
    <s v="Fa"/>
    <s v="TA"/>
    <x v="0"/>
    <n v="120"/>
    <n v="0"/>
    <n v="0"/>
    <n v="0"/>
    <n v="0"/>
    <n v="0"/>
    <s v="NA"/>
    <s v="NA"/>
    <s v="NA"/>
    <n v="0"/>
    <n v="1"/>
    <x v="8"/>
    <n v="2008"/>
    <s v="WD"/>
    <s v="Alloca"/>
    <n v="108959"/>
  </r>
  <r>
    <x v="1164"/>
    <n v="80"/>
    <s v="RL"/>
    <s v="NA"/>
    <n v="16157"/>
    <s v="Pave"/>
    <s v="NA"/>
    <s v="IR1"/>
    <x v="0"/>
    <s v="AllPub"/>
    <s v="FR2"/>
    <s v="Gtl"/>
    <x v="1"/>
    <s v="Feedr"/>
    <s v="Norm"/>
    <s v="1Fam"/>
    <x v="5"/>
    <x v="3"/>
    <x v="3"/>
    <x v="90"/>
    <x v="59"/>
    <s v="Gable"/>
    <s v="CompShg"/>
    <s v="Plywood"/>
    <s v="Plywood"/>
    <s v="None"/>
    <x v="1"/>
    <x v="1"/>
    <s v="TA"/>
    <x v="0"/>
    <s v="Gd"/>
    <s v="TA"/>
    <s v="Gd"/>
    <x v="1"/>
    <n v="680"/>
    <s v="Rec"/>
    <n v="391"/>
    <n v="289"/>
    <n v="1360"/>
    <s v="GasA"/>
    <s v="Ex"/>
    <s v="Y"/>
    <s v="SBrkr"/>
    <n v="1432"/>
    <n v="0"/>
    <n v="0"/>
    <x v="264"/>
    <n v="1"/>
    <n v="0"/>
    <n v="1"/>
    <n v="1"/>
    <n v="2"/>
    <n v="1"/>
    <x v="0"/>
    <n v="5"/>
    <s v="Typ"/>
    <x v="1"/>
    <s v="TA"/>
    <s v="Attchd"/>
    <n v="1978"/>
    <s v="Unf"/>
    <x v="0"/>
    <n v="588"/>
    <s v="TA"/>
    <s v="TA"/>
    <x v="0"/>
    <n v="168"/>
    <n v="180"/>
    <n v="0"/>
    <n v="0"/>
    <n v="0"/>
    <n v="0"/>
    <s v="NA"/>
    <s v="NA"/>
    <s v="NA"/>
    <n v="0"/>
    <n v="6"/>
    <x v="11"/>
    <n v="2007"/>
    <s v="WD"/>
    <s v="Normal"/>
    <n v="194000"/>
  </r>
  <r>
    <x v="1165"/>
    <n v="20"/>
    <s v="RL"/>
    <n v="79"/>
    <n v="9541"/>
    <s v="Pave"/>
    <s v="NA"/>
    <s v="IR1"/>
    <x v="0"/>
    <s v="AllPub"/>
    <s v="Inside"/>
    <s v="Gtl"/>
    <x v="10"/>
    <s v="Norm"/>
    <s v="Norm"/>
    <s v="1Fam"/>
    <x v="1"/>
    <x v="0"/>
    <x v="0"/>
    <x v="51"/>
    <x v="37"/>
    <s v="Gable"/>
    <s v="CompShg"/>
    <s v="VinylSd"/>
    <s v="VinylSd"/>
    <s v="Stone"/>
    <x v="69"/>
    <x v="0"/>
    <s v="TA"/>
    <x v="0"/>
    <s v="Gd"/>
    <s v="TA"/>
    <s v="No"/>
    <x v="2"/>
    <n v="0"/>
    <s v="Unf"/>
    <n v="0"/>
    <n v="1502"/>
    <n v="1502"/>
    <s v="GasA"/>
    <s v="Ex"/>
    <s v="Y"/>
    <s v="SBrkr"/>
    <n v="1502"/>
    <n v="0"/>
    <n v="0"/>
    <x v="377"/>
    <n v="0"/>
    <n v="0"/>
    <n v="2"/>
    <n v="0"/>
    <n v="3"/>
    <n v="1"/>
    <x v="0"/>
    <n v="7"/>
    <s v="Typ"/>
    <x v="0"/>
    <s v="NA"/>
    <s v="Attchd"/>
    <n v="2009"/>
    <s v="RFn"/>
    <x v="0"/>
    <n v="644"/>
    <s v="TA"/>
    <s v="TA"/>
    <x v="0"/>
    <n v="0"/>
    <n v="114"/>
    <n v="0"/>
    <n v="0"/>
    <n v="0"/>
    <n v="0"/>
    <s v="NA"/>
    <s v="NA"/>
    <s v="NA"/>
    <n v="0"/>
    <n v="9"/>
    <x v="2"/>
    <n v="2009"/>
    <s v="New"/>
    <s v="Partial"/>
    <n v="233170"/>
  </r>
  <r>
    <x v="1166"/>
    <n v="20"/>
    <s v="RL"/>
    <n v="64"/>
    <n v="10475"/>
    <s v="Pave"/>
    <s v="NA"/>
    <s v="IR1"/>
    <x v="0"/>
    <s v="AllPub"/>
    <s v="Corner"/>
    <s v="Gtl"/>
    <x v="0"/>
    <s v="Norm"/>
    <s v="Norm"/>
    <s v="1Fam"/>
    <x v="1"/>
    <x v="2"/>
    <x v="0"/>
    <x v="74"/>
    <x v="17"/>
    <s v="Gable"/>
    <s v="CompShg"/>
    <s v="VinylSd"/>
    <s v="VinylSd"/>
    <s v="Stone"/>
    <x v="108"/>
    <x v="0"/>
    <s v="TA"/>
    <x v="0"/>
    <s v="Gd"/>
    <s v="TA"/>
    <s v="Av"/>
    <x v="2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8"/>
    <s v="RFn"/>
    <x v="1"/>
    <n v="776"/>
    <s v="TA"/>
    <s v="TA"/>
    <x v="0"/>
    <n v="160"/>
    <n v="33"/>
    <n v="0"/>
    <n v="0"/>
    <n v="0"/>
    <n v="0"/>
    <s v="NA"/>
    <s v="NA"/>
    <s v="NA"/>
    <n v="0"/>
    <n v="2"/>
    <x v="0"/>
    <n v="2010"/>
    <s v="WD"/>
    <s v="Normal"/>
    <n v="245350"/>
  </r>
  <r>
    <x v="1167"/>
    <n v="60"/>
    <s v="RL"/>
    <n v="58"/>
    <n v="10852"/>
    <s v="Pave"/>
    <s v="NA"/>
    <s v="IR1"/>
    <x v="0"/>
    <s v="AllPub"/>
    <s v="Inside"/>
    <s v="Gtl"/>
    <x v="17"/>
    <s v="RRAn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0"/>
    <n v="786"/>
    <s v="Unf"/>
    <n v="0"/>
    <n v="173"/>
    <n v="959"/>
    <s v="GasA"/>
    <s v="Ex"/>
    <s v="Y"/>
    <s v="SBrkr"/>
    <n v="959"/>
    <n v="712"/>
    <n v="0"/>
    <x v="744"/>
    <n v="1"/>
    <n v="0"/>
    <n v="2"/>
    <n v="1"/>
    <n v="3"/>
    <n v="1"/>
    <x v="1"/>
    <n v="7"/>
    <s v="Typ"/>
    <x v="1"/>
    <s v="TA"/>
    <s v="Attchd"/>
    <n v="2000"/>
    <s v="Fin"/>
    <x v="0"/>
    <n v="472"/>
    <s v="TA"/>
    <s v="TA"/>
    <x v="0"/>
    <n v="0"/>
    <n v="38"/>
    <n v="0"/>
    <n v="0"/>
    <n v="0"/>
    <n v="0"/>
    <s v="NA"/>
    <s v="NA"/>
    <s v="NA"/>
    <n v="0"/>
    <n v="2"/>
    <x v="0"/>
    <n v="2006"/>
    <s v="WD"/>
    <s v="Normal"/>
    <n v="173000"/>
  </r>
  <r>
    <x v="1168"/>
    <n v="70"/>
    <s v="RL"/>
    <n v="120"/>
    <n v="13728"/>
    <s v="Pave"/>
    <s v="NA"/>
    <s v="Reg"/>
    <x v="0"/>
    <s v="AllPub"/>
    <s v="Corner"/>
    <s v="Gtl"/>
    <x v="15"/>
    <s v="Norm"/>
    <s v="Norm"/>
    <s v="1Fam"/>
    <x v="0"/>
    <x v="1"/>
    <x v="3"/>
    <x v="61"/>
    <x v="53"/>
    <s v="Hip"/>
    <s v="CompShg"/>
    <s v="Stucco"/>
    <s v="Stucco"/>
    <s v="None"/>
    <x v="1"/>
    <x v="1"/>
    <s v="TA"/>
    <x v="1"/>
    <s v="TA"/>
    <s v="TA"/>
    <s v="No"/>
    <x v="3"/>
    <n v="626"/>
    <s v="Unf"/>
    <n v="0"/>
    <n v="501"/>
    <n v="1127"/>
    <s v="GasA"/>
    <s v="Ex"/>
    <s v="Y"/>
    <s v="SBrkr"/>
    <n v="1236"/>
    <n v="872"/>
    <n v="0"/>
    <x v="745"/>
    <n v="0"/>
    <n v="0"/>
    <n v="2"/>
    <n v="0"/>
    <n v="4"/>
    <n v="1"/>
    <x v="0"/>
    <n v="7"/>
    <s v="Typ"/>
    <x v="2"/>
    <s v="TA"/>
    <s v="Basment"/>
    <n v="1935"/>
    <s v="Unf"/>
    <x v="0"/>
    <n v="540"/>
    <s v="TA"/>
    <s v="TA"/>
    <x v="0"/>
    <n v="0"/>
    <n v="0"/>
    <n v="0"/>
    <n v="0"/>
    <n v="90"/>
    <n v="0"/>
    <s v="NA"/>
    <s v="NA"/>
    <s v="NA"/>
    <n v="0"/>
    <n v="7"/>
    <x v="9"/>
    <n v="2008"/>
    <s v="WD"/>
    <s v="Normal"/>
    <n v="235000"/>
  </r>
  <r>
    <x v="1169"/>
    <n v="60"/>
    <s v="RL"/>
    <n v="118"/>
    <n v="35760"/>
    <s v="Pave"/>
    <s v="NA"/>
    <s v="IR1"/>
    <x v="0"/>
    <s v="AllPub"/>
    <s v="CulDSac"/>
    <s v="Gtl"/>
    <x v="3"/>
    <s v="Norm"/>
    <s v="Norm"/>
    <s v="1Fam"/>
    <x v="0"/>
    <x v="6"/>
    <x v="0"/>
    <x v="49"/>
    <x v="29"/>
    <s v="Hip"/>
    <s v="CompShg"/>
    <s v="HdBoard"/>
    <s v="HdBoard"/>
    <s v="BrkFace"/>
    <x v="279"/>
    <x v="0"/>
    <s v="Gd"/>
    <x v="0"/>
    <s v="Ex"/>
    <s v="TA"/>
    <s v="Gd"/>
    <x v="0"/>
    <n v="1387"/>
    <s v="Unf"/>
    <n v="0"/>
    <n v="543"/>
    <n v="1930"/>
    <s v="GasA"/>
    <s v="Ex"/>
    <s v="Y"/>
    <s v="SBrkr"/>
    <n v="1831"/>
    <n v="1796"/>
    <n v="0"/>
    <x v="746"/>
    <n v="1"/>
    <n v="0"/>
    <n v="3"/>
    <n v="1"/>
    <n v="4"/>
    <n v="1"/>
    <x v="0"/>
    <n v="10"/>
    <s v="Typ"/>
    <x v="1"/>
    <s v="TA"/>
    <s v="Attchd"/>
    <n v="1995"/>
    <s v="Fin"/>
    <x v="1"/>
    <n v="807"/>
    <s v="TA"/>
    <s v="TA"/>
    <x v="0"/>
    <n v="361"/>
    <n v="76"/>
    <n v="0"/>
    <n v="0"/>
    <n v="0"/>
    <n v="0"/>
    <s v="NA"/>
    <s v="NA"/>
    <s v="NA"/>
    <n v="0"/>
    <n v="7"/>
    <x v="9"/>
    <n v="2006"/>
    <s v="WD"/>
    <s v="Normal"/>
    <n v="625000"/>
  </r>
  <r>
    <x v="1170"/>
    <n v="80"/>
    <s v="RL"/>
    <n v="76"/>
    <n v="9880"/>
    <s v="Pave"/>
    <s v="NA"/>
    <s v="Reg"/>
    <x v="0"/>
    <s v="AllPub"/>
    <s v="Inside"/>
    <s v="Gtl"/>
    <x v="4"/>
    <s v="Norm"/>
    <s v="Norm"/>
    <s v="1Fam"/>
    <x v="5"/>
    <x v="1"/>
    <x v="2"/>
    <x v="54"/>
    <x v="44"/>
    <s v="Gable"/>
    <s v="CompShg"/>
    <s v="Plywood"/>
    <s v="Plywood"/>
    <s v="None"/>
    <x v="1"/>
    <x v="1"/>
    <s v="TA"/>
    <x v="1"/>
    <s v="TA"/>
    <s v="TA"/>
    <s v="Av"/>
    <x v="1"/>
    <n v="522"/>
    <s v="Unf"/>
    <n v="0"/>
    <n v="574"/>
    <n v="1096"/>
    <s v="GasA"/>
    <s v="TA"/>
    <s v="Y"/>
    <s v="SBrkr"/>
    <n v="1118"/>
    <n v="0"/>
    <n v="0"/>
    <x v="261"/>
    <n v="1"/>
    <n v="0"/>
    <n v="1"/>
    <n v="0"/>
    <n v="3"/>
    <n v="1"/>
    <x v="1"/>
    <n v="6"/>
    <s v="Typ"/>
    <x v="1"/>
    <s v="Po"/>
    <s v="Attchd"/>
    <n v="1977"/>
    <s v="Fin"/>
    <x v="2"/>
    <n v="358"/>
    <s v="TA"/>
    <s v="TA"/>
    <x v="0"/>
    <n v="203"/>
    <n v="0"/>
    <n v="0"/>
    <n v="0"/>
    <n v="0"/>
    <n v="576"/>
    <s v="Gd"/>
    <s v="GdPrv"/>
    <s v="NA"/>
    <n v="0"/>
    <n v="7"/>
    <x v="9"/>
    <n v="2008"/>
    <s v="WD"/>
    <s v="Normal"/>
    <n v="171000"/>
  </r>
  <r>
    <x v="1171"/>
    <n v="20"/>
    <s v="RL"/>
    <n v="76"/>
    <n v="9120"/>
    <s v="Pave"/>
    <s v="NA"/>
    <s v="Reg"/>
    <x v="0"/>
    <s v="AllPub"/>
    <s v="Inside"/>
    <s v="Gtl"/>
    <x v="11"/>
    <s v="Norm"/>
    <s v="Norm"/>
    <s v="1Fam"/>
    <x v="1"/>
    <x v="1"/>
    <x v="2"/>
    <x v="18"/>
    <x v="46"/>
    <s v="Hip"/>
    <s v="CompShg"/>
    <s v="MetalSd"/>
    <s v="MetalSd"/>
    <s v="None"/>
    <x v="1"/>
    <x v="1"/>
    <s v="TA"/>
    <x v="1"/>
    <s v="TA"/>
    <s v="TA"/>
    <s v="No"/>
    <x v="1"/>
    <n v="662"/>
    <s v="Unf"/>
    <n v="0"/>
    <n v="599"/>
    <n v="1261"/>
    <s v="GasA"/>
    <s v="Ex"/>
    <s v="Y"/>
    <s v="SBrkr"/>
    <n v="1261"/>
    <n v="0"/>
    <n v="0"/>
    <x v="747"/>
    <n v="1"/>
    <n v="0"/>
    <n v="1"/>
    <n v="0"/>
    <n v="3"/>
    <n v="1"/>
    <x v="1"/>
    <n v="6"/>
    <s v="Typ"/>
    <x v="1"/>
    <s v="TA"/>
    <s v="Attchd"/>
    <n v="1958"/>
    <s v="RFn"/>
    <x v="0"/>
    <n v="433"/>
    <s v="TA"/>
    <s v="TA"/>
    <x v="0"/>
    <n v="0"/>
    <n v="0"/>
    <n v="0"/>
    <n v="0"/>
    <n v="288"/>
    <n v="0"/>
    <s v="NA"/>
    <s v="NA"/>
    <s v="Shed"/>
    <n v="1400"/>
    <n v="11"/>
    <x v="6"/>
    <n v="2008"/>
    <s v="WD"/>
    <s v="Normal"/>
    <n v="163000"/>
  </r>
  <r>
    <x v="1172"/>
    <n v="160"/>
    <s v="FV"/>
    <n v="35"/>
    <n v="4017"/>
    <s v="Pave"/>
    <s v="Pave"/>
    <s v="IR1"/>
    <x v="0"/>
    <s v="AllPub"/>
    <s v="Inside"/>
    <s v="Gtl"/>
    <x v="5"/>
    <s v="Norm"/>
    <s v="Norm"/>
    <s v="TwnhsE"/>
    <x v="0"/>
    <x v="0"/>
    <x v="0"/>
    <x v="13"/>
    <x v="12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Fin"/>
    <x v="0"/>
    <n v="625"/>
    <s v="TA"/>
    <s v="TA"/>
    <x v="0"/>
    <n v="0"/>
    <n v="54"/>
    <n v="0"/>
    <n v="0"/>
    <n v="0"/>
    <n v="0"/>
    <s v="NA"/>
    <s v="NA"/>
    <s v="NA"/>
    <n v="0"/>
    <n v="3"/>
    <x v="10"/>
    <n v="2008"/>
    <s v="WD"/>
    <s v="Normal"/>
    <n v="171900"/>
  </r>
  <r>
    <x v="1173"/>
    <n v="50"/>
    <s v="RL"/>
    <n v="138"/>
    <n v="18030"/>
    <s v="Pave"/>
    <s v="NA"/>
    <s v="IR1"/>
    <x v="1"/>
    <s v="AllPub"/>
    <s v="Inside"/>
    <s v="Gtl"/>
    <x v="19"/>
    <s v="Norm"/>
    <s v="Norm"/>
    <s v="1Fam"/>
    <x v="2"/>
    <x v="3"/>
    <x v="2"/>
    <x v="94"/>
    <x v="54"/>
    <s v="Gable"/>
    <s v="CompShg"/>
    <s v="MetalSd"/>
    <s v="MetalSd"/>
    <s v="None"/>
    <x v="1"/>
    <x v="1"/>
    <s v="TA"/>
    <x v="1"/>
    <s v="TA"/>
    <s v="TA"/>
    <s v="No"/>
    <x v="3"/>
    <n v="152"/>
    <s v="BLQ"/>
    <n v="469"/>
    <n v="977"/>
    <n v="1598"/>
    <s v="GasA"/>
    <s v="TA"/>
    <s v="Y"/>
    <s v="SBrkr"/>
    <n v="1636"/>
    <n v="971"/>
    <n v="479"/>
    <x v="748"/>
    <n v="0"/>
    <n v="0"/>
    <n v="3"/>
    <n v="0"/>
    <n v="3"/>
    <n v="1"/>
    <x v="2"/>
    <n v="12"/>
    <s v="Maj1"/>
    <x v="1"/>
    <s v="Gd"/>
    <s v="NA"/>
    <s v="NA"/>
    <s v="NA"/>
    <x v="3"/>
    <n v="0"/>
    <s v="NA"/>
    <s v="NA"/>
    <x v="0"/>
    <n v="122"/>
    <n v="0"/>
    <n v="0"/>
    <n v="0"/>
    <n v="0"/>
    <n v="0"/>
    <s v="NA"/>
    <s v="MnPrv"/>
    <s v="NA"/>
    <n v="0"/>
    <n v="3"/>
    <x v="10"/>
    <n v="2007"/>
    <s v="WD"/>
    <s v="Normal"/>
    <n v="200500"/>
  </r>
  <r>
    <x v="1174"/>
    <n v="70"/>
    <s v="RL"/>
    <n v="80"/>
    <n v="16560"/>
    <s v="Pave"/>
    <s v="NA"/>
    <s v="IR1"/>
    <x v="0"/>
    <s v="AllPub"/>
    <s v="Inside"/>
    <s v="Gtl"/>
    <x v="2"/>
    <s v="Norm"/>
    <s v="Norm"/>
    <s v="1Fam"/>
    <x v="0"/>
    <x v="1"/>
    <x v="1"/>
    <x v="78"/>
    <x v="8"/>
    <s v="Gable"/>
    <s v="CompShg"/>
    <s v="Wd Sdng"/>
    <s v="Wd Sdng"/>
    <s v="None"/>
    <x v="1"/>
    <x v="1"/>
    <s v="TA"/>
    <x v="2"/>
    <s v="Gd"/>
    <s v="TA"/>
    <s v="No"/>
    <x v="3"/>
    <n v="503"/>
    <s v="Unf"/>
    <n v="0"/>
    <n v="449"/>
    <n v="952"/>
    <s v="GasA"/>
    <s v="TA"/>
    <s v="Y"/>
    <s v="SBrkr"/>
    <n v="1170"/>
    <n v="1175"/>
    <n v="0"/>
    <x v="749"/>
    <n v="0"/>
    <n v="0"/>
    <n v="2"/>
    <n v="1"/>
    <n v="4"/>
    <n v="1"/>
    <x v="1"/>
    <n v="9"/>
    <s v="Typ"/>
    <x v="1"/>
    <s v="Gd"/>
    <s v="Detchd"/>
    <n v="1932"/>
    <s v="Unf"/>
    <x v="0"/>
    <n v="360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239000"/>
  </r>
  <r>
    <x v="1175"/>
    <n v="50"/>
    <s v="RL"/>
    <n v="85"/>
    <n v="10678"/>
    <s v="Pave"/>
    <s v="NA"/>
    <s v="Reg"/>
    <x v="0"/>
    <s v="AllPub"/>
    <s v="Inside"/>
    <s v="Gtl"/>
    <x v="3"/>
    <s v="Norm"/>
    <s v="Norm"/>
    <s v="1Fam"/>
    <x v="2"/>
    <x v="2"/>
    <x v="0"/>
    <x v="86"/>
    <x v="4"/>
    <s v="Hip"/>
    <s v="CompShg"/>
    <s v="HdBoard"/>
    <s v="HdBoard"/>
    <s v="BrkFace"/>
    <x v="280"/>
    <x v="0"/>
    <s v="TA"/>
    <x v="0"/>
    <s v="Gd"/>
    <s v="TA"/>
    <s v="No"/>
    <x v="0"/>
    <n v="700"/>
    <s v="Unf"/>
    <n v="0"/>
    <n v="983"/>
    <n v="1683"/>
    <s v="GasA"/>
    <s v="Ex"/>
    <s v="Y"/>
    <s v="SBrkr"/>
    <n v="2129"/>
    <n v="743"/>
    <n v="0"/>
    <x v="661"/>
    <n v="0"/>
    <n v="0"/>
    <n v="2"/>
    <n v="1"/>
    <n v="4"/>
    <n v="1"/>
    <x v="0"/>
    <n v="9"/>
    <s v="Typ"/>
    <x v="1"/>
    <s v="TA"/>
    <s v="Attchd"/>
    <n v="1992"/>
    <s v="Fin"/>
    <x v="0"/>
    <n v="541"/>
    <s v="TA"/>
    <s v="TA"/>
    <x v="0"/>
    <n v="0"/>
    <n v="33"/>
    <n v="0"/>
    <n v="0"/>
    <n v="0"/>
    <n v="0"/>
    <s v="NA"/>
    <s v="NA"/>
    <s v="NA"/>
    <n v="0"/>
    <n v="4"/>
    <x v="7"/>
    <n v="2007"/>
    <s v="WD"/>
    <s v="Normal"/>
    <n v="285000"/>
  </r>
  <r>
    <x v="1176"/>
    <n v="20"/>
    <s v="RL"/>
    <n v="37"/>
    <n v="6951"/>
    <s v="Pave"/>
    <s v="NA"/>
    <s v="IR1"/>
    <x v="0"/>
    <s v="AllPub"/>
    <s v="CulDSac"/>
    <s v="Gtl"/>
    <x v="4"/>
    <s v="Norm"/>
    <s v="Norm"/>
    <s v="1Fam"/>
    <x v="1"/>
    <x v="3"/>
    <x v="0"/>
    <x v="68"/>
    <x v="42"/>
    <s v="Gable"/>
    <s v="CompShg"/>
    <s v="HdBoard"/>
    <s v="Plywood"/>
    <s v="None"/>
    <x v="1"/>
    <x v="1"/>
    <s v="TA"/>
    <x v="1"/>
    <s v="TA"/>
    <s v="TA"/>
    <s v="No"/>
    <x v="1"/>
    <n v="658"/>
    <s v="Unf"/>
    <n v="0"/>
    <n v="218"/>
    <n v="876"/>
    <s v="GasA"/>
    <s v="TA"/>
    <s v="Y"/>
    <s v="SBrkr"/>
    <n v="923"/>
    <n v="0"/>
    <n v="0"/>
    <x v="518"/>
    <n v="1"/>
    <n v="0"/>
    <n v="1"/>
    <n v="0"/>
    <n v="3"/>
    <n v="1"/>
    <x v="1"/>
    <n v="5"/>
    <s v="Typ"/>
    <x v="0"/>
    <s v="NA"/>
    <s v="Attchd"/>
    <n v="1984"/>
    <s v="Unf"/>
    <x v="2"/>
    <n v="264"/>
    <s v="TA"/>
    <s v="TA"/>
    <x v="0"/>
    <n v="362"/>
    <n v="0"/>
    <n v="0"/>
    <n v="0"/>
    <n v="0"/>
    <n v="0"/>
    <s v="NA"/>
    <s v="MnPrv"/>
    <s v="NA"/>
    <n v="0"/>
    <n v="10"/>
    <x v="4"/>
    <n v="2008"/>
    <s v="WD"/>
    <s v="Normal"/>
    <n v="119500"/>
  </r>
  <r>
    <x v="1177"/>
    <n v="50"/>
    <s v="RM"/>
    <s v="NA"/>
    <n v="3950"/>
    <s v="Pave"/>
    <s v="Grvl"/>
    <s v="Reg"/>
    <x v="1"/>
    <s v="AllPub"/>
    <s v="Inside"/>
    <s v="Gtl"/>
    <x v="7"/>
    <s v="Artery"/>
    <s v="Norm"/>
    <s v="1Fam"/>
    <x v="2"/>
    <x v="1"/>
    <x v="1"/>
    <x v="69"/>
    <x v="16"/>
    <s v="Gable"/>
    <s v="CompShg"/>
    <s v="MetalSd"/>
    <s v="MetalSd"/>
    <s v="None"/>
    <x v="1"/>
    <x v="1"/>
    <s v="TA"/>
    <x v="1"/>
    <s v="TA"/>
    <s v="TA"/>
    <s v="No"/>
    <x v="3"/>
    <n v="468"/>
    <s v="Unf"/>
    <n v="0"/>
    <n v="350"/>
    <n v="818"/>
    <s v="GasA"/>
    <s v="TA"/>
    <s v="Y"/>
    <s v="SBrkr"/>
    <n v="818"/>
    <n v="406"/>
    <n v="0"/>
    <x v="84"/>
    <n v="0"/>
    <n v="0"/>
    <n v="1"/>
    <n v="0"/>
    <n v="3"/>
    <n v="1"/>
    <x v="1"/>
    <n v="5"/>
    <s v="Typ"/>
    <x v="0"/>
    <s v="NA"/>
    <s v="Detchd"/>
    <n v="1926"/>
    <s v="Unf"/>
    <x v="2"/>
    <n v="210"/>
    <s v="TA"/>
    <s v="TA"/>
    <x v="1"/>
    <n v="0"/>
    <n v="0"/>
    <n v="116"/>
    <n v="0"/>
    <n v="0"/>
    <n v="0"/>
    <s v="NA"/>
    <s v="NA"/>
    <s v="NA"/>
    <n v="0"/>
    <n v="12"/>
    <x v="3"/>
    <n v="2009"/>
    <s v="WD"/>
    <s v="Normal"/>
    <n v="115000"/>
  </r>
  <r>
    <x v="1178"/>
    <n v="50"/>
    <s v="RL"/>
    <n v="54"/>
    <n v="7681"/>
    <s v="Pave"/>
    <s v="NA"/>
    <s v="IR1"/>
    <x v="0"/>
    <s v="AllPub"/>
    <s v="FR2"/>
    <s v="Gtl"/>
    <x v="2"/>
    <s v="Norm"/>
    <s v="Norm"/>
    <s v="1Fam"/>
    <x v="2"/>
    <x v="3"/>
    <x v="2"/>
    <x v="42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731"/>
    <n v="731"/>
    <s v="GasA"/>
    <s v="Ex"/>
    <s v="Y"/>
    <s v="SBrkr"/>
    <n v="820"/>
    <n v="523"/>
    <n v="0"/>
    <x v="750"/>
    <n v="0"/>
    <n v="0"/>
    <n v="1"/>
    <n v="1"/>
    <n v="3"/>
    <n v="1"/>
    <x v="1"/>
    <n v="7"/>
    <s v="Typ"/>
    <x v="1"/>
    <s v="Gd"/>
    <s v="Detchd"/>
    <n v="1921"/>
    <s v="Unf"/>
    <x v="2"/>
    <n v="186"/>
    <s v="Fa"/>
    <s v="TA"/>
    <x v="0"/>
    <n v="192"/>
    <n v="0"/>
    <n v="102"/>
    <n v="0"/>
    <n v="0"/>
    <n v="0"/>
    <s v="NA"/>
    <s v="NA"/>
    <s v="NA"/>
    <n v="0"/>
    <n v="7"/>
    <x v="9"/>
    <n v="2009"/>
    <s v="WD"/>
    <s v="Normal"/>
    <n v="154900"/>
  </r>
  <r>
    <x v="1179"/>
    <n v="20"/>
    <s v="RL"/>
    <n v="77"/>
    <n v="8335"/>
    <s v="Pave"/>
    <s v="NA"/>
    <s v="Reg"/>
    <x v="0"/>
    <s v="AllPub"/>
    <s v="Corner"/>
    <s v="Gtl"/>
    <x v="15"/>
    <s v="Norm"/>
    <s v="Norm"/>
    <s v="1Fam"/>
    <x v="1"/>
    <x v="3"/>
    <x v="0"/>
    <x v="30"/>
    <x v="56"/>
    <s v="Gable"/>
    <s v="CompShg"/>
    <s v="Wd Sdng"/>
    <s v="Wd Sdng"/>
    <s v="None"/>
    <x v="1"/>
    <x v="1"/>
    <s v="TA"/>
    <x v="4"/>
    <s v="NA"/>
    <s v="NA"/>
    <s v="NA"/>
    <x v="5"/>
    <n v="0"/>
    <s v="NA"/>
    <n v="0"/>
    <n v="0"/>
    <n v="0"/>
    <s v="GasA"/>
    <s v="Gd"/>
    <s v="Y"/>
    <s v="SBrkr"/>
    <n v="1124"/>
    <n v="0"/>
    <n v="0"/>
    <x v="751"/>
    <n v="0"/>
    <n v="0"/>
    <n v="1"/>
    <n v="0"/>
    <n v="3"/>
    <n v="1"/>
    <x v="1"/>
    <n v="5"/>
    <s v="Min2"/>
    <x v="1"/>
    <s v="Gd"/>
    <s v="NA"/>
    <s v="NA"/>
    <s v="NA"/>
    <x v="3"/>
    <n v="0"/>
    <s v="NA"/>
    <s v="NA"/>
    <x v="1"/>
    <n v="0"/>
    <n v="36"/>
    <n v="190"/>
    <n v="0"/>
    <n v="0"/>
    <n v="0"/>
    <s v="NA"/>
    <s v="NA"/>
    <s v="NA"/>
    <n v="0"/>
    <n v="4"/>
    <x v="7"/>
    <n v="2006"/>
    <s v="WD"/>
    <s v="Normal"/>
    <n v="93000"/>
  </r>
  <r>
    <x v="1180"/>
    <n v="60"/>
    <s v="RL"/>
    <s v="NA"/>
    <n v="11170"/>
    <s v="Pave"/>
    <s v="NA"/>
    <s v="IR2"/>
    <x v="0"/>
    <s v="AllPub"/>
    <s v="Corner"/>
    <s v="Gtl"/>
    <x v="16"/>
    <s v="Norm"/>
    <s v="Norm"/>
    <s v="1Fam"/>
    <x v="0"/>
    <x v="0"/>
    <x v="0"/>
    <x v="59"/>
    <x v="47"/>
    <s v="Gable"/>
    <s v="CompShg"/>
    <s v="MetalSd"/>
    <s v="MetalSd"/>
    <s v="None"/>
    <x v="1"/>
    <x v="1"/>
    <s v="TA"/>
    <x v="3"/>
    <s v="Gd"/>
    <s v="TA"/>
    <s v="No"/>
    <x v="6"/>
    <n v="1216"/>
    <s v="Unf"/>
    <n v="0"/>
    <n v="0"/>
    <n v="1216"/>
    <s v="GasA"/>
    <s v="Ex"/>
    <s v="Y"/>
    <s v="SBrkr"/>
    <n v="1298"/>
    <n v="1216"/>
    <n v="0"/>
    <x v="752"/>
    <n v="0"/>
    <n v="0"/>
    <n v="2"/>
    <n v="1"/>
    <n v="4"/>
    <n v="1"/>
    <x v="1"/>
    <n v="8"/>
    <s v="Typ"/>
    <x v="0"/>
    <s v="NA"/>
    <s v="Attchd"/>
    <n v="1990"/>
    <s v="Fin"/>
    <x v="0"/>
    <n v="693"/>
    <s v="TA"/>
    <s v="TA"/>
    <x v="0"/>
    <n v="0"/>
    <n v="0"/>
    <n v="0"/>
    <n v="0"/>
    <n v="0"/>
    <n v="0"/>
    <s v="NA"/>
    <s v="GdPrv"/>
    <s v="NA"/>
    <n v="0"/>
    <n v="4"/>
    <x v="7"/>
    <n v="2006"/>
    <s v="WD"/>
    <s v="Normal"/>
    <n v="250000"/>
  </r>
  <r>
    <x v="1181"/>
    <n v="120"/>
    <s v="RM"/>
    <n v="64"/>
    <n v="5587"/>
    <s v="Pave"/>
    <s v="NA"/>
    <s v="IR1"/>
    <x v="3"/>
    <s v="AllPub"/>
    <s v="Inside"/>
    <s v="Mod"/>
    <x v="2"/>
    <s v="Norm"/>
    <s v="Norm"/>
    <s v="TwnhsE"/>
    <x v="1"/>
    <x v="2"/>
    <x v="0"/>
    <x v="74"/>
    <x v="17"/>
    <s v="Hip"/>
    <s v="CompShg"/>
    <s v="CemntBd"/>
    <s v="CmentBd"/>
    <s v="Stone"/>
    <x v="4"/>
    <x v="2"/>
    <s v="TA"/>
    <x v="0"/>
    <s v="Ex"/>
    <s v="TA"/>
    <s v="Gd"/>
    <x v="0"/>
    <n v="1480"/>
    <s v="Unf"/>
    <n v="0"/>
    <n v="120"/>
    <n v="1600"/>
    <s v="GasA"/>
    <s v="Ex"/>
    <s v="Y"/>
    <s v="SBrkr"/>
    <n v="1652"/>
    <n v="0"/>
    <n v="0"/>
    <x v="381"/>
    <n v="1"/>
    <n v="1"/>
    <n v="2"/>
    <n v="0"/>
    <n v="2"/>
    <n v="1"/>
    <x v="0"/>
    <n v="5"/>
    <s v="Typ"/>
    <x v="1"/>
    <s v="Gd"/>
    <s v="Attchd"/>
    <n v="2008"/>
    <s v="Fin"/>
    <x v="0"/>
    <n v="482"/>
    <s v="TA"/>
    <s v="TA"/>
    <x v="0"/>
    <n v="162"/>
    <n v="53"/>
    <n v="0"/>
    <n v="153"/>
    <n v="0"/>
    <n v="0"/>
    <s v="NA"/>
    <s v="NA"/>
    <s v="NA"/>
    <n v="0"/>
    <n v="11"/>
    <x v="6"/>
    <n v="2008"/>
    <s v="New"/>
    <s v="Partial"/>
    <n v="392500"/>
  </r>
  <r>
    <x v="1182"/>
    <n v="60"/>
    <s v="RL"/>
    <n v="160"/>
    <n v="15623"/>
    <s v="Pave"/>
    <s v="NA"/>
    <s v="IR1"/>
    <x v="0"/>
    <s v="AllPub"/>
    <s v="Corner"/>
    <s v="Gtl"/>
    <x v="3"/>
    <s v="Norm"/>
    <s v="Norm"/>
    <s v="1Fam"/>
    <x v="0"/>
    <x v="6"/>
    <x v="0"/>
    <x v="92"/>
    <x v="29"/>
    <s v="Hip"/>
    <s v="CompShg"/>
    <s v="Wd Sdng"/>
    <s v="ImStucc"/>
    <s v="None"/>
    <x v="1"/>
    <x v="0"/>
    <s v="TA"/>
    <x v="0"/>
    <s v="Ex"/>
    <s v="TA"/>
    <s v="Av"/>
    <x v="0"/>
    <n v="2096"/>
    <s v="Unf"/>
    <n v="0"/>
    <n v="300"/>
    <n v="2396"/>
    <s v="GasA"/>
    <s v="Ex"/>
    <s v="Y"/>
    <s v="SBrkr"/>
    <n v="2411"/>
    <n v="2065"/>
    <n v="0"/>
    <x v="753"/>
    <n v="1"/>
    <n v="0"/>
    <n v="3"/>
    <n v="1"/>
    <n v="4"/>
    <n v="1"/>
    <x v="2"/>
    <n v="10"/>
    <s v="Typ"/>
    <x v="2"/>
    <s v="TA"/>
    <s v="Attchd"/>
    <n v="1996"/>
    <s v="Fin"/>
    <x v="1"/>
    <n v="813"/>
    <s v="TA"/>
    <s v="TA"/>
    <x v="0"/>
    <n v="171"/>
    <n v="78"/>
    <n v="0"/>
    <n v="0"/>
    <n v="0"/>
    <n v="555"/>
    <s v="Ex"/>
    <s v="MnPrv"/>
    <s v="NA"/>
    <n v="0"/>
    <n v="7"/>
    <x v="9"/>
    <n v="2007"/>
    <s v="WD"/>
    <s v="Abnorml"/>
    <n v="745000"/>
  </r>
  <r>
    <x v="1183"/>
    <n v="30"/>
    <s v="RL"/>
    <n v="60"/>
    <n v="10800"/>
    <s v="Pave"/>
    <s v="Grvl"/>
    <s v="Reg"/>
    <x v="0"/>
    <s v="AllPub"/>
    <s v="Inside"/>
    <s v="Gtl"/>
    <x v="7"/>
    <s v="Norm"/>
    <s v="Norm"/>
    <s v="1Fam"/>
    <x v="1"/>
    <x v="3"/>
    <x v="2"/>
    <x v="26"/>
    <x v="8"/>
    <s v="Hip"/>
    <s v="CompShg"/>
    <s v="Stucco"/>
    <s v="Stucco"/>
    <s v="None"/>
    <x v="1"/>
    <x v="1"/>
    <s v="TA"/>
    <x v="2"/>
    <s v="TA"/>
    <s v="TA"/>
    <s v="No"/>
    <x v="3"/>
    <n v="821"/>
    <s v="Unf"/>
    <n v="0"/>
    <n v="299"/>
    <n v="1120"/>
    <s v="GasA"/>
    <s v="Ex"/>
    <s v="Y"/>
    <s v="SBrkr"/>
    <n v="1130"/>
    <n v="0"/>
    <n v="0"/>
    <x v="754"/>
    <n v="1"/>
    <n v="0"/>
    <n v="1"/>
    <n v="0"/>
    <n v="2"/>
    <n v="1"/>
    <x v="1"/>
    <n v="5"/>
    <s v="Typ"/>
    <x v="1"/>
    <s v="Gd"/>
    <s v="Detchd"/>
    <n v="1970"/>
    <s v="Unf"/>
    <x v="0"/>
    <n v="720"/>
    <s v="TA"/>
    <s v="TA"/>
    <x v="0"/>
    <n v="229"/>
    <n v="0"/>
    <n v="0"/>
    <n v="0"/>
    <n v="0"/>
    <n v="0"/>
    <s v="NA"/>
    <s v="NA"/>
    <s v="NA"/>
    <n v="0"/>
    <n v="6"/>
    <x v="11"/>
    <n v="2006"/>
    <s v="WD"/>
    <s v="Normal"/>
    <n v="120000"/>
  </r>
  <r>
    <x v="1184"/>
    <n v="20"/>
    <s v="RL"/>
    <n v="50"/>
    <n v="35133"/>
    <s v="Grvl"/>
    <s v="NA"/>
    <s v="Reg"/>
    <x v="0"/>
    <s v="AllPub"/>
    <s v="Inside"/>
    <s v="Mod"/>
    <x v="16"/>
    <s v="Norm"/>
    <s v="Norm"/>
    <s v="1Fam"/>
    <x v="1"/>
    <x v="3"/>
    <x v="4"/>
    <x v="37"/>
    <x v="25"/>
    <s v="Hip"/>
    <s v="CompShg"/>
    <s v="MetalSd"/>
    <s v="MetalSd"/>
    <s v="BrkFace"/>
    <x v="64"/>
    <x v="1"/>
    <s v="TA"/>
    <x v="1"/>
    <s v="TA"/>
    <s v="TA"/>
    <s v="Gd"/>
    <x v="3"/>
    <n v="1159"/>
    <s v="Unf"/>
    <n v="0"/>
    <n v="413"/>
    <n v="1572"/>
    <s v="GasA"/>
    <s v="Gd"/>
    <s v="Y"/>
    <s v="SBrkr"/>
    <n v="1572"/>
    <n v="0"/>
    <n v="0"/>
    <x v="332"/>
    <n v="1"/>
    <n v="0"/>
    <n v="1"/>
    <n v="1"/>
    <n v="3"/>
    <n v="1"/>
    <x v="1"/>
    <n v="5"/>
    <s v="Typ"/>
    <x v="2"/>
    <s v="TA"/>
    <s v="2Types"/>
    <n v="1963"/>
    <s v="RFn"/>
    <x v="1"/>
    <n v="995"/>
    <s v="TA"/>
    <s v="TA"/>
    <x v="0"/>
    <n v="0"/>
    <n v="263"/>
    <n v="0"/>
    <n v="0"/>
    <n v="263"/>
    <n v="0"/>
    <s v="NA"/>
    <s v="NA"/>
    <s v="NA"/>
    <n v="0"/>
    <n v="5"/>
    <x v="1"/>
    <n v="2007"/>
    <s v="WD"/>
    <s v="Normal"/>
    <n v="186700"/>
  </r>
  <r>
    <x v="1185"/>
    <n v="50"/>
    <s v="RL"/>
    <n v="60"/>
    <n v="9738"/>
    <s v="Pave"/>
    <s v="NA"/>
    <s v="Reg"/>
    <x v="0"/>
    <s v="AllPub"/>
    <s v="Inside"/>
    <s v="Gtl"/>
    <x v="15"/>
    <s v="Norm"/>
    <s v="Norm"/>
    <s v="1Fam"/>
    <x v="2"/>
    <x v="3"/>
    <x v="3"/>
    <x v="67"/>
    <x v="8"/>
    <s v="Gable"/>
    <s v="CompShg"/>
    <s v="AsbShng"/>
    <s v="AsbShng"/>
    <s v="None"/>
    <x v="1"/>
    <x v="1"/>
    <s v="Gd"/>
    <x v="2"/>
    <s v="TA"/>
    <s v="TA"/>
    <s v="No"/>
    <x v="4"/>
    <n v="392"/>
    <s v="Unf"/>
    <n v="0"/>
    <n v="392"/>
    <n v="784"/>
    <s v="GasA"/>
    <s v="Gd"/>
    <s v="Y"/>
    <s v="SBrkr"/>
    <n v="949"/>
    <n v="272"/>
    <n v="0"/>
    <x v="755"/>
    <n v="1"/>
    <n v="0"/>
    <n v="1"/>
    <n v="0"/>
    <n v="4"/>
    <n v="1"/>
    <x v="1"/>
    <n v="7"/>
    <s v="Typ"/>
    <x v="0"/>
    <s v="NA"/>
    <s v="Attchd"/>
    <n v="1965"/>
    <s v="Unf"/>
    <x v="2"/>
    <n v="392"/>
    <s v="TA"/>
    <s v="TA"/>
    <x v="0"/>
    <n v="0"/>
    <n v="0"/>
    <n v="236"/>
    <n v="0"/>
    <n v="0"/>
    <n v="0"/>
    <s v="NA"/>
    <s v="NA"/>
    <s v="NA"/>
    <n v="0"/>
    <n v="3"/>
    <x v="10"/>
    <n v="2006"/>
    <s v="WD"/>
    <s v="Normal"/>
    <n v="104900"/>
  </r>
  <r>
    <x v="1186"/>
    <n v="190"/>
    <s v="RL"/>
    <n v="107"/>
    <n v="10615"/>
    <s v="Pave"/>
    <s v="NA"/>
    <s v="IR1"/>
    <x v="1"/>
    <s v="AllPub"/>
    <s v="Corner"/>
    <s v="Mod"/>
    <x v="7"/>
    <s v="Artery"/>
    <s v="Artery"/>
    <s v="2fmCon"/>
    <x v="0"/>
    <x v="7"/>
    <x v="0"/>
    <x v="83"/>
    <x v="3"/>
    <s v="Gable"/>
    <s v="CompShg"/>
    <s v="HdBoard"/>
    <s v="HdBoard"/>
    <s v="None"/>
    <x v="1"/>
    <x v="1"/>
    <s v="TA"/>
    <x v="1"/>
    <s v="Fa"/>
    <s v="TA"/>
    <s v="Mn"/>
    <x v="4"/>
    <n v="440"/>
    <s v="Unf"/>
    <n v="0"/>
    <n v="538"/>
    <n v="978"/>
    <s v="GasA"/>
    <s v="TA"/>
    <s v="Y"/>
    <s v="SBrkr"/>
    <n v="1014"/>
    <n v="685"/>
    <n v="0"/>
    <x v="756"/>
    <n v="1"/>
    <n v="0"/>
    <n v="2"/>
    <n v="0"/>
    <n v="3"/>
    <n v="2"/>
    <x v="1"/>
    <n v="7"/>
    <s v="Typ"/>
    <x v="0"/>
    <s v="NA"/>
    <s v="CarPort"/>
    <n v="1920"/>
    <s v="Unf"/>
    <x v="0"/>
    <n v="420"/>
    <s v="Fa"/>
    <s v="Fa"/>
    <x v="0"/>
    <n v="0"/>
    <n v="74"/>
    <n v="0"/>
    <n v="0"/>
    <n v="0"/>
    <n v="0"/>
    <s v="NA"/>
    <s v="NA"/>
    <s v="NA"/>
    <n v="0"/>
    <n v="8"/>
    <x v="5"/>
    <n v="2009"/>
    <s v="WD"/>
    <s v="Abnorml"/>
    <n v="95000"/>
  </r>
  <r>
    <x v="1187"/>
    <n v="20"/>
    <s v="RL"/>
    <n v="89"/>
    <n v="12461"/>
    <s v="Pave"/>
    <s v="NA"/>
    <s v="Reg"/>
    <x v="0"/>
    <s v="AllPub"/>
    <s v="Corner"/>
    <s v="Gtl"/>
    <x v="3"/>
    <s v="Norm"/>
    <s v="Norm"/>
    <s v="1Fam"/>
    <x v="1"/>
    <x v="2"/>
    <x v="0"/>
    <x v="29"/>
    <x v="5"/>
    <s v="Gable"/>
    <s v="CompShg"/>
    <s v="ImStucc"/>
    <s v="ImStucc"/>
    <s v="None"/>
    <x v="1"/>
    <x v="0"/>
    <s v="TA"/>
    <x v="0"/>
    <s v="Gd"/>
    <s v="TA"/>
    <s v="No"/>
    <x v="0"/>
    <n v="1456"/>
    <s v="Unf"/>
    <n v="0"/>
    <n v="168"/>
    <n v="1624"/>
    <s v="GasA"/>
    <s v="Ex"/>
    <s v="Y"/>
    <s v="SBrkr"/>
    <n v="1624"/>
    <n v="0"/>
    <n v="0"/>
    <x v="757"/>
    <n v="1"/>
    <n v="0"/>
    <n v="2"/>
    <n v="0"/>
    <n v="2"/>
    <n v="1"/>
    <x v="0"/>
    <n v="5"/>
    <s v="Typ"/>
    <x v="1"/>
    <s v="Fa"/>
    <s v="Attchd"/>
    <n v="1994"/>
    <s v="RFn"/>
    <x v="1"/>
    <n v="757"/>
    <s v="TA"/>
    <s v="TA"/>
    <x v="0"/>
    <n v="0"/>
    <n v="114"/>
    <n v="192"/>
    <n v="0"/>
    <n v="0"/>
    <n v="0"/>
    <s v="NA"/>
    <s v="GdPrv"/>
    <s v="NA"/>
    <n v="0"/>
    <n v="7"/>
    <x v="9"/>
    <n v="2006"/>
    <s v="WD"/>
    <s v="Normal"/>
    <n v="262000"/>
  </r>
  <r>
    <x v="1188"/>
    <n v="60"/>
    <s v="RL"/>
    <n v="68"/>
    <n v="8935"/>
    <s v="Pave"/>
    <s v="NA"/>
    <s v="IR1"/>
    <x v="0"/>
    <s v="AllPub"/>
    <s v="Inside"/>
    <s v="Gtl"/>
    <x v="0"/>
    <s v="Norm"/>
    <s v="Norm"/>
    <s v="1Fam"/>
    <x v="0"/>
    <x v="0"/>
    <x v="0"/>
    <x v="20"/>
    <x v="2"/>
    <s v="Gable"/>
    <s v="CompShg"/>
    <s v="VinylSd"/>
    <s v="VinylSd"/>
    <s v="BrkFace"/>
    <x v="217"/>
    <x v="0"/>
    <s v="TA"/>
    <x v="0"/>
    <s v="Gd"/>
    <s v="TA"/>
    <s v="No"/>
    <x v="2"/>
    <n v="0"/>
    <s v="Unf"/>
    <n v="0"/>
    <n v="831"/>
    <n v="831"/>
    <s v="GasA"/>
    <s v="Ex"/>
    <s v="Y"/>
    <s v="SBrkr"/>
    <n v="831"/>
    <n v="829"/>
    <n v="0"/>
    <x v="374"/>
    <n v="0"/>
    <n v="0"/>
    <n v="2"/>
    <n v="1"/>
    <n v="3"/>
    <n v="1"/>
    <x v="0"/>
    <n v="7"/>
    <s v="Typ"/>
    <x v="0"/>
    <s v="NA"/>
    <s v="Attchd"/>
    <n v="2002"/>
    <s v="RFn"/>
    <x v="0"/>
    <n v="493"/>
    <s v="TA"/>
    <s v="TA"/>
    <x v="0"/>
    <n v="144"/>
    <n v="68"/>
    <n v="0"/>
    <n v="0"/>
    <n v="0"/>
    <n v="0"/>
    <s v="NA"/>
    <s v="NA"/>
    <s v="NA"/>
    <n v="0"/>
    <n v="7"/>
    <x v="9"/>
    <n v="2009"/>
    <s v="WD"/>
    <s v="Normal"/>
    <n v="195000"/>
  </r>
  <r>
    <x v="1189"/>
    <n v="60"/>
    <s v="RL"/>
    <n v="60"/>
    <n v="7500"/>
    <s v="Pave"/>
    <s v="NA"/>
    <s v="Reg"/>
    <x v="0"/>
    <s v="AllPub"/>
    <s v="Inside"/>
    <s v="Gtl"/>
    <x v="17"/>
    <s v="Norm"/>
    <s v="Norm"/>
    <s v="1Fam"/>
    <x v="0"/>
    <x v="0"/>
    <x v="0"/>
    <x v="40"/>
    <x v="41"/>
    <s v="Gable"/>
    <s v="CompShg"/>
    <s v="VinylSd"/>
    <s v="VinylSd"/>
    <s v="None"/>
    <x v="1"/>
    <x v="1"/>
    <s v="TA"/>
    <x v="0"/>
    <s v="TA"/>
    <s v="TA"/>
    <s v="No"/>
    <x v="2"/>
    <n v="0"/>
    <s v="Unf"/>
    <n v="0"/>
    <n v="994"/>
    <n v="994"/>
    <s v="GasA"/>
    <s v="Gd"/>
    <s v="Y"/>
    <s v="SBrkr"/>
    <n v="1028"/>
    <n v="776"/>
    <n v="0"/>
    <x v="758"/>
    <n v="0"/>
    <n v="0"/>
    <n v="2"/>
    <n v="1"/>
    <n v="3"/>
    <n v="1"/>
    <x v="0"/>
    <n v="7"/>
    <s v="Typ"/>
    <x v="1"/>
    <s v="TA"/>
    <s v="Attchd"/>
    <n v="1999"/>
    <s v="Fin"/>
    <x v="0"/>
    <n v="442"/>
    <s v="TA"/>
    <s v="TA"/>
    <x v="0"/>
    <n v="140"/>
    <n v="60"/>
    <n v="0"/>
    <n v="0"/>
    <n v="0"/>
    <n v="0"/>
    <s v="NA"/>
    <s v="NA"/>
    <s v="NA"/>
    <n v="0"/>
    <n v="6"/>
    <x v="11"/>
    <n v="2010"/>
    <s v="WD"/>
    <s v="Normal"/>
    <n v="189000"/>
  </r>
  <r>
    <x v="1190"/>
    <n v="190"/>
    <s v="RL"/>
    <s v="NA"/>
    <n v="32463"/>
    <s v="Pave"/>
    <s v="NA"/>
    <s v="Reg"/>
    <x v="2"/>
    <s v="AllPub"/>
    <s v="Inside"/>
    <s v="Mod"/>
    <x v="4"/>
    <s v="Norm"/>
    <s v="Norm"/>
    <s v="2fmCon"/>
    <x v="1"/>
    <x v="5"/>
    <x v="4"/>
    <x v="53"/>
    <x v="50"/>
    <s v="Gable"/>
    <s v="CompShg"/>
    <s v="MetalSd"/>
    <s v="MetalSd"/>
    <s v="Stone"/>
    <x v="281"/>
    <x v="1"/>
    <s v="Gd"/>
    <x v="1"/>
    <s v="TA"/>
    <s v="TA"/>
    <s v="Av"/>
    <x v="4"/>
    <n v="1159"/>
    <s v="Unf"/>
    <n v="0"/>
    <n v="90"/>
    <n v="1249"/>
    <s v="GasA"/>
    <s v="Ex"/>
    <s v="Y"/>
    <s v="SBrkr"/>
    <n v="1622"/>
    <n v="0"/>
    <n v="0"/>
    <x v="759"/>
    <n v="1"/>
    <n v="0"/>
    <n v="1"/>
    <n v="0"/>
    <n v="3"/>
    <n v="1"/>
    <x v="1"/>
    <n v="7"/>
    <s v="Typ"/>
    <x v="1"/>
    <s v="TA"/>
    <s v="2Types"/>
    <n v="1975"/>
    <s v="Fin"/>
    <x v="4"/>
    <n v="1356"/>
    <s v="TA"/>
    <s v="TA"/>
    <x v="0"/>
    <n v="439"/>
    <n v="0"/>
    <n v="0"/>
    <n v="0"/>
    <n v="0"/>
    <n v="0"/>
    <s v="NA"/>
    <s v="NA"/>
    <s v="NA"/>
    <n v="0"/>
    <n v="3"/>
    <x v="10"/>
    <n v="2007"/>
    <s v="WD"/>
    <s v="Normal"/>
    <n v="168000"/>
  </r>
  <r>
    <x v="1191"/>
    <n v="160"/>
    <s v="FV"/>
    <n v="24"/>
    <n v="2645"/>
    <s v="Pave"/>
    <s v="Pave"/>
    <s v="Reg"/>
    <x v="0"/>
    <s v="AllPub"/>
    <s v="Inside"/>
    <s v="Gtl"/>
    <x v="5"/>
    <s v="Norm"/>
    <s v="Norm"/>
    <s v="Twnhs"/>
    <x v="0"/>
    <x v="2"/>
    <x v="0"/>
    <x v="40"/>
    <x v="4"/>
    <s v="Gable"/>
    <s v="CompShg"/>
    <s v="MetalSd"/>
    <s v="MetalSd"/>
    <s v="BrkFace"/>
    <x v="20"/>
    <x v="0"/>
    <s v="TA"/>
    <x v="0"/>
    <s v="Gd"/>
    <s v="TA"/>
    <s v="No"/>
    <x v="2"/>
    <n v="0"/>
    <s v="Unf"/>
    <n v="0"/>
    <n v="776"/>
    <n v="776"/>
    <s v="GasA"/>
    <s v="Ex"/>
    <s v="Y"/>
    <s v="SBrkr"/>
    <n v="764"/>
    <n v="677"/>
    <n v="0"/>
    <x v="516"/>
    <n v="0"/>
    <n v="0"/>
    <n v="2"/>
    <n v="1"/>
    <n v="2"/>
    <n v="1"/>
    <x v="0"/>
    <n v="5"/>
    <s v="Typ"/>
    <x v="0"/>
    <s v="NA"/>
    <s v="Detchd"/>
    <n v="1999"/>
    <s v="Unf"/>
    <x v="0"/>
    <n v="492"/>
    <s v="TA"/>
    <s v="TA"/>
    <x v="0"/>
    <n v="206"/>
    <n v="0"/>
    <n v="0"/>
    <n v="0"/>
    <n v="0"/>
    <n v="0"/>
    <s v="NA"/>
    <s v="NA"/>
    <s v="NA"/>
    <n v="0"/>
    <n v="11"/>
    <x v="6"/>
    <n v="2007"/>
    <s v="WD"/>
    <s v="Normal"/>
    <n v="174000"/>
  </r>
  <r>
    <x v="1192"/>
    <n v="50"/>
    <s v="RM"/>
    <n v="60"/>
    <n v="9600"/>
    <s v="Pave"/>
    <s v="Grvl"/>
    <s v="Reg"/>
    <x v="0"/>
    <s v="AllPub"/>
    <s v="Inside"/>
    <s v="Gtl"/>
    <x v="7"/>
    <s v="Norm"/>
    <s v="Norm"/>
    <s v="1Fam"/>
    <x v="2"/>
    <x v="3"/>
    <x v="1"/>
    <x v="82"/>
    <x v="54"/>
    <s v="Gambrel"/>
    <s v="CompShg"/>
    <s v="VinylSd"/>
    <s v="VinylSd"/>
    <s v="None"/>
    <x v="1"/>
    <x v="1"/>
    <s v="TA"/>
    <x v="0"/>
    <s v="TA"/>
    <s v="TA"/>
    <s v="Mn"/>
    <x v="2"/>
    <n v="0"/>
    <s v="Unf"/>
    <n v="0"/>
    <n v="702"/>
    <n v="702"/>
    <s v="GasA"/>
    <s v="Gd"/>
    <s v="Y"/>
    <s v="SBrkr"/>
    <n v="842"/>
    <n v="630"/>
    <n v="0"/>
    <x v="267"/>
    <n v="0"/>
    <n v="0"/>
    <n v="1"/>
    <n v="0"/>
    <n v="3"/>
    <n v="1"/>
    <x v="0"/>
    <n v="6"/>
    <s v="Typ"/>
    <x v="0"/>
    <s v="NA"/>
    <s v="Detchd"/>
    <n v="1925"/>
    <s v="Unf"/>
    <x v="2"/>
    <n v="250"/>
    <s v="TA"/>
    <s v="Fa"/>
    <x v="2"/>
    <n v="0"/>
    <n v="0"/>
    <n v="84"/>
    <n v="0"/>
    <n v="0"/>
    <n v="0"/>
    <s v="NA"/>
    <s v="GdWo"/>
    <s v="NA"/>
    <n v="0"/>
    <n v="7"/>
    <x v="9"/>
    <n v="2007"/>
    <s v="WD"/>
    <s v="Normal"/>
    <n v="125000"/>
  </r>
  <r>
    <x v="1193"/>
    <n v="120"/>
    <s v="RM"/>
    <s v="NA"/>
    <n v="4500"/>
    <s v="Pave"/>
    <s v="NA"/>
    <s v="Reg"/>
    <x v="0"/>
    <s v="AllPub"/>
    <s v="FR2"/>
    <s v="Gtl"/>
    <x v="4"/>
    <s v="Norm"/>
    <s v="Norm"/>
    <s v="TwnhsE"/>
    <x v="1"/>
    <x v="1"/>
    <x v="0"/>
    <x v="40"/>
    <x v="41"/>
    <s v="Hip"/>
    <s v="CompShg"/>
    <s v="VinylSd"/>
    <s v="VinylSd"/>
    <s v="BrkFace"/>
    <x v="277"/>
    <x v="1"/>
    <s v="TA"/>
    <x v="0"/>
    <s v="Ex"/>
    <s v="TA"/>
    <s v="No"/>
    <x v="0"/>
    <n v="883"/>
    <s v="Unf"/>
    <n v="0"/>
    <n v="341"/>
    <n v="1224"/>
    <s v="GasA"/>
    <s v="Ex"/>
    <s v="Y"/>
    <s v="SBrkr"/>
    <n v="1224"/>
    <n v="0"/>
    <n v="0"/>
    <x v="84"/>
    <n v="1"/>
    <n v="0"/>
    <n v="2"/>
    <n v="0"/>
    <n v="2"/>
    <n v="1"/>
    <x v="1"/>
    <n v="5"/>
    <s v="Typ"/>
    <x v="0"/>
    <s v="NA"/>
    <s v="Attchd"/>
    <n v="1999"/>
    <s v="Fin"/>
    <x v="0"/>
    <n v="402"/>
    <s v="TA"/>
    <s v="TA"/>
    <x v="0"/>
    <n v="0"/>
    <n v="304"/>
    <n v="0"/>
    <n v="0"/>
    <n v="0"/>
    <n v="0"/>
    <s v="NA"/>
    <s v="NA"/>
    <s v="NA"/>
    <n v="0"/>
    <n v="6"/>
    <x v="11"/>
    <n v="2009"/>
    <s v="WD"/>
    <s v="Normal"/>
    <n v="165000"/>
  </r>
  <r>
    <x v="1194"/>
    <n v="60"/>
    <s v="RL"/>
    <n v="80"/>
    <n v="9364"/>
    <s v="Pave"/>
    <s v="NA"/>
    <s v="Reg"/>
    <x v="0"/>
    <s v="AllPub"/>
    <s v="Corner"/>
    <s v="Gtl"/>
    <x v="9"/>
    <s v="Norm"/>
    <s v="Norm"/>
    <s v="1Fam"/>
    <x v="0"/>
    <x v="1"/>
    <x v="3"/>
    <x v="60"/>
    <x v="45"/>
    <s v="Gable"/>
    <s v="CompShg"/>
    <s v="HdBoard"/>
    <s v="HdBoard"/>
    <s v="Stone"/>
    <x v="282"/>
    <x v="1"/>
    <s v="TA"/>
    <x v="1"/>
    <s v="TA"/>
    <s v="TA"/>
    <s v="No"/>
    <x v="1"/>
    <n v="371"/>
    <s v="Unf"/>
    <n v="0"/>
    <n v="292"/>
    <n v="663"/>
    <s v="GasA"/>
    <s v="TA"/>
    <s v="Y"/>
    <s v="SBrkr"/>
    <n v="663"/>
    <n v="689"/>
    <n v="0"/>
    <x v="300"/>
    <n v="0"/>
    <n v="0"/>
    <n v="1"/>
    <n v="1"/>
    <n v="4"/>
    <n v="1"/>
    <x v="1"/>
    <n v="7"/>
    <s v="Typ"/>
    <x v="0"/>
    <s v="NA"/>
    <s v="Attchd"/>
    <n v="1969"/>
    <s v="Fin"/>
    <x v="2"/>
    <n v="299"/>
    <s v="TA"/>
    <s v="TA"/>
    <x v="0"/>
    <n v="379"/>
    <n v="36"/>
    <n v="0"/>
    <n v="0"/>
    <n v="0"/>
    <n v="0"/>
    <s v="NA"/>
    <s v="MnPrv"/>
    <s v="NA"/>
    <n v="0"/>
    <n v="3"/>
    <x v="10"/>
    <n v="2010"/>
    <s v="WD"/>
    <s v="Normal"/>
    <n v="158000"/>
  </r>
  <r>
    <x v="1195"/>
    <n v="60"/>
    <s v="RL"/>
    <n v="51"/>
    <n v="8029"/>
    <s v="Pave"/>
    <s v="NA"/>
    <s v="IR1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0"/>
    <s v="NA"/>
    <s v="Attchd"/>
    <n v="2005"/>
    <s v="Fin"/>
    <x v="0"/>
    <n v="400"/>
    <s v="TA"/>
    <s v="TA"/>
    <x v="0"/>
    <n v="100"/>
    <n v="24"/>
    <n v="0"/>
    <n v="0"/>
    <n v="0"/>
    <n v="0"/>
    <s v="NA"/>
    <s v="NA"/>
    <s v="NA"/>
    <n v="0"/>
    <n v="7"/>
    <x v="9"/>
    <n v="2008"/>
    <s v="WD"/>
    <s v="Normal"/>
    <n v="176000"/>
  </r>
  <r>
    <x v="1196"/>
    <n v="60"/>
    <s v="RL"/>
    <n v="58"/>
    <n v="14054"/>
    <s v="Pave"/>
    <s v="NA"/>
    <s v="IR1"/>
    <x v="0"/>
    <s v="AllPub"/>
    <s v="Inside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879"/>
    <n v="879"/>
    <s v="GasA"/>
    <s v="Ex"/>
    <s v="Y"/>
    <s v="SBrkr"/>
    <n v="879"/>
    <n v="984"/>
    <n v="0"/>
    <x v="760"/>
    <n v="0"/>
    <n v="0"/>
    <n v="2"/>
    <n v="1"/>
    <n v="4"/>
    <n v="1"/>
    <x v="0"/>
    <n v="9"/>
    <s v="Typ"/>
    <x v="1"/>
    <s v="Gd"/>
    <s v="BuiltIn"/>
    <n v="2006"/>
    <s v="Fin"/>
    <x v="1"/>
    <n v="660"/>
    <s v="TA"/>
    <s v="TA"/>
    <x v="0"/>
    <n v="100"/>
    <n v="17"/>
    <n v="0"/>
    <n v="0"/>
    <n v="0"/>
    <n v="0"/>
    <s v="NA"/>
    <s v="NA"/>
    <s v="NA"/>
    <n v="0"/>
    <n v="11"/>
    <x v="6"/>
    <n v="2006"/>
    <s v="New"/>
    <s v="Partial"/>
    <n v="219210"/>
  </r>
  <r>
    <x v="1197"/>
    <n v="75"/>
    <s v="RM"/>
    <n v="65"/>
    <n v="8850"/>
    <s v="Pave"/>
    <s v="NA"/>
    <s v="IR1"/>
    <x v="1"/>
    <s v="AllPub"/>
    <s v="Corner"/>
    <s v="Gtl"/>
    <x v="7"/>
    <s v="Norm"/>
    <s v="Norm"/>
    <s v="1Fam"/>
    <x v="6"/>
    <x v="0"/>
    <x v="2"/>
    <x v="77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815"/>
    <n v="815"/>
    <s v="GasA"/>
    <s v="Ex"/>
    <s v="Y"/>
    <s v="SBrkr"/>
    <n v="815"/>
    <n v="875"/>
    <n v="0"/>
    <x v="722"/>
    <n v="0"/>
    <n v="0"/>
    <n v="1"/>
    <n v="0"/>
    <n v="3"/>
    <n v="1"/>
    <x v="1"/>
    <n v="7"/>
    <s v="Typ"/>
    <x v="1"/>
    <s v="Gd"/>
    <s v="Detchd"/>
    <n v="1916"/>
    <s v="Unf"/>
    <x v="2"/>
    <n v="225"/>
    <s v="TA"/>
    <s v="TA"/>
    <x v="0"/>
    <n v="0"/>
    <n v="0"/>
    <n v="330"/>
    <n v="0"/>
    <n v="0"/>
    <n v="0"/>
    <s v="NA"/>
    <s v="NA"/>
    <s v="NA"/>
    <n v="0"/>
    <n v="7"/>
    <x v="9"/>
    <n v="2006"/>
    <s v="ConLw"/>
    <s v="Normal"/>
    <n v="144000"/>
  </r>
  <r>
    <x v="1198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212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1"/>
    <s v="RFn"/>
    <x v="0"/>
    <n v="573"/>
    <s v="TA"/>
    <s v="TA"/>
    <x v="0"/>
    <n v="356"/>
    <n v="0"/>
    <n v="0"/>
    <n v="0"/>
    <n v="0"/>
    <n v="0"/>
    <s v="NA"/>
    <s v="NA"/>
    <s v="NA"/>
    <n v="0"/>
    <n v="6"/>
    <x v="11"/>
    <n v="2009"/>
    <s v="WD"/>
    <s v="Normal"/>
    <n v="178000"/>
  </r>
  <r>
    <x v="1199"/>
    <n v="20"/>
    <s v="RL"/>
    <n v="75"/>
    <n v="11235"/>
    <s v="Pave"/>
    <s v="NA"/>
    <s v="Reg"/>
    <x v="0"/>
    <s v="AllPub"/>
    <s v="Inside"/>
    <s v="Gtl"/>
    <x v="9"/>
    <s v="Norm"/>
    <s v="Norm"/>
    <s v="1Fam"/>
    <x v="1"/>
    <x v="5"/>
    <x v="0"/>
    <x v="37"/>
    <x v="43"/>
    <s v="Gable"/>
    <s v="CompShg"/>
    <s v="HdBoard"/>
    <s v="HdBoard"/>
    <s v="BrkFace"/>
    <x v="283"/>
    <x v="1"/>
    <s v="TA"/>
    <x v="1"/>
    <s v="TA"/>
    <s v="TA"/>
    <s v="No"/>
    <x v="3"/>
    <n v="547"/>
    <s v="Unf"/>
    <n v="0"/>
    <n v="504"/>
    <n v="1051"/>
    <s v="GasA"/>
    <s v="Gd"/>
    <s v="Y"/>
    <s v="SBrkr"/>
    <n v="1382"/>
    <n v="0"/>
    <n v="0"/>
    <x v="158"/>
    <n v="0"/>
    <n v="0"/>
    <n v="1"/>
    <n v="1"/>
    <n v="3"/>
    <n v="1"/>
    <x v="1"/>
    <n v="6"/>
    <s v="Typ"/>
    <x v="1"/>
    <s v="Po"/>
    <s v="Attchd"/>
    <n v="1974"/>
    <s v="Unf"/>
    <x v="0"/>
    <n v="459"/>
    <s v="TA"/>
    <s v="TA"/>
    <x v="0"/>
    <n v="0"/>
    <n v="82"/>
    <n v="0"/>
    <n v="0"/>
    <n v="0"/>
    <n v="0"/>
    <s v="NA"/>
    <s v="NA"/>
    <s v="NA"/>
    <n v="0"/>
    <n v="10"/>
    <x v="4"/>
    <n v="2006"/>
    <s v="WD"/>
    <s v="Normal"/>
    <n v="148000"/>
  </r>
  <r>
    <x v="1200"/>
    <n v="20"/>
    <s v="RL"/>
    <n v="71"/>
    <n v="9353"/>
    <s v="Pave"/>
    <s v="NA"/>
    <s v="Reg"/>
    <x v="0"/>
    <s v="AllPub"/>
    <s v="Inside"/>
    <s v="Gtl"/>
    <x v="11"/>
    <s v="Norm"/>
    <s v="Norm"/>
    <s v="1Fam"/>
    <x v="1"/>
    <x v="5"/>
    <x v="0"/>
    <x v="16"/>
    <x v="3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64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Unf"/>
    <x v="2"/>
    <n v="280"/>
    <s v="TA"/>
    <s v="TA"/>
    <x v="0"/>
    <n v="0"/>
    <n v="0"/>
    <n v="0"/>
    <n v="0"/>
    <n v="0"/>
    <n v="0"/>
    <s v="NA"/>
    <s v="NA"/>
    <s v="Shed"/>
    <n v="0"/>
    <n v="7"/>
    <x v="9"/>
    <n v="2006"/>
    <s v="Oth"/>
    <s v="Abnorml"/>
    <n v="116050"/>
  </r>
  <r>
    <x v="1201"/>
    <n v="60"/>
    <s v="RL"/>
    <n v="80"/>
    <n v="10400"/>
    <s v="Pave"/>
    <s v="NA"/>
    <s v="Reg"/>
    <x v="0"/>
    <s v="AllPub"/>
    <s v="Corner"/>
    <s v="Gtl"/>
    <x v="0"/>
    <s v="Norm"/>
    <s v="Norm"/>
    <s v="1Fam"/>
    <x v="0"/>
    <x v="0"/>
    <x v="0"/>
    <x v="45"/>
    <x v="30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866"/>
    <n v="866"/>
    <s v="GasA"/>
    <s v="Ex"/>
    <s v="Y"/>
    <s v="SBrkr"/>
    <n v="866"/>
    <n v="913"/>
    <n v="0"/>
    <x v="609"/>
    <n v="0"/>
    <n v="0"/>
    <n v="2"/>
    <n v="1"/>
    <n v="3"/>
    <n v="1"/>
    <x v="0"/>
    <n v="6"/>
    <s v="Typ"/>
    <x v="0"/>
    <s v="NA"/>
    <s v="Attchd"/>
    <n v="1998"/>
    <s v="RFn"/>
    <x v="0"/>
    <n v="546"/>
    <s v="TA"/>
    <s v="TA"/>
    <x v="0"/>
    <n v="198"/>
    <n v="36"/>
    <n v="0"/>
    <n v="0"/>
    <n v="0"/>
    <n v="0"/>
    <s v="NA"/>
    <s v="NA"/>
    <s v="NA"/>
    <n v="0"/>
    <n v="3"/>
    <x v="10"/>
    <n v="2009"/>
    <s v="WD"/>
    <s v="Normal"/>
    <n v="197900"/>
  </r>
  <r>
    <x v="1202"/>
    <n v="50"/>
    <s v="RM"/>
    <n v="50"/>
    <n v="6000"/>
    <s v="Pave"/>
    <s v="NA"/>
    <s v="Reg"/>
    <x v="0"/>
    <s v="AllPub"/>
    <s v="Corner"/>
    <s v="Gtl"/>
    <x v="8"/>
    <s v="Norm"/>
    <s v="Norm"/>
    <s v="1Fam"/>
    <x v="2"/>
    <x v="3"/>
    <x v="1"/>
    <x v="82"/>
    <x v="1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84"/>
    <n v="884"/>
    <s v="GasA"/>
    <s v="Ex"/>
    <s v="Y"/>
    <s v="SBrkr"/>
    <n v="884"/>
    <n v="464"/>
    <n v="0"/>
    <x v="121"/>
    <n v="1"/>
    <n v="0"/>
    <n v="1"/>
    <n v="0"/>
    <n v="3"/>
    <n v="1"/>
    <x v="1"/>
    <n v="5"/>
    <s v="Typ"/>
    <x v="1"/>
    <s v="Fa"/>
    <s v="Detchd"/>
    <n v="1960"/>
    <s v="Unf"/>
    <x v="2"/>
    <n v="216"/>
    <s v="TA"/>
    <s v="TA"/>
    <x v="1"/>
    <n v="0"/>
    <n v="0"/>
    <n v="208"/>
    <n v="0"/>
    <n v="0"/>
    <n v="0"/>
    <s v="NA"/>
    <s v="NA"/>
    <s v="NA"/>
    <n v="0"/>
    <n v="5"/>
    <x v="1"/>
    <n v="2009"/>
    <s v="WD"/>
    <s v="Normal"/>
    <n v="117000"/>
  </r>
  <r>
    <x v="1203"/>
    <n v="20"/>
    <s v="RL"/>
    <n v="75"/>
    <n v="9750"/>
    <s v="Pave"/>
    <s v="NA"/>
    <s v="Reg"/>
    <x v="0"/>
    <s v="AllPub"/>
    <s v="Inside"/>
    <s v="Gtl"/>
    <x v="0"/>
    <s v="Norm"/>
    <s v="Norm"/>
    <s v="1Fam"/>
    <x v="1"/>
    <x v="0"/>
    <x v="0"/>
    <x v="4"/>
    <x v="14"/>
    <s v="Gable"/>
    <s v="CompShg"/>
    <s v="VinylSd"/>
    <s v="VinylSd"/>
    <s v="BrkFace"/>
    <x v="284"/>
    <x v="0"/>
    <s v="TA"/>
    <x v="0"/>
    <s v="Gd"/>
    <s v="TA"/>
    <s v="No"/>
    <x v="2"/>
    <n v="0"/>
    <s v="Unf"/>
    <n v="0"/>
    <n v="1630"/>
    <n v="1630"/>
    <s v="GasA"/>
    <s v="Ex"/>
    <s v="Y"/>
    <s v="SBrkr"/>
    <n v="1630"/>
    <n v="0"/>
    <n v="0"/>
    <x v="761"/>
    <n v="0"/>
    <n v="0"/>
    <n v="2"/>
    <n v="0"/>
    <n v="3"/>
    <n v="1"/>
    <x v="0"/>
    <n v="6"/>
    <s v="Typ"/>
    <x v="1"/>
    <s v="TA"/>
    <s v="Attchd"/>
    <n v="2000"/>
    <s v="Unf"/>
    <x v="0"/>
    <n v="451"/>
    <s v="TA"/>
    <s v="TA"/>
    <x v="0"/>
    <n v="74"/>
    <n v="234"/>
    <n v="0"/>
    <n v="0"/>
    <n v="0"/>
    <n v="0"/>
    <s v="NA"/>
    <s v="NA"/>
    <s v="NA"/>
    <n v="0"/>
    <n v="10"/>
    <x v="4"/>
    <n v="2009"/>
    <s v="WD"/>
    <s v="Normal"/>
    <n v="213000"/>
  </r>
  <r>
    <x v="1204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3"/>
    <x v="2"/>
    <x v="34"/>
    <x v="50"/>
    <s v="Gable"/>
    <s v="CompShg"/>
    <s v="HdBoard"/>
    <s v="HdBoard"/>
    <s v="None"/>
    <x v="1"/>
    <x v="1"/>
    <s v="TA"/>
    <x v="1"/>
    <s v="Gd"/>
    <s v="TA"/>
    <s v="No"/>
    <x v="1"/>
    <n v="788"/>
    <s v="Unf"/>
    <n v="0"/>
    <n v="268"/>
    <n v="1056"/>
    <s v="GasA"/>
    <s v="Ex"/>
    <s v="Y"/>
    <s v="SBrkr"/>
    <n v="1074"/>
    <n v="0"/>
    <n v="0"/>
    <x v="762"/>
    <n v="1"/>
    <n v="0"/>
    <n v="1"/>
    <n v="1"/>
    <n v="3"/>
    <n v="1"/>
    <x v="1"/>
    <n v="6"/>
    <s v="Typ"/>
    <x v="0"/>
    <s v="NA"/>
    <s v="Attchd"/>
    <n v="1975"/>
    <s v="RFn"/>
    <x v="0"/>
    <n v="495"/>
    <s v="TA"/>
    <s v="TA"/>
    <x v="0"/>
    <n v="0"/>
    <n v="88"/>
    <n v="0"/>
    <n v="0"/>
    <n v="0"/>
    <n v="0"/>
    <s v="NA"/>
    <s v="MnPrv"/>
    <s v="NA"/>
    <n v="0"/>
    <n v="7"/>
    <x v="9"/>
    <n v="2006"/>
    <s v="WD"/>
    <s v="Normal"/>
    <n v="153500"/>
  </r>
  <r>
    <x v="1205"/>
    <n v="20"/>
    <s v="RL"/>
    <n v="90"/>
    <n v="14684"/>
    <s v="Pave"/>
    <s v="NA"/>
    <s v="IR1"/>
    <x v="0"/>
    <s v="AllPub"/>
    <s v="CulDSac"/>
    <s v="Gtl"/>
    <x v="12"/>
    <s v="Norm"/>
    <s v="Norm"/>
    <s v="1Fam"/>
    <x v="1"/>
    <x v="0"/>
    <x v="3"/>
    <x v="59"/>
    <x v="47"/>
    <s v="Hip"/>
    <s v="CompShg"/>
    <s v="HdBoard"/>
    <s v="HdBoard"/>
    <s v="BrkFace"/>
    <x v="285"/>
    <x v="0"/>
    <s v="TA"/>
    <x v="1"/>
    <s v="Gd"/>
    <s v="TA"/>
    <s v="Mn"/>
    <x v="1"/>
    <n v="485"/>
    <s v="BLQ"/>
    <n v="177"/>
    <n v="1496"/>
    <n v="2158"/>
    <s v="GasA"/>
    <s v="Gd"/>
    <s v="Y"/>
    <s v="SBrkr"/>
    <n v="2196"/>
    <n v="0"/>
    <n v="0"/>
    <x v="763"/>
    <n v="0"/>
    <n v="0"/>
    <n v="2"/>
    <n v="0"/>
    <n v="3"/>
    <n v="1"/>
    <x v="0"/>
    <n v="7"/>
    <s v="Typ"/>
    <x v="1"/>
    <s v="TA"/>
    <s v="Attchd"/>
    <n v="1990"/>
    <s v="RFn"/>
    <x v="1"/>
    <n v="701"/>
    <s v="TA"/>
    <s v="TA"/>
    <x v="0"/>
    <n v="84"/>
    <n v="70"/>
    <n v="0"/>
    <n v="0"/>
    <n v="0"/>
    <n v="0"/>
    <s v="NA"/>
    <s v="NA"/>
    <s v="NA"/>
    <n v="0"/>
    <n v="6"/>
    <x v="11"/>
    <n v="2009"/>
    <s v="WD"/>
    <s v="Normal"/>
    <n v="271900"/>
  </r>
  <r>
    <x v="1206"/>
    <n v="20"/>
    <s v="RH"/>
    <s v="NA"/>
    <n v="8900"/>
    <s v="Pave"/>
    <s v="NA"/>
    <s v="Reg"/>
    <x v="0"/>
    <s v="AllPub"/>
    <s v="Inside"/>
    <s v="Gtl"/>
    <x v="12"/>
    <s v="Norm"/>
    <s v="Norm"/>
    <s v="1Fam"/>
    <x v="1"/>
    <x v="5"/>
    <x v="4"/>
    <x v="27"/>
    <x v="24"/>
    <s v="Gable"/>
    <s v="CompShg"/>
    <s v="HdBoard"/>
    <s v="HdBoard"/>
    <s v="None"/>
    <x v="1"/>
    <x v="1"/>
    <s v="TA"/>
    <x v="1"/>
    <s v="TA"/>
    <s v="TA"/>
    <s v="No"/>
    <x v="3"/>
    <n v="1056"/>
    <s v="Unf"/>
    <n v="0"/>
    <n v="0"/>
    <n v="1056"/>
    <s v="GasA"/>
    <s v="TA"/>
    <s v="Y"/>
    <s v="SBrkr"/>
    <n v="1056"/>
    <n v="0"/>
    <n v="0"/>
    <x v="278"/>
    <n v="1"/>
    <n v="0"/>
    <n v="1"/>
    <n v="0"/>
    <n v="2"/>
    <n v="1"/>
    <x v="1"/>
    <n v="5"/>
    <s v="Typ"/>
    <x v="0"/>
    <s v="NA"/>
    <s v="Detchd"/>
    <n v="1966"/>
    <s v="Unf"/>
    <x v="2"/>
    <n v="384"/>
    <s v="TA"/>
    <s v="TA"/>
    <x v="0"/>
    <n v="0"/>
    <n v="42"/>
    <n v="0"/>
    <n v="0"/>
    <n v="0"/>
    <n v="0"/>
    <s v="NA"/>
    <s v="MnPrv"/>
    <s v="NA"/>
    <n v="0"/>
    <n v="11"/>
    <x v="6"/>
    <n v="2006"/>
    <s v="WD"/>
    <s v="Normal"/>
    <n v="107000"/>
  </r>
  <r>
    <x v="1207"/>
    <n v="20"/>
    <s v="RL"/>
    <n v="70"/>
    <n v="9135"/>
    <s v="Pave"/>
    <s v="NA"/>
    <s v="Reg"/>
    <x v="0"/>
    <s v="AllPub"/>
    <s v="Inside"/>
    <s v="Gtl"/>
    <x v="0"/>
    <s v="Norm"/>
    <s v="Norm"/>
    <s v="1Fam"/>
    <x v="1"/>
    <x v="1"/>
    <x v="0"/>
    <x v="0"/>
    <x v="0"/>
    <s v="Gable"/>
    <s v="CompShg"/>
    <s v="VinylSd"/>
    <s v="VinylSd"/>
    <s v="BrkFace"/>
    <x v="59"/>
    <x v="0"/>
    <s v="TA"/>
    <x v="0"/>
    <s v="Gd"/>
    <s v="TA"/>
    <s v="Av"/>
    <x v="0"/>
    <n v="340"/>
    <s v="Unf"/>
    <n v="0"/>
    <n v="1342"/>
    <n v="1682"/>
    <s v="GasA"/>
    <s v="Ex"/>
    <s v="Y"/>
    <s v="SBrkr"/>
    <n v="1700"/>
    <n v="0"/>
    <n v="0"/>
    <x v="31"/>
    <n v="1"/>
    <n v="0"/>
    <n v="2"/>
    <n v="0"/>
    <n v="3"/>
    <n v="1"/>
    <x v="0"/>
    <n v="7"/>
    <s v="Typ"/>
    <x v="0"/>
    <s v="NA"/>
    <s v="Attchd"/>
    <n v="2003"/>
    <s v="RFn"/>
    <x v="0"/>
    <n v="544"/>
    <s v="TA"/>
    <s v="TA"/>
    <x v="0"/>
    <n v="192"/>
    <n v="23"/>
    <n v="0"/>
    <n v="0"/>
    <n v="0"/>
    <n v="0"/>
    <s v="NA"/>
    <s v="NA"/>
    <s v="NA"/>
    <n v="0"/>
    <n v="5"/>
    <x v="1"/>
    <n v="2006"/>
    <s v="WD"/>
    <s v="Normal"/>
    <n v="200000"/>
  </r>
  <r>
    <x v="1208"/>
    <n v="20"/>
    <s v="RL"/>
    <n v="70"/>
    <n v="7763"/>
    <s v="Pave"/>
    <s v="NA"/>
    <s v="Reg"/>
    <x v="0"/>
    <s v="AllPub"/>
    <s v="Inside"/>
    <s v="Gtl"/>
    <x v="11"/>
    <s v="Norm"/>
    <s v="Norm"/>
    <s v="1Fam"/>
    <x v="1"/>
    <x v="3"/>
    <x v="3"/>
    <x v="12"/>
    <x v="23"/>
    <s v="Gable"/>
    <s v="CompShg"/>
    <s v="MetalSd"/>
    <s v="MetalSd"/>
    <s v="None"/>
    <x v="1"/>
    <x v="1"/>
    <s v="Gd"/>
    <x v="1"/>
    <s v="TA"/>
    <s v="TA"/>
    <s v="No"/>
    <x v="3"/>
    <n v="504"/>
    <s v="BLQ"/>
    <n v="108"/>
    <n v="319"/>
    <n v="931"/>
    <s v="GasA"/>
    <s v="TA"/>
    <s v="Y"/>
    <s v="SBrkr"/>
    <n v="1283"/>
    <n v="0"/>
    <n v="0"/>
    <x v="764"/>
    <n v="1"/>
    <n v="0"/>
    <n v="1"/>
    <n v="0"/>
    <n v="3"/>
    <n v="1"/>
    <x v="1"/>
    <n v="6"/>
    <s v="Typ"/>
    <x v="0"/>
    <s v="NA"/>
    <s v="Detchd"/>
    <n v="1980"/>
    <s v="Unf"/>
    <x v="0"/>
    <n v="506"/>
    <s v="TA"/>
    <s v="TA"/>
    <x v="0"/>
    <n v="0"/>
    <n v="0"/>
    <n v="0"/>
    <n v="0"/>
    <n v="0"/>
    <n v="0"/>
    <s v="NA"/>
    <s v="NA"/>
    <s v="NA"/>
    <n v="0"/>
    <n v="10"/>
    <x v="4"/>
    <n v="2008"/>
    <s v="WD"/>
    <s v="Normal"/>
    <n v="140000"/>
  </r>
  <r>
    <x v="1209"/>
    <n v="20"/>
    <s v="RL"/>
    <n v="85"/>
    <n v="10182"/>
    <s v="Pave"/>
    <s v="NA"/>
    <s v="IR1"/>
    <x v="0"/>
    <s v="AllPub"/>
    <s v="CulDSac"/>
    <s v="Gtl"/>
    <x v="5"/>
    <s v="RRNn"/>
    <s v="Norm"/>
    <s v="1Fam"/>
    <x v="1"/>
    <x v="2"/>
    <x v="0"/>
    <x v="13"/>
    <x v="10"/>
    <s v="Hip"/>
    <s v="CompShg"/>
    <s v="VinylSd"/>
    <s v="VinylSd"/>
    <s v="Stone"/>
    <x v="181"/>
    <x v="0"/>
    <s v="TA"/>
    <x v="0"/>
    <s v="Ex"/>
    <s v="TA"/>
    <s v="Mn"/>
    <x v="0"/>
    <n v="1220"/>
    <s v="Unf"/>
    <n v="0"/>
    <n v="440"/>
    <n v="1660"/>
    <s v="GasA"/>
    <s v="Ex"/>
    <s v="Y"/>
    <s v="SBrkr"/>
    <n v="1660"/>
    <n v="0"/>
    <n v="0"/>
    <x v="374"/>
    <n v="1"/>
    <n v="0"/>
    <n v="2"/>
    <n v="0"/>
    <n v="3"/>
    <n v="1"/>
    <x v="0"/>
    <n v="8"/>
    <s v="Typ"/>
    <x v="1"/>
    <s v="Gd"/>
    <s v="Attchd"/>
    <n v="2006"/>
    <s v="RFn"/>
    <x v="0"/>
    <n v="500"/>
    <s v="TA"/>
    <s v="TA"/>
    <x v="0"/>
    <n v="322"/>
    <n v="50"/>
    <n v="0"/>
    <n v="0"/>
    <n v="0"/>
    <n v="0"/>
    <s v="NA"/>
    <s v="NA"/>
    <s v="NA"/>
    <n v="0"/>
    <n v="5"/>
    <x v="1"/>
    <n v="2006"/>
    <s v="New"/>
    <s v="Partial"/>
    <n v="290000"/>
  </r>
  <r>
    <x v="1210"/>
    <n v="60"/>
    <s v="RL"/>
    <n v="70"/>
    <n v="11218"/>
    <s v="Pave"/>
    <s v="NA"/>
    <s v="Reg"/>
    <x v="0"/>
    <s v="AllPub"/>
    <s v="Inside"/>
    <s v="Gtl"/>
    <x v="12"/>
    <s v="Norm"/>
    <s v="Norm"/>
    <s v="1Fam"/>
    <x v="0"/>
    <x v="1"/>
    <x v="0"/>
    <x v="86"/>
    <x v="36"/>
    <s v="Gable"/>
    <s v="CompShg"/>
    <s v="Wd Sdng"/>
    <s v="Wd Sdng"/>
    <s v="None"/>
    <x v="1"/>
    <x v="0"/>
    <s v="TA"/>
    <x v="0"/>
    <s v="Gd"/>
    <s v="TA"/>
    <s v="No"/>
    <x v="2"/>
    <n v="0"/>
    <s v="Unf"/>
    <n v="0"/>
    <n v="1055"/>
    <n v="1055"/>
    <s v="GasA"/>
    <s v="Ex"/>
    <s v="Y"/>
    <s v="SBrkr"/>
    <n v="1055"/>
    <n v="790"/>
    <n v="0"/>
    <x v="765"/>
    <n v="0"/>
    <n v="0"/>
    <n v="2"/>
    <n v="1"/>
    <n v="3"/>
    <n v="1"/>
    <x v="0"/>
    <n v="8"/>
    <s v="Typ"/>
    <x v="1"/>
    <s v="TA"/>
    <s v="Attchd"/>
    <n v="1992"/>
    <s v="RFn"/>
    <x v="0"/>
    <n v="462"/>
    <s v="TA"/>
    <s v="TA"/>
    <x v="0"/>
    <n v="635"/>
    <n v="104"/>
    <n v="0"/>
    <n v="0"/>
    <n v="0"/>
    <n v="0"/>
    <s v="NA"/>
    <s v="GdPrv"/>
    <s v="Shed"/>
    <n v="400"/>
    <n v="5"/>
    <x v="1"/>
    <n v="2010"/>
    <s v="WD"/>
    <s v="Normal"/>
    <n v="189000"/>
  </r>
  <r>
    <x v="1211"/>
    <n v="50"/>
    <s v="RL"/>
    <n v="152"/>
    <n v="12134"/>
    <s v="Pave"/>
    <s v="NA"/>
    <s v="IR1"/>
    <x v="1"/>
    <s v="AllPub"/>
    <s v="Inside"/>
    <s v="Mod"/>
    <x v="17"/>
    <s v="Norm"/>
    <s v="Norm"/>
    <s v="1Fam"/>
    <x v="2"/>
    <x v="2"/>
    <x v="3"/>
    <x v="62"/>
    <x v="6"/>
    <s v="Gable"/>
    <s v="CompShg"/>
    <s v="Wd Sdng"/>
    <s v="Wd Sdng"/>
    <s v="None"/>
    <x v="1"/>
    <x v="0"/>
    <s v="TA"/>
    <x v="3"/>
    <s v="Gd"/>
    <s v="TA"/>
    <s v="Av"/>
    <x v="0"/>
    <n v="427"/>
    <s v="Unf"/>
    <n v="0"/>
    <n v="132"/>
    <n v="559"/>
    <s v="GasA"/>
    <s v="Gd"/>
    <s v="Y"/>
    <s v="SBrkr"/>
    <n v="1080"/>
    <n v="672"/>
    <n v="0"/>
    <x v="43"/>
    <n v="0"/>
    <n v="0"/>
    <n v="2"/>
    <n v="0"/>
    <n v="4"/>
    <n v="1"/>
    <x v="1"/>
    <n v="8"/>
    <s v="Typ"/>
    <x v="0"/>
    <s v="NA"/>
    <s v="Basment"/>
    <n v="1988"/>
    <s v="RFn"/>
    <x v="0"/>
    <n v="492"/>
    <s v="TA"/>
    <s v="TA"/>
    <x v="0"/>
    <n v="325"/>
    <n v="12"/>
    <n v="0"/>
    <n v="0"/>
    <n v="0"/>
    <n v="0"/>
    <s v="NA"/>
    <s v="NA"/>
    <s v="NA"/>
    <n v="0"/>
    <n v="6"/>
    <x v="11"/>
    <n v="2010"/>
    <s v="WD"/>
    <s v="Normal"/>
    <n v="164000"/>
  </r>
  <r>
    <x v="1212"/>
    <n v="30"/>
    <s v="RL"/>
    <n v="50"/>
    <n v="9340"/>
    <s v="Pave"/>
    <s v="NA"/>
    <s v="Reg"/>
    <x v="0"/>
    <s v="AllPub"/>
    <s v="Inside"/>
    <s v="Gtl"/>
    <x v="15"/>
    <s v="Norm"/>
    <s v="Norm"/>
    <s v="1Fam"/>
    <x v="1"/>
    <x v="5"/>
    <x v="2"/>
    <x v="71"/>
    <x v="8"/>
    <s v="Hip"/>
    <s v="CompShg"/>
    <s v="MetalSd"/>
    <s v="MetalSd"/>
    <s v="None"/>
    <x v="1"/>
    <x v="1"/>
    <s v="TA"/>
    <x v="1"/>
    <s v="TA"/>
    <s v="TA"/>
    <s v="No"/>
    <x v="3"/>
    <n v="344"/>
    <s v="Unf"/>
    <n v="0"/>
    <n v="328"/>
    <n v="672"/>
    <s v="GasA"/>
    <s v="TA"/>
    <s v="Y"/>
    <s v="SBrkr"/>
    <n v="672"/>
    <n v="0"/>
    <n v="0"/>
    <x v="331"/>
    <n v="1"/>
    <n v="0"/>
    <n v="1"/>
    <n v="0"/>
    <n v="2"/>
    <n v="1"/>
    <x v="1"/>
    <n v="4"/>
    <s v="Typ"/>
    <x v="0"/>
    <s v="NA"/>
    <s v="Attchd"/>
    <n v="1941"/>
    <s v="Unf"/>
    <x v="2"/>
    <n v="234"/>
    <s v="TA"/>
    <s v="TA"/>
    <x v="1"/>
    <n v="0"/>
    <n v="113"/>
    <n v="0"/>
    <n v="0"/>
    <n v="0"/>
    <n v="0"/>
    <s v="NA"/>
    <s v="NA"/>
    <s v="NA"/>
    <n v="0"/>
    <n v="8"/>
    <x v="5"/>
    <n v="2009"/>
    <s v="WD"/>
    <s v="Normal"/>
    <n v="113000"/>
  </r>
  <r>
    <x v="1213"/>
    <n v="80"/>
    <s v="RL"/>
    <s v="NA"/>
    <n v="10246"/>
    <s v="Pave"/>
    <s v="NA"/>
    <s v="IR1"/>
    <x v="0"/>
    <s v="AllPub"/>
    <s v="CulDSac"/>
    <s v="Gtl"/>
    <x v="9"/>
    <s v="Norm"/>
    <s v="Norm"/>
    <s v="1Fam"/>
    <x v="5"/>
    <x v="5"/>
    <x v="7"/>
    <x v="10"/>
    <x v="14"/>
    <s v="Gable"/>
    <s v="CompShg"/>
    <s v="VinylSd"/>
    <s v="VinylSd"/>
    <s v="None"/>
    <x v="1"/>
    <x v="1"/>
    <s v="Gd"/>
    <x v="1"/>
    <s v="TA"/>
    <s v="Gd"/>
    <s v="Av"/>
    <x v="0"/>
    <n v="648"/>
    <s v="Unf"/>
    <n v="0"/>
    <n v="0"/>
    <n v="648"/>
    <s v="GasA"/>
    <s v="Ex"/>
    <s v="Y"/>
    <s v="SBrkr"/>
    <n v="960"/>
    <n v="0"/>
    <n v="0"/>
    <x v="91"/>
    <n v="1"/>
    <n v="1"/>
    <n v="0"/>
    <n v="0"/>
    <n v="0"/>
    <n v="1"/>
    <x v="1"/>
    <n v="3"/>
    <s v="Typ"/>
    <x v="0"/>
    <s v="NA"/>
    <s v="Attchd"/>
    <n v="1965"/>
    <s v="Unf"/>
    <x v="2"/>
    <n v="364"/>
    <s v="TA"/>
    <s v="TA"/>
    <x v="0"/>
    <n v="88"/>
    <n v="0"/>
    <n v="0"/>
    <n v="0"/>
    <n v="0"/>
    <n v="0"/>
    <s v="NA"/>
    <s v="NA"/>
    <s v="NA"/>
    <n v="0"/>
    <n v="5"/>
    <x v="1"/>
    <n v="2006"/>
    <s v="WD"/>
    <s v="Normal"/>
    <n v="145000"/>
  </r>
  <r>
    <x v="1214"/>
    <n v="85"/>
    <s v="RL"/>
    <n v="69"/>
    <n v="10205"/>
    <s v="Pave"/>
    <s v="NA"/>
    <s v="IR1"/>
    <x v="0"/>
    <s v="AllPub"/>
    <s v="Inside"/>
    <s v="Gtl"/>
    <x v="11"/>
    <s v="Norm"/>
    <s v="Norm"/>
    <s v="1Fam"/>
    <x v="4"/>
    <x v="3"/>
    <x v="0"/>
    <x v="12"/>
    <x v="11"/>
    <s v="Gable"/>
    <s v="CompShg"/>
    <s v="MetalSd"/>
    <s v="MetalSd"/>
    <s v="None"/>
    <x v="1"/>
    <x v="1"/>
    <s v="TA"/>
    <x v="1"/>
    <s v="TA"/>
    <s v="TA"/>
    <s v="Av"/>
    <x v="4"/>
    <n v="784"/>
    <s v="Unf"/>
    <n v="0"/>
    <n v="141"/>
    <n v="925"/>
    <s v="GasA"/>
    <s v="TA"/>
    <s v="Y"/>
    <s v="SBrkr"/>
    <n v="999"/>
    <n v="0"/>
    <n v="0"/>
    <x v="389"/>
    <n v="1"/>
    <n v="0"/>
    <n v="1"/>
    <n v="0"/>
    <n v="3"/>
    <n v="1"/>
    <x v="1"/>
    <n v="6"/>
    <s v="Typ"/>
    <x v="0"/>
    <s v="NA"/>
    <s v="Attchd"/>
    <n v="1962"/>
    <s v="Unf"/>
    <x v="2"/>
    <n v="300"/>
    <s v="TA"/>
    <s v="TA"/>
    <x v="0"/>
    <n v="150"/>
    <n v="72"/>
    <n v="0"/>
    <n v="0"/>
    <n v="0"/>
    <n v="0"/>
    <s v="NA"/>
    <s v="NA"/>
    <s v="NA"/>
    <n v="0"/>
    <n v="5"/>
    <x v="1"/>
    <n v="2006"/>
    <s v="WD"/>
    <s v="Normal"/>
    <n v="134500"/>
  </r>
  <r>
    <x v="1215"/>
    <n v="20"/>
    <s v="RL"/>
    <n v="99"/>
    <n v="7094"/>
    <s v="Pave"/>
    <s v="NA"/>
    <s v="IR1"/>
    <x v="0"/>
    <s v="AllPub"/>
    <s v="Inside"/>
    <s v="Gtl"/>
    <x v="9"/>
    <s v="Norm"/>
    <s v="Norm"/>
    <s v="1Fam"/>
    <x v="1"/>
    <x v="3"/>
    <x v="0"/>
    <x v="27"/>
    <x v="24"/>
    <s v="Gable"/>
    <s v="CompShg"/>
    <s v="VinylSd"/>
    <s v="VinylSd"/>
    <s v="None"/>
    <x v="1"/>
    <x v="1"/>
    <s v="TA"/>
    <x v="1"/>
    <s v="TA"/>
    <s v="TA"/>
    <s v="No"/>
    <x v="3"/>
    <n v="180"/>
    <s v="LwQ"/>
    <n v="374"/>
    <n v="340"/>
    <n v="894"/>
    <s v="GasA"/>
    <s v="TA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66"/>
    <s v="RFn"/>
    <x v="2"/>
    <n v="384"/>
    <s v="TA"/>
    <s v="TA"/>
    <x v="0"/>
    <n v="0"/>
    <n v="0"/>
    <n v="0"/>
    <n v="0"/>
    <n v="0"/>
    <n v="0"/>
    <s v="NA"/>
    <s v="MnPrv"/>
    <s v="NA"/>
    <n v="0"/>
    <n v="5"/>
    <x v="1"/>
    <n v="2007"/>
    <s v="WD"/>
    <s v="Normal"/>
    <n v="125000"/>
  </r>
  <r>
    <x v="1216"/>
    <n v="90"/>
    <s v="RM"/>
    <n v="68"/>
    <n v="8930"/>
    <s v="Pave"/>
    <s v="NA"/>
    <s v="Reg"/>
    <x v="0"/>
    <s v="AllPub"/>
    <s v="Inside"/>
    <s v="Gtl"/>
    <x v="9"/>
    <s v="RRAe"/>
    <s v="Norm"/>
    <s v="Duplex"/>
    <x v="2"/>
    <x v="1"/>
    <x v="0"/>
    <x v="90"/>
    <x v="59"/>
    <s v="Gable"/>
    <s v="CompShg"/>
    <s v="VinylSd"/>
    <s v="Viny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318"/>
    <n v="584"/>
    <n v="0"/>
    <x v="766"/>
    <n v="0"/>
    <n v="0"/>
    <n v="2"/>
    <n v="0"/>
    <n v="4"/>
    <n v="2"/>
    <x v="1"/>
    <n v="8"/>
    <s v="Typ"/>
    <x v="0"/>
    <s v="NA"/>
    <s v="Attchd"/>
    <n v="1978"/>
    <s v="Unf"/>
    <x v="0"/>
    <n v="539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12000"/>
  </r>
  <r>
    <x v="1217"/>
    <n v="20"/>
    <s v="FV"/>
    <n v="72"/>
    <n v="8640"/>
    <s v="Pave"/>
    <s v="NA"/>
    <s v="Reg"/>
    <x v="0"/>
    <s v="AllPub"/>
    <s v="Inside"/>
    <s v="Gtl"/>
    <x v="5"/>
    <s v="Norm"/>
    <s v="Norm"/>
    <s v="1Fam"/>
    <x v="1"/>
    <x v="2"/>
    <x v="0"/>
    <x v="51"/>
    <x v="37"/>
    <s v="Gable"/>
    <s v="CompShg"/>
    <s v="CemntBd"/>
    <s v="CmentBd"/>
    <s v="Stone"/>
    <x v="108"/>
    <x v="0"/>
    <s v="TA"/>
    <x v="0"/>
    <s v="Gd"/>
    <s v="TA"/>
    <s v="Mn"/>
    <x v="0"/>
    <n v="936"/>
    <s v="Unf"/>
    <n v="0"/>
    <n v="364"/>
    <n v="1300"/>
    <s v="GasA"/>
    <s v="Ex"/>
    <s v="Y"/>
    <s v="SBrkr"/>
    <n v="1314"/>
    <n v="0"/>
    <n v="0"/>
    <x v="221"/>
    <n v="1"/>
    <n v="0"/>
    <n v="2"/>
    <n v="0"/>
    <n v="3"/>
    <n v="1"/>
    <x v="0"/>
    <n v="6"/>
    <s v="Typ"/>
    <x v="0"/>
    <s v="NA"/>
    <s v="Attchd"/>
    <n v="2009"/>
    <s v="RFn"/>
    <x v="0"/>
    <n v="552"/>
    <s v="TA"/>
    <s v="TA"/>
    <x v="0"/>
    <n v="135"/>
    <n v="112"/>
    <n v="0"/>
    <n v="0"/>
    <n v="0"/>
    <n v="0"/>
    <s v="NA"/>
    <s v="NA"/>
    <s v="NA"/>
    <n v="0"/>
    <n v="9"/>
    <x v="2"/>
    <n v="2009"/>
    <s v="New"/>
    <s v="Partial"/>
    <n v="229456"/>
  </r>
  <r>
    <x v="1218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5"/>
    <x v="0"/>
    <x v="81"/>
    <x v="8"/>
    <s v="Gable"/>
    <s v="CompShg"/>
    <s v="AsbShng"/>
    <s v="AsbShng"/>
    <s v="None"/>
    <x v="1"/>
    <x v="1"/>
    <s v="TA"/>
    <x v="4"/>
    <s v="NA"/>
    <s v="NA"/>
    <s v="NA"/>
    <x v="5"/>
    <n v="0"/>
    <s v="NA"/>
    <n v="0"/>
    <n v="0"/>
    <n v="0"/>
    <s v="GasA"/>
    <s v="Gd"/>
    <s v="N"/>
    <s v="SBrkr"/>
    <n v="672"/>
    <n v="240"/>
    <n v="0"/>
    <x v="12"/>
    <n v="0"/>
    <n v="0"/>
    <n v="1"/>
    <n v="0"/>
    <n v="2"/>
    <n v="1"/>
    <x v="1"/>
    <n v="3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x v="9"/>
    <n v="2006"/>
    <s v="WD"/>
    <s v="Normal"/>
    <n v="80500"/>
  </r>
  <r>
    <x v="1219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CemntBd"/>
    <s v="CmentBd"/>
    <s v="BrkFace"/>
    <x v="259"/>
    <x v="1"/>
    <s v="TA"/>
    <x v="1"/>
    <s v="TA"/>
    <s v="TA"/>
    <s v="No"/>
    <x v="2"/>
    <n v="0"/>
    <s v="Unf"/>
    <n v="0"/>
    <n v="672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NA"/>
    <s v="NA"/>
    <s v="NA"/>
    <x v="3"/>
    <n v="0"/>
    <s v="NA"/>
    <s v="NA"/>
    <x v="1"/>
    <n v="201"/>
    <n v="0"/>
    <n v="0"/>
    <n v="0"/>
    <n v="0"/>
    <n v="0"/>
    <s v="NA"/>
    <s v="NA"/>
    <s v="NA"/>
    <n v="0"/>
    <n v="4"/>
    <x v="7"/>
    <n v="2006"/>
    <s v="WD"/>
    <s v="Abnorml"/>
    <n v="91500"/>
  </r>
  <r>
    <x v="1220"/>
    <n v="20"/>
    <s v="RL"/>
    <n v="66"/>
    <n v="7800"/>
    <s v="Pave"/>
    <s v="NA"/>
    <s v="IR1"/>
    <x v="0"/>
    <s v="AllPub"/>
    <s v="Inside"/>
    <s v="Gtl"/>
    <x v="11"/>
    <s v="Norm"/>
    <s v="Norm"/>
    <s v="1Fam"/>
    <x v="1"/>
    <x v="3"/>
    <x v="0"/>
    <x v="39"/>
    <x v="27"/>
    <s v="Gable"/>
    <s v="CompShg"/>
    <s v="Wd Sdng"/>
    <s v="Wd Sdng"/>
    <s v="None"/>
    <x v="1"/>
    <x v="1"/>
    <s v="TA"/>
    <x v="1"/>
    <s v="TA"/>
    <s v="TA"/>
    <s v="No"/>
    <x v="3"/>
    <n v="312"/>
    <s v="LwQ"/>
    <n v="600"/>
    <n v="0"/>
    <n v="912"/>
    <s v="GasA"/>
    <s v="TA"/>
    <s v="Y"/>
    <s v="SBrkr"/>
    <n v="912"/>
    <n v="0"/>
    <n v="0"/>
    <x v="12"/>
    <n v="0"/>
    <n v="0"/>
    <n v="1"/>
    <n v="0"/>
    <n v="2"/>
    <n v="1"/>
    <x v="1"/>
    <n v="5"/>
    <s v="Typ"/>
    <x v="0"/>
    <s v="NA"/>
    <s v="Attchd"/>
    <n v="1964"/>
    <s v="Unf"/>
    <x v="2"/>
    <n v="288"/>
    <s v="TA"/>
    <s v="TA"/>
    <x v="0"/>
    <n v="0"/>
    <n v="0"/>
    <n v="0"/>
    <n v="0"/>
    <n v="0"/>
    <n v="0"/>
    <s v="NA"/>
    <s v="NA"/>
    <s v="NA"/>
    <n v="0"/>
    <n v="11"/>
    <x v="6"/>
    <n v="2006"/>
    <s v="WD"/>
    <s v="Abnorml"/>
    <n v="115000"/>
  </r>
  <r>
    <x v="1221"/>
    <n v="20"/>
    <s v="RL"/>
    <n v="55"/>
    <n v="8250"/>
    <s v="Pave"/>
    <s v="NA"/>
    <s v="Reg"/>
    <x v="0"/>
    <s v="AllPub"/>
    <s v="Inside"/>
    <s v="Gtl"/>
    <x v="9"/>
    <s v="Feedr"/>
    <s v="Norm"/>
    <s v="1Fam"/>
    <x v="1"/>
    <x v="3"/>
    <x v="0"/>
    <x v="21"/>
    <x v="34"/>
    <s v="Hip"/>
    <s v="CompShg"/>
    <s v="HdBoard"/>
    <s v="HdBoard"/>
    <s v="None"/>
    <x v="1"/>
    <x v="1"/>
    <s v="TA"/>
    <x v="1"/>
    <s v="TA"/>
    <s v="TA"/>
    <s v="No"/>
    <x v="4"/>
    <n v="250"/>
    <s v="LwQ"/>
    <n v="492"/>
    <n v="210"/>
    <n v="952"/>
    <s v="GasA"/>
    <s v="Ex"/>
    <s v="Y"/>
    <s v="SBrkr"/>
    <n v="1211"/>
    <n v="0"/>
    <n v="0"/>
    <x v="767"/>
    <n v="0"/>
    <n v="0"/>
    <n v="1"/>
    <n v="0"/>
    <n v="3"/>
    <n v="1"/>
    <x v="1"/>
    <n v="5"/>
    <s v="Typ"/>
    <x v="1"/>
    <s v="TA"/>
    <s v="Attchd"/>
    <n v="1968"/>
    <s v="Unf"/>
    <x v="2"/>
    <n v="322"/>
    <s v="TA"/>
    <s v="TA"/>
    <x v="0"/>
    <n v="0"/>
    <n v="63"/>
    <n v="0"/>
    <n v="0"/>
    <n v="0"/>
    <n v="0"/>
    <s v="NA"/>
    <s v="NA"/>
    <s v="NA"/>
    <n v="0"/>
    <n v="8"/>
    <x v="5"/>
    <n v="2008"/>
    <s v="WD"/>
    <s v="Normal"/>
    <n v="134000"/>
  </r>
  <r>
    <x v="1222"/>
    <n v="50"/>
    <s v="RL"/>
    <n v="78"/>
    <n v="10496"/>
    <s v="Pave"/>
    <s v="NA"/>
    <s v="Reg"/>
    <x v="0"/>
    <s v="AllPub"/>
    <s v="Inside"/>
    <s v="Gtl"/>
    <x v="11"/>
    <s v="Artery"/>
    <s v="Norm"/>
    <s v="1Fam"/>
    <x v="2"/>
    <x v="1"/>
    <x v="2"/>
    <x v="87"/>
    <x v="8"/>
    <s v="Gable"/>
    <s v="CompShg"/>
    <s v="Wd Sdng"/>
    <s v="Wd Sdng"/>
    <s v="BrkFace"/>
    <x v="57"/>
    <x v="1"/>
    <s v="TA"/>
    <x v="1"/>
    <s v="TA"/>
    <s v="TA"/>
    <s v="Mn"/>
    <x v="3"/>
    <n v="196"/>
    <s v="Unf"/>
    <n v="0"/>
    <n v="844"/>
    <n v="1040"/>
    <s v="GasA"/>
    <s v="Ex"/>
    <s v="Y"/>
    <s v="SBrkr"/>
    <n v="1168"/>
    <n v="678"/>
    <n v="0"/>
    <x v="768"/>
    <n v="0"/>
    <n v="0"/>
    <n v="2"/>
    <n v="0"/>
    <n v="3"/>
    <n v="1"/>
    <x v="1"/>
    <n v="7"/>
    <s v="Typ"/>
    <x v="1"/>
    <s v="Gd"/>
    <s v="Attchd"/>
    <n v="1949"/>
    <s v="Unf"/>
    <x v="2"/>
    <n v="315"/>
    <s v="TA"/>
    <s v="TA"/>
    <x v="0"/>
    <n v="0"/>
    <n v="0"/>
    <n v="0"/>
    <n v="0"/>
    <n v="0"/>
    <n v="0"/>
    <s v="NA"/>
    <s v="GdWo"/>
    <s v="NA"/>
    <n v="0"/>
    <n v="1"/>
    <x v="8"/>
    <n v="2007"/>
    <s v="WD"/>
    <s v="Normal"/>
    <n v="143000"/>
  </r>
  <r>
    <x v="1223"/>
    <n v="20"/>
    <s v="RL"/>
    <n v="89"/>
    <n v="10680"/>
    <s v="Pave"/>
    <s v="NA"/>
    <s v="Reg"/>
    <x v="0"/>
    <s v="AllPub"/>
    <s v="Inside"/>
    <s v="Gtl"/>
    <x v="11"/>
    <s v="Norm"/>
    <s v="Norm"/>
    <s v="1Fam"/>
    <x v="1"/>
    <x v="3"/>
    <x v="6"/>
    <x v="23"/>
    <x v="58"/>
    <s v="Hip"/>
    <s v="CompShg"/>
    <s v="Wd Sdng"/>
    <s v="Wd Sdng"/>
    <s v="BrkFace"/>
    <x v="262"/>
    <x v="1"/>
    <s v="TA"/>
    <x v="1"/>
    <s v="TA"/>
    <s v="Fa"/>
    <s v="No"/>
    <x v="6"/>
    <n v="756"/>
    <s v="Unf"/>
    <n v="0"/>
    <n v="1380"/>
    <n v="2136"/>
    <s v="GasA"/>
    <s v="TA"/>
    <s v="N"/>
    <s v="FuseA"/>
    <n v="2136"/>
    <n v="0"/>
    <n v="0"/>
    <x v="769"/>
    <n v="0"/>
    <n v="0"/>
    <n v="2"/>
    <n v="0"/>
    <n v="4"/>
    <n v="1"/>
    <x v="1"/>
    <n v="7"/>
    <s v="Mod"/>
    <x v="0"/>
    <s v="NA"/>
    <s v="Detchd"/>
    <n v="1951"/>
    <s v="Unf"/>
    <x v="0"/>
    <n v="528"/>
    <s v="TA"/>
    <s v="TA"/>
    <x v="0"/>
    <n v="0"/>
    <n v="30"/>
    <n v="0"/>
    <n v="0"/>
    <n v="0"/>
    <n v="0"/>
    <s v="NA"/>
    <s v="MnPrv"/>
    <s v="NA"/>
    <n v="0"/>
    <n v="10"/>
    <x v="4"/>
    <n v="2006"/>
    <s v="WD"/>
    <s v="Normal"/>
    <n v="137900"/>
  </r>
  <r>
    <x v="1224"/>
    <n v="60"/>
    <s v="RL"/>
    <n v="60"/>
    <n v="15384"/>
    <s v="Pave"/>
    <s v="NA"/>
    <s v="IR1"/>
    <x v="0"/>
    <s v="AllPub"/>
    <s v="Inside"/>
    <s v="Gtl"/>
    <x v="17"/>
    <s v="RRAn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Av"/>
    <x v="0"/>
    <n v="724"/>
    <s v="Unf"/>
    <n v="0"/>
    <n v="64"/>
    <n v="788"/>
    <s v="GasA"/>
    <s v="Ex"/>
    <s v="Y"/>
    <s v="SBrkr"/>
    <n v="788"/>
    <n v="702"/>
    <n v="0"/>
    <x v="770"/>
    <n v="1"/>
    <n v="0"/>
    <n v="2"/>
    <n v="1"/>
    <n v="3"/>
    <n v="1"/>
    <x v="0"/>
    <n v="8"/>
    <s v="Typ"/>
    <x v="1"/>
    <s v="Gd"/>
    <s v="Attchd"/>
    <n v="2004"/>
    <s v="Fin"/>
    <x v="0"/>
    <n v="388"/>
    <s v="TA"/>
    <s v="TA"/>
    <x v="0"/>
    <n v="100"/>
    <n v="75"/>
    <n v="0"/>
    <n v="0"/>
    <n v="0"/>
    <n v="0"/>
    <s v="NA"/>
    <s v="NA"/>
    <s v="NA"/>
    <n v="0"/>
    <n v="2"/>
    <x v="0"/>
    <n v="2008"/>
    <s v="WD"/>
    <s v="Normal"/>
    <n v="184000"/>
  </r>
  <r>
    <x v="1225"/>
    <n v="80"/>
    <s v="RL"/>
    <n v="65"/>
    <n v="10482"/>
    <s v="Pave"/>
    <s v="NA"/>
    <s v="Reg"/>
    <x v="0"/>
    <s v="AllPub"/>
    <s v="Inside"/>
    <s v="Gtl"/>
    <x v="11"/>
    <s v="Norm"/>
    <s v="Norm"/>
    <s v="1Fam"/>
    <x v="5"/>
    <x v="1"/>
    <x v="1"/>
    <x v="18"/>
    <x v="46"/>
    <s v="Hip"/>
    <s v="CompShg"/>
    <s v="VinylSd"/>
    <s v="VinylSd"/>
    <s v="BrkFace"/>
    <x v="286"/>
    <x v="1"/>
    <s v="Gd"/>
    <x v="1"/>
    <s v="TA"/>
    <s v="TA"/>
    <s v="Av"/>
    <x v="0"/>
    <n v="507"/>
    <s v="Unf"/>
    <n v="0"/>
    <n v="81"/>
    <n v="588"/>
    <s v="GasA"/>
    <s v="Ex"/>
    <s v="Y"/>
    <s v="SBrkr"/>
    <n v="1138"/>
    <n v="0"/>
    <n v="0"/>
    <x v="771"/>
    <n v="0"/>
    <n v="1"/>
    <n v="1"/>
    <n v="0"/>
    <n v="3"/>
    <n v="1"/>
    <x v="1"/>
    <n v="6"/>
    <s v="Typ"/>
    <x v="0"/>
    <s v="NA"/>
    <s v="Attchd"/>
    <n v="1958"/>
    <s v="RFn"/>
    <x v="2"/>
    <n v="264"/>
    <s v="TA"/>
    <s v="TA"/>
    <x v="0"/>
    <n v="224"/>
    <n v="0"/>
    <n v="0"/>
    <n v="0"/>
    <n v="0"/>
    <n v="0"/>
    <s v="NA"/>
    <s v="MnWw"/>
    <s v="NA"/>
    <n v="0"/>
    <n v="6"/>
    <x v="11"/>
    <n v="2007"/>
    <s v="WD"/>
    <s v="Normal"/>
    <n v="145000"/>
  </r>
  <r>
    <x v="1226"/>
    <n v="60"/>
    <s v="RL"/>
    <n v="86"/>
    <n v="14598"/>
    <s v="Pave"/>
    <s v="NA"/>
    <s v="IR1"/>
    <x v="0"/>
    <s v="AllPub"/>
    <s v="CulDSac"/>
    <s v="Gtl"/>
    <x v="5"/>
    <s v="Feedr"/>
    <s v="Norm"/>
    <s v="1Fam"/>
    <x v="0"/>
    <x v="1"/>
    <x v="0"/>
    <x v="22"/>
    <x v="12"/>
    <s v="Gable"/>
    <s v="CompShg"/>
    <s v="VinylSd"/>
    <s v="VinylSd"/>
    <s v="Stone"/>
    <x v="142"/>
    <x v="0"/>
    <s v="TA"/>
    <x v="0"/>
    <s v="Gd"/>
    <s v="TA"/>
    <s v="Mn"/>
    <x v="2"/>
    <n v="0"/>
    <s v="Unf"/>
    <n v="0"/>
    <n v="894"/>
    <n v="894"/>
    <s v="GasA"/>
    <s v="Ex"/>
    <s v="Y"/>
    <s v="SBrkr"/>
    <n v="894"/>
    <n v="1039"/>
    <n v="0"/>
    <x v="772"/>
    <n v="0"/>
    <n v="0"/>
    <n v="2"/>
    <n v="1"/>
    <n v="4"/>
    <n v="1"/>
    <x v="0"/>
    <n v="9"/>
    <s v="Typ"/>
    <x v="1"/>
    <s v="Gd"/>
    <s v="BuiltIn"/>
    <n v="2007"/>
    <s v="Fin"/>
    <x v="1"/>
    <n v="668"/>
    <s v="TA"/>
    <s v="TA"/>
    <x v="0"/>
    <n v="100"/>
    <n v="18"/>
    <n v="0"/>
    <n v="0"/>
    <n v="0"/>
    <n v="0"/>
    <s v="NA"/>
    <s v="NA"/>
    <s v="NA"/>
    <n v="0"/>
    <n v="1"/>
    <x v="8"/>
    <n v="2008"/>
    <s v="WD"/>
    <s v="Normal"/>
    <n v="214000"/>
  </r>
  <r>
    <x v="1227"/>
    <n v="20"/>
    <s v="RL"/>
    <n v="72"/>
    <n v="8872"/>
    <s v="Pave"/>
    <s v="NA"/>
    <s v="Reg"/>
    <x v="0"/>
    <s v="AllPub"/>
    <s v="Corner"/>
    <s v="Gtl"/>
    <x v="11"/>
    <s v="Norm"/>
    <s v="Norm"/>
    <s v="1Fam"/>
    <x v="1"/>
    <x v="3"/>
    <x v="1"/>
    <x v="10"/>
    <x v="17"/>
    <s v="Gable"/>
    <s v="CompShg"/>
    <s v="VinylSd"/>
    <s v="VinylSd"/>
    <s v="BrkFace"/>
    <x v="65"/>
    <x v="1"/>
    <s v="TA"/>
    <x v="1"/>
    <s v="TA"/>
    <s v="TA"/>
    <s v="No"/>
    <x v="1"/>
    <n v="595"/>
    <s v="Unf"/>
    <n v="0"/>
    <n v="317"/>
    <n v="912"/>
    <s v="GasA"/>
    <s v="Ex"/>
    <s v="Y"/>
    <s v="SBrkr"/>
    <n v="912"/>
    <n v="0"/>
    <n v="0"/>
    <x v="12"/>
    <n v="1"/>
    <n v="0"/>
    <n v="1"/>
    <n v="0"/>
    <n v="2"/>
    <n v="1"/>
    <x v="0"/>
    <n v="5"/>
    <s v="Typ"/>
    <x v="0"/>
    <s v="NA"/>
    <s v="Detchd"/>
    <n v="1992"/>
    <s v="Unf"/>
    <x v="0"/>
    <n v="576"/>
    <s v="TA"/>
    <s v="TA"/>
    <x v="0"/>
    <n v="0"/>
    <n v="240"/>
    <n v="0"/>
    <n v="0"/>
    <n v="0"/>
    <n v="0"/>
    <s v="NA"/>
    <s v="NA"/>
    <s v="NA"/>
    <n v="0"/>
    <n v="12"/>
    <x v="3"/>
    <n v="2008"/>
    <s v="WD"/>
    <s v="Normal"/>
    <n v="147000"/>
  </r>
  <r>
    <x v="1228"/>
    <n v="120"/>
    <s v="RL"/>
    <n v="65"/>
    <n v="8769"/>
    <s v="Pave"/>
    <s v="NA"/>
    <s v="Reg"/>
    <x v="0"/>
    <s v="AllPub"/>
    <s v="Corner"/>
    <s v="Gtl"/>
    <x v="10"/>
    <s v="Norm"/>
    <s v="Norm"/>
    <s v="TwnhsE"/>
    <x v="1"/>
    <x v="4"/>
    <x v="0"/>
    <x v="74"/>
    <x v="17"/>
    <s v="Hip"/>
    <s v="CompShg"/>
    <s v="MetalSd"/>
    <s v="MetalSd"/>
    <s v="BrkFace"/>
    <x v="287"/>
    <x v="2"/>
    <s v="TA"/>
    <x v="0"/>
    <s v="Ex"/>
    <s v="TA"/>
    <s v="No"/>
    <x v="0"/>
    <n v="1540"/>
    <s v="Unf"/>
    <n v="0"/>
    <n v="162"/>
    <n v="1702"/>
    <s v="GasA"/>
    <s v="Ex"/>
    <s v="Y"/>
    <s v="SBrkr"/>
    <n v="1702"/>
    <n v="0"/>
    <n v="0"/>
    <x v="773"/>
    <n v="1"/>
    <n v="0"/>
    <n v="1"/>
    <n v="1"/>
    <n v="1"/>
    <n v="1"/>
    <x v="2"/>
    <n v="7"/>
    <s v="Typ"/>
    <x v="1"/>
    <s v="Gd"/>
    <s v="Attchd"/>
    <n v="2008"/>
    <s v="Fin"/>
    <x v="1"/>
    <n v="1052"/>
    <s v="TA"/>
    <s v="TA"/>
    <x v="0"/>
    <n v="0"/>
    <n v="72"/>
    <n v="0"/>
    <n v="0"/>
    <n v="224"/>
    <n v="0"/>
    <s v="NA"/>
    <s v="NA"/>
    <s v="NA"/>
    <n v="0"/>
    <n v="10"/>
    <x v="4"/>
    <n v="2008"/>
    <s v="New"/>
    <s v="Partial"/>
    <n v="367294"/>
  </r>
  <r>
    <x v="1229"/>
    <n v="80"/>
    <s v="RL"/>
    <n v="70"/>
    <n v="7910"/>
    <s v="Pave"/>
    <s v="NA"/>
    <s v="Reg"/>
    <x v="0"/>
    <s v="AllPub"/>
    <s v="Inside"/>
    <s v="Gtl"/>
    <x v="11"/>
    <s v="Norm"/>
    <s v="Norm"/>
    <s v="1Fam"/>
    <x v="5"/>
    <x v="3"/>
    <x v="0"/>
    <x v="14"/>
    <x v="13"/>
    <s v="Hip"/>
    <s v="CompShg"/>
    <s v="BrkFace"/>
    <s v="HdBoard"/>
    <s v="None"/>
    <x v="1"/>
    <x v="1"/>
    <s v="TA"/>
    <x v="1"/>
    <s v="TA"/>
    <s v="TA"/>
    <s v="No"/>
    <x v="1"/>
    <n v="666"/>
    <s v="Unf"/>
    <n v="0"/>
    <n v="409"/>
    <n v="1075"/>
    <s v="GasA"/>
    <s v="Gd"/>
    <s v="Y"/>
    <s v="SBrkr"/>
    <n v="1507"/>
    <n v="0"/>
    <n v="0"/>
    <x v="774"/>
    <n v="0"/>
    <n v="0"/>
    <n v="2"/>
    <n v="0"/>
    <n v="4"/>
    <n v="1"/>
    <x v="1"/>
    <n v="7"/>
    <s v="Maj1"/>
    <x v="0"/>
    <s v="NA"/>
    <s v="Basment"/>
    <n v="1960"/>
    <s v="Unf"/>
    <x v="2"/>
    <n v="404"/>
    <s v="TA"/>
    <s v="TA"/>
    <x v="0"/>
    <n v="0"/>
    <n v="0"/>
    <n v="0"/>
    <n v="0"/>
    <n v="0"/>
    <n v="0"/>
    <s v="NA"/>
    <s v="GdWo"/>
    <s v="NA"/>
    <n v="0"/>
    <n v="8"/>
    <x v="5"/>
    <n v="2008"/>
    <s v="WD"/>
    <s v="Normal"/>
    <n v="127000"/>
  </r>
  <r>
    <x v="1230"/>
    <n v="90"/>
    <s v="RL"/>
    <s v="NA"/>
    <n v="18890"/>
    <s v="Pave"/>
    <s v="NA"/>
    <s v="IR1"/>
    <x v="0"/>
    <s v="AllPub"/>
    <s v="Inside"/>
    <s v="Gtl"/>
    <x v="9"/>
    <s v="Feedr"/>
    <s v="RRAe"/>
    <s v="Duplex"/>
    <x v="2"/>
    <x v="3"/>
    <x v="0"/>
    <x v="54"/>
    <x v="44"/>
    <s v="Shed"/>
    <s v="CompShg"/>
    <s v="Plywood"/>
    <s v="Plywood"/>
    <s v="None"/>
    <x v="225"/>
    <x v="1"/>
    <s v="TA"/>
    <x v="1"/>
    <s v="Gd"/>
    <s v="TA"/>
    <s v="No"/>
    <x v="0"/>
    <n v="498"/>
    <s v="Rec"/>
    <n v="211"/>
    <n v="652"/>
    <n v="1361"/>
    <s v="GasA"/>
    <s v="Ex"/>
    <s v="Y"/>
    <s v="SBrkr"/>
    <n v="1361"/>
    <n v="1259"/>
    <n v="0"/>
    <x v="775"/>
    <n v="0"/>
    <n v="0"/>
    <n v="2"/>
    <n v="2"/>
    <n v="4"/>
    <n v="2"/>
    <x v="1"/>
    <n v="12"/>
    <s v="Typ"/>
    <x v="1"/>
    <s v="TA"/>
    <s v="BuiltIn"/>
    <n v="1977"/>
    <s v="RFn"/>
    <x v="0"/>
    <n v="600"/>
    <s v="TA"/>
    <s v="TA"/>
    <x v="1"/>
    <n v="155"/>
    <n v="24"/>
    <n v="145"/>
    <n v="0"/>
    <n v="0"/>
    <n v="0"/>
    <s v="NA"/>
    <s v="NA"/>
    <s v="Gar2"/>
    <n v="8300"/>
    <n v="8"/>
    <x v="5"/>
    <n v="2007"/>
    <s v="WD"/>
    <s v="Normal"/>
    <n v="190000"/>
  </r>
  <r>
    <x v="1231"/>
    <n v="90"/>
    <s v="RL"/>
    <n v="70"/>
    <n v="7728"/>
    <s v="Pave"/>
    <s v="NA"/>
    <s v="Reg"/>
    <x v="0"/>
    <s v="AllPub"/>
    <s v="Inside"/>
    <s v="Gtl"/>
    <x v="11"/>
    <s v="Norm"/>
    <s v="Norm"/>
    <s v="Duplex"/>
    <x v="5"/>
    <x v="3"/>
    <x v="2"/>
    <x v="12"/>
    <x v="11"/>
    <s v="Hip"/>
    <s v="CompShg"/>
    <s v="Wd Sdng"/>
    <s v="Wd Sdng"/>
    <s v="BrkFace"/>
    <x v="59"/>
    <x v="1"/>
    <s v="TA"/>
    <x v="1"/>
    <s v="TA"/>
    <s v="TA"/>
    <s v="Av"/>
    <x v="1"/>
    <n v="803"/>
    <s v="Unf"/>
    <n v="0"/>
    <n v="303"/>
    <n v="1106"/>
    <s v="GasA"/>
    <s v="TA"/>
    <s v="Y"/>
    <s v="SBrkr"/>
    <n v="1190"/>
    <n v="0"/>
    <n v="0"/>
    <x v="776"/>
    <n v="1"/>
    <n v="0"/>
    <n v="1"/>
    <n v="0"/>
    <n v="3"/>
    <n v="1"/>
    <x v="1"/>
    <n v="6"/>
    <s v="Typ"/>
    <x v="0"/>
    <s v="NA"/>
    <s v="Attchd"/>
    <n v="1962"/>
    <s v="Unf"/>
    <x v="0"/>
    <n v="540"/>
    <s v="TA"/>
    <s v="TA"/>
    <x v="0"/>
    <n v="0"/>
    <n v="18"/>
    <n v="0"/>
    <n v="0"/>
    <n v="0"/>
    <n v="0"/>
    <s v="NA"/>
    <s v="GdWo"/>
    <s v="NA"/>
    <n v="0"/>
    <n v="5"/>
    <x v="1"/>
    <n v="2006"/>
    <s v="WD"/>
    <s v="Normal"/>
    <n v="132500"/>
  </r>
  <r>
    <x v="1232"/>
    <n v="90"/>
    <s v="RL"/>
    <n v="70"/>
    <n v="9842"/>
    <s v="Pave"/>
    <s v="NA"/>
    <s v="Reg"/>
    <x v="0"/>
    <s v="AllPub"/>
    <s v="FR2"/>
    <s v="Gtl"/>
    <x v="11"/>
    <s v="Norm"/>
    <s v="Norm"/>
    <s v="Duplex"/>
    <x v="1"/>
    <x v="5"/>
    <x v="0"/>
    <x v="12"/>
    <x v="11"/>
    <s v="Gable"/>
    <s v="CompShg"/>
    <s v="HdBoard"/>
    <s v="HdBoar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224"/>
    <n v="0"/>
    <n v="0"/>
    <x v="84"/>
    <n v="0"/>
    <n v="0"/>
    <n v="2"/>
    <n v="0"/>
    <n v="2"/>
    <n v="2"/>
    <x v="1"/>
    <n v="6"/>
    <s v="Typ"/>
    <x v="0"/>
    <s v="NA"/>
    <s v="CarPort"/>
    <n v="1962"/>
    <s v="Unf"/>
    <x v="0"/>
    <n v="462"/>
    <s v="TA"/>
    <s v="TA"/>
    <x v="0"/>
    <n v="0"/>
    <n v="0"/>
    <n v="0"/>
    <n v="0"/>
    <n v="0"/>
    <n v="0"/>
    <s v="NA"/>
    <s v="NA"/>
    <s v="NA"/>
    <n v="0"/>
    <n v="3"/>
    <x v="10"/>
    <n v="2007"/>
    <s v="WD"/>
    <s v="Normal"/>
    <n v="101800"/>
  </r>
  <r>
    <x v="1233"/>
    <n v="20"/>
    <s v="RL"/>
    <s v="NA"/>
    <n v="12160"/>
    <s v="Pave"/>
    <s v="NA"/>
    <s v="IR1"/>
    <x v="0"/>
    <s v="AllPub"/>
    <s v="Inside"/>
    <s v="Gtl"/>
    <x v="11"/>
    <s v="Norm"/>
    <s v="Norm"/>
    <s v="1Fam"/>
    <x v="1"/>
    <x v="3"/>
    <x v="0"/>
    <x v="28"/>
    <x v="19"/>
    <s v="Hip"/>
    <s v="CompShg"/>
    <s v="Plywood"/>
    <s v="Plywood"/>
    <s v="BrkFace"/>
    <x v="9"/>
    <x v="1"/>
    <s v="TA"/>
    <x v="1"/>
    <s v="TA"/>
    <s v="TA"/>
    <s v="No"/>
    <x v="3"/>
    <n v="1000"/>
    <s v="Unf"/>
    <n v="0"/>
    <n v="188"/>
    <n v="1188"/>
    <s v="GasA"/>
    <s v="Fa"/>
    <s v="Y"/>
    <s v="SBrkr"/>
    <n v="1188"/>
    <n v="0"/>
    <n v="0"/>
    <x v="777"/>
    <n v="1"/>
    <n v="0"/>
    <n v="1"/>
    <n v="0"/>
    <n v="3"/>
    <n v="1"/>
    <x v="1"/>
    <n v="6"/>
    <s v="Typ"/>
    <x v="0"/>
    <s v="NA"/>
    <s v="Attchd"/>
    <n v="1959"/>
    <s v="RFn"/>
    <x v="0"/>
    <n v="531"/>
    <s v="TA"/>
    <s v="TA"/>
    <x v="0"/>
    <n v="0"/>
    <n v="0"/>
    <n v="0"/>
    <n v="0"/>
    <n v="0"/>
    <n v="0"/>
    <s v="NA"/>
    <s v="MnPrv"/>
    <s v="NA"/>
    <n v="0"/>
    <n v="5"/>
    <x v="1"/>
    <n v="2010"/>
    <s v="COD"/>
    <s v="Abnorml"/>
    <n v="142000"/>
  </r>
  <r>
    <x v="1234"/>
    <n v="70"/>
    <s v="RH"/>
    <n v="55"/>
    <n v="8525"/>
    <s v="Pave"/>
    <s v="NA"/>
    <s v="Reg"/>
    <x v="1"/>
    <s v="AllPub"/>
    <s v="Inside"/>
    <s v="Gtl"/>
    <x v="23"/>
    <s v="Norm"/>
    <s v="Norm"/>
    <s v="1Fam"/>
    <x v="0"/>
    <x v="3"/>
    <x v="2"/>
    <x v="108"/>
    <x v="8"/>
    <s v="Gable"/>
    <s v="CompShg"/>
    <s v="MetalSd"/>
    <s v="MetalSd"/>
    <s v="None"/>
    <x v="1"/>
    <x v="1"/>
    <s v="TA"/>
    <x v="0"/>
    <s v="TA"/>
    <s v="TA"/>
    <s v="Av"/>
    <x v="2"/>
    <n v="0"/>
    <s v="Unf"/>
    <n v="0"/>
    <n v="940"/>
    <n v="940"/>
    <s v="GasA"/>
    <s v="TA"/>
    <s v="N"/>
    <s v="FuseA"/>
    <n v="1024"/>
    <n v="940"/>
    <n v="0"/>
    <x v="724"/>
    <n v="0"/>
    <n v="0"/>
    <n v="1"/>
    <n v="1"/>
    <n v="4"/>
    <n v="1"/>
    <x v="1"/>
    <n v="7"/>
    <s v="Typ"/>
    <x v="0"/>
    <s v="NA"/>
    <s v="NA"/>
    <s v="NA"/>
    <s v="NA"/>
    <x v="3"/>
    <n v="0"/>
    <s v="NA"/>
    <s v="NA"/>
    <x v="1"/>
    <n v="0"/>
    <n v="192"/>
    <n v="0"/>
    <n v="0"/>
    <n v="0"/>
    <n v="0"/>
    <s v="NA"/>
    <s v="NA"/>
    <s v="NA"/>
    <n v="0"/>
    <n v="11"/>
    <x v="6"/>
    <n v="2008"/>
    <s v="WD"/>
    <s v="Abnorml"/>
    <n v="130000"/>
  </r>
  <r>
    <x v="1235"/>
    <n v="70"/>
    <s v="RL"/>
    <n v="96"/>
    <n v="13132"/>
    <s v="Pave"/>
    <s v="NA"/>
    <s v="Reg"/>
    <x v="0"/>
    <s v="AllPub"/>
    <s v="Inside"/>
    <s v="Gtl"/>
    <x v="2"/>
    <s v="Norm"/>
    <s v="Norm"/>
    <s v="1Fam"/>
    <x v="0"/>
    <x v="3"/>
    <x v="0"/>
    <x v="101"/>
    <x v="8"/>
    <s v="Gable"/>
    <s v="CompShg"/>
    <s v="Wd Sdng"/>
    <s v="Wd Sdng"/>
    <s v="None"/>
    <x v="1"/>
    <x v="1"/>
    <s v="TA"/>
    <x v="2"/>
    <s v="Gd"/>
    <s v="TA"/>
    <s v="Mn"/>
    <x v="2"/>
    <n v="0"/>
    <s v="Unf"/>
    <n v="0"/>
    <n v="747"/>
    <n v="747"/>
    <s v="GasA"/>
    <s v="Gd"/>
    <s v="Y"/>
    <s v="FuseF"/>
    <n v="892"/>
    <n v="892"/>
    <n v="0"/>
    <x v="778"/>
    <n v="0"/>
    <n v="0"/>
    <n v="1"/>
    <n v="1"/>
    <n v="4"/>
    <n v="1"/>
    <x v="1"/>
    <n v="9"/>
    <s v="Typ"/>
    <x v="0"/>
    <s v="NA"/>
    <s v="Detchd"/>
    <n v="1914"/>
    <s v="Unf"/>
    <x v="2"/>
    <n v="180"/>
    <s v="Fa"/>
    <s v="Fa"/>
    <x v="1"/>
    <n v="203"/>
    <n v="40"/>
    <n v="0"/>
    <n v="0"/>
    <n v="0"/>
    <n v="0"/>
    <s v="NA"/>
    <s v="NA"/>
    <s v="NA"/>
    <n v="0"/>
    <n v="7"/>
    <x v="9"/>
    <n v="2006"/>
    <s v="WD"/>
    <s v="Normal"/>
    <n v="138887"/>
  </r>
  <r>
    <x v="1236"/>
    <n v="160"/>
    <s v="RL"/>
    <n v="36"/>
    <n v="2628"/>
    <s v="Pave"/>
    <s v="NA"/>
    <s v="Reg"/>
    <x v="0"/>
    <s v="AllPub"/>
    <s v="Inside"/>
    <s v="Gtl"/>
    <x v="10"/>
    <s v="Norm"/>
    <s v="Norm"/>
    <s v="Twnhs"/>
    <x v="0"/>
    <x v="0"/>
    <x v="0"/>
    <x v="0"/>
    <x v="0"/>
    <s v="Gable"/>
    <s v="CompShg"/>
    <s v="VinylSd"/>
    <s v="Wd Shng"/>
    <s v="Stone"/>
    <x v="128"/>
    <x v="0"/>
    <s v="TA"/>
    <x v="0"/>
    <s v="Gd"/>
    <s v="TA"/>
    <s v="No"/>
    <x v="2"/>
    <n v="0"/>
    <s v="Unf"/>
    <n v="0"/>
    <n v="764"/>
    <n v="764"/>
    <s v="GasA"/>
    <s v="Ex"/>
    <s v="Y"/>
    <s v="SBrkr"/>
    <n v="764"/>
    <n v="862"/>
    <n v="0"/>
    <x v="292"/>
    <n v="0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6"/>
    <x v="11"/>
    <n v="2010"/>
    <s v="WD"/>
    <s v="Normal"/>
    <n v="175500"/>
  </r>
  <r>
    <x v="1237"/>
    <n v="60"/>
    <s v="RL"/>
    <n v="41"/>
    <n v="12393"/>
    <s v="Pave"/>
    <s v="NA"/>
    <s v="IR2"/>
    <x v="0"/>
    <s v="AllPub"/>
    <s v="FR2"/>
    <s v="Gtl"/>
    <x v="0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7"/>
    <n v="847"/>
    <s v="GasA"/>
    <s v="Ex"/>
    <s v="Y"/>
    <s v="SBrkr"/>
    <n v="847"/>
    <n v="1101"/>
    <n v="0"/>
    <x v="77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9"/>
    <x v="2"/>
    <n v="2006"/>
    <s v="WD"/>
    <s v="Normal"/>
    <n v="195000"/>
  </r>
  <r>
    <x v="1238"/>
    <n v="20"/>
    <s v="RL"/>
    <n v="63"/>
    <n v="13072"/>
    <s v="Pave"/>
    <s v="NA"/>
    <s v="Reg"/>
    <x v="0"/>
    <s v="AllPub"/>
    <s v="Inside"/>
    <s v="Gtl"/>
    <x v="12"/>
    <s v="RRAe"/>
    <s v="Norm"/>
    <s v="1Fam"/>
    <x v="1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141"/>
    <n v="1141"/>
    <s v="GasA"/>
    <s v="Ex"/>
    <s v="Y"/>
    <s v="SBrkr"/>
    <n v="1141"/>
    <n v="0"/>
    <n v="0"/>
    <x v="780"/>
    <n v="0"/>
    <n v="0"/>
    <n v="1"/>
    <n v="1"/>
    <n v="3"/>
    <n v="1"/>
    <x v="1"/>
    <n v="6"/>
    <s v="Typ"/>
    <x v="0"/>
    <s v="NA"/>
    <s v="Detchd"/>
    <n v="2005"/>
    <s v="Unf"/>
    <x v="0"/>
    <n v="484"/>
    <s v="TA"/>
    <s v="TA"/>
    <x v="0"/>
    <n v="0"/>
    <n v="0"/>
    <n v="0"/>
    <n v="0"/>
    <n v="0"/>
    <n v="0"/>
    <s v="NA"/>
    <s v="NA"/>
    <s v="NA"/>
    <n v="0"/>
    <n v="3"/>
    <x v="10"/>
    <n v="2006"/>
    <s v="WD"/>
    <s v="Abnorml"/>
    <n v="142500"/>
  </r>
  <r>
    <x v="1239"/>
    <n v="20"/>
    <s v="RL"/>
    <n v="64"/>
    <n v="9037"/>
    <s v="Pave"/>
    <s v="NA"/>
    <s v="IR1"/>
    <x v="3"/>
    <s v="AllPub"/>
    <s v="Inside"/>
    <s v="Gtl"/>
    <x v="16"/>
    <s v="Norm"/>
    <s v="Norm"/>
    <s v="1Fam"/>
    <x v="1"/>
    <x v="2"/>
    <x v="0"/>
    <x v="13"/>
    <x v="10"/>
    <s v="Hip"/>
    <s v="CompShg"/>
    <s v="VinylSd"/>
    <s v="VinylSd"/>
    <s v="BrkFace"/>
    <x v="288"/>
    <x v="0"/>
    <s v="TA"/>
    <x v="0"/>
    <s v="Gd"/>
    <s v="TA"/>
    <s v="Av"/>
    <x v="0"/>
    <n v="428"/>
    <s v="Unf"/>
    <n v="0"/>
    <n v="1048"/>
    <n v="1476"/>
    <s v="GasA"/>
    <s v="Ex"/>
    <s v="Y"/>
    <s v="SBrkr"/>
    <n v="1484"/>
    <n v="0"/>
    <n v="0"/>
    <x v="391"/>
    <n v="0"/>
    <n v="0"/>
    <n v="2"/>
    <n v="0"/>
    <n v="2"/>
    <n v="1"/>
    <x v="2"/>
    <n v="6"/>
    <s v="Typ"/>
    <x v="1"/>
    <s v="Gd"/>
    <s v="Attchd"/>
    <n v="2006"/>
    <s v="RFn"/>
    <x v="0"/>
    <n v="472"/>
    <s v="TA"/>
    <s v="TA"/>
    <x v="0"/>
    <n v="120"/>
    <n v="33"/>
    <n v="0"/>
    <n v="0"/>
    <n v="0"/>
    <n v="0"/>
    <s v="NA"/>
    <s v="NA"/>
    <s v="NA"/>
    <n v="0"/>
    <n v="12"/>
    <x v="3"/>
    <n v="2007"/>
    <s v="WD"/>
    <s v="Normal"/>
    <n v="265900"/>
  </r>
  <r>
    <x v="1240"/>
    <n v="60"/>
    <s v="RL"/>
    <n v="65"/>
    <n v="8158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61"/>
    <x v="0"/>
    <s v="TA"/>
    <x v="0"/>
    <s v="Gd"/>
    <s v="TA"/>
    <s v="No"/>
    <x v="0"/>
    <n v="550"/>
    <s v="Unf"/>
    <n v="0"/>
    <n v="334"/>
    <n v="884"/>
    <s v="GasA"/>
    <s v="Ex"/>
    <s v="Y"/>
    <s v="SBrkr"/>
    <n v="884"/>
    <n v="884"/>
    <n v="0"/>
    <x v="75"/>
    <n v="1"/>
    <n v="0"/>
    <n v="2"/>
    <n v="1"/>
    <n v="3"/>
    <n v="1"/>
    <x v="0"/>
    <n v="8"/>
    <s v="Typ"/>
    <x v="0"/>
    <s v="NA"/>
    <s v="Attchd"/>
    <n v="2003"/>
    <s v="RFn"/>
    <x v="0"/>
    <n v="543"/>
    <s v="TA"/>
    <s v="TA"/>
    <x v="0"/>
    <n v="0"/>
    <n v="63"/>
    <n v="0"/>
    <n v="0"/>
    <n v="0"/>
    <n v="0"/>
    <s v="NA"/>
    <s v="NA"/>
    <s v="NA"/>
    <n v="0"/>
    <n v="7"/>
    <x v="9"/>
    <n v="2008"/>
    <s v="WD"/>
    <s v="Normal"/>
    <n v="224900"/>
  </r>
  <r>
    <x v="1241"/>
    <n v="20"/>
    <s v="RL"/>
    <n v="83"/>
    <n v="9849"/>
    <s v="Pave"/>
    <s v="NA"/>
    <s v="Reg"/>
    <x v="0"/>
    <s v="AllPub"/>
    <s v="Inside"/>
    <s v="Gtl"/>
    <x v="5"/>
    <s v="Norm"/>
    <s v="Norm"/>
    <s v="1Fam"/>
    <x v="1"/>
    <x v="0"/>
    <x v="2"/>
    <x v="22"/>
    <x v="12"/>
    <s v="Hip"/>
    <s v="CompShg"/>
    <s v="VinylSd"/>
    <s v="VinylSd"/>
    <s v="Stone"/>
    <x v="1"/>
    <x v="0"/>
    <s v="TA"/>
    <x v="0"/>
    <s v="Gd"/>
    <s v="TA"/>
    <s v="Av"/>
    <x v="2"/>
    <n v="0"/>
    <s v="Unf"/>
    <n v="0"/>
    <n v="1689"/>
    <n v="1689"/>
    <s v="GasA"/>
    <s v="Ex"/>
    <s v="Y"/>
    <s v="SBrkr"/>
    <n v="1689"/>
    <n v="0"/>
    <n v="0"/>
    <x v="359"/>
    <n v="0"/>
    <n v="0"/>
    <n v="2"/>
    <n v="0"/>
    <n v="3"/>
    <n v="1"/>
    <x v="0"/>
    <n v="7"/>
    <s v="Typ"/>
    <x v="0"/>
    <s v="NA"/>
    <s v="Attchd"/>
    <n v="2007"/>
    <s v="RFn"/>
    <x v="1"/>
    <n v="954"/>
    <s v="TA"/>
    <s v="TA"/>
    <x v="0"/>
    <n v="0"/>
    <n v="56"/>
    <n v="0"/>
    <n v="0"/>
    <n v="0"/>
    <n v="0"/>
    <s v="NA"/>
    <s v="NA"/>
    <s v="NA"/>
    <n v="0"/>
    <n v="6"/>
    <x v="11"/>
    <n v="2007"/>
    <s v="New"/>
    <s v="Partial"/>
    <n v="248328"/>
  </r>
  <r>
    <x v="1242"/>
    <n v="85"/>
    <s v="RL"/>
    <n v="85"/>
    <n v="10625"/>
    <s v="Pave"/>
    <s v="NA"/>
    <s v="Reg"/>
    <x v="0"/>
    <s v="AllPub"/>
    <s v="Inside"/>
    <s v="Gtl"/>
    <x v="6"/>
    <s v="Norm"/>
    <s v="Norm"/>
    <s v="1Fam"/>
    <x v="4"/>
    <x v="0"/>
    <x v="2"/>
    <x v="99"/>
    <x v="60"/>
    <s v="Gable"/>
    <s v="CompShg"/>
    <s v="Plywood"/>
    <s v="Plywood"/>
    <s v="BrkFace"/>
    <x v="289"/>
    <x v="1"/>
    <s v="TA"/>
    <x v="1"/>
    <s v="Gd"/>
    <s v="TA"/>
    <s v="Gd"/>
    <x v="0"/>
    <n v="885"/>
    <s v="LwQ"/>
    <n v="168"/>
    <n v="0"/>
    <n v="1053"/>
    <s v="GasA"/>
    <s v="TA"/>
    <s v="Y"/>
    <s v="SBrkr"/>
    <n v="1173"/>
    <n v="0"/>
    <n v="0"/>
    <x v="781"/>
    <n v="1"/>
    <n v="0"/>
    <n v="2"/>
    <n v="0"/>
    <n v="3"/>
    <n v="1"/>
    <x v="0"/>
    <n v="6"/>
    <s v="Typ"/>
    <x v="2"/>
    <s v="TA"/>
    <s v="Attchd"/>
    <n v="1974"/>
    <s v="RFn"/>
    <x v="0"/>
    <n v="528"/>
    <s v="TA"/>
    <s v="TA"/>
    <x v="0"/>
    <n v="0"/>
    <n v="120"/>
    <n v="0"/>
    <n v="0"/>
    <n v="0"/>
    <n v="0"/>
    <s v="NA"/>
    <s v="MnPrv"/>
    <s v="NA"/>
    <n v="0"/>
    <n v="1"/>
    <x v="8"/>
    <n v="2010"/>
    <s v="WD"/>
    <s v="Family"/>
    <n v="170000"/>
  </r>
  <r>
    <x v="1243"/>
    <n v="20"/>
    <s v="RL"/>
    <n v="107"/>
    <n v="13891"/>
    <s v="Pave"/>
    <s v="NA"/>
    <s v="Reg"/>
    <x v="0"/>
    <s v="AllPub"/>
    <s v="Inside"/>
    <s v="Gtl"/>
    <x v="10"/>
    <s v="Norm"/>
    <s v="Norm"/>
    <s v="1Fam"/>
    <x v="1"/>
    <x v="6"/>
    <x v="0"/>
    <x v="13"/>
    <x v="10"/>
    <s v="Gable"/>
    <s v="CompShg"/>
    <s v="VinylSd"/>
    <s v="VinylSd"/>
    <s v="NA"/>
    <x v="88"/>
    <x v="2"/>
    <s v="TA"/>
    <x v="0"/>
    <s v="Ex"/>
    <s v="Gd"/>
    <s v="Gd"/>
    <x v="0"/>
    <n v="1386"/>
    <s v="Unf"/>
    <n v="0"/>
    <n v="690"/>
    <n v="2076"/>
    <s v="GasA"/>
    <s v="Ex"/>
    <s v="Y"/>
    <s v="SBrkr"/>
    <n v="2076"/>
    <n v="0"/>
    <n v="0"/>
    <x v="782"/>
    <n v="1"/>
    <n v="0"/>
    <n v="2"/>
    <n v="1"/>
    <n v="2"/>
    <n v="1"/>
    <x v="2"/>
    <n v="7"/>
    <s v="Typ"/>
    <x v="1"/>
    <s v="Gd"/>
    <s v="Attchd"/>
    <n v="2006"/>
    <s v="Fin"/>
    <x v="1"/>
    <n v="850"/>
    <s v="TA"/>
    <s v="TA"/>
    <x v="0"/>
    <n v="216"/>
    <n v="229"/>
    <n v="0"/>
    <n v="0"/>
    <n v="0"/>
    <n v="0"/>
    <s v="NA"/>
    <s v="NA"/>
    <s v="NA"/>
    <n v="0"/>
    <n v="9"/>
    <x v="2"/>
    <n v="2006"/>
    <s v="New"/>
    <s v="Partial"/>
    <n v="465000"/>
  </r>
  <r>
    <x v="1244"/>
    <n v="70"/>
    <s v="RL"/>
    <s v="NA"/>
    <n v="11435"/>
    <s v="Pave"/>
    <s v="NA"/>
    <s v="IR1"/>
    <x v="3"/>
    <s v="AllPub"/>
    <s v="Corner"/>
    <s v="Mod"/>
    <x v="2"/>
    <s v="Norm"/>
    <s v="Norm"/>
    <s v="1Fam"/>
    <x v="0"/>
    <x v="2"/>
    <x v="3"/>
    <x v="15"/>
    <x v="8"/>
    <s v="Gable"/>
    <s v="CompShg"/>
    <s v="BrkFace"/>
    <s v="Stucco"/>
    <s v="None"/>
    <x v="1"/>
    <x v="1"/>
    <s v="TA"/>
    <x v="0"/>
    <s v="Gd"/>
    <s v="TA"/>
    <s v="No"/>
    <x v="2"/>
    <n v="0"/>
    <s v="Unf"/>
    <n v="0"/>
    <n v="792"/>
    <n v="792"/>
    <s v="GasA"/>
    <s v="Fa"/>
    <s v="Y"/>
    <s v="SBrkr"/>
    <n v="792"/>
    <n v="725"/>
    <n v="0"/>
    <x v="102"/>
    <n v="0"/>
    <n v="0"/>
    <n v="1"/>
    <n v="0"/>
    <n v="3"/>
    <n v="1"/>
    <x v="0"/>
    <n v="7"/>
    <s v="Typ"/>
    <x v="2"/>
    <s v="Gd"/>
    <s v="Detchd"/>
    <n v="1931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230000"/>
  </r>
  <r>
    <x v="1245"/>
    <n v="80"/>
    <s v="RL"/>
    <n v="78"/>
    <n v="12090"/>
    <s v="Pave"/>
    <s v="NA"/>
    <s v="Reg"/>
    <x v="0"/>
    <s v="AllPub"/>
    <s v="Inside"/>
    <s v="Gtl"/>
    <x v="6"/>
    <s v="Norm"/>
    <s v="Norm"/>
    <s v="1Fam"/>
    <x v="5"/>
    <x v="1"/>
    <x v="3"/>
    <x v="68"/>
    <x v="0"/>
    <s v="Hip"/>
    <s v="CompShg"/>
    <s v="VinylSd"/>
    <s v="VinylSd"/>
    <s v="BrkFace"/>
    <x v="142"/>
    <x v="1"/>
    <s v="TA"/>
    <x v="1"/>
    <s v="Gd"/>
    <s v="TA"/>
    <s v="No"/>
    <x v="2"/>
    <n v="0"/>
    <s v="Unf"/>
    <n v="0"/>
    <n v="585"/>
    <n v="585"/>
    <s v="GasA"/>
    <s v="Ex"/>
    <s v="Y"/>
    <s v="SBrkr"/>
    <n v="1140"/>
    <n v="728"/>
    <n v="0"/>
    <x v="735"/>
    <n v="0"/>
    <n v="0"/>
    <n v="3"/>
    <n v="1"/>
    <n v="3"/>
    <n v="1"/>
    <x v="1"/>
    <n v="7"/>
    <s v="Typ"/>
    <x v="1"/>
    <s v="TA"/>
    <s v="BuiltIn"/>
    <n v="1984"/>
    <s v="Fin"/>
    <x v="0"/>
    <n v="477"/>
    <s v="TA"/>
    <s v="TA"/>
    <x v="0"/>
    <n v="268"/>
    <n v="112"/>
    <n v="0"/>
    <n v="0"/>
    <n v="147"/>
    <n v="0"/>
    <s v="NA"/>
    <s v="NA"/>
    <s v="NA"/>
    <n v="0"/>
    <n v="1"/>
    <x v="8"/>
    <n v="2007"/>
    <s v="WD"/>
    <s v="Abnorml"/>
    <n v="178000"/>
  </r>
  <r>
    <x v="1246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1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56"/>
    <n v="756"/>
    <s v="GasA"/>
    <s v="Ex"/>
    <s v="Y"/>
    <s v="SBrkr"/>
    <n v="756"/>
    <n v="797"/>
    <n v="0"/>
    <x v="783"/>
    <n v="0"/>
    <n v="0"/>
    <n v="2"/>
    <n v="1"/>
    <n v="3"/>
    <n v="1"/>
    <x v="0"/>
    <n v="6"/>
    <s v="Typ"/>
    <x v="0"/>
    <s v="NA"/>
    <s v="Attchd"/>
    <n v="2005"/>
    <s v="RFn"/>
    <x v="0"/>
    <n v="615"/>
    <s v="TA"/>
    <s v="TA"/>
    <x v="0"/>
    <n v="0"/>
    <n v="45"/>
    <n v="0"/>
    <n v="0"/>
    <n v="0"/>
    <n v="0"/>
    <s v="NA"/>
    <s v="NA"/>
    <s v="NA"/>
    <n v="0"/>
    <n v="3"/>
    <x v="10"/>
    <n v="2006"/>
    <s v="New"/>
    <s v="Partial"/>
    <n v="186500"/>
  </r>
  <r>
    <x v="1247"/>
    <n v="80"/>
    <s v="RL"/>
    <s v="NA"/>
    <n v="12328"/>
    <s v="Pave"/>
    <s v="NA"/>
    <s v="IR1"/>
    <x v="0"/>
    <s v="AllPub"/>
    <s v="Inside"/>
    <s v="Gtl"/>
    <x v="4"/>
    <s v="Norm"/>
    <s v="Norm"/>
    <s v="1Fam"/>
    <x v="5"/>
    <x v="1"/>
    <x v="0"/>
    <x v="1"/>
    <x v="1"/>
    <s v="Gable"/>
    <s v="CompShg"/>
    <s v="HdBoard"/>
    <s v="HdBoard"/>
    <s v="BrkFace"/>
    <x v="179"/>
    <x v="1"/>
    <s v="TA"/>
    <x v="1"/>
    <s v="TA"/>
    <s v="TA"/>
    <s v="Av"/>
    <x v="0"/>
    <n v="539"/>
    <s v="Unf"/>
    <n v="0"/>
    <n v="473"/>
    <n v="1012"/>
    <s v="GasA"/>
    <s v="TA"/>
    <s v="Y"/>
    <s v="SBrkr"/>
    <n v="1034"/>
    <n v="0"/>
    <n v="0"/>
    <x v="326"/>
    <n v="1"/>
    <n v="0"/>
    <n v="1"/>
    <n v="0"/>
    <n v="3"/>
    <n v="1"/>
    <x v="1"/>
    <n v="6"/>
    <s v="Typ"/>
    <x v="0"/>
    <s v="NA"/>
    <s v="Attchd"/>
    <n v="1976"/>
    <s v="Unf"/>
    <x v="1"/>
    <n v="888"/>
    <s v="TA"/>
    <s v="TA"/>
    <x v="0"/>
    <n v="0"/>
    <n v="0"/>
    <n v="0"/>
    <n v="0"/>
    <n v="0"/>
    <n v="0"/>
    <s v="NA"/>
    <s v="NA"/>
    <s v="NA"/>
    <n v="0"/>
    <n v="5"/>
    <x v="1"/>
    <n v="2010"/>
    <s v="WD"/>
    <s v="Normal"/>
    <n v="169900"/>
  </r>
  <r>
    <x v="1248"/>
    <n v="75"/>
    <s v="RM"/>
    <n v="60"/>
    <n v="9600"/>
    <s v="Pave"/>
    <s v="Grvl"/>
    <s v="Reg"/>
    <x v="0"/>
    <s v="AllPub"/>
    <s v="Inside"/>
    <s v="Gtl"/>
    <x v="7"/>
    <s v="Norm"/>
    <s v="Norm"/>
    <s v="1Fam"/>
    <x v="6"/>
    <x v="1"/>
    <x v="0"/>
    <x v="109"/>
    <x v="8"/>
    <s v="Gable"/>
    <s v="CompShg"/>
    <s v="AsbShng"/>
    <s v="AsbShng"/>
    <s v="None"/>
    <x v="1"/>
    <x v="1"/>
    <s v="TA"/>
    <x v="2"/>
    <s v="Gd"/>
    <s v="TA"/>
    <s v="No"/>
    <x v="3"/>
    <n v="319"/>
    <s v="Unf"/>
    <n v="0"/>
    <n v="416"/>
    <n v="735"/>
    <s v="OthW"/>
    <s v="Fa"/>
    <s v="N"/>
    <s v="SBrkr"/>
    <n v="1134"/>
    <n v="924"/>
    <n v="0"/>
    <x v="784"/>
    <n v="0"/>
    <n v="0"/>
    <n v="1"/>
    <n v="1"/>
    <n v="3"/>
    <n v="1"/>
    <x v="1"/>
    <n v="8"/>
    <s v="Typ"/>
    <x v="1"/>
    <s v="Gd"/>
    <s v="Detchd"/>
    <n v="1950"/>
    <s v="Unf"/>
    <x v="0"/>
    <n v="396"/>
    <s v="Fa"/>
    <s v="Fa"/>
    <x v="2"/>
    <n v="0"/>
    <n v="0"/>
    <n v="259"/>
    <n v="0"/>
    <n v="0"/>
    <n v="0"/>
    <s v="NA"/>
    <s v="NA"/>
    <s v="NA"/>
    <n v="0"/>
    <n v="4"/>
    <x v="7"/>
    <n v="2008"/>
    <s v="WD"/>
    <s v="Normal"/>
    <n v="129500"/>
  </r>
  <r>
    <x v="1249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52"/>
    <x v="8"/>
    <s v="Gable"/>
    <s v="CompShg"/>
    <s v="MetalSd"/>
    <s v="MetalSd"/>
    <s v="None"/>
    <x v="1"/>
    <x v="1"/>
    <s v="TA"/>
    <x v="1"/>
    <s v="TA"/>
    <s v="TA"/>
    <s v="No"/>
    <x v="4"/>
    <n v="534"/>
    <s v="Rec"/>
    <n v="96"/>
    <n v="246"/>
    <n v="876"/>
    <s v="GasA"/>
    <s v="TA"/>
    <s v="Y"/>
    <s v="SBrkr"/>
    <n v="988"/>
    <n v="0"/>
    <n v="0"/>
    <x v="72"/>
    <n v="0"/>
    <n v="0"/>
    <n v="1"/>
    <n v="0"/>
    <n v="3"/>
    <n v="1"/>
    <x v="1"/>
    <n v="6"/>
    <s v="Typ"/>
    <x v="0"/>
    <s v="NA"/>
    <s v="Attchd"/>
    <n v="1950"/>
    <s v="Unf"/>
    <x v="2"/>
    <n v="276"/>
    <s v="TA"/>
    <s v="TA"/>
    <x v="0"/>
    <n v="0"/>
    <n v="80"/>
    <n v="0"/>
    <n v="0"/>
    <n v="0"/>
    <n v="0"/>
    <s v="NA"/>
    <s v="NA"/>
    <s v="NA"/>
    <n v="0"/>
    <n v="5"/>
    <x v="1"/>
    <n v="2007"/>
    <s v="WD"/>
    <s v="Normal"/>
    <n v="119000"/>
  </r>
  <r>
    <x v="1250"/>
    <n v="20"/>
    <s v="RL"/>
    <n v="93"/>
    <n v="11160"/>
    <s v="Pave"/>
    <s v="NA"/>
    <s v="Reg"/>
    <x v="0"/>
    <s v="AllPub"/>
    <s v="Corner"/>
    <s v="Gtl"/>
    <x v="11"/>
    <s v="Norm"/>
    <s v="Norm"/>
    <s v="1Fam"/>
    <x v="1"/>
    <x v="0"/>
    <x v="0"/>
    <x v="21"/>
    <x v="34"/>
    <s v="Hip"/>
    <s v="CompShg"/>
    <s v="BrkFace"/>
    <s v="BrkFace"/>
    <s v="None"/>
    <x v="1"/>
    <x v="0"/>
    <s v="TA"/>
    <x v="1"/>
    <s v="TA"/>
    <s v="TA"/>
    <s v="No"/>
    <x v="1"/>
    <n v="1065"/>
    <s v="Unf"/>
    <n v="0"/>
    <n v="1045"/>
    <n v="2110"/>
    <s v="GasA"/>
    <s v="Ex"/>
    <s v="Y"/>
    <s v="SBrkr"/>
    <n v="2110"/>
    <n v="0"/>
    <n v="0"/>
    <x v="212"/>
    <n v="1"/>
    <n v="0"/>
    <n v="2"/>
    <n v="1"/>
    <n v="3"/>
    <n v="1"/>
    <x v="2"/>
    <n v="8"/>
    <s v="Typ"/>
    <x v="2"/>
    <s v="TA"/>
    <s v="Attchd"/>
    <n v="1968"/>
    <s v="Fin"/>
    <x v="0"/>
    <n v="522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244000"/>
  </r>
  <r>
    <x v="1251"/>
    <n v="120"/>
    <s v="RL"/>
    <s v="NA"/>
    <n v="3136"/>
    <s v="Pave"/>
    <s v="NA"/>
    <s v="IR1"/>
    <x v="0"/>
    <s v="AllPub"/>
    <s v="Corner"/>
    <s v="Gtl"/>
    <x v="10"/>
    <s v="Norm"/>
    <s v="Norm"/>
    <s v="TwnhsE"/>
    <x v="1"/>
    <x v="0"/>
    <x v="0"/>
    <x v="0"/>
    <x v="0"/>
    <s v="Gable"/>
    <s v="CompShg"/>
    <s v="VinylSd"/>
    <s v="Wd Shng"/>
    <s v="Stone"/>
    <x v="290"/>
    <x v="0"/>
    <s v="TA"/>
    <x v="0"/>
    <s v="Gd"/>
    <s v="TA"/>
    <s v="No"/>
    <x v="2"/>
    <n v="0"/>
    <s v="Unf"/>
    <n v="0"/>
    <n v="1405"/>
    <n v="1405"/>
    <s v="GasA"/>
    <s v="Ex"/>
    <s v="Y"/>
    <s v="SBrkr"/>
    <n v="1405"/>
    <n v="0"/>
    <n v="0"/>
    <x v="785"/>
    <n v="0"/>
    <n v="0"/>
    <n v="2"/>
    <n v="0"/>
    <n v="2"/>
    <n v="1"/>
    <x v="0"/>
    <n v="6"/>
    <s v="Typ"/>
    <x v="1"/>
    <s v="Gd"/>
    <s v="Attchd"/>
    <n v="2003"/>
    <s v="RFn"/>
    <x v="0"/>
    <n v="478"/>
    <s v="TA"/>
    <s v="TA"/>
    <x v="0"/>
    <n v="148"/>
    <n v="36"/>
    <n v="0"/>
    <n v="0"/>
    <n v="0"/>
    <n v="0"/>
    <s v="NA"/>
    <s v="NA"/>
    <s v="NA"/>
    <n v="0"/>
    <n v="3"/>
    <x v="10"/>
    <n v="2006"/>
    <s v="WD"/>
    <s v="Normal"/>
    <n v="171750"/>
  </r>
  <r>
    <x v="1252"/>
    <n v="20"/>
    <s v="RL"/>
    <n v="62"/>
    <n v="9858"/>
    <s v="Pave"/>
    <s v="NA"/>
    <s v="Reg"/>
    <x v="0"/>
    <s v="AllPub"/>
    <s v="Inside"/>
    <s v="Gtl"/>
    <x v="4"/>
    <s v="Norm"/>
    <s v="Norm"/>
    <s v="1Fam"/>
    <x v="1"/>
    <x v="3"/>
    <x v="2"/>
    <x v="21"/>
    <x v="34"/>
    <s v="Gable"/>
    <s v="CompShg"/>
    <s v="HdBoard"/>
    <s v="HdBoard"/>
    <s v="None"/>
    <x v="1"/>
    <x v="1"/>
    <s v="TA"/>
    <x v="1"/>
    <s v="TA"/>
    <s v="TA"/>
    <s v="No"/>
    <x v="4"/>
    <n v="510"/>
    <s v="Unf"/>
    <n v="0"/>
    <n v="354"/>
    <n v="864"/>
    <s v="GasA"/>
    <s v="TA"/>
    <s v="Y"/>
    <s v="SBrkr"/>
    <n v="874"/>
    <n v="0"/>
    <n v="0"/>
    <x v="786"/>
    <n v="1"/>
    <n v="0"/>
    <n v="1"/>
    <n v="0"/>
    <n v="3"/>
    <n v="1"/>
    <x v="1"/>
    <n v="5"/>
    <s v="Typ"/>
    <x v="0"/>
    <s v="NA"/>
    <s v="Attchd"/>
    <n v="1968"/>
    <s v="RFn"/>
    <x v="2"/>
    <n v="288"/>
    <s v="TA"/>
    <s v="TA"/>
    <x v="0"/>
    <n v="33"/>
    <n v="0"/>
    <n v="0"/>
    <n v="0"/>
    <n v="0"/>
    <n v="0"/>
    <s v="NA"/>
    <s v="GdWo"/>
    <s v="Shed"/>
    <n v="600"/>
    <n v="11"/>
    <x v="6"/>
    <n v="2009"/>
    <s v="WD"/>
    <s v="Normal"/>
    <n v="130000"/>
  </r>
  <r>
    <x v="1253"/>
    <n v="60"/>
    <s v="RL"/>
    <s v="NA"/>
    <n v="17542"/>
    <s v="Pave"/>
    <s v="NA"/>
    <s v="IR1"/>
    <x v="0"/>
    <s v="AllPub"/>
    <s v="Inside"/>
    <s v="Gtl"/>
    <x v="1"/>
    <s v="Norm"/>
    <s v="Norm"/>
    <s v="1Fam"/>
    <x v="0"/>
    <x v="0"/>
    <x v="3"/>
    <x v="99"/>
    <x v="0"/>
    <s v="Gable"/>
    <s v="CompShg"/>
    <s v="Wd Sdng"/>
    <s v="Wd Sdng"/>
    <s v="None"/>
    <x v="1"/>
    <x v="0"/>
    <s v="TA"/>
    <x v="1"/>
    <s v="TA"/>
    <s v="TA"/>
    <s v="Gd"/>
    <x v="6"/>
    <n v="125"/>
    <s v="ALQ"/>
    <n v="1031"/>
    <n v="36"/>
    <n v="1192"/>
    <s v="GasA"/>
    <s v="TA"/>
    <s v="Y"/>
    <s v="SBrkr"/>
    <n v="1516"/>
    <n v="651"/>
    <n v="0"/>
    <x v="787"/>
    <n v="1"/>
    <n v="0"/>
    <n v="2"/>
    <n v="1"/>
    <n v="3"/>
    <n v="1"/>
    <x v="0"/>
    <n v="9"/>
    <s v="Typ"/>
    <x v="2"/>
    <s v="Gd"/>
    <s v="Attchd"/>
    <n v="1974"/>
    <s v="RFn"/>
    <x v="0"/>
    <n v="518"/>
    <s v="TA"/>
    <s v="TA"/>
    <x v="0"/>
    <n v="220"/>
    <n v="47"/>
    <n v="0"/>
    <n v="0"/>
    <n v="0"/>
    <n v="0"/>
    <s v="NA"/>
    <s v="MnPrv"/>
    <s v="NA"/>
    <n v="0"/>
    <n v="7"/>
    <x v="9"/>
    <n v="2007"/>
    <s v="WD"/>
    <s v="Normal"/>
    <n v="294000"/>
  </r>
  <r>
    <x v="1254"/>
    <n v="60"/>
    <s v="RL"/>
    <n v="60"/>
    <n v="6931"/>
    <s v="Pave"/>
    <s v="NA"/>
    <s v="Reg"/>
    <x v="0"/>
    <s v="AllPub"/>
    <s v="Inside"/>
    <s v="Gtl"/>
    <x v="15"/>
    <s v="Norm"/>
    <s v="Norm"/>
    <s v="1Fam"/>
    <x v="0"/>
    <x v="0"/>
    <x v="0"/>
    <x v="0"/>
    <x v="16"/>
    <s v="Gable"/>
    <s v="CompShg"/>
    <s v="VinylSd"/>
    <s v="VinylSd"/>
    <s v="Stone"/>
    <x v="249"/>
    <x v="0"/>
    <s v="TA"/>
    <x v="0"/>
    <s v="Gd"/>
    <s v="TA"/>
    <s v="No"/>
    <x v="2"/>
    <n v="0"/>
    <s v="Unf"/>
    <n v="0"/>
    <n v="746"/>
    <n v="746"/>
    <s v="GasA"/>
    <s v="Ex"/>
    <s v="Y"/>
    <s v="SBrkr"/>
    <n v="760"/>
    <n v="896"/>
    <n v="0"/>
    <x v="45"/>
    <n v="0"/>
    <n v="0"/>
    <n v="2"/>
    <n v="1"/>
    <n v="3"/>
    <n v="1"/>
    <x v="0"/>
    <n v="7"/>
    <s v="Typ"/>
    <x v="1"/>
    <s v="Gd"/>
    <s v="BuiltIn"/>
    <n v="2003"/>
    <s v="Fin"/>
    <x v="0"/>
    <n v="397"/>
    <s v="TA"/>
    <s v="TA"/>
    <x v="0"/>
    <n v="178"/>
    <n v="128"/>
    <n v="0"/>
    <n v="0"/>
    <n v="0"/>
    <n v="0"/>
    <s v="NA"/>
    <s v="NA"/>
    <s v="NA"/>
    <n v="0"/>
    <n v="7"/>
    <x v="9"/>
    <n v="2008"/>
    <s v="WD"/>
    <s v="Normal"/>
    <n v="165400"/>
  </r>
  <r>
    <x v="1255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1"/>
    <x v="2"/>
    <x v="8"/>
    <x v="8"/>
    <s v="Gable"/>
    <s v="CompShg"/>
    <s v="Wd Sdng"/>
    <s v="Wd Sdng"/>
    <s v="None"/>
    <x v="1"/>
    <x v="1"/>
    <s v="TA"/>
    <x v="2"/>
    <s v="TA"/>
    <s v="Fa"/>
    <s v="No"/>
    <x v="6"/>
    <n v="425"/>
    <s v="Unf"/>
    <n v="0"/>
    <n v="459"/>
    <n v="884"/>
    <s v="GasA"/>
    <s v="TA"/>
    <s v="Y"/>
    <s v="FuseA"/>
    <n v="959"/>
    <n v="408"/>
    <n v="0"/>
    <x v="323"/>
    <n v="0"/>
    <n v="0"/>
    <n v="1"/>
    <n v="0"/>
    <n v="3"/>
    <n v="1"/>
    <x v="1"/>
    <n v="6"/>
    <s v="Typ"/>
    <x v="1"/>
    <s v="Gd"/>
    <s v="Detchd"/>
    <n v="1978"/>
    <s v="Unf"/>
    <x v="2"/>
    <n v="560"/>
    <s v="TA"/>
    <s v="TA"/>
    <x v="0"/>
    <n v="0"/>
    <n v="0"/>
    <n v="0"/>
    <n v="0"/>
    <n v="120"/>
    <n v="0"/>
    <s v="NA"/>
    <s v="NA"/>
    <s v="NA"/>
    <n v="0"/>
    <n v="11"/>
    <x v="6"/>
    <n v="2007"/>
    <s v="WD"/>
    <s v="Normal"/>
    <n v="127500"/>
  </r>
  <r>
    <x v="1256"/>
    <n v="20"/>
    <s v="RL"/>
    <n v="91"/>
    <n v="14303"/>
    <s v="Pave"/>
    <s v="NA"/>
    <s v="IR1"/>
    <x v="0"/>
    <s v="AllPub"/>
    <s v="Corner"/>
    <s v="Gtl"/>
    <x v="3"/>
    <s v="Norm"/>
    <s v="Norm"/>
    <s v="1Fam"/>
    <x v="1"/>
    <x v="2"/>
    <x v="0"/>
    <x v="29"/>
    <x v="54"/>
    <s v="Hip"/>
    <s v="CompShg"/>
    <s v="HdBoard"/>
    <s v="HdBoard"/>
    <s v="BrkFace"/>
    <x v="291"/>
    <x v="0"/>
    <s v="TA"/>
    <x v="0"/>
    <s v="Gd"/>
    <s v="TA"/>
    <s v="Gd"/>
    <x v="0"/>
    <n v="1314"/>
    <s v="Unf"/>
    <n v="0"/>
    <n v="672"/>
    <n v="1986"/>
    <s v="GasA"/>
    <s v="Ex"/>
    <s v="Y"/>
    <s v="SBrkr"/>
    <n v="1987"/>
    <n v="0"/>
    <n v="0"/>
    <x v="788"/>
    <n v="1"/>
    <n v="0"/>
    <n v="2"/>
    <n v="0"/>
    <n v="2"/>
    <n v="1"/>
    <x v="0"/>
    <n v="7"/>
    <s v="Typ"/>
    <x v="1"/>
    <s v="TA"/>
    <s v="Attchd"/>
    <n v="1994"/>
    <s v="Fin"/>
    <x v="0"/>
    <n v="691"/>
    <s v="TA"/>
    <s v="TA"/>
    <x v="0"/>
    <n v="262"/>
    <n v="36"/>
    <n v="0"/>
    <n v="0"/>
    <n v="0"/>
    <n v="0"/>
    <s v="NA"/>
    <s v="NA"/>
    <s v="NA"/>
    <n v="0"/>
    <n v="8"/>
    <x v="5"/>
    <n v="2008"/>
    <s v="WD"/>
    <s v="Normal"/>
    <n v="301500"/>
  </r>
  <r>
    <x v="1257"/>
    <n v="30"/>
    <s v="RL"/>
    <n v="56"/>
    <n v="4060"/>
    <s v="Pave"/>
    <s v="NA"/>
    <s v="Reg"/>
    <x v="0"/>
    <s v="AllPub"/>
    <s v="Corner"/>
    <s v="Gtl"/>
    <x v="15"/>
    <s v="Feedr"/>
    <s v="Norm"/>
    <s v="1Fam"/>
    <x v="1"/>
    <x v="3"/>
    <x v="1"/>
    <x v="91"/>
    <x v="8"/>
    <s v="Gable"/>
    <s v="CompShg"/>
    <s v="Wd Sdng"/>
    <s v="Wd Sdng"/>
    <s v="None"/>
    <x v="1"/>
    <x v="1"/>
    <s v="TA"/>
    <x v="0"/>
    <s v="Fa"/>
    <s v="TA"/>
    <s v="No"/>
    <x v="2"/>
    <n v="0"/>
    <s v="Unf"/>
    <n v="0"/>
    <n v="86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0"/>
    <n v="0"/>
    <n v="96"/>
    <n v="0"/>
    <n v="0"/>
    <n v="0"/>
    <n v="0"/>
    <s v="NA"/>
    <s v="NA"/>
    <s v="NA"/>
    <n v="0"/>
    <n v="7"/>
    <x v="9"/>
    <n v="2009"/>
    <s v="WD"/>
    <s v="Normal"/>
    <n v="99900"/>
  </r>
  <r>
    <x v="1258"/>
    <n v="80"/>
    <s v="RL"/>
    <n v="59"/>
    <n v="9587"/>
    <s v="Pave"/>
    <s v="NA"/>
    <s v="IR1"/>
    <x v="0"/>
    <s v="AllPub"/>
    <s v="Inside"/>
    <s v="Gtl"/>
    <x v="17"/>
    <s v="Norm"/>
    <s v="Norm"/>
    <s v="1Fam"/>
    <x v="5"/>
    <x v="0"/>
    <x v="0"/>
    <x v="11"/>
    <x v="6"/>
    <s v="Gable"/>
    <s v="CompShg"/>
    <s v="VinylSd"/>
    <s v="VinylSd"/>
    <s v="Stone"/>
    <x v="172"/>
    <x v="0"/>
    <s v="TA"/>
    <x v="0"/>
    <s v="Gd"/>
    <s v="TA"/>
    <s v="Gd"/>
    <x v="0"/>
    <n v="655"/>
    <s v="Unf"/>
    <n v="0"/>
    <n v="201"/>
    <n v="856"/>
    <s v="GasA"/>
    <s v="Ex"/>
    <s v="Y"/>
    <s v="SBrkr"/>
    <n v="1166"/>
    <n v="0"/>
    <n v="0"/>
    <x v="789"/>
    <n v="1"/>
    <n v="0"/>
    <n v="2"/>
    <n v="0"/>
    <n v="2"/>
    <n v="1"/>
    <x v="0"/>
    <n v="5"/>
    <s v="Typ"/>
    <x v="0"/>
    <s v="NA"/>
    <s v="Attchd"/>
    <n v="2005"/>
    <s v="Fin"/>
    <x v="0"/>
    <n v="400"/>
    <s v="TA"/>
    <s v="TA"/>
    <x v="0"/>
    <n v="212"/>
    <n v="0"/>
    <n v="0"/>
    <n v="0"/>
    <n v="0"/>
    <n v="0"/>
    <s v="NA"/>
    <s v="NA"/>
    <s v="NA"/>
    <n v="0"/>
    <n v="7"/>
    <x v="9"/>
    <n v="2008"/>
    <s v="WD"/>
    <s v="Normal"/>
    <n v="190000"/>
  </r>
  <r>
    <x v="1259"/>
    <n v="20"/>
    <s v="RL"/>
    <n v="65"/>
    <n v="9750"/>
    <s v="Pave"/>
    <s v="NA"/>
    <s v="Reg"/>
    <x v="0"/>
    <s v="AllPub"/>
    <s v="FR2"/>
    <s v="Gtl"/>
    <x v="11"/>
    <s v="Norm"/>
    <s v="Norm"/>
    <s v="1Fam"/>
    <x v="1"/>
    <x v="1"/>
    <x v="1"/>
    <x v="60"/>
    <x v="45"/>
    <s v="Gable"/>
    <s v="CompShg"/>
    <s v="HdBoard"/>
    <s v="HdBoard"/>
    <s v="None"/>
    <x v="1"/>
    <x v="1"/>
    <s v="TA"/>
    <x v="1"/>
    <s v="Gd"/>
    <s v="TA"/>
    <s v="No"/>
    <x v="1"/>
    <n v="602"/>
    <s v="LwQ"/>
    <n v="438"/>
    <n v="14"/>
    <n v="1054"/>
    <s v="GasA"/>
    <s v="Gd"/>
    <s v="Y"/>
    <s v="SBrkr"/>
    <n v="1054"/>
    <n v="0"/>
    <n v="0"/>
    <x v="475"/>
    <n v="1"/>
    <n v="0"/>
    <n v="1"/>
    <n v="1"/>
    <n v="3"/>
    <n v="1"/>
    <x v="1"/>
    <n v="6"/>
    <s v="Typ"/>
    <x v="0"/>
    <s v="NA"/>
    <s v="Attchd"/>
    <n v="1969"/>
    <s v="Unf"/>
    <x v="0"/>
    <n v="460"/>
    <s v="TA"/>
    <s v="TA"/>
    <x v="0"/>
    <n v="180"/>
    <n v="0"/>
    <n v="0"/>
    <n v="0"/>
    <n v="80"/>
    <n v="0"/>
    <s v="NA"/>
    <s v="NA"/>
    <s v="NA"/>
    <n v="0"/>
    <n v="7"/>
    <x v="9"/>
    <n v="2008"/>
    <s v="WD"/>
    <s v="Normal"/>
    <n v="151000"/>
  </r>
  <r>
    <x v="1260"/>
    <n v="60"/>
    <s v="RL"/>
    <s v="NA"/>
    <n v="24682"/>
    <s v="Pave"/>
    <s v="NA"/>
    <s v="IR3"/>
    <x v="0"/>
    <s v="AllPub"/>
    <s v="CulDSac"/>
    <s v="Gtl"/>
    <x v="17"/>
    <s v="RRAn"/>
    <s v="Norm"/>
    <s v="1Fam"/>
    <x v="0"/>
    <x v="1"/>
    <x v="0"/>
    <x v="40"/>
    <x v="41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841"/>
    <n v="841"/>
    <s v="GasA"/>
    <s v="Ex"/>
    <s v="Y"/>
    <s v="SBrkr"/>
    <n v="892"/>
    <n v="783"/>
    <n v="0"/>
    <x v="790"/>
    <n v="0"/>
    <n v="0"/>
    <n v="2"/>
    <n v="1"/>
    <n v="3"/>
    <n v="1"/>
    <x v="1"/>
    <n v="7"/>
    <s v="Typ"/>
    <x v="1"/>
    <s v="TA"/>
    <s v="BuiltIn"/>
    <n v="1999"/>
    <s v="Fin"/>
    <x v="0"/>
    <n v="502"/>
    <s v="TA"/>
    <s v="TA"/>
    <x v="0"/>
    <n v="0"/>
    <n v="103"/>
    <n v="0"/>
    <n v="0"/>
    <n v="0"/>
    <n v="0"/>
    <s v="NA"/>
    <s v="NA"/>
    <s v="NA"/>
    <n v="0"/>
    <n v="6"/>
    <x v="11"/>
    <n v="2009"/>
    <s v="WD"/>
    <s v="Normal"/>
    <n v="181000"/>
  </r>
  <r>
    <x v="1261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3"/>
    <x v="2"/>
    <x v="46"/>
    <x v="33"/>
    <s v="Hip"/>
    <s v="CompShg"/>
    <s v="MetalSd"/>
    <s v="MetalSd"/>
    <s v="None"/>
    <x v="1"/>
    <x v="1"/>
    <s v="TA"/>
    <x v="1"/>
    <s v="TA"/>
    <s v="TA"/>
    <s v="No"/>
    <x v="3"/>
    <n v="504"/>
    <s v="Unf"/>
    <n v="0"/>
    <n v="546"/>
    <n v="1050"/>
    <s v="GasA"/>
    <s v="Gd"/>
    <s v="Y"/>
    <s v="SBrkr"/>
    <n v="1050"/>
    <n v="0"/>
    <n v="0"/>
    <x v="675"/>
    <n v="0"/>
    <n v="0"/>
    <n v="1"/>
    <n v="0"/>
    <n v="2"/>
    <n v="1"/>
    <x v="1"/>
    <n v="5"/>
    <s v="Typ"/>
    <x v="0"/>
    <s v="NA"/>
    <s v="Attchd"/>
    <n v="1956"/>
    <s v="Unf"/>
    <x v="2"/>
    <n v="338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28900"/>
  </r>
  <r>
    <x v="1262"/>
    <n v="50"/>
    <s v="RL"/>
    <s v="NA"/>
    <n v="11250"/>
    <s v="Pave"/>
    <s v="NA"/>
    <s v="Reg"/>
    <x v="0"/>
    <s v="AllPub"/>
    <s v="Inside"/>
    <s v="Gtl"/>
    <x v="19"/>
    <s v="Norm"/>
    <s v="Norm"/>
    <s v="1Fam"/>
    <x v="2"/>
    <x v="5"/>
    <x v="0"/>
    <x v="24"/>
    <x v="31"/>
    <s v="Gable"/>
    <s v="CompShg"/>
    <s v="Wd Sdng"/>
    <s v="Wd Sdng"/>
    <s v="None"/>
    <x v="1"/>
    <x v="1"/>
    <s v="TA"/>
    <x v="1"/>
    <s v="TA"/>
    <s v="TA"/>
    <s v="Av"/>
    <x v="2"/>
    <n v="0"/>
    <s v="Unf"/>
    <n v="0"/>
    <n v="1104"/>
    <n v="1104"/>
    <s v="GasA"/>
    <s v="Ex"/>
    <s v="Y"/>
    <s v="FuseA"/>
    <n v="1104"/>
    <n v="684"/>
    <n v="0"/>
    <x v="648"/>
    <n v="1"/>
    <n v="0"/>
    <n v="1"/>
    <n v="0"/>
    <n v="5"/>
    <n v="1"/>
    <x v="1"/>
    <n v="8"/>
    <s v="Min2"/>
    <x v="2"/>
    <s v="TA"/>
    <s v="Attchd"/>
    <n v="1957"/>
    <s v="Unf"/>
    <x v="2"/>
    <n v="304"/>
    <s v="TA"/>
    <s v="TA"/>
    <x v="0"/>
    <n v="120"/>
    <n v="0"/>
    <n v="0"/>
    <n v="0"/>
    <n v="0"/>
    <n v="0"/>
    <s v="NA"/>
    <s v="NA"/>
    <s v="NA"/>
    <n v="0"/>
    <n v="11"/>
    <x v="6"/>
    <n v="2009"/>
    <s v="WD"/>
    <s v="Normal"/>
    <n v="161500"/>
  </r>
  <r>
    <x v="1263"/>
    <n v="70"/>
    <s v="RL"/>
    <n v="60"/>
    <n v="13515"/>
    <s v="Pave"/>
    <s v="Pave"/>
    <s v="Reg"/>
    <x v="0"/>
    <s v="AllPub"/>
    <s v="Inside"/>
    <s v="Gtl"/>
    <x v="8"/>
    <s v="Norm"/>
    <s v="Norm"/>
    <s v="1Fam"/>
    <x v="0"/>
    <x v="1"/>
    <x v="2"/>
    <x v="58"/>
    <x v="8"/>
    <s v="Gambrel"/>
    <s v="CompShg"/>
    <s v="Wd Sdng"/>
    <s v="Wd Sdng"/>
    <s v="None"/>
    <x v="1"/>
    <x v="1"/>
    <s v="TA"/>
    <x v="0"/>
    <s v="TA"/>
    <s v="TA"/>
    <s v="No"/>
    <x v="2"/>
    <n v="0"/>
    <s v="Unf"/>
    <n v="0"/>
    <n v="764"/>
    <n v="764"/>
    <s v="GasA"/>
    <s v="Ex"/>
    <s v="Y"/>
    <s v="FuseA"/>
    <n v="1060"/>
    <n v="764"/>
    <n v="0"/>
    <x v="532"/>
    <n v="0"/>
    <n v="0"/>
    <n v="1"/>
    <n v="0"/>
    <n v="3"/>
    <n v="1"/>
    <x v="1"/>
    <n v="8"/>
    <s v="Typ"/>
    <x v="1"/>
    <s v="Gd"/>
    <s v="Detchd"/>
    <n v="1940"/>
    <s v="Unf"/>
    <x v="0"/>
    <n v="520"/>
    <s v="TA"/>
    <s v="TA"/>
    <x v="1"/>
    <n v="0"/>
    <n v="0"/>
    <n v="126"/>
    <n v="0"/>
    <n v="0"/>
    <n v="0"/>
    <s v="NA"/>
    <s v="GdPrv"/>
    <s v="NA"/>
    <n v="0"/>
    <n v="7"/>
    <x v="9"/>
    <n v="2007"/>
    <s v="WD"/>
    <s v="Normal"/>
    <n v="180500"/>
  </r>
  <r>
    <x v="1264"/>
    <n v="120"/>
    <s v="RH"/>
    <n v="34"/>
    <n v="4060"/>
    <s v="Pave"/>
    <s v="NA"/>
    <s v="Reg"/>
    <x v="0"/>
    <s v="AllPub"/>
    <s v="Inside"/>
    <s v="Gtl"/>
    <x v="11"/>
    <s v="Norm"/>
    <s v="Norm"/>
    <s v="TwnhsE"/>
    <x v="1"/>
    <x v="1"/>
    <x v="0"/>
    <x v="45"/>
    <x v="41"/>
    <s v="Gable"/>
    <s v="CompShg"/>
    <s v="MetalSd"/>
    <s v="MetalSd"/>
    <s v="None"/>
    <x v="1"/>
    <x v="0"/>
    <s v="TA"/>
    <x v="0"/>
    <s v="Gd"/>
    <s v="TA"/>
    <s v="No"/>
    <x v="0"/>
    <n v="266"/>
    <s v="Unf"/>
    <n v="0"/>
    <n v="1139"/>
    <n v="1405"/>
    <s v="GasA"/>
    <s v="Ex"/>
    <s v="Y"/>
    <s v="SBrkr"/>
    <n v="1337"/>
    <n v="0"/>
    <n v="0"/>
    <x v="78"/>
    <n v="1"/>
    <n v="0"/>
    <n v="2"/>
    <n v="0"/>
    <n v="2"/>
    <n v="1"/>
    <x v="0"/>
    <n v="5"/>
    <s v="Typ"/>
    <x v="0"/>
    <s v="NA"/>
    <s v="Attchd"/>
    <n v="1998"/>
    <s v="Fin"/>
    <x v="0"/>
    <n v="511"/>
    <s v="TA"/>
    <s v="TA"/>
    <x v="0"/>
    <n v="144"/>
    <n v="68"/>
    <n v="0"/>
    <n v="0"/>
    <n v="0"/>
    <n v="0"/>
    <s v="NA"/>
    <s v="NA"/>
    <s v="NA"/>
    <n v="0"/>
    <n v="8"/>
    <x v="5"/>
    <n v="2008"/>
    <s v="COD"/>
    <s v="Abnorml"/>
    <n v="181000"/>
  </r>
  <r>
    <x v="1265"/>
    <n v="160"/>
    <s v="FV"/>
    <n v="35"/>
    <n v="3735"/>
    <s v="Pave"/>
    <s v="NA"/>
    <s v="Reg"/>
    <x v="0"/>
    <s v="AllPub"/>
    <s v="FR3"/>
    <s v="Gtl"/>
    <x v="5"/>
    <s v="Norm"/>
    <s v="Norm"/>
    <s v="TwnhsE"/>
    <x v="0"/>
    <x v="0"/>
    <x v="0"/>
    <x v="40"/>
    <x v="41"/>
    <s v="Hip"/>
    <s v="CompShg"/>
    <s v="MetalSd"/>
    <s v="MetalSd"/>
    <s v="BrkFace"/>
    <x v="292"/>
    <x v="0"/>
    <s v="TA"/>
    <x v="0"/>
    <s v="Gd"/>
    <s v="TA"/>
    <s v="No"/>
    <x v="0"/>
    <n v="450"/>
    <s v="Unf"/>
    <n v="0"/>
    <n v="241"/>
    <n v="691"/>
    <s v="GasA"/>
    <s v="Ex"/>
    <s v="Y"/>
    <s v="SBrkr"/>
    <n v="713"/>
    <n v="739"/>
    <n v="0"/>
    <x v="46"/>
    <n v="1"/>
    <n v="0"/>
    <n v="2"/>
    <n v="1"/>
    <n v="3"/>
    <n v="1"/>
    <x v="0"/>
    <n v="6"/>
    <s v="Typ"/>
    <x v="0"/>
    <s v="NA"/>
    <s v="Detchd"/>
    <n v="1999"/>
    <s v="Unf"/>
    <x v="0"/>
    <n v="506"/>
    <s v="TA"/>
    <s v="TA"/>
    <x v="0"/>
    <n v="0"/>
    <n v="34"/>
    <n v="0"/>
    <n v="0"/>
    <n v="0"/>
    <n v="0"/>
    <s v="NA"/>
    <s v="NA"/>
    <s v="NA"/>
    <n v="0"/>
    <n v="3"/>
    <x v="10"/>
    <n v="2006"/>
    <s v="WD"/>
    <s v="Normal"/>
    <n v="183900"/>
  </r>
  <r>
    <x v="1266"/>
    <n v="190"/>
    <s v="RM"/>
    <n v="60"/>
    <n v="10120"/>
    <s v="Pave"/>
    <s v="NA"/>
    <s v="IR1"/>
    <x v="1"/>
    <s v="AllPub"/>
    <s v="Inside"/>
    <s v="Gtl"/>
    <x v="7"/>
    <s v="Feedr"/>
    <s v="Norm"/>
    <s v="2fmCon"/>
    <x v="6"/>
    <x v="0"/>
    <x v="4"/>
    <x v="48"/>
    <x v="8"/>
    <s v="Hip"/>
    <s v="CompShg"/>
    <s v="Wd Sdng"/>
    <s v="Wd Sdng"/>
    <s v="None"/>
    <x v="1"/>
    <x v="3"/>
    <s v="TA"/>
    <x v="1"/>
    <s v="TA"/>
    <s v="TA"/>
    <s v="No"/>
    <x v="2"/>
    <n v="0"/>
    <s v="Unf"/>
    <n v="0"/>
    <n v="925"/>
    <n v="925"/>
    <s v="GasA"/>
    <s v="TA"/>
    <s v="N"/>
    <s v="FuseF"/>
    <n v="964"/>
    <n v="925"/>
    <n v="0"/>
    <x v="791"/>
    <n v="0"/>
    <n v="0"/>
    <n v="1"/>
    <n v="1"/>
    <n v="4"/>
    <n v="2"/>
    <x v="1"/>
    <n v="9"/>
    <s v="Typ"/>
    <x v="1"/>
    <s v="Gd"/>
    <s v="Detchd"/>
    <n v="1960"/>
    <s v="Unf"/>
    <x v="2"/>
    <n v="308"/>
    <s v="TA"/>
    <s v="TA"/>
    <x v="1"/>
    <n v="0"/>
    <n v="0"/>
    <n v="264"/>
    <n v="0"/>
    <n v="0"/>
    <n v="0"/>
    <s v="NA"/>
    <s v="MnPrv"/>
    <s v="NA"/>
    <n v="0"/>
    <n v="1"/>
    <x v="8"/>
    <n v="2007"/>
    <s v="WD"/>
    <s v="Normal"/>
    <n v="122000"/>
  </r>
  <r>
    <x v="1267"/>
    <n v="20"/>
    <s v="RL"/>
    <n v="89"/>
    <n v="13214"/>
    <s v="Pave"/>
    <s v="NA"/>
    <s v="IR1"/>
    <x v="3"/>
    <s v="AllPub"/>
    <s v="Inside"/>
    <s v="Gtl"/>
    <x v="16"/>
    <s v="Norm"/>
    <s v="Norm"/>
    <s v="1Fam"/>
    <x v="1"/>
    <x v="4"/>
    <x v="0"/>
    <x v="74"/>
    <x v="37"/>
    <s v="Hip"/>
    <s v="CompShg"/>
    <s v="Stucco"/>
    <s v="CmentBd"/>
    <s v="None"/>
    <x v="1"/>
    <x v="2"/>
    <s v="TA"/>
    <x v="0"/>
    <s v="Ex"/>
    <s v="TA"/>
    <s v="Gd"/>
    <x v="2"/>
    <n v="0"/>
    <s v="Unf"/>
    <n v="0"/>
    <n v="2002"/>
    <n v="2002"/>
    <s v="GasA"/>
    <s v="Ex"/>
    <s v="Y"/>
    <s v="SBrkr"/>
    <n v="2018"/>
    <n v="0"/>
    <n v="0"/>
    <x v="792"/>
    <n v="0"/>
    <n v="0"/>
    <n v="2"/>
    <n v="0"/>
    <n v="3"/>
    <n v="1"/>
    <x v="2"/>
    <n v="10"/>
    <s v="Typ"/>
    <x v="1"/>
    <s v="Gd"/>
    <s v="Attchd"/>
    <n v="2009"/>
    <s v="Fin"/>
    <x v="1"/>
    <n v="746"/>
    <s v="TA"/>
    <s v="TA"/>
    <x v="0"/>
    <n v="144"/>
    <n v="76"/>
    <n v="0"/>
    <n v="0"/>
    <n v="0"/>
    <n v="0"/>
    <s v="NA"/>
    <s v="NA"/>
    <s v="NA"/>
    <n v="0"/>
    <n v="5"/>
    <x v="1"/>
    <n v="2010"/>
    <s v="WD"/>
    <s v="Normal"/>
    <n v="378500"/>
  </r>
  <r>
    <x v="1268"/>
    <n v="50"/>
    <s v="RL"/>
    <s v="NA"/>
    <n v="14100"/>
    <s v="Pave"/>
    <s v="NA"/>
    <s v="IR1"/>
    <x v="0"/>
    <s v="AllPub"/>
    <s v="Inside"/>
    <s v="Mod"/>
    <x v="2"/>
    <s v="Norm"/>
    <s v="Norm"/>
    <s v="1Fam"/>
    <x v="2"/>
    <x v="2"/>
    <x v="7"/>
    <x v="61"/>
    <x v="18"/>
    <s v="Gable"/>
    <s v="CompShg"/>
    <s v="Stucco"/>
    <s v="Stucco"/>
    <s v="BrkFace"/>
    <x v="293"/>
    <x v="1"/>
    <s v="Gd"/>
    <x v="1"/>
    <s v="TA"/>
    <s v="TA"/>
    <s v="Mn"/>
    <x v="3"/>
    <n v="192"/>
    <s v="Unf"/>
    <n v="0"/>
    <n v="536"/>
    <n v="728"/>
    <s v="GasA"/>
    <s v="Ex"/>
    <s v="Y"/>
    <s v="SBrkr"/>
    <n v="1968"/>
    <n v="1479"/>
    <n v="0"/>
    <x v="793"/>
    <n v="0"/>
    <n v="0"/>
    <n v="3"/>
    <n v="1"/>
    <n v="4"/>
    <n v="1"/>
    <x v="0"/>
    <n v="11"/>
    <s v="Typ"/>
    <x v="2"/>
    <s v="Gd"/>
    <s v="BuiltIn"/>
    <n v="1982"/>
    <s v="Unf"/>
    <x v="1"/>
    <n v="1014"/>
    <s v="TA"/>
    <s v="TA"/>
    <x v="0"/>
    <n v="314"/>
    <n v="12"/>
    <n v="0"/>
    <n v="0"/>
    <n v="0"/>
    <n v="0"/>
    <s v="NA"/>
    <s v="GdWo"/>
    <s v="NA"/>
    <n v="0"/>
    <n v="5"/>
    <x v="1"/>
    <n v="2008"/>
    <s v="WD"/>
    <s v="Normal"/>
    <n v="381000"/>
  </r>
  <r>
    <x v="1269"/>
    <n v="50"/>
    <s v="RL"/>
    <n v="78"/>
    <n v="11344"/>
    <s v="Pave"/>
    <s v="NA"/>
    <s v="Reg"/>
    <x v="0"/>
    <s v="AllPub"/>
    <s v="Inside"/>
    <s v="Gtl"/>
    <x v="11"/>
    <s v="Feedr"/>
    <s v="Norm"/>
    <s v="1Fam"/>
    <x v="2"/>
    <x v="3"/>
    <x v="0"/>
    <x v="18"/>
    <x v="46"/>
    <s v="Gable"/>
    <s v="CompShg"/>
    <s v="MetalSd"/>
    <s v="MetalSd"/>
    <s v="BrkFace"/>
    <x v="9"/>
    <x v="1"/>
    <s v="TA"/>
    <x v="1"/>
    <s v="TA"/>
    <s v="TA"/>
    <s v="No"/>
    <x v="4"/>
    <n v="460"/>
    <s v="Unf"/>
    <n v="0"/>
    <n v="414"/>
    <n v="874"/>
    <s v="GasW"/>
    <s v="TA"/>
    <s v="Y"/>
    <s v="FuseA"/>
    <n v="874"/>
    <n v="650"/>
    <n v="0"/>
    <x v="794"/>
    <n v="0"/>
    <n v="0"/>
    <n v="1"/>
    <n v="1"/>
    <n v="3"/>
    <n v="1"/>
    <x v="1"/>
    <n v="7"/>
    <s v="Typ"/>
    <x v="0"/>
    <s v="NA"/>
    <s v="Attchd"/>
    <n v="1958"/>
    <s v="Unf"/>
    <x v="2"/>
    <n v="315"/>
    <s v="TA"/>
    <s v="TA"/>
    <x v="0"/>
    <n v="0"/>
    <n v="0"/>
    <n v="0"/>
    <n v="0"/>
    <n v="0"/>
    <n v="0"/>
    <s v="NA"/>
    <s v="GdWo"/>
    <s v="NA"/>
    <n v="0"/>
    <n v="7"/>
    <x v="9"/>
    <n v="2007"/>
    <s v="WD"/>
    <s v="Normal"/>
    <n v="144000"/>
  </r>
  <r>
    <x v="1270"/>
    <n v="40"/>
    <s v="RL"/>
    <s v="NA"/>
    <n v="23595"/>
    <s v="Pave"/>
    <s v="NA"/>
    <s v="Reg"/>
    <x v="2"/>
    <s v="AllPub"/>
    <s v="Inside"/>
    <s v="Sev"/>
    <x v="19"/>
    <s v="Norm"/>
    <s v="Norm"/>
    <s v="1Fam"/>
    <x v="1"/>
    <x v="0"/>
    <x v="2"/>
    <x v="56"/>
    <x v="43"/>
    <s v="Shed"/>
    <s v="WdShake"/>
    <s v="Plywood"/>
    <s v="Plywood"/>
    <s v="None"/>
    <x v="1"/>
    <x v="0"/>
    <s v="TA"/>
    <x v="0"/>
    <s v="Gd"/>
    <s v="TA"/>
    <s v="Gd"/>
    <x v="0"/>
    <n v="1258"/>
    <s v="Unf"/>
    <n v="0"/>
    <n v="74"/>
    <n v="1332"/>
    <s v="GasA"/>
    <s v="TA"/>
    <s v="Y"/>
    <s v="SBrkr"/>
    <n v="1332"/>
    <n v="192"/>
    <n v="0"/>
    <x v="794"/>
    <n v="2"/>
    <n v="0"/>
    <n v="0"/>
    <n v="1"/>
    <n v="0"/>
    <n v="1"/>
    <x v="0"/>
    <n v="4"/>
    <s v="Typ"/>
    <x v="1"/>
    <s v="TA"/>
    <s v="Attchd"/>
    <n v="1979"/>
    <s v="Fin"/>
    <x v="0"/>
    <n v="586"/>
    <s v="TA"/>
    <s v="TA"/>
    <x v="0"/>
    <n v="268"/>
    <n v="0"/>
    <n v="0"/>
    <n v="0"/>
    <n v="0"/>
    <n v="0"/>
    <s v="NA"/>
    <s v="NA"/>
    <s v="NA"/>
    <n v="0"/>
    <n v="4"/>
    <x v="7"/>
    <n v="2010"/>
    <s v="WD"/>
    <s v="Normal"/>
    <n v="260000"/>
  </r>
  <r>
    <x v="1271"/>
    <n v="20"/>
    <s v="RL"/>
    <s v="NA"/>
    <n v="9156"/>
    <s v="Pave"/>
    <s v="NA"/>
    <s v="IR1"/>
    <x v="0"/>
    <s v="AllPub"/>
    <s v="Inside"/>
    <s v="Gtl"/>
    <x v="6"/>
    <s v="PosN"/>
    <s v="Norm"/>
    <s v="1Fam"/>
    <x v="1"/>
    <x v="1"/>
    <x v="3"/>
    <x v="21"/>
    <x v="34"/>
    <s v="Hip"/>
    <s v="CompShg"/>
    <s v="BrkFace"/>
    <s v="BrkFace"/>
    <s v="None"/>
    <x v="1"/>
    <x v="1"/>
    <s v="TA"/>
    <x v="1"/>
    <s v="TA"/>
    <s v="TA"/>
    <s v="No"/>
    <x v="2"/>
    <n v="0"/>
    <s v="Unf"/>
    <n v="0"/>
    <n v="1489"/>
    <n v="1489"/>
    <s v="GasA"/>
    <s v="Gd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1968"/>
    <s v="RFn"/>
    <x v="0"/>
    <n v="462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85750"/>
  </r>
  <r>
    <x v="1272"/>
    <n v="20"/>
    <s v="RL"/>
    <s v="NA"/>
    <n v="13526"/>
    <s v="Pave"/>
    <s v="NA"/>
    <s v="IR1"/>
    <x v="0"/>
    <s v="AllPub"/>
    <s v="CulDSac"/>
    <s v="Gtl"/>
    <x v="9"/>
    <s v="Norm"/>
    <s v="Norm"/>
    <s v="1Fam"/>
    <x v="1"/>
    <x v="3"/>
    <x v="2"/>
    <x v="10"/>
    <x v="9"/>
    <s v="Hip"/>
    <s v="CompShg"/>
    <s v="HdBoard"/>
    <s v="Plywood"/>
    <s v="BrkFace"/>
    <x v="294"/>
    <x v="1"/>
    <s v="TA"/>
    <x v="1"/>
    <s v="TA"/>
    <s v="TA"/>
    <s v="No"/>
    <x v="4"/>
    <n v="560"/>
    <s v="LwQ"/>
    <n v="375"/>
    <n v="0"/>
    <n v="935"/>
    <s v="GasA"/>
    <s v="TA"/>
    <s v="Y"/>
    <s v="SBrkr"/>
    <n v="935"/>
    <n v="0"/>
    <n v="0"/>
    <x v="460"/>
    <n v="1"/>
    <n v="0"/>
    <n v="1"/>
    <n v="0"/>
    <n v="3"/>
    <n v="1"/>
    <x v="1"/>
    <n v="5"/>
    <s v="Typ"/>
    <x v="0"/>
    <s v="NA"/>
    <s v="Attchd"/>
    <n v="1965"/>
    <s v="Unf"/>
    <x v="2"/>
    <n v="288"/>
    <s v="TA"/>
    <s v="TA"/>
    <x v="0"/>
    <n v="180"/>
    <n v="0"/>
    <n v="0"/>
    <n v="0"/>
    <n v="0"/>
    <n v="0"/>
    <s v="NA"/>
    <s v="MnPrv"/>
    <s v="NA"/>
    <n v="0"/>
    <n v="11"/>
    <x v="6"/>
    <n v="2006"/>
    <s v="WD"/>
    <s v="Normal"/>
    <n v="137000"/>
  </r>
  <r>
    <x v="1273"/>
    <n v="80"/>
    <s v="RL"/>
    <n v="124"/>
    <n v="11512"/>
    <s v="Pave"/>
    <s v="NA"/>
    <s v="IR1"/>
    <x v="0"/>
    <s v="AllPub"/>
    <s v="Corner"/>
    <s v="Gtl"/>
    <x v="15"/>
    <s v="Norm"/>
    <s v="Norm"/>
    <s v="1Fam"/>
    <x v="5"/>
    <x v="1"/>
    <x v="3"/>
    <x v="28"/>
    <x v="10"/>
    <s v="Gable"/>
    <s v="CompShg"/>
    <s v="Plywood"/>
    <s v="Plywood"/>
    <s v="BrkFace"/>
    <x v="62"/>
    <x v="1"/>
    <s v="TA"/>
    <x v="1"/>
    <s v="TA"/>
    <s v="TA"/>
    <s v="Av"/>
    <x v="1"/>
    <n v="719"/>
    <s v="Unf"/>
    <n v="0"/>
    <n v="300"/>
    <n v="1019"/>
    <s v="GasA"/>
    <s v="Gd"/>
    <s v="Y"/>
    <s v="SBrkr"/>
    <n v="1357"/>
    <n v="0"/>
    <n v="0"/>
    <x v="795"/>
    <n v="1"/>
    <n v="0"/>
    <n v="1"/>
    <n v="0"/>
    <n v="2"/>
    <n v="1"/>
    <x v="2"/>
    <n v="5"/>
    <s v="Typ"/>
    <x v="1"/>
    <s v="Gd"/>
    <s v="Basment"/>
    <n v="1959"/>
    <s v="RFn"/>
    <x v="2"/>
    <n v="312"/>
    <s v="TA"/>
    <s v="TA"/>
    <x v="0"/>
    <n v="0"/>
    <n v="0"/>
    <n v="0"/>
    <n v="0"/>
    <n v="163"/>
    <n v="0"/>
    <s v="NA"/>
    <s v="GdPrv"/>
    <s v="NA"/>
    <n v="0"/>
    <n v="5"/>
    <x v="1"/>
    <n v="2008"/>
    <s v="WD"/>
    <s v="Normal"/>
    <n v="177000"/>
  </r>
  <r>
    <x v="1274"/>
    <n v="50"/>
    <s v="RL"/>
    <n v="53"/>
    <n v="5362"/>
    <s v="Pave"/>
    <s v="NA"/>
    <s v="Reg"/>
    <x v="0"/>
    <s v="AllPub"/>
    <s v="Corner"/>
    <s v="Gtl"/>
    <x v="2"/>
    <s v="Norm"/>
    <s v="Norm"/>
    <s v="1Fam"/>
    <x v="2"/>
    <x v="3"/>
    <x v="2"/>
    <x v="48"/>
    <x v="0"/>
    <s v="Gable"/>
    <s v="CompShg"/>
    <s v="Wd Sdng"/>
    <s v="Wd Shng"/>
    <s v="None"/>
    <x v="1"/>
    <x v="1"/>
    <s v="TA"/>
    <x v="0"/>
    <s v="TA"/>
    <s v="TA"/>
    <s v="No"/>
    <x v="2"/>
    <n v="0"/>
    <s v="Unf"/>
    <n v="0"/>
    <n v="661"/>
    <n v="661"/>
    <s v="GasA"/>
    <s v="Ex"/>
    <s v="Y"/>
    <s v="SBrkr"/>
    <n v="661"/>
    <n v="589"/>
    <n v="0"/>
    <x v="242"/>
    <n v="0"/>
    <n v="0"/>
    <n v="2"/>
    <n v="0"/>
    <n v="3"/>
    <n v="1"/>
    <x v="1"/>
    <n v="8"/>
    <s v="Typ"/>
    <x v="1"/>
    <s v="Gd"/>
    <s v="Detchd"/>
    <n v="1985"/>
    <s v="Unf"/>
    <x v="0"/>
    <n v="552"/>
    <s v="TA"/>
    <s v="TA"/>
    <x v="0"/>
    <n v="242"/>
    <n v="0"/>
    <n v="81"/>
    <n v="0"/>
    <n v="0"/>
    <n v="0"/>
    <s v="NA"/>
    <s v="NA"/>
    <s v="NA"/>
    <n v="0"/>
    <n v="11"/>
    <x v="6"/>
    <n v="2007"/>
    <s v="WD"/>
    <s v="Normal"/>
    <n v="139000"/>
  </r>
  <r>
    <x v="1275"/>
    <n v="90"/>
    <s v="RL"/>
    <n v="95"/>
    <n v="11345"/>
    <s v="Pave"/>
    <s v="NA"/>
    <s v="Reg"/>
    <x v="0"/>
    <s v="AllPub"/>
    <s v="Corner"/>
    <s v="Gtl"/>
    <x v="11"/>
    <s v="Feedr"/>
    <s v="Norm"/>
    <s v="Duplex"/>
    <x v="0"/>
    <x v="3"/>
    <x v="0"/>
    <x v="47"/>
    <x v="8"/>
    <s v="Gable"/>
    <s v="Roll"/>
    <s v="AsbShng"/>
    <s v="AsbShng"/>
    <s v="Stone"/>
    <x v="295"/>
    <x v="1"/>
    <s v="TA"/>
    <x v="1"/>
    <s v="TA"/>
    <s v="TA"/>
    <s v="No"/>
    <x v="3"/>
    <n v="220"/>
    <s v="Unf"/>
    <n v="0"/>
    <n v="708"/>
    <n v="928"/>
    <s v="GasA"/>
    <s v="Gd"/>
    <s v="Y"/>
    <s v="FuseA"/>
    <n v="928"/>
    <n v="992"/>
    <n v="0"/>
    <x v="163"/>
    <n v="0"/>
    <n v="0"/>
    <n v="2"/>
    <n v="0"/>
    <n v="4"/>
    <n v="2"/>
    <x v="1"/>
    <n v="10"/>
    <s v="Typ"/>
    <x v="0"/>
    <s v="NA"/>
    <s v="Detchd"/>
    <n v="1948"/>
    <s v="Unf"/>
    <x v="0"/>
    <n v="400"/>
    <s v="TA"/>
    <s v="Fa"/>
    <x v="0"/>
    <n v="0"/>
    <n v="0"/>
    <n v="0"/>
    <n v="0"/>
    <n v="0"/>
    <n v="0"/>
    <s v="NA"/>
    <s v="NA"/>
    <s v="NA"/>
    <n v="0"/>
    <n v="7"/>
    <x v="9"/>
    <n v="2007"/>
    <s v="WD"/>
    <s v="Normal"/>
    <n v="137000"/>
  </r>
  <r>
    <x v="1276"/>
    <n v="60"/>
    <s v="RL"/>
    <s v="NA"/>
    <n v="12936"/>
    <s v="Pave"/>
    <s v="NA"/>
    <s v="IR1"/>
    <x v="0"/>
    <s v="AllPub"/>
    <s v="CulDSac"/>
    <s v="Gtl"/>
    <x v="6"/>
    <s v="Norm"/>
    <s v="Norm"/>
    <s v="1Fam"/>
    <x v="0"/>
    <x v="1"/>
    <x v="2"/>
    <x v="41"/>
    <x v="28"/>
    <s v="Gable"/>
    <s v="CompShg"/>
    <s v="HdBoard"/>
    <s v="Plywood"/>
    <s v="None"/>
    <x v="1"/>
    <x v="1"/>
    <s v="TA"/>
    <x v="1"/>
    <s v="TA"/>
    <s v="Gd"/>
    <s v="No"/>
    <x v="4"/>
    <n v="593"/>
    <s v="Unf"/>
    <n v="0"/>
    <n v="130"/>
    <n v="723"/>
    <s v="GasA"/>
    <s v="TA"/>
    <s v="Y"/>
    <s v="SBrkr"/>
    <n v="735"/>
    <n v="660"/>
    <n v="0"/>
    <x v="796"/>
    <n v="0"/>
    <n v="1"/>
    <n v="1"/>
    <n v="1"/>
    <n v="3"/>
    <n v="1"/>
    <x v="1"/>
    <n v="6"/>
    <s v="Typ"/>
    <x v="1"/>
    <s v="TA"/>
    <s v="Attchd"/>
    <n v="1972"/>
    <s v="Unf"/>
    <x v="0"/>
    <n v="497"/>
    <s v="TA"/>
    <s v="TA"/>
    <x v="0"/>
    <n v="294"/>
    <n v="116"/>
    <n v="0"/>
    <n v="0"/>
    <n v="0"/>
    <n v="0"/>
    <s v="NA"/>
    <s v="NA"/>
    <s v="NA"/>
    <n v="0"/>
    <n v="12"/>
    <x v="3"/>
    <n v="2009"/>
    <s v="WD"/>
    <s v="Normal"/>
    <n v="162000"/>
  </r>
  <r>
    <x v="1277"/>
    <n v="80"/>
    <s v="RL"/>
    <s v="NA"/>
    <n v="17871"/>
    <s v="Pave"/>
    <s v="NA"/>
    <s v="IR1"/>
    <x v="0"/>
    <s v="AllPub"/>
    <s v="CulDSac"/>
    <s v="Gtl"/>
    <x v="6"/>
    <s v="Norm"/>
    <s v="Norm"/>
    <s v="1Fam"/>
    <x v="5"/>
    <x v="1"/>
    <x v="0"/>
    <x v="17"/>
    <x v="1"/>
    <s v="Gable"/>
    <s v="CompShg"/>
    <s v="HdBoard"/>
    <s v="HdBoard"/>
    <s v="BrkFace"/>
    <x v="296"/>
    <x v="1"/>
    <s v="TA"/>
    <x v="1"/>
    <s v="Gd"/>
    <s v="TA"/>
    <s v="Av"/>
    <x v="1"/>
    <n v="528"/>
    <s v="Unf"/>
    <n v="0"/>
    <n v="1152"/>
    <n v="1680"/>
    <s v="GasA"/>
    <s v="Fa"/>
    <s v="Y"/>
    <s v="SBrkr"/>
    <n v="1724"/>
    <n v="0"/>
    <n v="0"/>
    <x v="424"/>
    <n v="1"/>
    <n v="0"/>
    <n v="1"/>
    <n v="1"/>
    <n v="3"/>
    <n v="1"/>
    <x v="1"/>
    <n v="7"/>
    <s v="Typ"/>
    <x v="1"/>
    <s v="Gd"/>
    <s v="Attchd"/>
    <n v="1967"/>
    <s v="RFn"/>
    <x v="0"/>
    <n v="48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97900"/>
  </r>
  <r>
    <x v="1278"/>
    <n v="60"/>
    <s v="RL"/>
    <n v="75"/>
    <n v="9473"/>
    <s v="Pave"/>
    <s v="NA"/>
    <s v="Reg"/>
    <x v="0"/>
    <s v="AllPub"/>
    <s v="Inside"/>
    <s v="Gtl"/>
    <x v="0"/>
    <s v="Norm"/>
    <s v="Norm"/>
    <s v="1Fam"/>
    <x v="0"/>
    <x v="2"/>
    <x v="0"/>
    <x v="20"/>
    <x v="2"/>
    <s v="Gable"/>
    <s v="CompShg"/>
    <s v="VinylSd"/>
    <s v="VinylSd"/>
    <s v="NA"/>
    <x v="88"/>
    <x v="0"/>
    <s v="TA"/>
    <x v="0"/>
    <s v="Gd"/>
    <s v="TA"/>
    <s v="No"/>
    <x v="0"/>
    <n v="804"/>
    <s v="Unf"/>
    <n v="0"/>
    <n v="324"/>
    <n v="1128"/>
    <s v="GasA"/>
    <s v="Ex"/>
    <s v="Y"/>
    <s v="SBrkr"/>
    <n v="1128"/>
    <n v="903"/>
    <n v="0"/>
    <x v="542"/>
    <n v="1"/>
    <n v="0"/>
    <n v="2"/>
    <n v="1"/>
    <n v="3"/>
    <n v="1"/>
    <x v="0"/>
    <n v="7"/>
    <s v="Typ"/>
    <x v="1"/>
    <s v="Gd"/>
    <s v="Attchd"/>
    <n v="2002"/>
    <s v="RFn"/>
    <x v="0"/>
    <n v="577"/>
    <s v="TA"/>
    <s v="TA"/>
    <x v="0"/>
    <n v="0"/>
    <n v="211"/>
    <n v="0"/>
    <n v="0"/>
    <n v="0"/>
    <n v="0"/>
    <s v="NA"/>
    <s v="NA"/>
    <s v="NA"/>
    <n v="0"/>
    <n v="3"/>
    <x v="10"/>
    <n v="2008"/>
    <s v="WD"/>
    <s v="Normal"/>
    <n v="237000"/>
  </r>
  <r>
    <x v="1279"/>
    <n v="50"/>
    <s v="C (all)"/>
    <n v="60"/>
    <n v="7500"/>
    <s v="Pave"/>
    <s v="NA"/>
    <s v="Reg"/>
    <x v="0"/>
    <s v="AllPub"/>
    <s v="Inside"/>
    <s v="Gtl"/>
    <x v="13"/>
    <s v="Norm"/>
    <s v="Norm"/>
    <s v="1Fam"/>
    <x v="2"/>
    <x v="5"/>
    <x v="4"/>
    <x v="26"/>
    <x v="8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698"/>
    <n v="698"/>
    <s v="GasA"/>
    <s v="TA"/>
    <s v="Y"/>
    <s v="FuseA"/>
    <n v="698"/>
    <n v="430"/>
    <n v="0"/>
    <x v="582"/>
    <n v="0"/>
    <n v="0"/>
    <n v="1"/>
    <n v="0"/>
    <n v="2"/>
    <n v="1"/>
    <x v="1"/>
    <n v="6"/>
    <s v="Typ"/>
    <x v="0"/>
    <s v="NA"/>
    <s v="Detchd"/>
    <n v="1980"/>
    <s v="RFn"/>
    <x v="0"/>
    <n v="528"/>
    <s v="TA"/>
    <s v="TA"/>
    <x v="0"/>
    <n v="30"/>
    <n v="0"/>
    <n v="164"/>
    <n v="0"/>
    <n v="0"/>
    <n v="0"/>
    <s v="NA"/>
    <s v="NA"/>
    <s v="NA"/>
    <n v="0"/>
    <n v="4"/>
    <x v="7"/>
    <n v="2010"/>
    <s v="COD"/>
    <s v="Abnorml"/>
    <n v="68400"/>
  </r>
  <r>
    <x v="1280"/>
    <n v="20"/>
    <s v="RL"/>
    <n v="67"/>
    <n v="9808"/>
    <s v="Pave"/>
    <s v="NA"/>
    <s v="IR1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48"/>
    <x v="0"/>
    <s v="TA"/>
    <x v="0"/>
    <s v="Gd"/>
    <s v="TA"/>
    <s v="No"/>
    <x v="0"/>
    <n v="788"/>
    <s v="Unf"/>
    <n v="0"/>
    <n v="785"/>
    <n v="1573"/>
    <s v="GasA"/>
    <s v="Ex"/>
    <s v="Y"/>
    <s v="SBrkr"/>
    <n v="1573"/>
    <n v="0"/>
    <n v="0"/>
    <x v="357"/>
    <n v="1"/>
    <n v="0"/>
    <n v="2"/>
    <n v="0"/>
    <n v="3"/>
    <n v="1"/>
    <x v="0"/>
    <n v="6"/>
    <s v="Typ"/>
    <x v="0"/>
    <s v="NA"/>
    <s v="Attchd"/>
    <n v="2002"/>
    <s v="RFn"/>
    <x v="0"/>
    <n v="544"/>
    <s v="TA"/>
    <s v="TA"/>
    <x v="0"/>
    <n v="0"/>
    <n v="72"/>
    <n v="0"/>
    <n v="0"/>
    <n v="0"/>
    <n v="0"/>
    <s v="NA"/>
    <s v="NA"/>
    <s v="NA"/>
    <n v="0"/>
    <n v="3"/>
    <x v="10"/>
    <n v="2009"/>
    <s v="WD"/>
    <s v="Normal"/>
    <n v="227000"/>
  </r>
  <r>
    <x v="1281"/>
    <n v="20"/>
    <s v="RL"/>
    <n v="50"/>
    <n v="8049"/>
    <s v="Pave"/>
    <s v="NA"/>
    <s v="IR1"/>
    <x v="0"/>
    <s v="AllPub"/>
    <s v="CulDSac"/>
    <s v="Gtl"/>
    <x v="16"/>
    <s v="Norm"/>
    <s v="Norm"/>
    <s v="1Fam"/>
    <x v="1"/>
    <x v="0"/>
    <x v="0"/>
    <x v="59"/>
    <x v="20"/>
    <s v="Hip"/>
    <s v="CompShg"/>
    <s v="HdBoard"/>
    <s v="HdBoard"/>
    <s v="BrkFace"/>
    <x v="201"/>
    <x v="1"/>
    <s v="TA"/>
    <x v="1"/>
    <s v="Gd"/>
    <s v="TA"/>
    <s v="No"/>
    <x v="1"/>
    <n v="1053"/>
    <s v="Unf"/>
    <n v="0"/>
    <n v="256"/>
    <n v="1309"/>
    <s v="GasA"/>
    <s v="TA"/>
    <s v="Y"/>
    <s v="SBrkr"/>
    <n v="1339"/>
    <n v="0"/>
    <n v="0"/>
    <x v="19"/>
    <n v="1"/>
    <n v="0"/>
    <n v="2"/>
    <n v="0"/>
    <n v="2"/>
    <n v="1"/>
    <x v="1"/>
    <n v="6"/>
    <s v="Typ"/>
    <x v="1"/>
    <s v="TA"/>
    <s v="Attchd"/>
    <n v="1990"/>
    <s v="Fin"/>
    <x v="0"/>
    <n v="484"/>
    <s v="Gd"/>
    <s v="Gd"/>
    <x v="0"/>
    <n v="0"/>
    <n v="58"/>
    <n v="0"/>
    <n v="0"/>
    <n v="90"/>
    <n v="0"/>
    <s v="NA"/>
    <s v="NA"/>
    <s v="NA"/>
    <n v="0"/>
    <n v="7"/>
    <x v="9"/>
    <n v="2006"/>
    <s v="WD"/>
    <s v="Normal"/>
    <n v="180000"/>
  </r>
  <r>
    <x v="1282"/>
    <n v="20"/>
    <s v="RL"/>
    <n v="61"/>
    <n v="8800"/>
    <s v="Pave"/>
    <s v="NA"/>
    <s v="IR1"/>
    <x v="0"/>
    <s v="AllPub"/>
    <s v="Inside"/>
    <s v="Gtl"/>
    <x v="0"/>
    <s v="Norm"/>
    <s v="Norm"/>
    <s v="1Fam"/>
    <x v="1"/>
    <x v="3"/>
    <x v="3"/>
    <x v="54"/>
    <x v="17"/>
    <s v="Gable"/>
    <s v="CompShg"/>
    <s v="HdBoard"/>
    <s v="HdBoard"/>
    <s v="None"/>
    <x v="1"/>
    <x v="1"/>
    <s v="TA"/>
    <x v="1"/>
    <s v="Gd"/>
    <s v="TA"/>
    <s v="Mn"/>
    <x v="6"/>
    <n v="532"/>
    <s v="Rec"/>
    <n v="144"/>
    <n v="364"/>
    <n v="1040"/>
    <s v="GasA"/>
    <s v="TA"/>
    <s v="Y"/>
    <s v="SBrkr"/>
    <n v="1040"/>
    <n v="0"/>
    <n v="0"/>
    <x v="10"/>
    <n v="0"/>
    <n v="0"/>
    <n v="2"/>
    <n v="0"/>
    <n v="3"/>
    <n v="1"/>
    <x v="0"/>
    <n v="5"/>
    <s v="Typ"/>
    <x v="0"/>
    <s v="NA"/>
    <s v="Detchd"/>
    <n v="1977"/>
    <s v="Unf"/>
    <x v="0"/>
    <n v="484"/>
    <s v="TA"/>
    <s v="TA"/>
    <x v="0"/>
    <n v="0"/>
    <n v="0"/>
    <n v="0"/>
    <n v="0"/>
    <n v="288"/>
    <n v="0"/>
    <s v="NA"/>
    <s v="NA"/>
    <s v="NA"/>
    <n v="0"/>
    <n v="9"/>
    <x v="2"/>
    <n v="2009"/>
    <s v="WD"/>
    <s v="Normal"/>
    <n v="150500"/>
  </r>
  <r>
    <x v="1283"/>
    <n v="90"/>
    <s v="RL"/>
    <n v="94"/>
    <n v="9400"/>
    <s v="Pave"/>
    <s v="NA"/>
    <s v="Reg"/>
    <x v="2"/>
    <s v="AllPub"/>
    <s v="Corner"/>
    <s v="Gtl"/>
    <x v="4"/>
    <s v="Norm"/>
    <s v="Norm"/>
    <s v="Duplex"/>
    <x v="0"/>
    <x v="1"/>
    <x v="0"/>
    <x v="63"/>
    <x v="48"/>
    <s v="Mansard"/>
    <s v="CompShg"/>
    <s v="MetalSd"/>
    <s v="Wd Shng"/>
    <s v="None"/>
    <x v="1"/>
    <x v="1"/>
    <s v="TA"/>
    <x v="1"/>
    <s v="TA"/>
    <s v="TA"/>
    <s v="Av"/>
    <x v="2"/>
    <n v="0"/>
    <s v="Unf"/>
    <n v="0"/>
    <n v="912"/>
    <n v="912"/>
    <s v="GasA"/>
    <s v="TA"/>
    <s v="Y"/>
    <s v="SBrkr"/>
    <n v="912"/>
    <n v="912"/>
    <n v="0"/>
    <x v="532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x v="0"/>
    <n v="128"/>
    <n v="0"/>
    <n v="0"/>
    <n v="0"/>
    <n v="0"/>
    <n v="0"/>
    <s v="NA"/>
    <s v="NA"/>
    <s v="NA"/>
    <n v="0"/>
    <n v="4"/>
    <x v="7"/>
    <n v="2010"/>
    <s v="WD"/>
    <s v="Normal"/>
    <n v="139000"/>
  </r>
  <r>
    <x v="1284"/>
    <n v="50"/>
    <s v="RL"/>
    <n v="50"/>
    <n v="9638"/>
    <s v="Pave"/>
    <s v="NA"/>
    <s v="Reg"/>
    <x v="0"/>
    <s v="AllPub"/>
    <s v="Inside"/>
    <s v="Gtl"/>
    <x v="23"/>
    <s v="Feedr"/>
    <s v="Norm"/>
    <s v="1Fam"/>
    <x v="2"/>
    <x v="1"/>
    <x v="3"/>
    <x v="58"/>
    <x v="20"/>
    <s v="Gable"/>
    <s v="CompShg"/>
    <s v="Wd Sdng"/>
    <s v="Wd Shng"/>
    <s v="None"/>
    <x v="1"/>
    <x v="1"/>
    <s v="TA"/>
    <x v="0"/>
    <s v="TA"/>
    <s v="TA"/>
    <s v="No"/>
    <x v="2"/>
    <n v="0"/>
    <s v="Unf"/>
    <n v="0"/>
    <n v="804"/>
    <n v="804"/>
    <s v="GasA"/>
    <s v="Ex"/>
    <s v="Y"/>
    <s v="SBrkr"/>
    <n v="1699"/>
    <n v="748"/>
    <n v="0"/>
    <x v="797"/>
    <n v="0"/>
    <n v="0"/>
    <n v="2"/>
    <n v="0"/>
    <n v="4"/>
    <n v="1"/>
    <x v="0"/>
    <n v="10"/>
    <s v="Min2"/>
    <x v="1"/>
    <s v="Gd"/>
    <s v="Detchd"/>
    <n v="1969"/>
    <s v="Unf"/>
    <x v="2"/>
    <n v="336"/>
    <s v="TA"/>
    <s v="TA"/>
    <x v="0"/>
    <n v="272"/>
    <n v="0"/>
    <n v="42"/>
    <n v="0"/>
    <n v="116"/>
    <n v="0"/>
    <s v="NA"/>
    <s v="NA"/>
    <s v="NA"/>
    <n v="0"/>
    <n v="3"/>
    <x v="10"/>
    <n v="2010"/>
    <s v="WD"/>
    <s v="Normal"/>
    <n v="169000"/>
  </r>
  <r>
    <x v="1285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1"/>
    <x v="2"/>
    <x v="9"/>
    <x v="8"/>
    <s v="Gable"/>
    <s v="CompShg"/>
    <s v="MetalSd"/>
    <s v="MetalSd"/>
    <s v="None"/>
    <x v="1"/>
    <x v="1"/>
    <s v="Fa"/>
    <x v="1"/>
    <s v="TA"/>
    <s v="TA"/>
    <s v="No"/>
    <x v="2"/>
    <n v="0"/>
    <s v="Unf"/>
    <n v="0"/>
    <n v="780"/>
    <n v="780"/>
    <s v="GasA"/>
    <s v="Ex"/>
    <s v="Y"/>
    <s v="FuseF"/>
    <n v="825"/>
    <n v="587"/>
    <n v="0"/>
    <x v="350"/>
    <n v="0"/>
    <n v="0"/>
    <n v="1"/>
    <n v="0"/>
    <n v="4"/>
    <n v="1"/>
    <x v="1"/>
    <n v="6"/>
    <s v="Typ"/>
    <x v="1"/>
    <s v="Gd"/>
    <s v="Detchd"/>
    <n v="1939"/>
    <s v="Unf"/>
    <x v="2"/>
    <n v="280"/>
    <s v="TA"/>
    <s v="TA"/>
    <x v="0"/>
    <n v="45"/>
    <n v="0"/>
    <n v="0"/>
    <n v="0"/>
    <n v="0"/>
    <n v="0"/>
    <s v="NA"/>
    <s v="NA"/>
    <s v="NA"/>
    <n v="0"/>
    <n v="5"/>
    <x v="1"/>
    <n v="2009"/>
    <s v="WD"/>
    <s v="Normal"/>
    <n v="132500"/>
  </r>
  <r>
    <x v="1286"/>
    <n v="20"/>
    <s v="RL"/>
    <s v="NA"/>
    <n v="9790"/>
    <s v="Pave"/>
    <s v="NA"/>
    <s v="Reg"/>
    <x v="0"/>
    <s v="AllPub"/>
    <s v="Inside"/>
    <s v="Gtl"/>
    <x v="6"/>
    <s v="Feedr"/>
    <s v="Norm"/>
    <s v="1Fam"/>
    <x v="1"/>
    <x v="1"/>
    <x v="0"/>
    <x v="37"/>
    <x v="25"/>
    <s v="Hip"/>
    <s v="CompShg"/>
    <s v="HdBoard"/>
    <s v="HdBoard"/>
    <s v="BrkFace"/>
    <x v="297"/>
    <x v="1"/>
    <s v="TA"/>
    <x v="1"/>
    <s v="TA"/>
    <s v="TA"/>
    <s v="No"/>
    <x v="1"/>
    <n v="569"/>
    <s v="Rec"/>
    <n v="81"/>
    <n v="678"/>
    <n v="1328"/>
    <s v="GasA"/>
    <s v="TA"/>
    <s v="Y"/>
    <s v="SBrkr"/>
    <n v="1328"/>
    <n v="0"/>
    <n v="0"/>
    <x v="39"/>
    <n v="1"/>
    <n v="0"/>
    <n v="1"/>
    <n v="1"/>
    <n v="3"/>
    <n v="1"/>
    <x v="1"/>
    <n v="6"/>
    <s v="Typ"/>
    <x v="2"/>
    <s v="Gd"/>
    <s v="Attchd"/>
    <n v="1963"/>
    <s v="Unf"/>
    <x v="0"/>
    <n v="528"/>
    <s v="TA"/>
    <s v="TA"/>
    <x v="0"/>
    <n v="0"/>
    <n v="26"/>
    <n v="0"/>
    <n v="0"/>
    <n v="0"/>
    <n v="0"/>
    <s v="NA"/>
    <s v="NA"/>
    <s v="NA"/>
    <n v="0"/>
    <n v="6"/>
    <x v="11"/>
    <n v="2010"/>
    <s v="WD"/>
    <s v="Normal"/>
    <n v="143000"/>
  </r>
  <r>
    <x v="1287"/>
    <n v="20"/>
    <s v="RL"/>
    <s v="NA"/>
    <n v="36500"/>
    <s v="Pave"/>
    <s v="NA"/>
    <s v="IR1"/>
    <x v="2"/>
    <s v="AllPub"/>
    <s v="Inside"/>
    <s v="Mod"/>
    <x v="19"/>
    <s v="Norm"/>
    <s v="Norm"/>
    <s v="1Fam"/>
    <x v="1"/>
    <x v="3"/>
    <x v="0"/>
    <x v="39"/>
    <x v="27"/>
    <s v="Gable"/>
    <s v="CompShg"/>
    <s v="Wd Sdng"/>
    <s v="Wd Sdng"/>
    <s v="BrkCmn"/>
    <x v="298"/>
    <x v="1"/>
    <s v="Gd"/>
    <x v="1"/>
    <s v="TA"/>
    <s v="TA"/>
    <s v="Av"/>
    <x v="3"/>
    <n v="812"/>
    <s v="Unf"/>
    <n v="0"/>
    <n v="812"/>
    <n v="1624"/>
    <s v="GasA"/>
    <s v="Fa"/>
    <s v="Y"/>
    <s v="SBrkr"/>
    <n v="1582"/>
    <n v="0"/>
    <n v="0"/>
    <x v="461"/>
    <n v="0"/>
    <n v="1"/>
    <n v="2"/>
    <n v="0"/>
    <n v="4"/>
    <n v="1"/>
    <x v="1"/>
    <n v="7"/>
    <s v="Typ"/>
    <x v="0"/>
    <s v="NA"/>
    <s v="Attchd"/>
    <n v="1964"/>
    <s v="Unf"/>
    <x v="0"/>
    <n v="390"/>
    <s v="TA"/>
    <s v="TA"/>
    <x v="1"/>
    <n v="168"/>
    <n v="198"/>
    <n v="0"/>
    <n v="0"/>
    <n v="0"/>
    <n v="0"/>
    <s v="NA"/>
    <s v="NA"/>
    <s v="NA"/>
    <n v="0"/>
    <n v="6"/>
    <x v="11"/>
    <n v="2006"/>
    <s v="WD"/>
    <s v="Normal"/>
    <n v="190000"/>
  </r>
  <r>
    <x v="1288"/>
    <n v="120"/>
    <s v="RL"/>
    <n v="40"/>
    <n v="5664"/>
    <s v="Pave"/>
    <s v="NA"/>
    <s v="IR1"/>
    <x v="0"/>
    <s v="AllPub"/>
    <s v="Inside"/>
    <s v="Gtl"/>
    <x v="18"/>
    <s v="Norm"/>
    <s v="Norm"/>
    <s v="TwnhsE"/>
    <x v="1"/>
    <x v="2"/>
    <x v="0"/>
    <x v="4"/>
    <x v="4"/>
    <s v="Gable"/>
    <s v="CompShg"/>
    <s v="CemntBd"/>
    <s v="CmentBd"/>
    <s v="None"/>
    <x v="1"/>
    <x v="0"/>
    <s v="TA"/>
    <x v="0"/>
    <s v="Gd"/>
    <s v="TA"/>
    <s v="No"/>
    <x v="0"/>
    <n v="1158"/>
    <s v="Unf"/>
    <n v="0"/>
    <n v="343"/>
    <n v="1501"/>
    <s v="GasA"/>
    <s v="Ex"/>
    <s v="Y"/>
    <s v="SBrkr"/>
    <n v="1659"/>
    <n v="0"/>
    <n v="0"/>
    <x v="798"/>
    <n v="1"/>
    <n v="0"/>
    <n v="2"/>
    <n v="0"/>
    <n v="2"/>
    <n v="1"/>
    <x v="2"/>
    <n v="5"/>
    <s v="Typ"/>
    <x v="1"/>
    <s v="Ex"/>
    <s v="Attchd"/>
    <n v="2000"/>
    <s v="Fin"/>
    <x v="0"/>
    <n v="499"/>
    <s v="TA"/>
    <s v="TA"/>
    <x v="0"/>
    <n v="212"/>
    <n v="59"/>
    <n v="0"/>
    <n v="0"/>
    <n v="0"/>
    <n v="0"/>
    <s v="NA"/>
    <s v="NA"/>
    <s v="NA"/>
    <n v="0"/>
    <n v="10"/>
    <x v="4"/>
    <n v="2009"/>
    <s v="WD"/>
    <s v="Normal"/>
    <n v="278000"/>
  </r>
  <r>
    <x v="1289"/>
    <n v="60"/>
    <s v="RL"/>
    <n v="86"/>
    <n v="11065"/>
    <s v="Pave"/>
    <s v="NA"/>
    <s v="IR1"/>
    <x v="0"/>
    <s v="AllPub"/>
    <s v="Inside"/>
    <s v="Gtl"/>
    <x v="10"/>
    <s v="Norm"/>
    <s v="Norm"/>
    <s v="1Fam"/>
    <x v="0"/>
    <x v="2"/>
    <x v="0"/>
    <x v="13"/>
    <x v="10"/>
    <s v="Gable"/>
    <s v="CompShg"/>
    <s v="VinylSd"/>
    <s v="VinylSd"/>
    <s v="Stone"/>
    <x v="299"/>
    <x v="0"/>
    <s v="TA"/>
    <x v="0"/>
    <s v="Gd"/>
    <s v="TA"/>
    <s v="Mn"/>
    <x v="2"/>
    <n v="0"/>
    <s v="Unf"/>
    <n v="0"/>
    <n v="1085"/>
    <n v="1085"/>
    <s v="GasA"/>
    <s v="Ex"/>
    <s v="Y"/>
    <s v="SBrkr"/>
    <n v="1120"/>
    <n v="850"/>
    <n v="0"/>
    <x v="799"/>
    <n v="0"/>
    <n v="0"/>
    <n v="2"/>
    <n v="1"/>
    <n v="3"/>
    <n v="1"/>
    <x v="2"/>
    <n v="8"/>
    <s v="Typ"/>
    <x v="1"/>
    <s v="Gd"/>
    <s v="BuiltIn"/>
    <n v="2006"/>
    <s v="Fin"/>
    <x v="1"/>
    <n v="753"/>
    <s v="TA"/>
    <s v="TA"/>
    <x v="0"/>
    <n v="177"/>
    <n v="74"/>
    <n v="0"/>
    <n v="0"/>
    <n v="0"/>
    <n v="0"/>
    <s v="NA"/>
    <s v="NA"/>
    <s v="NA"/>
    <n v="0"/>
    <n v="10"/>
    <x v="4"/>
    <n v="2006"/>
    <s v="New"/>
    <s v="Partial"/>
    <n v="281000"/>
  </r>
  <r>
    <x v="1290"/>
    <n v="80"/>
    <s v="RL"/>
    <s v="NA"/>
    <n v="14112"/>
    <s v="Pave"/>
    <s v="NA"/>
    <s v="IR1"/>
    <x v="0"/>
    <s v="AllPub"/>
    <s v="Corner"/>
    <s v="Gtl"/>
    <x v="11"/>
    <s v="Norm"/>
    <s v="Norm"/>
    <s v="1Fam"/>
    <x v="5"/>
    <x v="3"/>
    <x v="3"/>
    <x v="39"/>
    <x v="27"/>
    <s v="Hip"/>
    <s v="CompShg"/>
    <s v="Wd Sdng"/>
    <s v="HdBoard"/>
    <s v="BrkFace"/>
    <x v="300"/>
    <x v="1"/>
    <s v="TA"/>
    <x v="0"/>
    <s v="TA"/>
    <s v="TA"/>
    <s v="Av"/>
    <x v="0"/>
    <n v="1014"/>
    <s v="Unf"/>
    <n v="0"/>
    <n v="138"/>
    <n v="1152"/>
    <s v="GasA"/>
    <s v="TA"/>
    <s v="Y"/>
    <s v="SBrkr"/>
    <n v="1152"/>
    <n v="0"/>
    <n v="0"/>
    <x v="37"/>
    <n v="1"/>
    <n v="0"/>
    <n v="1"/>
    <n v="0"/>
    <n v="3"/>
    <n v="1"/>
    <x v="1"/>
    <n v="6"/>
    <s v="Typ"/>
    <x v="1"/>
    <s v="Gd"/>
    <s v="Attchd"/>
    <n v="1964"/>
    <s v="RFn"/>
    <x v="0"/>
    <n v="484"/>
    <s v="TA"/>
    <s v="TA"/>
    <x v="0"/>
    <n v="227"/>
    <n v="0"/>
    <n v="0"/>
    <n v="0"/>
    <n v="0"/>
    <n v="0"/>
    <s v="NA"/>
    <s v="NA"/>
    <s v="NA"/>
    <n v="0"/>
    <n v="4"/>
    <x v="7"/>
    <n v="2010"/>
    <s v="WD"/>
    <s v="Normal"/>
    <n v="180500"/>
  </r>
  <r>
    <x v="1291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3"/>
    <x v="3"/>
    <x v="41"/>
    <x v="28"/>
    <s v="Gable"/>
    <s v="CompShg"/>
    <s v="CemntBd"/>
    <s v="CmentBd"/>
    <s v="BrkFace"/>
    <x v="69"/>
    <x v="1"/>
    <s v="TA"/>
    <x v="1"/>
    <s v="TA"/>
    <s v="TA"/>
    <s v="No"/>
    <x v="1"/>
    <n v="231"/>
    <s v="Unf"/>
    <n v="0"/>
    <n v="399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2"/>
    <s v="Unf"/>
    <x v="2"/>
    <n v="264"/>
    <s v="TA"/>
    <s v="TA"/>
    <x v="0"/>
    <n v="185"/>
    <n v="0"/>
    <n v="0"/>
    <n v="0"/>
    <n v="0"/>
    <n v="0"/>
    <s v="NA"/>
    <s v="NA"/>
    <s v="NA"/>
    <n v="0"/>
    <n v="2"/>
    <x v="0"/>
    <n v="2009"/>
    <s v="WD"/>
    <s v="Normal"/>
    <n v="119500"/>
  </r>
  <r>
    <x v="1292"/>
    <n v="70"/>
    <s v="RM"/>
    <n v="60"/>
    <n v="6600"/>
    <s v="Pave"/>
    <s v="NA"/>
    <s v="Reg"/>
    <x v="0"/>
    <s v="AllPub"/>
    <s v="Corner"/>
    <s v="Gtl"/>
    <x v="7"/>
    <s v="Norm"/>
    <s v="Norm"/>
    <s v="1Fam"/>
    <x v="0"/>
    <x v="3"/>
    <x v="4"/>
    <x v="76"/>
    <x v="9"/>
    <s v="Gable"/>
    <s v="CompShg"/>
    <s v="Wd Sdng"/>
    <s v="Wd Sdng"/>
    <s v="None"/>
    <x v="1"/>
    <x v="1"/>
    <s v="TA"/>
    <x v="5"/>
    <s v="TA"/>
    <s v="TA"/>
    <s v="No"/>
    <x v="2"/>
    <n v="0"/>
    <s v="Unf"/>
    <n v="0"/>
    <n v="994"/>
    <n v="994"/>
    <s v="GasA"/>
    <s v="TA"/>
    <s v="N"/>
    <s v="SBrkr"/>
    <n v="1378"/>
    <n v="994"/>
    <n v="0"/>
    <x v="800"/>
    <n v="0"/>
    <n v="0"/>
    <n v="2"/>
    <n v="0"/>
    <n v="4"/>
    <n v="2"/>
    <x v="1"/>
    <n v="11"/>
    <s v="Min2"/>
    <x v="0"/>
    <s v="NA"/>
    <s v="Attchd"/>
    <n v="1985"/>
    <s v="RFn"/>
    <x v="2"/>
    <n v="432"/>
    <s v="TA"/>
    <s v="TA"/>
    <x v="0"/>
    <n v="0"/>
    <n v="287"/>
    <n v="0"/>
    <n v="0"/>
    <n v="0"/>
    <n v="0"/>
    <s v="NA"/>
    <s v="NA"/>
    <s v="NA"/>
    <n v="0"/>
    <n v="12"/>
    <x v="3"/>
    <n v="2009"/>
    <s v="WD"/>
    <s v="Normal"/>
    <n v="107500"/>
  </r>
  <r>
    <x v="1293"/>
    <n v="60"/>
    <s v="RL"/>
    <n v="78"/>
    <n v="10140"/>
    <s v="Pave"/>
    <s v="NA"/>
    <s v="Reg"/>
    <x v="0"/>
    <s v="AllPub"/>
    <s v="Inside"/>
    <s v="Gtl"/>
    <x v="6"/>
    <s v="Norm"/>
    <s v="Norm"/>
    <s v="1Fam"/>
    <x v="0"/>
    <x v="0"/>
    <x v="0"/>
    <x v="1"/>
    <x v="1"/>
    <s v="Gable"/>
    <s v="CompShg"/>
    <s v="HdBoard"/>
    <s v="HdBoard"/>
    <s v="None"/>
    <x v="1"/>
    <x v="1"/>
    <s v="TA"/>
    <x v="0"/>
    <s v="Gd"/>
    <s v="TA"/>
    <s v="No"/>
    <x v="0"/>
    <n v="194"/>
    <s v="Unf"/>
    <n v="0"/>
    <n v="638"/>
    <n v="832"/>
    <s v="GasA"/>
    <s v="TA"/>
    <s v="Y"/>
    <s v="SBrkr"/>
    <n v="832"/>
    <n v="832"/>
    <n v="0"/>
    <x v="307"/>
    <n v="0"/>
    <n v="0"/>
    <n v="2"/>
    <n v="1"/>
    <n v="4"/>
    <n v="1"/>
    <x v="1"/>
    <n v="8"/>
    <s v="Typ"/>
    <x v="1"/>
    <s v="TA"/>
    <s v="Attchd"/>
    <n v="1976"/>
    <s v="RFn"/>
    <x v="0"/>
    <n v="528"/>
    <s v="TA"/>
    <s v="TA"/>
    <x v="0"/>
    <n v="0"/>
    <n v="28"/>
    <n v="0"/>
    <n v="0"/>
    <n v="259"/>
    <n v="0"/>
    <s v="NA"/>
    <s v="GdWo"/>
    <s v="NA"/>
    <n v="0"/>
    <n v="3"/>
    <x v="10"/>
    <n v="2006"/>
    <s v="WD"/>
    <s v="Normal"/>
    <n v="162900"/>
  </r>
  <r>
    <x v="1294"/>
    <n v="20"/>
    <s v="RL"/>
    <n v="60"/>
    <n v="8172"/>
    <s v="Pave"/>
    <s v="NA"/>
    <s v="Reg"/>
    <x v="0"/>
    <s v="AllPub"/>
    <s v="Inside"/>
    <s v="Gtl"/>
    <x v="15"/>
    <s v="Norm"/>
    <s v="Norm"/>
    <s v="1Fam"/>
    <x v="1"/>
    <x v="3"/>
    <x v="3"/>
    <x v="32"/>
    <x v="20"/>
    <s v="Hip"/>
    <s v="CompShg"/>
    <s v="WdShing"/>
    <s v="Plywood"/>
    <s v="None"/>
    <x v="1"/>
    <x v="1"/>
    <s v="TA"/>
    <x v="1"/>
    <s v="TA"/>
    <s v="TA"/>
    <s v="No"/>
    <x v="3"/>
    <n v="167"/>
    <s v="Unf"/>
    <n v="0"/>
    <n v="697"/>
    <n v="864"/>
    <s v="GasA"/>
    <s v="TA"/>
    <s v="Y"/>
    <s v="SBrkr"/>
    <n v="864"/>
    <n v="0"/>
    <n v="0"/>
    <x v="132"/>
    <n v="1"/>
    <n v="0"/>
    <n v="1"/>
    <n v="0"/>
    <n v="2"/>
    <n v="1"/>
    <x v="1"/>
    <n v="5"/>
    <s v="Typ"/>
    <x v="0"/>
    <s v="NA"/>
    <s v="Detchd"/>
    <n v="1957"/>
    <s v="Unf"/>
    <x v="0"/>
    <n v="572"/>
    <s v="TA"/>
    <s v="TA"/>
    <x v="1"/>
    <n v="0"/>
    <n v="0"/>
    <n v="0"/>
    <n v="0"/>
    <n v="0"/>
    <n v="0"/>
    <s v="NA"/>
    <s v="NA"/>
    <s v="NA"/>
    <n v="0"/>
    <n v="4"/>
    <x v="7"/>
    <n v="2006"/>
    <s v="WD"/>
    <s v="Normal"/>
    <n v="115000"/>
  </r>
  <r>
    <x v="1295"/>
    <n v="20"/>
    <s v="RL"/>
    <n v="70"/>
    <n v="8400"/>
    <s v="Pave"/>
    <s v="NA"/>
    <s v="Reg"/>
    <x v="0"/>
    <s v="AllPub"/>
    <s v="Inside"/>
    <s v="Gtl"/>
    <x v="11"/>
    <s v="Feedr"/>
    <s v="Norm"/>
    <s v="1Fam"/>
    <x v="1"/>
    <x v="3"/>
    <x v="0"/>
    <x v="21"/>
    <x v="34"/>
    <s v="Hip"/>
    <s v="CompShg"/>
    <s v="HdBoard"/>
    <s v="HdBoard"/>
    <s v="BrkFace"/>
    <x v="159"/>
    <x v="1"/>
    <s v="TA"/>
    <x v="1"/>
    <s v="TA"/>
    <s v="TA"/>
    <s v="Av"/>
    <x v="4"/>
    <n v="1016"/>
    <s v="Unf"/>
    <n v="0"/>
    <n v="36"/>
    <n v="1052"/>
    <s v="GasA"/>
    <s v="Gd"/>
    <s v="Y"/>
    <s v="SBrkr"/>
    <n v="1052"/>
    <n v="0"/>
    <n v="0"/>
    <x v="589"/>
    <n v="1"/>
    <n v="0"/>
    <n v="1"/>
    <n v="1"/>
    <n v="3"/>
    <n v="1"/>
    <x v="1"/>
    <n v="5"/>
    <s v="Typ"/>
    <x v="0"/>
    <s v="NA"/>
    <s v="Attchd"/>
    <n v="1968"/>
    <s v="RFn"/>
    <x v="2"/>
    <n v="288"/>
    <s v="TA"/>
    <s v="TA"/>
    <x v="0"/>
    <n v="356"/>
    <n v="0"/>
    <n v="0"/>
    <n v="0"/>
    <n v="0"/>
    <n v="0"/>
    <s v="NA"/>
    <s v="GdWo"/>
    <s v="NA"/>
    <n v="0"/>
    <n v="11"/>
    <x v="6"/>
    <n v="2006"/>
    <s v="WD"/>
    <s v="Normal"/>
    <n v="138500"/>
  </r>
  <r>
    <x v="1296"/>
    <n v="20"/>
    <s v="RL"/>
    <n v="80"/>
    <n v="8700"/>
    <s v="Pave"/>
    <s v="NA"/>
    <s v="Reg"/>
    <x v="0"/>
    <s v="AllPub"/>
    <s v="Inside"/>
    <s v="Gtl"/>
    <x v="11"/>
    <s v="Norm"/>
    <s v="Norm"/>
    <s v="1Fam"/>
    <x v="1"/>
    <x v="3"/>
    <x v="2"/>
    <x v="37"/>
    <x v="25"/>
    <s v="Hip"/>
    <s v="CompShg"/>
    <s v="MetalSd"/>
    <s v="MetalSd"/>
    <s v="BrkFace"/>
    <x v="233"/>
    <x v="1"/>
    <s v="Gd"/>
    <x v="1"/>
    <s v="TA"/>
    <s v="TA"/>
    <s v="Mn"/>
    <x v="1"/>
    <n v="776"/>
    <s v="Unf"/>
    <n v="0"/>
    <n v="344"/>
    <n v="1120"/>
    <s v="GasA"/>
    <s v="Gd"/>
    <s v="Y"/>
    <s v="SBrkr"/>
    <n v="1128"/>
    <n v="0"/>
    <n v="0"/>
    <x v="582"/>
    <n v="1"/>
    <n v="0"/>
    <n v="2"/>
    <n v="0"/>
    <n v="3"/>
    <n v="1"/>
    <x v="1"/>
    <n v="6"/>
    <s v="Typ"/>
    <x v="0"/>
    <s v="NA"/>
    <s v="Attchd"/>
    <n v="1963"/>
    <s v="RFn"/>
    <x v="0"/>
    <n v="525"/>
    <s v="TA"/>
    <s v="TA"/>
    <x v="0"/>
    <n v="192"/>
    <n v="20"/>
    <n v="123"/>
    <n v="0"/>
    <n v="0"/>
    <n v="0"/>
    <s v="NA"/>
    <s v="MnPrv"/>
    <s v="NA"/>
    <n v="0"/>
    <n v="12"/>
    <x v="3"/>
    <n v="2008"/>
    <s v="WD"/>
    <s v="Normal"/>
    <n v="155000"/>
  </r>
  <r>
    <x v="1297"/>
    <n v="180"/>
    <s v="RM"/>
    <n v="35"/>
    <n v="3675"/>
    <s v="Pave"/>
    <s v="NA"/>
    <s v="Reg"/>
    <x v="0"/>
    <s v="AllPub"/>
    <s v="Inside"/>
    <s v="Gtl"/>
    <x v="15"/>
    <s v="Norm"/>
    <s v="Norm"/>
    <s v="TwnhsE"/>
    <x v="4"/>
    <x v="1"/>
    <x v="0"/>
    <x v="11"/>
    <x v="10"/>
    <s v="Gable"/>
    <s v="CompShg"/>
    <s v="VinylSd"/>
    <s v="VinylSd"/>
    <s v="BrkFace"/>
    <x v="177"/>
    <x v="1"/>
    <s v="TA"/>
    <x v="0"/>
    <s v="Gd"/>
    <s v="TA"/>
    <s v="Gd"/>
    <x v="0"/>
    <n v="547"/>
    <s v="Unf"/>
    <n v="0"/>
    <n v="0"/>
    <n v="547"/>
    <s v="GasA"/>
    <s v="Gd"/>
    <s v="Y"/>
    <s v="SBrkr"/>
    <n v="1072"/>
    <n v="0"/>
    <n v="0"/>
    <x v="379"/>
    <n v="1"/>
    <n v="0"/>
    <n v="2"/>
    <n v="0"/>
    <n v="2"/>
    <n v="1"/>
    <x v="1"/>
    <n v="5"/>
    <s v="Typ"/>
    <x v="0"/>
    <s v="NA"/>
    <s v="Basment"/>
    <n v="2005"/>
    <s v="Fin"/>
    <x v="0"/>
    <n v="525"/>
    <s v="TA"/>
    <s v="TA"/>
    <x v="0"/>
    <n v="0"/>
    <n v="44"/>
    <n v="0"/>
    <n v="0"/>
    <n v="0"/>
    <n v="0"/>
    <s v="NA"/>
    <s v="NA"/>
    <s v="NA"/>
    <n v="0"/>
    <n v="6"/>
    <x v="11"/>
    <n v="2006"/>
    <s v="New"/>
    <s v="Partial"/>
    <n v="140000"/>
  </r>
  <r>
    <x v="1298"/>
    <n v="60"/>
    <s v="RL"/>
    <n v="313"/>
    <n v="63887"/>
    <s v="Pave"/>
    <s v="NA"/>
    <s v="IR3"/>
    <x v="1"/>
    <s v="AllPub"/>
    <s v="Corner"/>
    <s v="Gtl"/>
    <x v="15"/>
    <s v="Feedr"/>
    <s v="Norm"/>
    <s v="1Fam"/>
    <x v="0"/>
    <x v="6"/>
    <x v="0"/>
    <x v="74"/>
    <x v="17"/>
    <s v="Hip"/>
    <s v="ClyTile"/>
    <s v="Stucco"/>
    <s v="Stucco"/>
    <s v="Stone"/>
    <x v="301"/>
    <x v="2"/>
    <s v="TA"/>
    <x v="0"/>
    <s v="Ex"/>
    <s v="TA"/>
    <s v="Gd"/>
    <x v="0"/>
    <n v="5644"/>
    <s v="Unf"/>
    <n v="0"/>
    <n v="466"/>
    <n v="6110"/>
    <s v="GasA"/>
    <s v="Ex"/>
    <s v="Y"/>
    <s v="SBrkr"/>
    <n v="4692"/>
    <n v="950"/>
    <n v="0"/>
    <x v="801"/>
    <n v="2"/>
    <n v="0"/>
    <n v="2"/>
    <n v="1"/>
    <n v="3"/>
    <n v="1"/>
    <x v="2"/>
    <n v="12"/>
    <s v="Typ"/>
    <x v="3"/>
    <s v="Gd"/>
    <s v="Attchd"/>
    <n v="2008"/>
    <s v="Fin"/>
    <x v="0"/>
    <n v="1418"/>
    <s v="TA"/>
    <s v="TA"/>
    <x v="0"/>
    <n v="214"/>
    <n v="292"/>
    <n v="0"/>
    <n v="0"/>
    <n v="0"/>
    <n v="480"/>
    <s v="Gd"/>
    <s v="NA"/>
    <s v="NA"/>
    <n v="0"/>
    <n v="1"/>
    <x v="8"/>
    <n v="2008"/>
    <s v="New"/>
    <s v="Partial"/>
    <n v="160000"/>
  </r>
  <r>
    <x v="1299"/>
    <n v="20"/>
    <s v="RL"/>
    <n v="75"/>
    <n v="7500"/>
    <s v="Pave"/>
    <s v="NA"/>
    <s v="Reg"/>
    <x v="0"/>
    <s v="AllPub"/>
    <s v="Inside"/>
    <s v="Gtl"/>
    <x v="11"/>
    <s v="Norm"/>
    <s v="Norm"/>
    <s v="1Fam"/>
    <x v="1"/>
    <x v="3"/>
    <x v="3"/>
    <x v="28"/>
    <x v="54"/>
    <s v="Hip"/>
    <s v="CompShg"/>
    <s v="BrkFace"/>
    <s v="BrkFace"/>
    <s v="None"/>
    <x v="1"/>
    <x v="1"/>
    <s v="TA"/>
    <x v="1"/>
    <s v="TA"/>
    <s v="TA"/>
    <s v="No"/>
    <x v="6"/>
    <n v="340"/>
    <s v="Rec"/>
    <n v="906"/>
    <n v="0"/>
    <n v="1246"/>
    <s v="GasA"/>
    <s v="Ex"/>
    <s v="Y"/>
    <s v="SBrkr"/>
    <n v="1246"/>
    <n v="0"/>
    <n v="0"/>
    <x v="802"/>
    <n v="1"/>
    <n v="0"/>
    <n v="1"/>
    <n v="1"/>
    <n v="3"/>
    <n v="1"/>
    <x v="0"/>
    <n v="6"/>
    <s v="Typ"/>
    <x v="0"/>
    <s v="NA"/>
    <s v="Attchd"/>
    <n v="1959"/>
    <s v="RFn"/>
    <x v="2"/>
    <n v="305"/>
    <s v="TA"/>
    <s v="TA"/>
    <x v="0"/>
    <n v="218"/>
    <n v="0"/>
    <n v="0"/>
    <n v="0"/>
    <n v="0"/>
    <n v="0"/>
    <s v="NA"/>
    <s v="GdPrv"/>
    <s v="NA"/>
    <n v="0"/>
    <n v="5"/>
    <x v="1"/>
    <n v="2010"/>
    <s v="WD"/>
    <s v="Normal"/>
    <n v="154000"/>
  </r>
  <r>
    <x v="1300"/>
    <n v="60"/>
    <s v="RL"/>
    <s v="NA"/>
    <n v="10762"/>
    <s v="Pave"/>
    <s v="NA"/>
    <s v="IR1"/>
    <x v="0"/>
    <s v="AllPub"/>
    <s v="CulDSac"/>
    <s v="Gtl"/>
    <x v="17"/>
    <s v="Norm"/>
    <s v="Norm"/>
    <s v="1Fam"/>
    <x v="0"/>
    <x v="0"/>
    <x v="0"/>
    <x v="40"/>
    <x v="41"/>
    <s v="Gable"/>
    <s v="CompShg"/>
    <s v="VinylSd"/>
    <s v="VinylSd"/>
    <s v="None"/>
    <x v="24"/>
    <x v="0"/>
    <s v="TA"/>
    <x v="0"/>
    <s v="Gd"/>
    <s v="TA"/>
    <s v="No"/>
    <x v="0"/>
    <n v="694"/>
    <s v="Unf"/>
    <n v="0"/>
    <n v="284"/>
    <n v="978"/>
    <s v="GasA"/>
    <s v="Ex"/>
    <s v="Y"/>
    <s v="SBrkr"/>
    <n v="1005"/>
    <n v="978"/>
    <n v="0"/>
    <x v="803"/>
    <n v="0"/>
    <n v="0"/>
    <n v="2"/>
    <n v="1"/>
    <n v="3"/>
    <n v="1"/>
    <x v="0"/>
    <n v="9"/>
    <s v="Typ"/>
    <x v="1"/>
    <s v="TA"/>
    <s v="Attchd"/>
    <n v="1999"/>
    <s v="Fin"/>
    <x v="0"/>
    <n v="490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225000"/>
  </r>
  <r>
    <x v="1301"/>
    <n v="70"/>
    <s v="RL"/>
    <s v="NA"/>
    <n v="7500"/>
    <s v="Pave"/>
    <s v="NA"/>
    <s v="IR1"/>
    <x v="1"/>
    <s v="AllPub"/>
    <s v="Inside"/>
    <s v="Gtl"/>
    <x v="2"/>
    <s v="Norm"/>
    <s v="Norm"/>
    <s v="1Fam"/>
    <x v="0"/>
    <x v="1"/>
    <x v="3"/>
    <x v="97"/>
    <x v="8"/>
    <s v="Gable"/>
    <s v="CompShg"/>
    <s v="Wd Sdng"/>
    <s v="Wd Sdng"/>
    <s v="None"/>
    <x v="1"/>
    <x v="1"/>
    <s v="TA"/>
    <x v="1"/>
    <s v="TA"/>
    <s v="TA"/>
    <s v="No"/>
    <x v="4"/>
    <n v="547"/>
    <s v="Unf"/>
    <n v="0"/>
    <n v="224"/>
    <n v="771"/>
    <s v="GasA"/>
    <s v="Fa"/>
    <s v="Y"/>
    <s v="SBrkr"/>
    <n v="753"/>
    <n v="741"/>
    <n v="0"/>
    <x v="13"/>
    <n v="0"/>
    <n v="0"/>
    <n v="1"/>
    <n v="0"/>
    <n v="3"/>
    <n v="1"/>
    <x v="0"/>
    <n v="7"/>
    <s v="Typ"/>
    <x v="2"/>
    <s v="Gd"/>
    <s v="Attchd"/>
    <n v="1942"/>
    <s v="Unf"/>
    <x v="2"/>
    <n v="213"/>
    <s v="TA"/>
    <s v="TA"/>
    <x v="2"/>
    <n v="0"/>
    <n v="0"/>
    <n v="0"/>
    <n v="0"/>
    <n v="224"/>
    <n v="0"/>
    <s v="NA"/>
    <s v="NA"/>
    <s v="NA"/>
    <n v="0"/>
    <n v="11"/>
    <x v="6"/>
    <n v="2009"/>
    <s v="WD"/>
    <s v="Normal"/>
    <n v="177500"/>
  </r>
  <r>
    <x v="1302"/>
    <n v="60"/>
    <s v="RL"/>
    <n v="92"/>
    <n v="10120"/>
    <s v="Pave"/>
    <s v="NA"/>
    <s v="Reg"/>
    <x v="0"/>
    <s v="AllPub"/>
    <s v="Inside"/>
    <s v="Gtl"/>
    <x v="3"/>
    <s v="Norm"/>
    <s v="Norm"/>
    <s v="1Fam"/>
    <x v="0"/>
    <x v="2"/>
    <x v="0"/>
    <x v="29"/>
    <x v="54"/>
    <s v="Hip"/>
    <s v="CompShg"/>
    <s v="VinylSd"/>
    <s v="VinylSd"/>
    <s v="BrkFace"/>
    <x v="302"/>
    <x v="0"/>
    <s v="TA"/>
    <x v="0"/>
    <s v="Gd"/>
    <s v="TA"/>
    <s v="No"/>
    <x v="0"/>
    <n v="740"/>
    <s v="Unf"/>
    <n v="0"/>
    <n v="425"/>
    <n v="1165"/>
    <s v="GasA"/>
    <s v="Ex"/>
    <s v="Y"/>
    <s v="SBrkr"/>
    <n v="1203"/>
    <n v="1323"/>
    <n v="0"/>
    <x v="804"/>
    <n v="1"/>
    <n v="0"/>
    <n v="2"/>
    <n v="1"/>
    <n v="4"/>
    <n v="1"/>
    <x v="0"/>
    <n v="8"/>
    <s v="Typ"/>
    <x v="1"/>
    <s v="TA"/>
    <s v="Attchd"/>
    <n v="1994"/>
    <s v="RFn"/>
    <x v="1"/>
    <n v="844"/>
    <s v="TA"/>
    <s v="TA"/>
    <x v="0"/>
    <n v="309"/>
    <n v="78"/>
    <n v="0"/>
    <n v="0"/>
    <n v="0"/>
    <n v="0"/>
    <s v="NA"/>
    <s v="NA"/>
    <s v="NA"/>
    <n v="0"/>
    <n v="12"/>
    <x v="3"/>
    <n v="2006"/>
    <s v="WD"/>
    <s v="Normal"/>
    <n v="290000"/>
  </r>
  <r>
    <x v="1303"/>
    <n v="20"/>
    <s v="RL"/>
    <n v="73"/>
    <n v="8688"/>
    <s v="Pave"/>
    <s v="NA"/>
    <s v="Reg"/>
    <x v="0"/>
    <s v="AllPub"/>
    <s v="Inside"/>
    <s v="Gtl"/>
    <x v="5"/>
    <s v="Norm"/>
    <s v="Norm"/>
    <s v="1Fam"/>
    <x v="1"/>
    <x v="0"/>
    <x v="0"/>
    <x v="11"/>
    <x v="6"/>
    <s v="Gable"/>
    <s v="CompShg"/>
    <s v="VinylSd"/>
    <s v="VinylSd"/>
    <s v="BrkFace"/>
    <x v="303"/>
    <x v="0"/>
    <s v="TA"/>
    <x v="0"/>
    <s v="Gd"/>
    <s v="TA"/>
    <s v="Av"/>
    <x v="2"/>
    <n v="0"/>
    <s v="Unf"/>
    <n v="0"/>
    <n v="1616"/>
    <n v="1616"/>
    <s v="GasA"/>
    <s v="Ex"/>
    <s v="Y"/>
    <s v="SBrkr"/>
    <n v="1616"/>
    <n v="0"/>
    <n v="0"/>
    <x v="153"/>
    <n v="0"/>
    <n v="0"/>
    <n v="2"/>
    <n v="0"/>
    <n v="3"/>
    <n v="1"/>
    <x v="0"/>
    <n v="7"/>
    <s v="Typ"/>
    <x v="0"/>
    <s v="NA"/>
    <s v="Attchd"/>
    <n v="2005"/>
    <s v="RFn"/>
    <x v="1"/>
    <n v="834"/>
    <s v="TA"/>
    <s v="TA"/>
    <x v="0"/>
    <n v="208"/>
    <n v="59"/>
    <n v="0"/>
    <n v="0"/>
    <n v="0"/>
    <n v="0"/>
    <s v="NA"/>
    <s v="NA"/>
    <s v="NA"/>
    <n v="0"/>
    <n v="4"/>
    <x v="7"/>
    <n v="2006"/>
    <s v="WD"/>
    <s v="Normal"/>
    <n v="232000"/>
  </r>
  <r>
    <x v="1304"/>
    <n v="160"/>
    <s v="RM"/>
    <n v="32"/>
    <n v="3363"/>
    <s v="Pave"/>
    <s v="NA"/>
    <s v="Reg"/>
    <x v="0"/>
    <s v="AllPub"/>
    <s v="Inside"/>
    <s v="Gtl"/>
    <x v="15"/>
    <s v="Norm"/>
    <s v="Norm"/>
    <s v="TwnhsE"/>
    <x v="0"/>
    <x v="0"/>
    <x v="0"/>
    <x v="6"/>
    <x v="16"/>
    <s v="Gable"/>
    <s v="CompShg"/>
    <s v="VinylSd"/>
    <s v="VinylSd"/>
    <s v="Stone"/>
    <x v="246"/>
    <x v="0"/>
    <s v="TA"/>
    <x v="0"/>
    <s v="Gd"/>
    <s v="TA"/>
    <s v="No"/>
    <x v="2"/>
    <n v="0"/>
    <s v="Unf"/>
    <n v="0"/>
    <n v="976"/>
    <n v="976"/>
    <s v="GasA"/>
    <s v="Ex"/>
    <s v="Y"/>
    <s v="SBrkr"/>
    <n v="976"/>
    <n v="732"/>
    <n v="0"/>
    <x v="805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0000"/>
  </r>
  <r>
    <x v="1305"/>
    <n v="20"/>
    <s v="RL"/>
    <n v="108"/>
    <n v="13173"/>
    <s v="Pave"/>
    <s v="NA"/>
    <s v="IR1"/>
    <x v="0"/>
    <s v="AllPub"/>
    <s v="Corner"/>
    <s v="Gtl"/>
    <x v="10"/>
    <s v="Norm"/>
    <s v="Norm"/>
    <s v="1Fam"/>
    <x v="1"/>
    <x v="4"/>
    <x v="0"/>
    <x v="13"/>
    <x v="12"/>
    <s v="Hip"/>
    <s v="CompShg"/>
    <s v="VinylSd"/>
    <s v="VinylSd"/>
    <s v="Stone"/>
    <x v="65"/>
    <x v="0"/>
    <s v="TA"/>
    <x v="0"/>
    <s v="Ex"/>
    <s v="TA"/>
    <s v="No"/>
    <x v="0"/>
    <n v="1572"/>
    <s v="Unf"/>
    <n v="0"/>
    <n v="80"/>
    <n v="1652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2"/>
    <s v="Ex"/>
    <s v="Attchd"/>
    <n v="2006"/>
    <s v="Fin"/>
    <x v="0"/>
    <n v="840"/>
    <s v="TA"/>
    <s v="TA"/>
    <x v="0"/>
    <n v="404"/>
    <n v="102"/>
    <n v="0"/>
    <n v="0"/>
    <n v="0"/>
    <n v="0"/>
    <s v="NA"/>
    <s v="NA"/>
    <s v="NA"/>
    <n v="0"/>
    <n v="11"/>
    <x v="6"/>
    <n v="2009"/>
    <s v="WD"/>
    <s v="Normal"/>
    <n v="325000"/>
  </r>
  <r>
    <x v="1306"/>
    <n v="120"/>
    <s v="RL"/>
    <n v="48"/>
    <n v="6955"/>
    <s v="Pave"/>
    <s v="NA"/>
    <s v="IR1"/>
    <x v="0"/>
    <s v="AllPub"/>
    <s v="Inside"/>
    <s v="Gtl"/>
    <x v="10"/>
    <s v="Norm"/>
    <s v="Norm"/>
    <s v="TwnhsE"/>
    <x v="1"/>
    <x v="0"/>
    <x v="0"/>
    <x v="11"/>
    <x v="10"/>
    <s v="Gable"/>
    <s v="CompShg"/>
    <s v="VinylSd"/>
    <s v="VinylSd"/>
    <s v="Stone"/>
    <x v="163"/>
    <x v="0"/>
    <s v="TA"/>
    <x v="0"/>
    <s v="Gd"/>
    <s v="TA"/>
    <s v="No"/>
    <x v="2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9"/>
    <x v="2"/>
    <n v="2006"/>
    <s v="New"/>
    <s v="Partial"/>
    <n v="202500"/>
  </r>
  <r>
    <x v="1307"/>
    <n v="20"/>
    <s v="RL"/>
    <n v="60"/>
    <n v="8072"/>
    <s v="Pave"/>
    <s v="NA"/>
    <s v="Reg"/>
    <x v="0"/>
    <s v="AllPub"/>
    <s v="Inside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Gd"/>
    <x v="0"/>
    <s v="Gd"/>
    <s v="Gd"/>
    <s v="No"/>
    <x v="1"/>
    <n v="746"/>
    <s v="Unf"/>
    <n v="0"/>
    <n v="244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Detchd"/>
    <n v="2000"/>
    <s v="Unf"/>
    <x v="0"/>
    <n v="480"/>
    <s v="TA"/>
    <s v="TA"/>
    <x v="0"/>
    <n v="0"/>
    <n v="64"/>
    <n v="0"/>
    <n v="0"/>
    <n v="0"/>
    <n v="0"/>
    <s v="NA"/>
    <s v="NA"/>
    <s v="NA"/>
    <n v="0"/>
    <n v="5"/>
    <x v="1"/>
    <n v="2009"/>
    <s v="WD"/>
    <s v="Normal"/>
    <n v="138000"/>
  </r>
  <r>
    <x v="1308"/>
    <n v="20"/>
    <s v="RM"/>
    <n v="100"/>
    <n v="12000"/>
    <s v="Pave"/>
    <s v="NA"/>
    <s v="Reg"/>
    <x v="0"/>
    <s v="AllPub"/>
    <s v="Inside"/>
    <s v="Gtl"/>
    <x v="7"/>
    <s v="Norm"/>
    <s v="Norm"/>
    <s v="1Fam"/>
    <x v="1"/>
    <x v="3"/>
    <x v="3"/>
    <x v="47"/>
    <x v="6"/>
    <s v="Gable"/>
    <s v="CompShg"/>
    <s v="MetalSd"/>
    <s v="MetalSd"/>
    <s v="None"/>
    <x v="1"/>
    <x v="1"/>
    <s v="TA"/>
    <x v="1"/>
    <s v="TA"/>
    <s v="TA"/>
    <s v="No"/>
    <x v="0"/>
    <n v="144"/>
    <s v="ALQ"/>
    <n v="608"/>
    <n v="172"/>
    <n v="924"/>
    <s v="GasA"/>
    <s v="Ex"/>
    <s v="Y"/>
    <s v="SBrkr"/>
    <n v="1122"/>
    <n v="0"/>
    <n v="0"/>
    <x v="806"/>
    <n v="1"/>
    <n v="0"/>
    <n v="1"/>
    <n v="0"/>
    <n v="2"/>
    <n v="1"/>
    <x v="0"/>
    <n v="6"/>
    <s v="Typ"/>
    <x v="0"/>
    <s v="NA"/>
    <s v="Attchd"/>
    <n v="1948"/>
    <s v="Unf"/>
    <x v="0"/>
    <n v="528"/>
    <s v="TA"/>
    <s v="TA"/>
    <x v="0"/>
    <n v="0"/>
    <n v="36"/>
    <n v="0"/>
    <n v="0"/>
    <n v="0"/>
    <n v="0"/>
    <s v="NA"/>
    <s v="GdWo"/>
    <s v="NA"/>
    <n v="0"/>
    <n v="5"/>
    <x v="1"/>
    <n v="2008"/>
    <s v="WD"/>
    <s v="Normal"/>
    <n v="147000"/>
  </r>
  <r>
    <x v="1309"/>
    <n v="20"/>
    <s v="RL"/>
    <s v="NA"/>
    <n v="7153"/>
    <s v="Pave"/>
    <s v="NA"/>
    <s v="Reg"/>
    <x v="0"/>
    <s v="AllPub"/>
    <s v="Inside"/>
    <s v="Gtl"/>
    <x v="12"/>
    <s v="Norm"/>
    <s v="Norm"/>
    <s v="1Fam"/>
    <x v="1"/>
    <x v="1"/>
    <x v="0"/>
    <x v="50"/>
    <x v="47"/>
    <s v="Gable"/>
    <s v="CompShg"/>
    <s v="HdBoard"/>
    <s v="HdBoard"/>
    <s v="BrkFace"/>
    <x v="304"/>
    <x v="1"/>
    <s v="TA"/>
    <x v="1"/>
    <s v="Gd"/>
    <s v="TA"/>
    <s v="No"/>
    <x v="0"/>
    <n v="1200"/>
    <s v="Unf"/>
    <n v="0"/>
    <n v="78"/>
    <n v="1278"/>
    <s v="GasA"/>
    <s v="Gd"/>
    <s v="Y"/>
    <s v="SBrkr"/>
    <n v="1294"/>
    <n v="0"/>
    <n v="0"/>
    <x v="411"/>
    <n v="1"/>
    <n v="0"/>
    <n v="2"/>
    <n v="0"/>
    <n v="3"/>
    <n v="1"/>
    <x v="0"/>
    <n v="6"/>
    <s v="Typ"/>
    <x v="0"/>
    <s v="NA"/>
    <s v="Attchd"/>
    <n v="1991"/>
    <s v="RFn"/>
    <x v="0"/>
    <n v="496"/>
    <s v="TA"/>
    <s v="TA"/>
    <x v="0"/>
    <n v="112"/>
    <n v="51"/>
    <n v="0"/>
    <n v="0"/>
    <n v="0"/>
    <n v="0"/>
    <s v="NA"/>
    <s v="GdWo"/>
    <s v="NA"/>
    <n v="0"/>
    <n v="6"/>
    <x v="11"/>
    <n v="2008"/>
    <s v="WD"/>
    <s v="Normal"/>
    <n v="179200"/>
  </r>
  <r>
    <x v="1310"/>
    <n v="20"/>
    <s v="RL"/>
    <n v="100"/>
    <n v="17500"/>
    <s v="Pave"/>
    <s v="NA"/>
    <s v="Reg"/>
    <x v="0"/>
    <s v="AllPub"/>
    <s v="Inside"/>
    <s v="Gtl"/>
    <x v="2"/>
    <s v="PosA"/>
    <s v="Norm"/>
    <s v="1Fam"/>
    <x v="1"/>
    <x v="0"/>
    <x v="1"/>
    <x v="28"/>
    <x v="2"/>
    <s v="Gable"/>
    <s v="CompShg"/>
    <s v="BrkFace"/>
    <s v="HdBoard"/>
    <s v="None"/>
    <x v="1"/>
    <x v="0"/>
    <s v="Gd"/>
    <x v="0"/>
    <s v="Gd"/>
    <s v="TA"/>
    <s v="Av"/>
    <x v="0"/>
    <n v="1406"/>
    <s v="Unf"/>
    <n v="0"/>
    <n v="496"/>
    <n v="1902"/>
    <s v="GasA"/>
    <s v="TA"/>
    <s v="Y"/>
    <s v="SBrkr"/>
    <n v="1902"/>
    <n v="0"/>
    <n v="0"/>
    <x v="766"/>
    <n v="1"/>
    <n v="0"/>
    <n v="2"/>
    <n v="0"/>
    <n v="3"/>
    <n v="1"/>
    <x v="2"/>
    <n v="7"/>
    <s v="Typ"/>
    <x v="2"/>
    <s v="TA"/>
    <s v="Attchd"/>
    <n v="1959"/>
    <s v="Fin"/>
    <x v="0"/>
    <n v="567"/>
    <s v="TA"/>
    <s v="TA"/>
    <x v="0"/>
    <n v="0"/>
    <n v="207"/>
    <n v="162"/>
    <n v="0"/>
    <n v="0"/>
    <n v="0"/>
    <s v="NA"/>
    <s v="NA"/>
    <s v="NA"/>
    <n v="0"/>
    <n v="5"/>
    <x v="1"/>
    <n v="2010"/>
    <s v="WD"/>
    <s v="Normal"/>
    <n v="335000"/>
  </r>
  <r>
    <x v="1311"/>
    <n v="20"/>
    <s v="RL"/>
    <n v="68"/>
    <n v="8814"/>
    <s v="Pave"/>
    <s v="NA"/>
    <s v="Reg"/>
    <x v="0"/>
    <s v="AllPub"/>
    <s v="Inside"/>
    <s v="Gtl"/>
    <x v="0"/>
    <s v="Norm"/>
    <s v="Norm"/>
    <s v="1Fam"/>
    <x v="1"/>
    <x v="0"/>
    <x v="0"/>
    <x v="11"/>
    <x v="12"/>
    <s v="Gable"/>
    <s v="CompShg"/>
    <s v="VinylSd"/>
    <s v="VinylSd"/>
    <s v="BrkFace"/>
    <x v="152"/>
    <x v="0"/>
    <s v="TA"/>
    <x v="0"/>
    <s v="Gd"/>
    <s v="TA"/>
    <s v="No"/>
    <x v="0"/>
    <n v="925"/>
    <s v="Unf"/>
    <n v="0"/>
    <n v="349"/>
    <n v="1274"/>
    <s v="GasA"/>
    <s v="Ex"/>
    <s v="Y"/>
    <s v="SBrkr"/>
    <n v="1274"/>
    <n v="0"/>
    <n v="0"/>
    <x v="807"/>
    <n v="1"/>
    <n v="0"/>
    <n v="2"/>
    <n v="0"/>
    <n v="3"/>
    <n v="1"/>
    <x v="0"/>
    <n v="6"/>
    <s v="Typ"/>
    <x v="0"/>
    <s v="NA"/>
    <s v="Attchd"/>
    <n v="2005"/>
    <s v="RFn"/>
    <x v="0"/>
    <n v="508"/>
    <s v="TA"/>
    <s v="TA"/>
    <x v="0"/>
    <n v="264"/>
    <n v="98"/>
    <n v="0"/>
    <n v="0"/>
    <n v="0"/>
    <n v="0"/>
    <s v="NA"/>
    <s v="NA"/>
    <s v="NA"/>
    <n v="0"/>
    <n v="1"/>
    <x v="8"/>
    <n v="2007"/>
    <s v="New"/>
    <s v="Partial"/>
    <n v="203000"/>
  </r>
  <r>
    <x v="1312"/>
    <n v="60"/>
    <s v="RL"/>
    <s v="NA"/>
    <n v="9572"/>
    <s v="Pave"/>
    <s v="NA"/>
    <s v="IR1"/>
    <x v="0"/>
    <s v="AllPub"/>
    <s v="Inside"/>
    <s v="Gtl"/>
    <x v="3"/>
    <s v="Norm"/>
    <s v="Norm"/>
    <s v="1Fam"/>
    <x v="0"/>
    <x v="2"/>
    <x v="0"/>
    <x v="59"/>
    <x v="20"/>
    <s v="Gable"/>
    <s v="CompShg"/>
    <s v="Wd Sdng"/>
    <s v="Wd Sdng"/>
    <s v="BrkFace"/>
    <x v="42"/>
    <x v="0"/>
    <s v="TA"/>
    <x v="0"/>
    <s v="Ex"/>
    <s v="TA"/>
    <s v="No"/>
    <x v="0"/>
    <n v="482"/>
    <s v="Unf"/>
    <n v="0"/>
    <n v="971"/>
    <n v="1453"/>
    <s v="GasA"/>
    <s v="Ex"/>
    <s v="Y"/>
    <s v="SBrkr"/>
    <n v="1453"/>
    <n v="1357"/>
    <n v="0"/>
    <x v="808"/>
    <n v="0"/>
    <n v="0"/>
    <n v="2"/>
    <n v="1"/>
    <n v="4"/>
    <n v="1"/>
    <x v="0"/>
    <n v="9"/>
    <s v="Typ"/>
    <x v="1"/>
    <s v="Ex"/>
    <s v="Attchd"/>
    <n v="1990"/>
    <s v="RFn"/>
    <x v="0"/>
    <n v="750"/>
    <s v="Gd"/>
    <s v="Gd"/>
    <x v="0"/>
    <n v="500"/>
    <n v="0"/>
    <n v="0"/>
    <n v="0"/>
    <n v="0"/>
    <n v="0"/>
    <s v="NA"/>
    <s v="NA"/>
    <s v="NA"/>
    <n v="0"/>
    <n v="6"/>
    <x v="11"/>
    <n v="2007"/>
    <s v="WD"/>
    <s v="Normal"/>
    <n v="302000"/>
  </r>
  <r>
    <x v="1313"/>
    <n v="60"/>
    <s v="RL"/>
    <n v="108"/>
    <n v="14774"/>
    <s v="Pave"/>
    <s v="NA"/>
    <s v="IR1"/>
    <x v="0"/>
    <s v="AllPub"/>
    <s v="Corner"/>
    <s v="Gtl"/>
    <x v="3"/>
    <s v="Norm"/>
    <s v="Norm"/>
    <s v="1Fam"/>
    <x v="0"/>
    <x v="4"/>
    <x v="0"/>
    <x v="40"/>
    <x v="41"/>
    <s v="Gable"/>
    <s v="CompShg"/>
    <s v="VinylSd"/>
    <s v="VinylSd"/>
    <s v="BrkFace"/>
    <x v="305"/>
    <x v="0"/>
    <s v="TA"/>
    <x v="0"/>
    <s v="Gd"/>
    <s v="TA"/>
    <s v="No"/>
    <x v="2"/>
    <n v="0"/>
    <s v="Unf"/>
    <n v="0"/>
    <n v="1393"/>
    <n v="1393"/>
    <s v="GasA"/>
    <s v="Ex"/>
    <s v="Y"/>
    <s v="SBrkr"/>
    <n v="1422"/>
    <n v="1177"/>
    <n v="0"/>
    <x v="809"/>
    <n v="0"/>
    <n v="0"/>
    <n v="2"/>
    <n v="1"/>
    <n v="4"/>
    <n v="1"/>
    <x v="0"/>
    <n v="10"/>
    <s v="Typ"/>
    <x v="1"/>
    <s v="TA"/>
    <s v="BuiltIn"/>
    <n v="1999"/>
    <s v="Fin"/>
    <x v="1"/>
    <n v="779"/>
    <s v="TA"/>
    <s v="TA"/>
    <x v="0"/>
    <n v="668"/>
    <n v="30"/>
    <n v="0"/>
    <n v="0"/>
    <n v="0"/>
    <n v="0"/>
    <s v="NA"/>
    <s v="NA"/>
    <s v="NA"/>
    <n v="0"/>
    <n v="5"/>
    <x v="1"/>
    <n v="2010"/>
    <s v="WD"/>
    <s v="Normal"/>
    <n v="333168"/>
  </r>
  <r>
    <x v="1314"/>
    <n v="20"/>
    <s v="RL"/>
    <n v="60"/>
    <n v="8190"/>
    <s v="Pave"/>
    <s v="NA"/>
    <s v="Reg"/>
    <x v="0"/>
    <s v="AllPub"/>
    <s v="Inside"/>
    <s v="Gtl"/>
    <x v="15"/>
    <s v="Norm"/>
    <s v="Norm"/>
    <s v="1Fam"/>
    <x v="1"/>
    <x v="5"/>
    <x v="2"/>
    <x v="30"/>
    <x v="56"/>
    <s v="Hip"/>
    <s v="CompShg"/>
    <s v="Wd Sdng"/>
    <s v="Wd Sdng"/>
    <s v="None"/>
    <x v="1"/>
    <x v="1"/>
    <s v="TA"/>
    <x v="1"/>
    <s v="TA"/>
    <s v="TA"/>
    <s v="No"/>
    <x v="3"/>
    <n v="732"/>
    <s v="Unf"/>
    <n v="0"/>
    <n v="216"/>
    <n v="948"/>
    <s v="GasA"/>
    <s v="Ex"/>
    <s v="Y"/>
    <s v="SBrkr"/>
    <n v="948"/>
    <n v="0"/>
    <n v="0"/>
    <x v="543"/>
    <n v="1"/>
    <n v="0"/>
    <n v="1"/>
    <n v="0"/>
    <n v="3"/>
    <n v="1"/>
    <x v="1"/>
    <n v="5"/>
    <s v="Typ"/>
    <x v="1"/>
    <s v="TA"/>
    <s v="Detchd"/>
    <n v="1956"/>
    <s v="Unf"/>
    <x v="2"/>
    <n v="280"/>
    <s v="TA"/>
    <s v="TA"/>
    <x v="0"/>
    <n v="0"/>
    <n v="36"/>
    <n v="0"/>
    <n v="0"/>
    <n v="0"/>
    <n v="0"/>
    <s v="NA"/>
    <s v="NA"/>
    <s v="NA"/>
    <n v="0"/>
    <n v="10"/>
    <x v="4"/>
    <n v="2007"/>
    <s v="WD"/>
    <s v="Normal"/>
    <n v="119000"/>
  </r>
  <r>
    <x v="1315"/>
    <n v="60"/>
    <s v="RL"/>
    <n v="85"/>
    <n v="11075"/>
    <s v="Pave"/>
    <s v="NA"/>
    <s v="Reg"/>
    <x v="0"/>
    <s v="AllPub"/>
    <s v="Inside"/>
    <s v="Gtl"/>
    <x v="11"/>
    <s v="Norm"/>
    <s v="Norm"/>
    <s v="1Fam"/>
    <x v="0"/>
    <x v="1"/>
    <x v="0"/>
    <x v="60"/>
    <x v="45"/>
    <s v="Gable"/>
    <s v="CompShg"/>
    <s v="HdBoard"/>
    <s v="HdBoard"/>
    <s v="None"/>
    <x v="1"/>
    <x v="1"/>
    <s v="TA"/>
    <x v="1"/>
    <s v="Fa"/>
    <s v="TA"/>
    <s v="Mn"/>
    <x v="1"/>
    <n v="500"/>
    <s v="LwQ"/>
    <n v="276"/>
    <n v="176"/>
    <n v="952"/>
    <s v="GasA"/>
    <s v="TA"/>
    <s v="Y"/>
    <s v="SBrkr"/>
    <n v="1092"/>
    <n v="1020"/>
    <n v="0"/>
    <x v="810"/>
    <n v="0"/>
    <n v="0"/>
    <n v="2"/>
    <n v="1"/>
    <n v="4"/>
    <n v="1"/>
    <x v="1"/>
    <n v="9"/>
    <s v="Typ"/>
    <x v="2"/>
    <s v="Gd"/>
    <s v="Attchd"/>
    <n v="1969"/>
    <s v="Unf"/>
    <x v="0"/>
    <n v="576"/>
    <s v="TA"/>
    <s v="TA"/>
    <x v="0"/>
    <n v="280"/>
    <n v="0"/>
    <n v="0"/>
    <n v="0"/>
    <n v="0"/>
    <n v="0"/>
    <s v="NA"/>
    <s v="NA"/>
    <s v="NA"/>
    <n v="0"/>
    <n v="6"/>
    <x v="11"/>
    <n v="2008"/>
    <s v="WD"/>
    <s v="Normal"/>
    <n v="206900"/>
  </r>
  <r>
    <x v="1316"/>
    <n v="20"/>
    <s v="RL"/>
    <n v="61"/>
    <n v="10226"/>
    <s v="Pave"/>
    <s v="NA"/>
    <s v="IR1"/>
    <x v="0"/>
    <s v="AllPub"/>
    <s v="Inside"/>
    <s v="Gtl"/>
    <x v="0"/>
    <s v="Norm"/>
    <s v="Norm"/>
    <s v="1Fam"/>
    <x v="1"/>
    <x v="2"/>
    <x v="0"/>
    <x v="74"/>
    <x v="17"/>
    <s v="Gable"/>
    <s v="CompShg"/>
    <s v="VinylSd"/>
    <s v="VinylSd"/>
    <s v="Stone"/>
    <x v="99"/>
    <x v="0"/>
    <s v="TA"/>
    <x v="0"/>
    <s v="Ex"/>
    <s v="TA"/>
    <s v="Gd"/>
    <x v="2"/>
    <n v="0"/>
    <s v="Unf"/>
    <n v="0"/>
    <n v="1622"/>
    <n v="1622"/>
    <s v="GasA"/>
    <s v="Ex"/>
    <s v="Y"/>
    <s v="SBrkr"/>
    <n v="1630"/>
    <n v="0"/>
    <n v="0"/>
    <x v="761"/>
    <n v="1"/>
    <n v="0"/>
    <n v="2"/>
    <n v="0"/>
    <n v="3"/>
    <n v="1"/>
    <x v="2"/>
    <n v="8"/>
    <s v="Typ"/>
    <x v="1"/>
    <s v="Gd"/>
    <s v="Attchd"/>
    <n v="2008"/>
    <s v="RFn"/>
    <x v="1"/>
    <n v="860"/>
    <s v="TA"/>
    <s v="TA"/>
    <x v="0"/>
    <n v="172"/>
    <n v="42"/>
    <n v="0"/>
    <n v="0"/>
    <n v="0"/>
    <n v="0"/>
    <s v="NA"/>
    <s v="NA"/>
    <s v="NA"/>
    <n v="0"/>
    <n v="1"/>
    <x v="8"/>
    <n v="2009"/>
    <s v="WD"/>
    <s v="Normal"/>
    <n v="295493"/>
  </r>
  <r>
    <x v="1317"/>
    <n v="120"/>
    <s v="FV"/>
    <n v="47"/>
    <n v="4230"/>
    <s v="Pave"/>
    <s v="Pave"/>
    <s v="Reg"/>
    <x v="0"/>
    <s v="AllPub"/>
    <s v="Corner"/>
    <s v="Gtl"/>
    <x v="5"/>
    <s v="Norm"/>
    <s v="Norm"/>
    <s v="TwnhsE"/>
    <x v="1"/>
    <x v="0"/>
    <x v="0"/>
    <x v="13"/>
    <x v="12"/>
    <s v="Gable"/>
    <s v="CompShg"/>
    <s v="VinylSd"/>
    <s v="VinylSd"/>
    <s v="None"/>
    <x v="1"/>
    <x v="0"/>
    <s v="TA"/>
    <x v="0"/>
    <s v="Ex"/>
    <s v="Gd"/>
    <s v="No"/>
    <x v="2"/>
    <n v="0"/>
    <s v="Unf"/>
    <n v="0"/>
    <n v="1352"/>
    <n v="1352"/>
    <s v="GasA"/>
    <s v="Ex"/>
    <s v="Y"/>
    <s v="SBrkr"/>
    <n v="1352"/>
    <n v="0"/>
    <n v="0"/>
    <x v="300"/>
    <n v="0"/>
    <n v="0"/>
    <n v="2"/>
    <n v="0"/>
    <n v="2"/>
    <n v="1"/>
    <x v="0"/>
    <n v="5"/>
    <s v="Typ"/>
    <x v="1"/>
    <s v="Gd"/>
    <s v="Attchd"/>
    <n v="2006"/>
    <s v="RFn"/>
    <x v="0"/>
    <n v="466"/>
    <s v="TA"/>
    <s v="TA"/>
    <x v="0"/>
    <n v="0"/>
    <n v="241"/>
    <n v="0"/>
    <n v="0"/>
    <n v="0"/>
    <n v="0"/>
    <s v="NA"/>
    <s v="NA"/>
    <s v="NA"/>
    <n v="0"/>
    <n v="4"/>
    <x v="7"/>
    <n v="2007"/>
    <s v="New"/>
    <s v="Partial"/>
    <n v="208900"/>
  </r>
  <r>
    <x v="1318"/>
    <n v="20"/>
    <s v="RL"/>
    <s v="NA"/>
    <n v="14781"/>
    <s v="Pave"/>
    <s v="NA"/>
    <s v="IR2"/>
    <x v="0"/>
    <s v="AllPub"/>
    <s v="CulDSac"/>
    <s v="Gtl"/>
    <x v="0"/>
    <s v="Norm"/>
    <s v="Norm"/>
    <s v="1Fam"/>
    <x v="1"/>
    <x v="2"/>
    <x v="0"/>
    <x v="2"/>
    <x v="2"/>
    <s v="Hip"/>
    <s v="CompShg"/>
    <s v="VinylSd"/>
    <s v="VinylSd"/>
    <s v="BrkFace"/>
    <x v="22"/>
    <x v="0"/>
    <s v="TA"/>
    <x v="0"/>
    <s v="Gd"/>
    <s v="TA"/>
    <s v="Gd"/>
    <x v="2"/>
    <n v="0"/>
    <s v="Unf"/>
    <n v="0"/>
    <n v="1753"/>
    <n v="1753"/>
    <s v="GasA"/>
    <s v="Ex"/>
    <s v="Y"/>
    <s v="SBrkr"/>
    <n v="1787"/>
    <n v="0"/>
    <n v="0"/>
    <x v="811"/>
    <n v="0"/>
    <n v="0"/>
    <n v="2"/>
    <n v="0"/>
    <n v="3"/>
    <n v="1"/>
    <x v="0"/>
    <n v="7"/>
    <s v="Typ"/>
    <x v="1"/>
    <s v="TA"/>
    <s v="Attchd"/>
    <n v="2001"/>
    <s v="RFn"/>
    <x v="1"/>
    <n v="748"/>
    <s v="TA"/>
    <s v="TA"/>
    <x v="0"/>
    <n v="198"/>
    <n v="150"/>
    <n v="0"/>
    <n v="0"/>
    <n v="0"/>
    <n v="0"/>
    <s v="NA"/>
    <s v="NA"/>
    <s v="NA"/>
    <n v="0"/>
    <n v="8"/>
    <x v="5"/>
    <n v="2006"/>
    <s v="WD"/>
    <s v="Normal"/>
    <n v="275000"/>
  </r>
  <r>
    <x v="1319"/>
    <n v="20"/>
    <s v="RL"/>
    <n v="75"/>
    <n v="10215"/>
    <s v="Pave"/>
    <s v="NA"/>
    <s v="Reg"/>
    <x v="1"/>
    <s v="AllPub"/>
    <s v="Inside"/>
    <s v="Gtl"/>
    <x v="15"/>
    <s v="Norm"/>
    <s v="Norm"/>
    <s v="1Fam"/>
    <x v="1"/>
    <x v="5"/>
    <x v="0"/>
    <x v="30"/>
    <x v="56"/>
    <s v="Hip"/>
    <s v="CompShg"/>
    <s v="Wd Sdng"/>
    <s v="Wd Sdng"/>
    <s v="BrkFace"/>
    <x v="15"/>
    <x v="1"/>
    <s v="TA"/>
    <x v="0"/>
    <s v="TA"/>
    <s v="TA"/>
    <s v="No"/>
    <x v="1"/>
    <n v="492"/>
    <s v="Unf"/>
    <n v="0"/>
    <n v="372"/>
    <n v="864"/>
    <s v="GasA"/>
    <s v="Ex"/>
    <s v="Y"/>
    <s v="SBrkr"/>
    <n v="948"/>
    <n v="0"/>
    <n v="0"/>
    <x v="543"/>
    <n v="0"/>
    <n v="0"/>
    <n v="1"/>
    <n v="0"/>
    <n v="3"/>
    <n v="1"/>
    <x v="1"/>
    <n v="5"/>
    <s v="Typ"/>
    <x v="0"/>
    <s v="NA"/>
    <s v="Attchd"/>
    <n v="1954"/>
    <s v="Unf"/>
    <x v="2"/>
    <n v="248"/>
    <s v="TA"/>
    <s v="TA"/>
    <x v="0"/>
    <n v="0"/>
    <n v="0"/>
    <n v="0"/>
    <n v="0"/>
    <n v="0"/>
    <n v="0"/>
    <s v="NA"/>
    <s v="NA"/>
    <s v="NA"/>
    <n v="0"/>
    <n v="2"/>
    <x v="0"/>
    <n v="2007"/>
    <s v="WD"/>
    <s v="Normal"/>
    <n v="111000"/>
  </r>
  <r>
    <x v="1320"/>
    <n v="20"/>
    <s v="RL"/>
    <n v="70"/>
    <n v="8400"/>
    <s v="Pave"/>
    <s v="NA"/>
    <s v="Reg"/>
    <x v="0"/>
    <s v="AllPub"/>
    <s v="Inside"/>
    <s v="Gtl"/>
    <x v="11"/>
    <s v="Norm"/>
    <s v="Norm"/>
    <s v="1Fam"/>
    <x v="1"/>
    <x v="1"/>
    <x v="6"/>
    <x v="24"/>
    <x v="57"/>
    <s v="Hip"/>
    <s v="CompShg"/>
    <s v="BrkFace"/>
    <s v="BrkFace"/>
    <s v="None"/>
    <x v="1"/>
    <x v="1"/>
    <s v="TA"/>
    <x v="1"/>
    <s v="TA"/>
    <s v="TA"/>
    <s v="No"/>
    <x v="1"/>
    <n v="189"/>
    <s v="Rec"/>
    <n v="661"/>
    <n v="628"/>
    <n v="1478"/>
    <s v="GasA"/>
    <s v="Gd"/>
    <s v="Y"/>
    <s v="SBrkr"/>
    <n v="1478"/>
    <n v="0"/>
    <n v="0"/>
    <x v="291"/>
    <n v="1"/>
    <n v="0"/>
    <n v="1"/>
    <n v="1"/>
    <n v="3"/>
    <n v="1"/>
    <x v="1"/>
    <n v="6"/>
    <s v="Typ"/>
    <x v="2"/>
    <s v="Gd"/>
    <s v="Attchd"/>
    <n v="1957"/>
    <s v="RFn"/>
    <x v="0"/>
    <n v="442"/>
    <s v="TA"/>
    <s v="TA"/>
    <x v="0"/>
    <n v="114"/>
    <n v="0"/>
    <n v="0"/>
    <n v="0"/>
    <n v="216"/>
    <n v="0"/>
    <s v="NA"/>
    <s v="NA"/>
    <s v="NA"/>
    <n v="0"/>
    <n v="6"/>
    <x v="11"/>
    <n v="2009"/>
    <s v="WD"/>
    <s v="Normal"/>
    <n v="156500"/>
  </r>
  <r>
    <x v="1321"/>
    <n v="20"/>
    <s v="RL"/>
    <s v="NA"/>
    <n v="6627"/>
    <s v="Pave"/>
    <s v="NA"/>
    <s v="IR1"/>
    <x v="0"/>
    <s v="AllPub"/>
    <s v="Corner"/>
    <s v="Gtl"/>
    <x v="8"/>
    <s v="Feedr"/>
    <s v="Norm"/>
    <s v="1Fam"/>
    <x v="1"/>
    <x v="7"/>
    <x v="2"/>
    <x v="87"/>
    <x v="8"/>
    <s v="Hip"/>
    <s v="CompShg"/>
    <s v="VinylSd"/>
    <s v="VinylSd"/>
    <s v="None"/>
    <x v="1"/>
    <x v="1"/>
    <s v="TA"/>
    <x v="1"/>
    <s v="NA"/>
    <s v="NA"/>
    <s v="NA"/>
    <x v="5"/>
    <n v="0"/>
    <s v="NA"/>
    <n v="0"/>
    <n v="0"/>
    <n v="0"/>
    <s v="Floor"/>
    <s v="TA"/>
    <s v="N"/>
    <s v="SBrkr"/>
    <n v="720"/>
    <n v="0"/>
    <n v="0"/>
    <x v="296"/>
    <n v="0"/>
    <n v="0"/>
    <n v="1"/>
    <n v="0"/>
    <n v="2"/>
    <n v="1"/>
    <x v="1"/>
    <n v="4"/>
    <s v="Typ"/>
    <x v="0"/>
    <s v="NA"/>
    <s v="Detchd"/>
    <n v="1955"/>
    <s v="Unf"/>
    <x v="2"/>
    <n v="287"/>
    <s v="TA"/>
    <s v="Fa"/>
    <x v="0"/>
    <n v="0"/>
    <n v="0"/>
    <n v="0"/>
    <n v="0"/>
    <n v="0"/>
    <n v="0"/>
    <s v="NA"/>
    <s v="NA"/>
    <s v="NA"/>
    <n v="0"/>
    <n v="7"/>
    <x v="9"/>
    <n v="2008"/>
    <s v="WD"/>
    <s v="Normal"/>
    <n v="72500"/>
  </r>
  <r>
    <x v="1322"/>
    <n v="60"/>
    <s v="RL"/>
    <n v="107"/>
    <n v="10186"/>
    <s v="Pave"/>
    <s v="NA"/>
    <s v="IR1"/>
    <x v="0"/>
    <s v="AllPub"/>
    <s v="Inside"/>
    <s v="Gtl"/>
    <x v="3"/>
    <s v="Norm"/>
    <s v="Norm"/>
    <s v="1Fam"/>
    <x v="0"/>
    <x v="0"/>
    <x v="0"/>
    <x v="86"/>
    <x v="36"/>
    <s v="Gable"/>
    <s v="CompShg"/>
    <s v="HdBoard"/>
    <s v="HdBoard"/>
    <s v="None"/>
    <x v="1"/>
    <x v="0"/>
    <s v="TA"/>
    <x v="0"/>
    <s v="Gd"/>
    <s v="TA"/>
    <s v="No"/>
    <x v="0"/>
    <n v="674"/>
    <s v="Unf"/>
    <n v="0"/>
    <n v="76"/>
    <n v="750"/>
    <s v="GasA"/>
    <s v="Ex"/>
    <s v="Y"/>
    <s v="SBrkr"/>
    <n v="1061"/>
    <n v="862"/>
    <n v="0"/>
    <x v="812"/>
    <n v="1"/>
    <n v="0"/>
    <n v="2"/>
    <n v="1"/>
    <n v="3"/>
    <n v="1"/>
    <x v="0"/>
    <n v="8"/>
    <s v="Typ"/>
    <x v="1"/>
    <s v="TA"/>
    <s v="Attchd"/>
    <n v="1992"/>
    <s v="RFn"/>
    <x v="0"/>
    <n v="564"/>
    <s v="TA"/>
    <s v="TA"/>
    <x v="0"/>
    <n v="240"/>
    <n v="39"/>
    <n v="0"/>
    <n v="0"/>
    <n v="0"/>
    <n v="0"/>
    <s v="NA"/>
    <s v="NA"/>
    <s v="NA"/>
    <n v="0"/>
    <n v="6"/>
    <x v="11"/>
    <n v="2010"/>
    <s v="WD"/>
    <s v="Normal"/>
    <n v="190000"/>
  </r>
  <r>
    <x v="1323"/>
    <n v="30"/>
    <s v="RL"/>
    <n v="50"/>
    <n v="5330"/>
    <s v="Pave"/>
    <s v="NA"/>
    <s v="Reg"/>
    <x v="3"/>
    <s v="AllPub"/>
    <s v="Inside"/>
    <s v="Gtl"/>
    <x v="8"/>
    <s v="Norm"/>
    <s v="Norm"/>
    <s v="1Fam"/>
    <x v="1"/>
    <x v="5"/>
    <x v="3"/>
    <x v="70"/>
    <x v="8"/>
    <s v="Hip"/>
    <s v="CompShg"/>
    <s v="VinylSd"/>
    <s v="VinylSd"/>
    <s v="None"/>
    <x v="1"/>
    <x v="3"/>
    <s v="TA"/>
    <x v="1"/>
    <s v="TA"/>
    <s v="TA"/>
    <s v="No"/>
    <x v="6"/>
    <n v="280"/>
    <s v="Unf"/>
    <n v="0"/>
    <n v="140"/>
    <n v="420"/>
    <s v="GasA"/>
    <s v="Gd"/>
    <s v="Y"/>
    <s v="SBrkr"/>
    <n v="708"/>
    <n v="0"/>
    <n v="0"/>
    <x v="813"/>
    <n v="0"/>
    <n v="0"/>
    <n v="1"/>
    <n v="0"/>
    <n v="2"/>
    <n v="1"/>
    <x v="3"/>
    <n v="5"/>
    <s v="Typ"/>
    <x v="0"/>
    <s v="NA"/>
    <s v="NA"/>
    <s v="NA"/>
    <s v="NA"/>
    <x v="3"/>
    <n v="0"/>
    <s v="NA"/>
    <s v="NA"/>
    <x v="0"/>
    <n v="164"/>
    <n v="0"/>
    <n v="0"/>
    <n v="0"/>
    <n v="0"/>
    <n v="0"/>
    <s v="NA"/>
    <s v="NA"/>
    <s v="NA"/>
    <n v="0"/>
    <n v="12"/>
    <x v="3"/>
    <n v="2009"/>
    <s v="WD"/>
    <s v="Normal"/>
    <n v="82500"/>
  </r>
  <r>
    <x v="1324"/>
    <n v="20"/>
    <s v="RL"/>
    <n v="75"/>
    <n v="9986"/>
    <s v="Pave"/>
    <s v="NA"/>
    <s v="Reg"/>
    <x v="0"/>
    <s v="AllPub"/>
    <s v="Inside"/>
    <s v="Gtl"/>
    <x v="5"/>
    <s v="Norm"/>
    <s v="Norm"/>
    <s v="1Fam"/>
    <x v="1"/>
    <x v="2"/>
    <x v="0"/>
    <x v="13"/>
    <x v="12"/>
    <s v="Gable"/>
    <s v="CompShg"/>
    <s v="VinylSd"/>
    <s v="VinylSd"/>
    <s v="BrkFace"/>
    <x v="306"/>
    <x v="0"/>
    <s v="TA"/>
    <x v="0"/>
    <s v="Ex"/>
    <s v="TA"/>
    <s v="Av"/>
    <x v="2"/>
    <n v="0"/>
    <s v="Unf"/>
    <n v="0"/>
    <n v="1795"/>
    <n v="1795"/>
    <s v="GasA"/>
    <s v="Ex"/>
    <s v="Y"/>
    <s v="SBrkr"/>
    <n v="1795"/>
    <n v="0"/>
    <n v="0"/>
    <x v="22"/>
    <n v="0"/>
    <n v="0"/>
    <n v="2"/>
    <n v="0"/>
    <n v="2"/>
    <n v="1"/>
    <x v="0"/>
    <n v="7"/>
    <s v="Typ"/>
    <x v="1"/>
    <s v="Gd"/>
    <s v="Attchd"/>
    <n v="2007"/>
    <s v="RFn"/>
    <x v="1"/>
    <n v="895"/>
    <s v="TA"/>
    <s v="TA"/>
    <x v="0"/>
    <n v="0"/>
    <n v="49"/>
    <n v="0"/>
    <n v="0"/>
    <n v="0"/>
    <n v="0"/>
    <s v="NA"/>
    <s v="NA"/>
    <s v="NA"/>
    <n v="0"/>
    <n v="2"/>
    <x v="0"/>
    <n v="2007"/>
    <s v="New"/>
    <s v="Partial"/>
    <n v="147000"/>
  </r>
  <r>
    <x v="1325"/>
    <n v="30"/>
    <s v="RM"/>
    <n v="40"/>
    <n v="3636"/>
    <s v="Pave"/>
    <s v="NA"/>
    <s v="Reg"/>
    <x v="0"/>
    <s v="AllPub"/>
    <s v="Inside"/>
    <s v="Gtl"/>
    <x v="13"/>
    <s v="Norm"/>
    <s v="Norm"/>
    <s v="1Fam"/>
    <x v="1"/>
    <x v="5"/>
    <x v="4"/>
    <x v="91"/>
    <x v="8"/>
    <s v="Gable"/>
    <s v="CompShg"/>
    <s v="AsbShng"/>
    <s v="AsbShng"/>
    <s v="None"/>
    <x v="1"/>
    <x v="1"/>
    <s v="TA"/>
    <x v="2"/>
    <s v="TA"/>
    <s v="Fa"/>
    <s v="No"/>
    <x v="2"/>
    <n v="0"/>
    <s v="Unf"/>
    <n v="0"/>
    <n v="796"/>
    <n v="796"/>
    <s v="GasA"/>
    <s v="Fa"/>
    <s v="N"/>
    <s v="SBrkr"/>
    <n v="796"/>
    <n v="0"/>
    <n v="0"/>
    <x v="492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00"/>
    <n v="0"/>
    <n v="0"/>
    <n v="0"/>
    <s v="NA"/>
    <s v="MnPrv"/>
    <s v="NA"/>
    <n v="0"/>
    <n v="1"/>
    <x v="8"/>
    <n v="2008"/>
    <s v="WD"/>
    <s v="Normal"/>
    <n v="55000"/>
  </r>
  <r>
    <x v="1326"/>
    <n v="30"/>
    <s v="RH"/>
    <n v="70"/>
    <n v="4270"/>
    <s v="Pave"/>
    <s v="NA"/>
    <s v="Reg"/>
    <x v="1"/>
    <s v="AllPub"/>
    <s v="Inside"/>
    <s v="Mod"/>
    <x v="15"/>
    <s v="Norm"/>
    <s v="Norm"/>
    <s v="1Fam"/>
    <x v="1"/>
    <x v="7"/>
    <x v="2"/>
    <x v="8"/>
    <x v="10"/>
    <s v="Gable"/>
    <s v="CompShg"/>
    <s v="MetalSd"/>
    <s v="MetalSd"/>
    <s v="None"/>
    <x v="1"/>
    <x v="1"/>
    <s v="TA"/>
    <x v="2"/>
    <s v="TA"/>
    <s v="TA"/>
    <s v="No"/>
    <x v="3"/>
    <n v="544"/>
    <s v="Unf"/>
    <n v="0"/>
    <n v="0"/>
    <n v="544"/>
    <s v="GasA"/>
    <s v="Ex"/>
    <s v="Y"/>
    <s v="SBrkr"/>
    <n v="774"/>
    <n v="0"/>
    <n v="0"/>
    <x v="814"/>
    <n v="0"/>
    <n v="0"/>
    <n v="1"/>
    <n v="0"/>
    <n v="3"/>
    <n v="1"/>
    <x v="0"/>
    <n v="6"/>
    <s v="Typ"/>
    <x v="0"/>
    <s v="NA"/>
    <s v="NA"/>
    <s v="NA"/>
    <s v="NA"/>
    <x v="3"/>
    <n v="0"/>
    <s v="NA"/>
    <s v="NA"/>
    <x v="0"/>
    <n v="0"/>
    <n v="0"/>
    <n v="286"/>
    <n v="0"/>
    <n v="0"/>
    <n v="0"/>
    <s v="NA"/>
    <s v="NA"/>
    <s v="NA"/>
    <n v="0"/>
    <n v="5"/>
    <x v="1"/>
    <n v="2007"/>
    <s v="WD"/>
    <s v="Normal"/>
    <n v="79000"/>
  </r>
  <r>
    <x v="1327"/>
    <n v="20"/>
    <s v="RL"/>
    <n v="60"/>
    <n v="6600"/>
    <s v="Pave"/>
    <s v="NA"/>
    <s v="Reg"/>
    <x v="0"/>
    <s v="AllPub"/>
    <s v="Inside"/>
    <s v="Gtl"/>
    <x v="4"/>
    <s v="Norm"/>
    <s v="Norm"/>
    <s v="1Fam"/>
    <x v="1"/>
    <x v="3"/>
    <x v="7"/>
    <x v="44"/>
    <x v="17"/>
    <s v="Gable"/>
    <s v="CompShg"/>
    <s v="VinylSd"/>
    <s v="VinylSd"/>
    <s v="None"/>
    <x v="1"/>
    <x v="0"/>
    <s v="Gd"/>
    <x v="1"/>
    <s v="TA"/>
    <s v="TA"/>
    <s v="No"/>
    <x v="1"/>
    <n v="641"/>
    <s v="Unf"/>
    <n v="0"/>
    <n v="175"/>
    <n v="816"/>
    <s v="GasA"/>
    <s v="Ex"/>
    <s v="Y"/>
    <s v="SBrkr"/>
    <n v="816"/>
    <n v="0"/>
    <n v="0"/>
    <x v="50"/>
    <n v="0"/>
    <n v="1"/>
    <n v="1"/>
    <n v="0"/>
    <n v="3"/>
    <n v="1"/>
    <x v="0"/>
    <n v="5"/>
    <s v="Typ"/>
    <x v="1"/>
    <s v="Ex"/>
    <s v="Attchd"/>
    <n v="1982"/>
    <s v="Unf"/>
    <x v="2"/>
    <n v="264"/>
    <s v="TA"/>
    <s v="TA"/>
    <x v="0"/>
    <n v="0"/>
    <n v="0"/>
    <n v="0"/>
    <n v="0"/>
    <n v="0"/>
    <n v="0"/>
    <s v="NA"/>
    <s v="MnPrv"/>
    <s v="NA"/>
    <n v="0"/>
    <n v="10"/>
    <x v="4"/>
    <n v="2008"/>
    <s v="WD"/>
    <s v="Normal"/>
    <n v="130500"/>
  </r>
  <r>
    <x v="1328"/>
    <n v="50"/>
    <s v="RM"/>
    <n v="60"/>
    <n v="10440"/>
    <s v="Pave"/>
    <s v="Grvl"/>
    <s v="Reg"/>
    <x v="0"/>
    <s v="AllPub"/>
    <s v="Corner"/>
    <s v="Gtl"/>
    <x v="7"/>
    <s v="Norm"/>
    <s v="Norm"/>
    <s v="1Fam"/>
    <x v="2"/>
    <x v="1"/>
    <x v="3"/>
    <x v="26"/>
    <x v="8"/>
    <s v="Gable"/>
    <s v="CompShg"/>
    <s v="BrkFace"/>
    <s v="Wd Sdng"/>
    <s v="None"/>
    <x v="1"/>
    <x v="0"/>
    <s v="Gd"/>
    <x v="2"/>
    <s v="Gd"/>
    <s v="TA"/>
    <s v="No"/>
    <x v="6"/>
    <n v="493"/>
    <s v="Unf"/>
    <n v="0"/>
    <n v="1017"/>
    <n v="1510"/>
    <s v="GasW"/>
    <s v="Ex"/>
    <s v="Y"/>
    <s v="SBrkr"/>
    <n v="1584"/>
    <n v="1208"/>
    <n v="0"/>
    <x v="815"/>
    <n v="0"/>
    <n v="0"/>
    <n v="2"/>
    <n v="0"/>
    <n v="5"/>
    <n v="1"/>
    <x v="1"/>
    <n v="8"/>
    <s v="Mod"/>
    <x v="2"/>
    <s v="TA"/>
    <s v="Detchd"/>
    <n v="1920"/>
    <s v="Unf"/>
    <x v="0"/>
    <n v="520"/>
    <s v="Fa"/>
    <s v="TA"/>
    <x v="0"/>
    <n v="0"/>
    <n v="547"/>
    <n v="0"/>
    <n v="0"/>
    <n v="480"/>
    <n v="0"/>
    <s v="NA"/>
    <s v="MnPrv"/>
    <s v="Shed"/>
    <n v="1150"/>
    <n v="6"/>
    <x v="11"/>
    <n v="2008"/>
    <s v="WD"/>
    <s v="Normal"/>
    <n v="256000"/>
  </r>
  <r>
    <x v="1329"/>
    <n v="60"/>
    <s v="RL"/>
    <n v="63"/>
    <n v="9084"/>
    <s v="Pave"/>
    <s v="NA"/>
    <s v="IR1"/>
    <x v="0"/>
    <s v="AllPub"/>
    <s v="Inside"/>
    <s v="Gtl"/>
    <x v="17"/>
    <s v="Norm"/>
    <s v="Norm"/>
    <s v="1Fam"/>
    <x v="0"/>
    <x v="0"/>
    <x v="0"/>
    <x v="45"/>
    <x v="30"/>
    <s v="Hip"/>
    <s v="CompShg"/>
    <s v="VinylSd"/>
    <s v="VinylSd"/>
    <s v="None"/>
    <x v="1"/>
    <x v="1"/>
    <s v="TA"/>
    <x v="0"/>
    <s v="Gd"/>
    <s v="TA"/>
    <s v="No"/>
    <x v="2"/>
    <n v="0"/>
    <s v="Unf"/>
    <n v="0"/>
    <n v="935"/>
    <n v="935"/>
    <s v="GasA"/>
    <s v="Gd"/>
    <s v="Y"/>
    <s v="SBrkr"/>
    <n v="955"/>
    <n v="677"/>
    <n v="0"/>
    <x v="235"/>
    <n v="0"/>
    <n v="0"/>
    <n v="2"/>
    <n v="1"/>
    <n v="3"/>
    <n v="1"/>
    <x v="1"/>
    <n v="8"/>
    <s v="Typ"/>
    <x v="1"/>
    <s v="TA"/>
    <s v="Attchd"/>
    <n v="1998"/>
    <s v="Fin"/>
    <x v="0"/>
    <n v="462"/>
    <s v="TA"/>
    <s v="TA"/>
    <x v="0"/>
    <n v="0"/>
    <n v="28"/>
    <n v="0"/>
    <n v="0"/>
    <n v="0"/>
    <n v="0"/>
    <s v="NA"/>
    <s v="NA"/>
    <s v="NA"/>
    <n v="0"/>
    <n v="6"/>
    <x v="11"/>
    <n v="2006"/>
    <s v="WD"/>
    <s v="Normal"/>
    <n v="176500"/>
  </r>
  <r>
    <x v="1330"/>
    <n v="20"/>
    <s v="RL"/>
    <n v="85"/>
    <n v="10000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Hip"/>
    <s v="CompShg"/>
    <s v="VinylSd"/>
    <s v="VinylSd"/>
    <s v="Stone"/>
    <x v="307"/>
    <x v="0"/>
    <s v="TA"/>
    <x v="0"/>
    <s v="Gd"/>
    <s v="Gd"/>
    <s v="Av"/>
    <x v="2"/>
    <n v="0"/>
    <s v="Unf"/>
    <n v="0"/>
    <n v="1588"/>
    <n v="1588"/>
    <s v="GasA"/>
    <s v="Ex"/>
    <s v="Y"/>
    <s v="SBrkr"/>
    <n v="1588"/>
    <n v="0"/>
    <n v="0"/>
    <x v="90"/>
    <n v="0"/>
    <n v="0"/>
    <n v="2"/>
    <n v="0"/>
    <n v="3"/>
    <n v="1"/>
    <x v="0"/>
    <n v="7"/>
    <s v="Typ"/>
    <x v="1"/>
    <s v="Gd"/>
    <s v="Attchd"/>
    <n v="2006"/>
    <s v="RFn"/>
    <x v="1"/>
    <n v="825"/>
    <s v="TA"/>
    <s v="TA"/>
    <x v="0"/>
    <n v="144"/>
    <n v="45"/>
    <n v="0"/>
    <n v="0"/>
    <n v="0"/>
    <n v="0"/>
    <s v="NA"/>
    <s v="NA"/>
    <s v="NA"/>
    <n v="0"/>
    <n v="12"/>
    <x v="3"/>
    <n v="2007"/>
    <s v="WD"/>
    <s v="Normal"/>
    <n v="227000"/>
  </r>
  <r>
    <x v="1331"/>
    <n v="80"/>
    <s v="RL"/>
    <n v="55"/>
    <n v="10780"/>
    <s v="Pave"/>
    <s v="NA"/>
    <s v="IR1"/>
    <x v="0"/>
    <s v="AllPub"/>
    <s v="Inside"/>
    <s v="Gtl"/>
    <x v="0"/>
    <s v="Norm"/>
    <s v="Norm"/>
    <s v="1Fam"/>
    <x v="5"/>
    <x v="3"/>
    <x v="0"/>
    <x v="1"/>
    <x v="1"/>
    <s v="Gable"/>
    <s v="CompShg"/>
    <s v="MetalSd"/>
    <s v="MetalSd"/>
    <s v="None"/>
    <x v="1"/>
    <x v="1"/>
    <s v="TA"/>
    <x v="1"/>
    <s v="TA"/>
    <s v="TA"/>
    <s v="Av"/>
    <x v="1"/>
    <n v="483"/>
    <s v="Unf"/>
    <n v="0"/>
    <n v="428"/>
    <n v="911"/>
    <s v="GasA"/>
    <s v="Gd"/>
    <s v="Y"/>
    <s v="SBrkr"/>
    <n v="954"/>
    <n v="0"/>
    <n v="0"/>
    <x v="690"/>
    <n v="0"/>
    <n v="0"/>
    <n v="1"/>
    <n v="0"/>
    <n v="3"/>
    <n v="1"/>
    <x v="1"/>
    <n v="6"/>
    <s v="Typ"/>
    <x v="0"/>
    <s v="NA"/>
    <s v="Detchd"/>
    <n v="1976"/>
    <s v="Unf"/>
    <x v="0"/>
    <n v="576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32500"/>
  </r>
  <r>
    <x v="1332"/>
    <n v="20"/>
    <s v="RL"/>
    <n v="67"/>
    <n v="8877"/>
    <s v="Pave"/>
    <s v="NA"/>
    <s v="Reg"/>
    <x v="0"/>
    <s v="AllPub"/>
    <s v="Inside"/>
    <s v="Mod"/>
    <x v="15"/>
    <s v="Norm"/>
    <s v="Norm"/>
    <s v="1Fam"/>
    <x v="1"/>
    <x v="5"/>
    <x v="2"/>
    <x v="98"/>
    <x v="46"/>
    <s v="Gable"/>
    <s v="CompShg"/>
    <s v="MetalSd"/>
    <s v="MetalSd"/>
    <s v="None"/>
    <x v="1"/>
    <x v="1"/>
    <s v="TA"/>
    <x v="1"/>
    <s v="TA"/>
    <s v="TA"/>
    <s v="Mn"/>
    <x v="1"/>
    <n v="690"/>
    <s v="Unf"/>
    <n v="0"/>
    <n v="126"/>
    <n v="816"/>
    <s v="GasA"/>
    <s v="Ex"/>
    <s v="Y"/>
    <s v="SBrkr"/>
    <n v="816"/>
    <n v="0"/>
    <n v="0"/>
    <x v="50"/>
    <n v="1"/>
    <n v="0"/>
    <n v="1"/>
    <n v="0"/>
    <n v="2"/>
    <n v="1"/>
    <x v="1"/>
    <n v="3"/>
    <s v="Typ"/>
    <x v="1"/>
    <s v="Gd"/>
    <s v="Detchd"/>
    <n v="1958"/>
    <s v="Unf"/>
    <x v="2"/>
    <n v="288"/>
    <s v="Fa"/>
    <s v="Fa"/>
    <x v="0"/>
    <n v="0"/>
    <n v="0"/>
    <n v="0"/>
    <n v="0"/>
    <n v="0"/>
    <n v="0"/>
    <s v="NA"/>
    <s v="NA"/>
    <s v="NA"/>
    <n v="0"/>
    <n v="5"/>
    <x v="1"/>
    <n v="2009"/>
    <s v="WD"/>
    <s v="Normal"/>
    <n v="100000"/>
  </r>
  <r>
    <x v="1333"/>
    <n v="50"/>
    <s v="RM"/>
    <n v="60"/>
    <n v="7200"/>
    <s v="Pave"/>
    <s v="NA"/>
    <s v="Reg"/>
    <x v="0"/>
    <s v="AllPub"/>
    <s v="Corner"/>
    <s v="Gtl"/>
    <x v="13"/>
    <s v="Norm"/>
    <s v="Norm"/>
    <s v="1Fam"/>
    <x v="2"/>
    <x v="3"/>
    <x v="2"/>
    <x v="98"/>
    <x v="5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803"/>
    <n v="803"/>
    <s v="GasA"/>
    <s v="Ex"/>
    <s v="Y"/>
    <s v="SBrkr"/>
    <n v="803"/>
    <n v="557"/>
    <n v="0"/>
    <x v="52"/>
    <n v="0"/>
    <n v="0"/>
    <n v="1"/>
    <n v="1"/>
    <n v="2"/>
    <n v="1"/>
    <x v="0"/>
    <n v="6"/>
    <s v="Typ"/>
    <x v="0"/>
    <s v="NA"/>
    <s v="Detchd"/>
    <n v="1951"/>
    <s v="Unf"/>
    <x v="2"/>
    <n v="297"/>
    <s v="TA"/>
    <s v="TA"/>
    <x v="0"/>
    <n v="0"/>
    <n v="65"/>
    <n v="190"/>
    <n v="0"/>
    <n v="0"/>
    <n v="0"/>
    <s v="NA"/>
    <s v="MnPrv"/>
    <s v="NA"/>
    <n v="0"/>
    <n v="7"/>
    <x v="9"/>
    <n v="2006"/>
    <s v="WD"/>
    <s v="Normal"/>
    <n v="125500"/>
  </r>
  <r>
    <x v="1334"/>
    <n v="160"/>
    <s v="RM"/>
    <n v="24"/>
    <n v="2368"/>
    <s v="Pave"/>
    <s v="NA"/>
    <s v="Reg"/>
    <x v="0"/>
    <s v="AllPub"/>
    <s v="Inside"/>
    <s v="Gtl"/>
    <x v="22"/>
    <s v="Norm"/>
    <s v="Norm"/>
    <s v="TwnhsE"/>
    <x v="0"/>
    <x v="3"/>
    <x v="2"/>
    <x v="16"/>
    <x v="3"/>
    <s v="Gable"/>
    <s v="CompShg"/>
    <s v="HdBoard"/>
    <s v="HdBoard"/>
    <s v="None"/>
    <x v="80"/>
    <x v="1"/>
    <s v="TA"/>
    <x v="1"/>
    <s v="TA"/>
    <s v="TA"/>
    <s v="No"/>
    <x v="6"/>
    <n v="765"/>
    <s v="Unf"/>
    <n v="0"/>
    <n v="0"/>
    <n v="765"/>
    <s v="GasA"/>
    <s v="TA"/>
    <s v="Y"/>
    <s v="SBrkr"/>
    <n v="765"/>
    <n v="600"/>
    <n v="0"/>
    <x v="352"/>
    <n v="0"/>
    <n v="0"/>
    <n v="1"/>
    <n v="1"/>
    <n v="3"/>
    <n v="1"/>
    <x v="1"/>
    <n v="7"/>
    <s v="Min1"/>
    <x v="0"/>
    <s v="NA"/>
    <s v="Attchd"/>
    <n v="1970"/>
    <s v="Unf"/>
    <x v="0"/>
    <n v="440"/>
    <s v="TA"/>
    <s v="TA"/>
    <x v="0"/>
    <n v="0"/>
    <n v="36"/>
    <n v="0"/>
    <n v="0"/>
    <n v="0"/>
    <n v="0"/>
    <s v="NA"/>
    <s v="NA"/>
    <s v="NA"/>
    <n v="0"/>
    <n v="5"/>
    <x v="1"/>
    <n v="2009"/>
    <s v="WD"/>
    <s v="Normal"/>
    <n v="125000"/>
  </r>
  <r>
    <x v="1335"/>
    <n v="20"/>
    <s v="RL"/>
    <n v="80"/>
    <n v="9650"/>
    <s v="Pave"/>
    <s v="NA"/>
    <s v="Reg"/>
    <x v="0"/>
    <s v="AllPub"/>
    <s v="Inside"/>
    <s v="Gtl"/>
    <x v="6"/>
    <s v="Norm"/>
    <s v="Norm"/>
    <s v="1Fam"/>
    <x v="1"/>
    <x v="1"/>
    <x v="0"/>
    <x v="54"/>
    <x v="44"/>
    <s v="Gable"/>
    <s v="CompShg"/>
    <s v="Plywood"/>
    <s v="Plywood"/>
    <s v="BrkFace"/>
    <x v="162"/>
    <x v="1"/>
    <s v="TA"/>
    <x v="1"/>
    <s v="Gd"/>
    <s v="TA"/>
    <s v="No"/>
    <x v="1"/>
    <n v="686"/>
    <s v="Unf"/>
    <n v="0"/>
    <n v="664"/>
    <n v="1350"/>
    <s v="GasA"/>
    <s v="TA"/>
    <s v="Y"/>
    <s v="SBrkr"/>
    <n v="1334"/>
    <n v="0"/>
    <n v="0"/>
    <x v="816"/>
    <n v="0"/>
    <n v="1"/>
    <n v="2"/>
    <n v="0"/>
    <n v="2"/>
    <n v="1"/>
    <x v="1"/>
    <n v="6"/>
    <s v="Typ"/>
    <x v="1"/>
    <s v="TA"/>
    <s v="Attchd"/>
    <n v="1977"/>
    <s v="RFn"/>
    <x v="0"/>
    <n v="630"/>
    <s v="TA"/>
    <s v="TA"/>
    <x v="0"/>
    <n v="0"/>
    <n v="16"/>
    <n v="0"/>
    <n v="0"/>
    <n v="0"/>
    <n v="0"/>
    <s v="NA"/>
    <s v="NA"/>
    <s v="NA"/>
    <n v="0"/>
    <n v="4"/>
    <x v="7"/>
    <n v="2009"/>
    <s v="WD"/>
    <s v="Normal"/>
    <n v="167900"/>
  </r>
  <r>
    <x v="1336"/>
    <n v="90"/>
    <s v="RL"/>
    <n v="87"/>
    <n v="9246"/>
    <s v="Pave"/>
    <s v="NA"/>
    <s v="IR1"/>
    <x v="0"/>
    <s v="AllPub"/>
    <s v="Inside"/>
    <s v="Gtl"/>
    <x v="6"/>
    <s v="Feedr"/>
    <s v="Norm"/>
    <s v="Duplex"/>
    <x v="1"/>
    <x v="3"/>
    <x v="0"/>
    <x v="7"/>
    <x v="7"/>
    <s v="Gable"/>
    <s v="CompShg"/>
    <s v="Plywood"/>
    <s v="Plywood"/>
    <s v="BrkFace"/>
    <x v="308"/>
    <x v="1"/>
    <s v="TA"/>
    <x v="1"/>
    <s v="TA"/>
    <s v="TA"/>
    <s v="No"/>
    <x v="2"/>
    <n v="0"/>
    <s v="Unf"/>
    <n v="0"/>
    <n v="1656"/>
    <n v="1656"/>
    <s v="GasA"/>
    <s v="TA"/>
    <s v="Y"/>
    <s v="SBrkr"/>
    <n v="1656"/>
    <n v="0"/>
    <n v="0"/>
    <x v="45"/>
    <n v="0"/>
    <n v="0"/>
    <n v="2"/>
    <n v="0"/>
    <n v="4"/>
    <n v="2"/>
    <x v="1"/>
    <n v="8"/>
    <s v="Typ"/>
    <x v="0"/>
    <s v="NA"/>
    <s v="Detchd"/>
    <n v="1973"/>
    <s v="Unf"/>
    <x v="0"/>
    <n v="506"/>
    <s v="TA"/>
    <s v="TA"/>
    <x v="0"/>
    <n v="0"/>
    <n v="211"/>
    <n v="0"/>
    <n v="0"/>
    <n v="0"/>
    <n v="0"/>
    <s v="NA"/>
    <s v="NA"/>
    <s v="NA"/>
    <n v="0"/>
    <n v="11"/>
    <x v="6"/>
    <n v="2008"/>
    <s v="WD"/>
    <s v="Normal"/>
    <n v="135000"/>
  </r>
  <r>
    <x v="1337"/>
    <n v="30"/>
    <s v="RM"/>
    <n v="153"/>
    <n v="4118"/>
    <s v="Pave"/>
    <s v="Grvl"/>
    <s v="IR1"/>
    <x v="1"/>
    <s v="AllPub"/>
    <s v="Corner"/>
    <s v="Mod"/>
    <x v="7"/>
    <s v="Feedr"/>
    <s v="Norm"/>
    <s v="1Fam"/>
    <x v="1"/>
    <x v="5"/>
    <x v="4"/>
    <x v="71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693"/>
    <n v="693"/>
    <s v="Grav"/>
    <s v="Fa"/>
    <s v="N"/>
    <s v="FuseA"/>
    <n v="693"/>
    <n v="0"/>
    <n v="0"/>
    <x v="817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x v="1"/>
    <n v="0"/>
    <n v="20"/>
    <n v="0"/>
    <n v="0"/>
    <n v="0"/>
    <n v="0"/>
    <s v="NA"/>
    <s v="NA"/>
    <s v="NA"/>
    <n v="0"/>
    <n v="3"/>
    <x v="10"/>
    <n v="2006"/>
    <s v="WD"/>
    <s v="Normal"/>
    <n v="52500"/>
  </r>
  <r>
    <x v="1338"/>
    <n v="60"/>
    <s v="RL"/>
    <n v="95"/>
    <n v="13450"/>
    <s v="Pave"/>
    <s v="NA"/>
    <s v="IR1"/>
    <x v="0"/>
    <s v="AllPub"/>
    <s v="Corner"/>
    <s v="Gtl"/>
    <x v="0"/>
    <s v="Norm"/>
    <s v="Norm"/>
    <s v="1Fam"/>
    <x v="0"/>
    <x v="0"/>
    <x v="0"/>
    <x v="20"/>
    <x v="2"/>
    <s v="Gable"/>
    <s v="CompShg"/>
    <s v="VinylSd"/>
    <s v="VinylSd"/>
    <s v="None"/>
    <x v="1"/>
    <x v="0"/>
    <s v="TA"/>
    <x v="0"/>
    <s v="Gd"/>
    <s v="TA"/>
    <s v="No"/>
    <x v="0"/>
    <n v="700"/>
    <s v="Unf"/>
    <n v="0"/>
    <n v="216"/>
    <n v="916"/>
    <s v="GasA"/>
    <s v="Ex"/>
    <s v="Y"/>
    <s v="SBrkr"/>
    <n v="920"/>
    <n v="941"/>
    <n v="0"/>
    <x v="818"/>
    <n v="1"/>
    <n v="0"/>
    <n v="2"/>
    <n v="1"/>
    <n v="3"/>
    <n v="1"/>
    <x v="0"/>
    <n v="8"/>
    <s v="Typ"/>
    <x v="0"/>
    <s v="NA"/>
    <s v="BuiltIn"/>
    <n v="2002"/>
    <s v="RFn"/>
    <x v="0"/>
    <n v="492"/>
    <s v="TA"/>
    <s v="TA"/>
    <x v="0"/>
    <n v="146"/>
    <n v="91"/>
    <n v="0"/>
    <n v="0"/>
    <n v="0"/>
    <n v="0"/>
    <s v="NA"/>
    <s v="NA"/>
    <s v="NA"/>
    <n v="0"/>
    <n v="6"/>
    <x v="11"/>
    <n v="2006"/>
    <s v="WD"/>
    <s v="Normal"/>
    <n v="200000"/>
  </r>
  <r>
    <x v="1339"/>
    <n v="20"/>
    <s v="RL"/>
    <n v="120"/>
    <n v="9560"/>
    <s v="Pave"/>
    <s v="NA"/>
    <s v="IR1"/>
    <x v="0"/>
    <s v="AllPub"/>
    <s v="Corner"/>
    <s v="Gtl"/>
    <x v="0"/>
    <s v="Norm"/>
    <s v="Norm"/>
    <s v="1Fam"/>
    <x v="1"/>
    <x v="3"/>
    <x v="3"/>
    <x v="41"/>
    <x v="28"/>
    <s v="Hip"/>
    <s v="CompShg"/>
    <s v="MetalSd"/>
    <s v="MetalSd"/>
    <s v="None"/>
    <x v="1"/>
    <x v="1"/>
    <s v="Gd"/>
    <x v="1"/>
    <s v="TA"/>
    <s v="TA"/>
    <s v="Mn"/>
    <x v="3"/>
    <n v="360"/>
    <s v="Unf"/>
    <n v="0"/>
    <n v="504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RFn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28500"/>
  </r>
  <r>
    <x v="1340"/>
    <n v="20"/>
    <s v="RL"/>
    <n v="70"/>
    <n v="8294"/>
    <s v="Pave"/>
    <s v="NA"/>
    <s v="Reg"/>
    <x v="0"/>
    <s v="AllPub"/>
    <s v="Inside"/>
    <s v="Gtl"/>
    <x v="11"/>
    <s v="Norm"/>
    <s v="Norm"/>
    <s v="1Fam"/>
    <x v="1"/>
    <x v="5"/>
    <x v="0"/>
    <x v="63"/>
    <x v="4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58"/>
    <n v="858"/>
    <s v="GasA"/>
    <s v="TA"/>
    <s v="Y"/>
    <s v="SBrkr"/>
    <n v="872"/>
    <n v="0"/>
    <n v="0"/>
    <x v="819"/>
    <n v="0"/>
    <n v="0"/>
    <n v="1"/>
    <n v="0"/>
    <n v="3"/>
    <n v="1"/>
    <x v="1"/>
    <n v="5"/>
    <s v="Typ"/>
    <x v="0"/>
    <s v="NA"/>
    <s v="Detchd"/>
    <n v="1974"/>
    <s v="Unf"/>
    <x v="4"/>
    <n v="480"/>
    <s v="TA"/>
    <s v="TA"/>
    <x v="0"/>
    <n v="0"/>
    <n v="0"/>
    <n v="0"/>
    <n v="0"/>
    <n v="0"/>
    <n v="0"/>
    <s v="NA"/>
    <s v="GdWo"/>
    <s v="NA"/>
    <n v="0"/>
    <n v="6"/>
    <x v="11"/>
    <n v="2007"/>
    <s v="WD"/>
    <s v="Normal"/>
    <n v="123000"/>
  </r>
  <r>
    <x v="1341"/>
    <n v="20"/>
    <s v="RL"/>
    <n v="66"/>
    <n v="13695"/>
    <s v="Pave"/>
    <s v="NA"/>
    <s v="Reg"/>
    <x v="0"/>
    <s v="AllPub"/>
    <s v="Inside"/>
    <s v="Gtl"/>
    <x v="12"/>
    <s v="RRAe"/>
    <s v="Norm"/>
    <s v="1Fam"/>
    <x v="1"/>
    <x v="1"/>
    <x v="0"/>
    <x v="0"/>
    <x v="16"/>
    <s v="Gable"/>
    <s v="CompShg"/>
    <s v="VinylSd"/>
    <s v="VinylSd"/>
    <s v="None"/>
    <x v="1"/>
    <x v="1"/>
    <s v="TA"/>
    <x v="0"/>
    <s v="Gd"/>
    <s v="TA"/>
    <s v="No"/>
    <x v="0"/>
    <n v="814"/>
    <s v="Unf"/>
    <n v="0"/>
    <n v="300"/>
    <n v="1114"/>
    <s v="GasA"/>
    <s v="Ex"/>
    <s v="Y"/>
    <s v="SBrkr"/>
    <n v="1114"/>
    <n v="0"/>
    <n v="0"/>
    <x v="18"/>
    <n v="1"/>
    <n v="0"/>
    <n v="1"/>
    <n v="0"/>
    <n v="3"/>
    <n v="1"/>
    <x v="0"/>
    <n v="6"/>
    <s v="Typ"/>
    <x v="0"/>
    <s v="NA"/>
    <s v="Detchd"/>
    <n v="2004"/>
    <s v="Unf"/>
    <x v="0"/>
    <n v="576"/>
    <s v="TA"/>
    <s v="TA"/>
    <x v="0"/>
    <n v="0"/>
    <n v="78"/>
    <n v="0"/>
    <n v="0"/>
    <n v="0"/>
    <n v="0"/>
    <s v="NA"/>
    <s v="NA"/>
    <s v="NA"/>
    <n v="0"/>
    <n v="7"/>
    <x v="9"/>
    <n v="2008"/>
    <s v="WD"/>
    <s v="Normal"/>
    <n v="155000"/>
  </r>
  <r>
    <x v="1342"/>
    <n v="60"/>
    <s v="RL"/>
    <s v="NA"/>
    <n v="9375"/>
    <s v="Pave"/>
    <s v="NA"/>
    <s v="Reg"/>
    <x v="0"/>
    <s v="AllPub"/>
    <s v="Inside"/>
    <s v="Gtl"/>
    <x v="0"/>
    <s v="Norm"/>
    <s v="Norm"/>
    <s v="1Fam"/>
    <x v="0"/>
    <x v="2"/>
    <x v="0"/>
    <x v="20"/>
    <x v="2"/>
    <s v="Gable"/>
    <s v="CompShg"/>
    <s v="VinylSd"/>
    <s v="VinylSd"/>
    <s v="BrkFace"/>
    <x v="281"/>
    <x v="0"/>
    <s v="TA"/>
    <x v="0"/>
    <s v="Gd"/>
    <s v="TA"/>
    <s v="No"/>
    <x v="2"/>
    <n v="0"/>
    <s v="Unf"/>
    <n v="0"/>
    <n v="1284"/>
    <n v="1284"/>
    <s v="GasA"/>
    <s v="Ex"/>
    <s v="Y"/>
    <s v="SBrkr"/>
    <n v="1284"/>
    <n v="885"/>
    <n v="0"/>
    <x v="820"/>
    <n v="0"/>
    <n v="0"/>
    <n v="2"/>
    <n v="1"/>
    <n v="3"/>
    <n v="1"/>
    <x v="0"/>
    <n v="7"/>
    <s v="Typ"/>
    <x v="1"/>
    <s v="Gd"/>
    <s v="Attchd"/>
    <n v="2002"/>
    <s v="RFn"/>
    <x v="0"/>
    <n v="647"/>
    <s v="TA"/>
    <s v="TA"/>
    <x v="0"/>
    <n v="192"/>
    <n v="87"/>
    <n v="0"/>
    <n v="0"/>
    <n v="0"/>
    <n v="0"/>
    <s v="NA"/>
    <s v="NA"/>
    <s v="NA"/>
    <n v="0"/>
    <n v="8"/>
    <x v="5"/>
    <n v="2007"/>
    <s v="WD"/>
    <s v="Normal"/>
    <n v="228500"/>
  </r>
  <r>
    <x v="1343"/>
    <n v="50"/>
    <s v="RL"/>
    <n v="57"/>
    <n v="7558"/>
    <s v="Pave"/>
    <s v="NA"/>
    <s v="Reg"/>
    <x v="1"/>
    <s v="AllPub"/>
    <s v="Inside"/>
    <s v="Gtl"/>
    <x v="2"/>
    <s v="Norm"/>
    <s v="Norm"/>
    <s v="1Fam"/>
    <x v="2"/>
    <x v="1"/>
    <x v="2"/>
    <x v="89"/>
    <x v="8"/>
    <s v="Gable"/>
    <s v="CompShg"/>
    <s v="BrkFace"/>
    <s v="Stone"/>
    <s v="None"/>
    <x v="1"/>
    <x v="1"/>
    <s v="TA"/>
    <x v="2"/>
    <s v="TA"/>
    <s v="TA"/>
    <s v="No"/>
    <x v="2"/>
    <n v="0"/>
    <s v="Unf"/>
    <n v="0"/>
    <n v="896"/>
    <n v="896"/>
    <s v="GasA"/>
    <s v="Gd"/>
    <s v="Y"/>
    <s v="SBrkr"/>
    <n v="1172"/>
    <n v="741"/>
    <n v="0"/>
    <x v="821"/>
    <n v="0"/>
    <n v="0"/>
    <n v="1"/>
    <n v="1"/>
    <n v="3"/>
    <n v="1"/>
    <x v="1"/>
    <n v="9"/>
    <s v="Typ"/>
    <x v="1"/>
    <s v="TA"/>
    <s v="Detchd"/>
    <n v="1929"/>
    <s v="Unf"/>
    <x v="0"/>
    <n v="342"/>
    <s v="Fa"/>
    <s v="Fa"/>
    <x v="0"/>
    <n v="0"/>
    <n v="0"/>
    <n v="0"/>
    <n v="0"/>
    <n v="0"/>
    <n v="0"/>
    <s v="NA"/>
    <s v="NA"/>
    <s v="NA"/>
    <n v="0"/>
    <n v="3"/>
    <x v="10"/>
    <n v="2009"/>
    <s v="WD"/>
    <s v="Normal"/>
    <n v="177000"/>
  </r>
  <r>
    <x v="1344"/>
    <n v="60"/>
    <s v="RL"/>
    <n v="85"/>
    <n v="11103"/>
    <s v="Pave"/>
    <s v="NA"/>
    <s v="IR1"/>
    <x v="0"/>
    <s v="AllPub"/>
    <s v="Corner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TA"/>
    <s v="Attchd"/>
    <n v="2006"/>
    <s v="Fin"/>
    <x v="0"/>
    <n v="440"/>
    <s v="TA"/>
    <s v="TA"/>
    <x v="0"/>
    <n v="0"/>
    <n v="0"/>
    <n v="0"/>
    <n v="0"/>
    <n v="0"/>
    <n v="0"/>
    <s v="NA"/>
    <s v="NA"/>
    <s v="NA"/>
    <n v="0"/>
    <n v="7"/>
    <x v="9"/>
    <n v="2007"/>
    <s v="New"/>
    <s v="Partial"/>
    <n v="155835"/>
  </r>
  <r>
    <x v="1345"/>
    <n v="30"/>
    <s v="RM"/>
    <n v="50"/>
    <n v="6000"/>
    <s v="Pave"/>
    <s v="NA"/>
    <s v="Reg"/>
    <x v="0"/>
    <s v="AllPub"/>
    <s v="Inside"/>
    <s v="Gtl"/>
    <x v="7"/>
    <s v="Norm"/>
    <s v="Norm"/>
    <s v="1Fam"/>
    <x v="1"/>
    <x v="5"/>
    <x v="4"/>
    <x v="26"/>
    <x v="8"/>
    <s v="Hip"/>
    <s v="CompShg"/>
    <s v="MetalSd"/>
    <s v="MetalSd"/>
    <s v="None"/>
    <x v="1"/>
    <x v="1"/>
    <s v="TA"/>
    <x v="0"/>
    <s v="TA"/>
    <s v="TA"/>
    <s v="No"/>
    <x v="1"/>
    <n v="250"/>
    <s v="Unf"/>
    <n v="0"/>
    <n v="710"/>
    <n v="960"/>
    <s v="GasA"/>
    <s v="Gd"/>
    <s v="Y"/>
    <s v="FuseA"/>
    <n v="960"/>
    <n v="0"/>
    <n v="0"/>
    <x v="91"/>
    <n v="0"/>
    <n v="0"/>
    <n v="1"/>
    <n v="0"/>
    <n v="2"/>
    <n v="1"/>
    <x v="3"/>
    <n v="5"/>
    <s v="Typ"/>
    <x v="0"/>
    <s v="NA"/>
    <s v="Detchd"/>
    <n v="1997"/>
    <s v="Unf"/>
    <x v="2"/>
    <n v="308"/>
    <s v="TA"/>
    <s v="TA"/>
    <x v="0"/>
    <n v="0"/>
    <n v="0"/>
    <n v="168"/>
    <n v="0"/>
    <n v="0"/>
    <n v="0"/>
    <s v="NA"/>
    <s v="NA"/>
    <s v="NA"/>
    <n v="0"/>
    <n v="7"/>
    <x v="9"/>
    <n v="2007"/>
    <s v="WD"/>
    <s v="Normal"/>
    <n v="108500"/>
  </r>
  <r>
    <x v="1346"/>
    <n v="20"/>
    <s v="RL"/>
    <s v="NA"/>
    <n v="20781"/>
    <s v="Pave"/>
    <s v="NA"/>
    <s v="IR2"/>
    <x v="0"/>
    <s v="AllPub"/>
    <s v="CulDSac"/>
    <s v="Gtl"/>
    <x v="6"/>
    <s v="PosN"/>
    <s v="Norm"/>
    <s v="1Fam"/>
    <x v="1"/>
    <x v="0"/>
    <x v="3"/>
    <x v="21"/>
    <x v="0"/>
    <s v="Hip"/>
    <s v="CompShg"/>
    <s v="BrkFace"/>
    <s v="HdBoard"/>
    <s v="None"/>
    <x v="1"/>
    <x v="1"/>
    <s v="TA"/>
    <x v="1"/>
    <s v="TA"/>
    <s v="TA"/>
    <s v="No"/>
    <x v="4"/>
    <n v="297"/>
    <s v="Rec"/>
    <n v="68"/>
    <n v="1203"/>
    <n v="1568"/>
    <s v="GasA"/>
    <s v="TA"/>
    <s v="Y"/>
    <s v="SBrkr"/>
    <n v="2156"/>
    <n v="0"/>
    <n v="0"/>
    <x v="822"/>
    <n v="0"/>
    <n v="0"/>
    <n v="2"/>
    <n v="0"/>
    <n v="3"/>
    <n v="1"/>
    <x v="1"/>
    <n v="9"/>
    <s v="Typ"/>
    <x v="1"/>
    <s v="Gd"/>
    <s v="Attchd"/>
    <n v="1968"/>
    <s v="RFn"/>
    <x v="0"/>
    <n v="508"/>
    <s v="Gd"/>
    <s v="TA"/>
    <x v="0"/>
    <n v="0"/>
    <n v="80"/>
    <n v="0"/>
    <n v="290"/>
    <n v="0"/>
    <n v="0"/>
    <s v="NA"/>
    <s v="NA"/>
    <s v="NA"/>
    <n v="0"/>
    <n v="6"/>
    <x v="11"/>
    <n v="2006"/>
    <s v="WD"/>
    <s v="Normal"/>
    <n v="262500"/>
  </r>
  <r>
    <x v="1347"/>
    <n v="20"/>
    <s v="RL"/>
    <n v="93"/>
    <n v="15306"/>
    <s v="Pave"/>
    <s v="NA"/>
    <s v="IR1"/>
    <x v="3"/>
    <s v="AllPub"/>
    <s v="Corner"/>
    <s v="Gtl"/>
    <x v="16"/>
    <s v="Norm"/>
    <s v="Norm"/>
    <s v="1Fam"/>
    <x v="1"/>
    <x v="2"/>
    <x v="0"/>
    <x v="13"/>
    <x v="12"/>
    <s v="Gable"/>
    <s v="CompShg"/>
    <s v="VinylSd"/>
    <s v="VinylSd"/>
    <s v="Stone"/>
    <x v="138"/>
    <x v="0"/>
    <s v="TA"/>
    <x v="0"/>
    <s v="Ex"/>
    <s v="TA"/>
    <s v="Gd"/>
    <x v="0"/>
    <n v="80"/>
    <s v="Unf"/>
    <n v="0"/>
    <n v="1652"/>
    <n v="1732"/>
    <s v="GasA"/>
    <s v="Ex"/>
    <s v="Y"/>
    <s v="SBrkr"/>
    <n v="1776"/>
    <n v="0"/>
    <n v="0"/>
    <x v="540"/>
    <n v="1"/>
    <n v="0"/>
    <n v="2"/>
    <n v="0"/>
    <n v="3"/>
    <n v="1"/>
    <x v="0"/>
    <n v="7"/>
    <s v="Typ"/>
    <x v="1"/>
    <s v="Gd"/>
    <s v="Attchd"/>
    <n v="2006"/>
    <s v="Fin"/>
    <x v="1"/>
    <n v="712"/>
    <s v="TA"/>
    <s v="TA"/>
    <x v="0"/>
    <n v="0"/>
    <n v="0"/>
    <n v="0"/>
    <n v="0"/>
    <n v="0"/>
    <n v="0"/>
    <s v="NA"/>
    <s v="NA"/>
    <s v="NA"/>
    <n v="0"/>
    <n v="5"/>
    <x v="1"/>
    <n v="2007"/>
    <s v="New"/>
    <s v="Partial"/>
    <n v="283463"/>
  </r>
  <r>
    <x v="1348"/>
    <n v="20"/>
    <s v="RL"/>
    <s v="NA"/>
    <n v="16196"/>
    <s v="Pave"/>
    <s v="NA"/>
    <s v="IR3"/>
    <x v="2"/>
    <s v="AllPub"/>
    <s v="Inside"/>
    <s v="Gtl"/>
    <x v="12"/>
    <s v="Norm"/>
    <s v="Norm"/>
    <s v="1Fam"/>
    <x v="1"/>
    <x v="0"/>
    <x v="0"/>
    <x v="45"/>
    <x v="30"/>
    <s v="Gable"/>
    <s v="CompShg"/>
    <s v="VinylSd"/>
    <s v="VinylSd"/>
    <s v="None"/>
    <x v="1"/>
    <x v="0"/>
    <s v="TA"/>
    <x v="0"/>
    <s v="Gd"/>
    <s v="TA"/>
    <s v="Gd"/>
    <x v="0"/>
    <n v="1443"/>
    <s v="Unf"/>
    <n v="0"/>
    <n v="39"/>
    <n v="1482"/>
    <s v="GasA"/>
    <s v="Ex"/>
    <s v="Y"/>
    <s v="SBrkr"/>
    <n v="1494"/>
    <n v="0"/>
    <n v="0"/>
    <x v="13"/>
    <n v="1"/>
    <n v="0"/>
    <n v="2"/>
    <n v="0"/>
    <n v="3"/>
    <n v="1"/>
    <x v="0"/>
    <n v="5"/>
    <s v="Typ"/>
    <x v="1"/>
    <s v="Fa"/>
    <s v="Attchd"/>
    <n v="1998"/>
    <s v="RFn"/>
    <x v="0"/>
    <n v="514"/>
    <s v="TA"/>
    <s v="TA"/>
    <x v="0"/>
    <n v="402"/>
    <n v="25"/>
    <n v="0"/>
    <n v="0"/>
    <n v="0"/>
    <n v="0"/>
    <s v="NA"/>
    <s v="NA"/>
    <s v="NA"/>
    <n v="0"/>
    <n v="8"/>
    <x v="5"/>
    <n v="2007"/>
    <s v="WD"/>
    <s v="Normal"/>
    <n v="215000"/>
  </r>
  <r>
    <x v="1349"/>
    <n v="70"/>
    <s v="RM"/>
    <n v="50"/>
    <n v="5250"/>
    <s v="Pave"/>
    <s v="Pave"/>
    <s v="Reg"/>
    <x v="0"/>
    <s v="AllPub"/>
    <s v="Inside"/>
    <s v="Gtl"/>
    <x v="7"/>
    <s v="Norm"/>
    <s v="Norm"/>
    <s v="1Fam"/>
    <x v="0"/>
    <x v="2"/>
    <x v="0"/>
    <x v="110"/>
    <x v="26"/>
    <s v="Gable"/>
    <s v="CompShg"/>
    <s v="MetalSd"/>
    <s v="MetalSd"/>
    <s v="None"/>
    <x v="1"/>
    <x v="1"/>
    <s v="Gd"/>
    <x v="2"/>
    <s v="TA"/>
    <s v="Fa"/>
    <s v="No"/>
    <x v="6"/>
    <n v="259"/>
    <s v="Unf"/>
    <n v="0"/>
    <n v="425"/>
    <n v="684"/>
    <s v="OthW"/>
    <s v="Fa"/>
    <s v="N"/>
    <s v="SBrkr"/>
    <n v="938"/>
    <n v="1215"/>
    <n v="205"/>
    <x v="606"/>
    <n v="0"/>
    <n v="0"/>
    <n v="2"/>
    <n v="0"/>
    <n v="4"/>
    <n v="1"/>
    <x v="1"/>
    <n v="8"/>
    <s v="Typ"/>
    <x v="0"/>
    <s v="NA"/>
    <s v="NA"/>
    <s v="NA"/>
    <s v="NA"/>
    <x v="3"/>
    <n v="0"/>
    <s v="NA"/>
    <s v="NA"/>
    <x v="0"/>
    <n v="0"/>
    <n v="54"/>
    <n v="20"/>
    <n v="0"/>
    <n v="0"/>
    <n v="0"/>
    <s v="NA"/>
    <s v="NA"/>
    <s v="NA"/>
    <n v="0"/>
    <n v="12"/>
    <x v="3"/>
    <n v="2008"/>
    <s v="WD"/>
    <s v="Normal"/>
    <n v="122000"/>
  </r>
  <r>
    <x v="1350"/>
    <n v="90"/>
    <s v="RL"/>
    <n v="91"/>
    <n v="11643"/>
    <s v="Pave"/>
    <s v="NA"/>
    <s v="Reg"/>
    <x v="0"/>
    <s v="AllPub"/>
    <s v="Inside"/>
    <s v="Gtl"/>
    <x v="11"/>
    <s v="Artery"/>
    <s v="Norm"/>
    <s v="Duplex"/>
    <x v="0"/>
    <x v="3"/>
    <x v="0"/>
    <x v="60"/>
    <x v="45"/>
    <s v="Gable"/>
    <s v="CompShg"/>
    <s v="MetalSd"/>
    <s v="MetalSd"/>
    <s v="BrkFace"/>
    <x v="309"/>
    <x v="1"/>
    <s v="TA"/>
    <x v="1"/>
    <s v="TA"/>
    <s v="TA"/>
    <s v="No"/>
    <x v="6"/>
    <n v="500"/>
    <s v="Unf"/>
    <n v="0"/>
    <n v="748"/>
    <n v="1248"/>
    <s v="GasA"/>
    <s v="TA"/>
    <s v="Y"/>
    <s v="SBrkr"/>
    <n v="1338"/>
    <n v="1296"/>
    <n v="0"/>
    <x v="823"/>
    <n v="1"/>
    <n v="1"/>
    <n v="2"/>
    <n v="2"/>
    <n v="6"/>
    <n v="2"/>
    <x v="1"/>
    <n v="12"/>
    <s v="Typ"/>
    <x v="0"/>
    <s v="NA"/>
    <s v="Detchd"/>
    <n v="1969"/>
    <s v="Unf"/>
    <x v="4"/>
    <n v="96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200000"/>
  </r>
  <r>
    <x v="1351"/>
    <n v="60"/>
    <s v="RL"/>
    <n v="70"/>
    <n v="9247"/>
    <s v="Pave"/>
    <s v="NA"/>
    <s v="IR1"/>
    <x v="0"/>
    <s v="AllPub"/>
    <s v="Inside"/>
    <s v="Gtl"/>
    <x v="11"/>
    <s v="Norm"/>
    <s v="Norm"/>
    <s v="1Fam"/>
    <x v="0"/>
    <x v="1"/>
    <x v="2"/>
    <x v="12"/>
    <x v="11"/>
    <s v="Gable"/>
    <s v="CompShg"/>
    <s v="HdBoard"/>
    <s v="HdBoard"/>
    <s v="BrkFace"/>
    <x v="310"/>
    <x v="1"/>
    <s v="TA"/>
    <x v="1"/>
    <s v="TA"/>
    <s v="TA"/>
    <s v="No"/>
    <x v="3"/>
    <n v="319"/>
    <s v="Unf"/>
    <n v="0"/>
    <n v="539"/>
    <n v="858"/>
    <s v="GasA"/>
    <s v="Ex"/>
    <s v="Y"/>
    <s v="SBrkr"/>
    <n v="858"/>
    <n v="858"/>
    <n v="0"/>
    <x v="246"/>
    <n v="0"/>
    <n v="0"/>
    <n v="1"/>
    <n v="1"/>
    <n v="4"/>
    <n v="1"/>
    <x v="1"/>
    <n v="8"/>
    <s v="Typ"/>
    <x v="1"/>
    <s v="Gd"/>
    <s v="Attchd"/>
    <n v="1962"/>
    <s v="Fin"/>
    <x v="0"/>
    <n v="490"/>
    <s v="TA"/>
    <s v="TA"/>
    <x v="0"/>
    <n v="0"/>
    <n v="84"/>
    <n v="0"/>
    <n v="0"/>
    <n v="120"/>
    <n v="0"/>
    <s v="NA"/>
    <s v="NA"/>
    <s v="NA"/>
    <n v="0"/>
    <n v="3"/>
    <x v="10"/>
    <n v="2008"/>
    <s v="WD"/>
    <s v="Normal"/>
    <n v="171000"/>
  </r>
  <r>
    <x v="1352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1"/>
    <x v="7"/>
    <x v="96"/>
    <x v="4"/>
    <s v="Gable"/>
    <s v="CompShg"/>
    <s v="MetalSd"/>
    <s v="MetalSd"/>
    <s v="None"/>
    <x v="1"/>
    <x v="0"/>
    <s v="TA"/>
    <x v="2"/>
    <s v="TA"/>
    <s v="TA"/>
    <s v="No"/>
    <x v="2"/>
    <n v="0"/>
    <s v="Unf"/>
    <n v="0"/>
    <n v="698"/>
    <n v="698"/>
    <s v="GasA"/>
    <s v="TA"/>
    <s v="Y"/>
    <s v="SBrkr"/>
    <n v="786"/>
    <n v="390"/>
    <n v="0"/>
    <x v="49"/>
    <n v="0"/>
    <n v="0"/>
    <n v="1"/>
    <n v="0"/>
    <n v="2"/>
    <n v="1"/>
    <x v="1"/>
    <n v="4"/>
    <s v="Typ"/>
    <x v="0"/>
    <s v="NA"/>
    <s v="Detchd"/>
    <n v="1999"/>
    <s v="Unf"/>
    <x v="0"/>
    <n v="624"/>
    <s v="TA"/>
    <s v="TA"/>
    <x v="1"/>
    <n v="210"/>
    <n v="0"/>
    <n v="0"/>
    <n v="0"/>
    <n v="0"/>
    <n v="0"/>
    <s v="NA"/>
    <s v="NA"/>
    <s v="NA"/>
    <n v="0"/>
    <n v="7"/>
    <x v="9"/>
    <n v="2009"/>
    <s v="WD"/>
    <s v="Normal"/>
    <n v="134900"/>
  </r>
  <r>
    <x v="1353"/>
    <n v="50"/>
    <s v="RL"/>
    <n v="56"/>
    <n v="14720"/>
    <s v="Pave"/>
    <s v="NA"/>
    <s v="IR1"/>
    <x v="0"/>
    <s v="AllPub"/>
    <s v="CulDSac"/>
    <s v="Gtl"/>
    <x v="3"/>
    <s v="Norm"/>
    <s v="Norm"/>
    <s v="1Fam"/>
    <x v="2"/>
    <x v="2"/>
    <x v="0"/>
    <x v="49"/>
    <x v="29"/>
    <s v="Hip"/>
    <s v="CompShg"/>
    <s v="VinylSd"/>
    <s v="VinylSd"/>
    <s v="BrkFace"/>
    <x v="311"/>
    <x v="0"/>
    <s v="TA"/>
    <x v="0"/>
    <s v="Gd"/>
    <s v="TA"/>
    <s v="Av"/>
    <x v="0"/>
    <n v="816"/>
    <s v="Unf"/>
    <n v="0"/>
    <n v="1217"/>
    <n v="2033"/>
    <s v="GasA"/>
    <s v="Ex"/>
    <s v="Y"/>
    <s v="SBrkr"/>
    <n v="2053"/>
    <n v="1185"/>
    <n v="0"/>
    <x v="824"/>
    <n v="1"/>
    <n v="0"/>
    <n v="2"/>
    <n v="1"/>
    <n v="4"/>
    <n v="1"/>
    <x v="0"/>
    <n v="9"/>
    <s v="Typ"/>
    <x v="1"/>
    <s v="Ex"/>
    <s v="Attchd"/>
    <n v="1996"/>
    <s v="Fin"/>
    <x v="1"/>
    <n v="666"/>
    <s v="TA"/>
    <s v="TA"/>
    <x v="0"/>
    <n v="283"/>
    <n v="86"/>
    <n v="0"/>
    <n v="0"/>
    <n v="0"/>
    <n v="0"/>
    <s v="NA"/>
    <s v="NA"/>
    <s v="NA"/>
    <n v="0"/>
    <n v="3"/>
    <x v="10"/>
    <n v="2010"/>
    <s v="WD"/>
    <s v="Normal"/>
    <n v="410000"/>
  </r>
  <r>
    <x v="1354"/>
    <n v="60"/>
    <s v="RL"/>
    <s v="NA"/>
    <n v="10316"/>
    <s v="Pave"/>
    <s v="NA"/>
    <s v="IR1"/>
    <x v="0"/>
    <s v="AllPub"/>
    <s v="Inside"/>
    <s v="Gtl"/>
    <x v="0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735"/>
    <s v="Unf"/>
    <n v="0"/>
    <n v="257"/>
    <n v="992"/>
    <s v="GasA"/>
    <s v="Ex"/>
    <s v="Y"/>
    <s v="SBrkr"/>
    <n v="992"/>
    <n v="873"/>
    <n v="0"/>
    <x v="825"/>
    <n v="1"/>
    <n v="0"/>
    <n v="2"/>
    <n v="1"/>
    <n v="3"/>
    <n v="1"/>
    <x v="0"/>
    <n v="7"/>
    <s v="Typ"/>
    <x v="1"/>
    <s v="TA"/>
    <s v="Attchd"/>
    <n v="2000"/>
    <s v="RFn"/>
    <x v="1"/>
    <n v="839"/>
    <s v="TA"/>
    <s v="TA"/>
    <x v="0"/>
    <n v="0"/>
    <n v="184"/>
    <n v="0"/>
    <n v="0"/>
    <n v="0"/>
    <n v="0"/>
    <s v="NA"/>
    <s v="NA"/>
    <s v="NA"/>
    <n v="0"/>
    <n v="6"/>
    <x v="11"/>
    <n v="2008"/>
    <s v="WD"/>
    <s v="Normal"/>
    <n v="235000"/>
  </r>
  <r>
    <x v="1355"/>
    <n v="80"/>
    <s v="RL"/>
    <n v="102"/>
    <n v="10192"/>
    <s v="Pave"/>
    <s v="NA"/>
    <s v="IR1"/>
    <x v="0"/>
    <s v="AllPub"/>
    <s v="Inside"/>
    <s v="Gtl"/>
    <x v="6"/>
    <s v="Norm"/>
    <s v="Norm"/>
    <s v="1Fam"/>
    <x v="5"/>
    <x v="0"/>
    <x v="2"/>
    <x v="21"/>
    <x v="36"/>
    <s v="Gable"/>
    <s v="CompShg"/>
    <s v="MetalSd"/>
    <s v="MetalSd"/>
    <s v="BrkFace"/>
    <x v="282"/>
    <x v="1"/>
    <s v="TA"/>
    <x v="1"/>
    <s v="TA"/>
    <s v="TA"/>
    <s v="No"/>
    <x v="2"/>
    <n v="0"/>
    <s v="Unf"/>
    <n v="0"/>
    <n v="570"/>
    <n v="570"/>
    <s v="GasA"/>
    <s v="Gd"/>
    <s v="Y"/>
    <s v="SBrkr"/>
    <n v="1222"/>
    <n v="698"/>
    <n v="0"/>
    <x v="163"/>
    <n v="0"/>
    <n v="0"/>
    <n v="3"/>
    <n v="0"/>
    <n v="4"/>
    <n v="1"/>
    <x v="0"/>
    <n v="8"/>
    <s v="Typ"/>
    <x v="1"/>
    <s v="TA"/>
    <s v="Attchd"/>
    <n v="1968"/>
    <s v="RFn"/>
    <x v="0"/>
    <n v="487"/>
    <s v="TA"/>
    <s v="TA"/>
    <x v="0"/>
    <n v="0"/>
    <n v="98"/>
    <n v="0"/>
    <n v="0"/>
    <n v="0"/>
    <n v="0"/>
    <s v="NA"/>
    <s v="GdPrv"/>
    <s v="NA"/>
    <n v="0"/>
    <n v="9"/>
    <x v="2"/>
    <n v="2006"/>
    <s v="WD"/>
    <s v="Normal"/>
    <n v="170000"/>
  </r>
  <r>
    <x v="1356"/>
    <n v="20"/>
    <s v="RL"/>
    <s v="NA"/>
    <n v="9477"/>
    <s v="Pave"/>
    <s v="NA"/>
    <s v="Reg"/>
    <x v="0"/>
    <s v="AllPub"/>
    <s v="Corner"/>
    <s v="Gtl"/>
    <x v="11"/>
    <s v="Norm"/>
    <s v="Norm"/>
    <s v="1Fam"/>
    <x v="1"/>
    <x v="3"/>
    <x v="0"/>
    <x v="27"/>
    <x v="24"/>
    <s v="Gable"/>
    <s v="CompShg"/>
    <s v="HdBoard"/>
    <s v="HdBoard"/>
    <s v="BrkFace"/>
    <x v="312"/>
    <x v="1"/>
    <s v="TA"/>
    <x v="1"/>
    <s v="TA"/>
    <s v="TA"/>
    <s v="No"/>
    <x v="3"/>
    <n v="340"/>
    <s v="Unf"/>
    <n v="0"/>
    <n v="524"/>
    <n v="864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6"/>
    <s v="RFn"/>
    <x v="2"/>
    <n v="264"/>
    <s v="TA"/>
    <s v="TA"/>
    <x v="0"/>
    <n v="0"/>
    <n v="0"/>
    <n v="0"/>
    <n v="0"/>
    <n v="0"/>
    <n v="0"/>
    <s v="NA"/>
    <s v="GdWo"/>
    <s v="NA"/>
    <n v="0"/>
    <n v="10"/>
    <x v="4"/>
    <n v="2008"/>
    <s v="WD"/>
    <s v="Normal"/>
    <n v="110000"/>
  </r>
  <r>
    <x v="1357"/>
    <n v="20"/>
    <s v="RL"/>
    <s v="NA"/>
    <n v="12537"/>
    <s v="Pave"/>
    <s v="NA"/>
    <s v="IR1"/>
    <x v="0"/>
    <s v="AllPub"/>
    <s v="CulDSac"/>
    <s v="Gtl"/>
    <x v="11"/>
    <s v="Norm"/>
    <s v="Norm"/>
    <s v="1Fam"/>
    <x v="1"/>
    <x v="3"/>
    <x v="2"/>
    <x v="63"/>
    <x v="17"/>
    <s v="Gable"/>
    <s v="CompShg"/>
    <s v="VinylSd"/>
    <s v="VinylSd"/>
    <s v="None"/>
    <x v="1"/>
    <x v="1"/>
    <s v="TA"/>
    <x v="1"/>
    <s v="TA"/>
    <s v="TA"/>
    <s v="No"/>
    <x v="0"/>
    <n v="734"/>
    <s v="Unf"/>
    <n v="0"/>
    <n v="344"/>
    <n v="1078"/>
    <s v="GasA"/>
    <s v="Ex"/>
    <s v="Y"/>
    <s v="SBrkr"/>
    <n v="1078"/>
    <n v="0"/>
    <n v="0"/>
    <x v="826"/>
    <n v="1"/>
    <n v="0"/>
    <n v="1"/>
    <n v="1"/>
    <n v="3"/>
    <n v="1"/>
    <x v="1"/>
    <n v="6"/>
    <s v="Typ"/>
    <x v="1"/>
    <s v="Fa"/>
    <s v="Attchd"/>
    <n v="1971"/>
    <s v="Fin"/>
    <x v="0"/>
    <n v="500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49900"/>
  </r>
  <r>
    <x v="1358"/>
    <n v="160"/>
    <s v="FV"/>
    <s v="NA"/>
    <n v="2117"/>
    <s v="Pave"/>
    <s v="NA"/>
    <s v="Reg"/>
    <x v="0"/>
    <s v="AllPub"/>
    <s v="Inside"/>
    <s v="Gtl"/>
    <x v="5"/>
    <s v="Norm"/>
    <s v="Norm"/>
    <s v="Twnhs"/>
    <x v="0"/>
    <x v="1"/>
    <x v="0"/>
    <x v="4"/>
    <x v="4"/>
    <s v="Gable"/>
    <s v="CompShg"/>
    <s v="MetalSd"/>
    <s v="MetalSd"/>
    <s v="BrkFace"/>
    <x v="197"/>
    <x v="0"/>
    <s v="TA"/>
    <x v="0"/>
    <s v="Gd"/>
    <s v="TA"/>
    <s v="No"/>
    <x v="0"/>
    <n v="378"/>
    <s v="Unf"/>
    <n v="0"/>
    <n v="378"/>
    <n v="756"/>
    <s v="GasA"/>
    <s v="Ex"/>
    <s v="Y"/>
    <s v="SBrkr"/>
    <n v="769"/>
    <n v="804"/>
    <n v="0"/>
    <x v="357"/>
    <n v="0"/>
    <n v="0"/>
    <n v="2"/>
    <n v="1"/>
    <n v="3"/>
    <n v="1"/>
    <x v="0"/>
    <n v="5"/>
    <s v="Typ"/>
    <x v="0"/>
    <s v="N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10"/>
    <s v="WD"/>
    <s v="Normal"/>
    <n v="177500"/>
  </r>
  <r>
    <x v="1359"/>
    <n v="20"/>
    <s v="RL"/>
    <n v="129"/>
    <n v="16737"/>
    <s v="Pave"/>
    <s v="NA"/>
    <s v="Reg"/>
    <x v="0"/>
    <s v="AllPub"/>
    <s v="FR3"/>
    <s v="Gtl"/>
    <x v="10"/>
    <s v="Norm"/>
    <s v="Norm"/>
    <s v="1Fam"/>
    <x v="1"/>
    <x v="4"/>
    <x v="0"/>
    <x v="6"/>
    <x v="6"/>
    <s v="Hip"/>
    <s v="CompShg"/>
    <s v="VinylSd"/>
    <s v="VinylSd"/>
    <s v="BrkFace"/>
    <x v="33"/>
    <x v="0"/>
    <s v="TA"/>
    <x v="0"/>
    <s v="Ex"/>
    <s v="TA"/>
    <s v="Av"/>
    <x v="0"/>
    <n v="1447"/>
    <s v="Unf"/>
    <n v="0"/>
    <n v="533"/>
    <n v="1980"/>
    <s v="GasA"/>
    <s v="Ex"/>
    <s v="Y"/>
    <s v="SBrkr"/>
    <n v="1980"/>
    <n v="0"/>
    <n v="0"/>
    <x v="827"/>
    <n v="1"/>
    <n v="0"/>
    <n v="2"/>
    <n v="0"/>
    <n v="3"/>
    <n v="1"/>
    <x v="2"/>
    <n v="8"/>
    <s v="Typ"/>
    <x v="1"/>
    <s v="Gd"/>
    <s v="Attchd"/>
    <n v="2004"/>
    <s v="Fin"/>
    <x v="1"/>
    <n v="770"/>
    <s v="TA"/>
    <s v="TA"/>
    <x v="0"/>
    <n v="194"/>
    <n v="45"/>
    <n v="0"/>
    <n v="0"/>
    <n v="0"/>
    <n v="0"/>
    <s v="NA"/>
    <s v="NA"/>
    <s v="NA"/>
    <n v="0"/>
    <n v="9"/>
    <x v="2"/>
    <n v="2006"/>
    <s v="WD"/>
    <s v="Normal"/>
    <n v="315000"/>
  </r>
  <r>
    <x v="1360"/>
    <n v="70"/>
    <s v="RL"/>
    <n v="51"/>
    <n v="9842"/>
    <s v="Pave"/>
    <s v="NA"/>
    <s v="Reg"/>
    <x v="0"/>
    <s v="AllPub"/>
    <s v="Inside"/>
    <s v="Gtl"/>
    <x v="23"/>
    <s v="Feedr"/>
    <s v="Norm"/>
    <s v="1Fam"/>
    <x v="0"/>
    <x v="3"/>
    <x v="2"/>
    <x v="42"/>
    <x v="30"/>
    <s v="Gable"/>
    <s v="CompShg"/>
    <s v="MetalSd"/>
    <s v="Wd Sdng"/>
    <s v="None"/>
    <x v="1"/>
    <x v="1"/>
    <s v="TA"/>
    <x v="2"/>
    <s v="TA"/>
    <s v="Fa"/>
    <s v="No"/>
    <x v="2"/>
    <n v="0"/>
    <s v="Unf"/>
    <n v="0"/>
    <n v="612"/>
    <n v="612"/>
    <s v="GasA"/>
    <s v="Ex"/>
    <s v="Y"/>
    <s v="SBrkr"/>
    <n v="990"/>
    <n v="1611"/>
    <n v="0"/>
    <x v="828"/>
    <n v="0"/>
    <n v="0"/>
    <n v="3"/>
    <n v="1"/>
    <n v="4"/>
    <n v="1"/>
    <x v="1"/>
    <n v="8"/>
    <s v="Typ"/>
    <x v="0"/>
    <s v="NA"/>
    <s v="BuiltIn"/>
    <n v="1998"/>
    <s v="RFn"/>
    <x v="0"/>
    <n v="621"/>
    <s v="TA"/>
    <s v="TA"/>
    <x v="0"/>
    <n v="183"/>
    <n v="0"/>
    <n v="301"/>
    <n v="0"/>
    <n v="0"/>
    <n v="0"/>
    <s v="NA"/>
    <s v="NA"/>
    <s v="NA"/>
    <n v="0"/>
    <n v="5"/>
    <x v="1"/>
    <n v="2008"/>
    <s v="WD"/>
    <s v="Normal"/>
    <n v="189000"/>
  </r>
  <r>
    <x v="1361"/>
    <n v="20"/>
    <s v="RL"/>
    <n v="124"/>
    <n v="16158"/>
    <s v="Pave"/>
    <s v="NA"/>
    <s v="IR1"/>
    <x v="2"/>
    <s v="AllPub"/>
    <s v="Inside"/>
    <s v="Mod"/>
    <x v="18"/>
    <s v="Norm"/>
    <s v="Norm"/>
    <s v="1Fam"/>
    <x v="1"/>
    <x v="0"/>
    <x v="0"/>
    <x v="11"/>
    <x v="6"/>
    <s v="Hip"/>
    <s v="CompShg"/>
    <s v="VinylSd"/>
    <s v="VinylSd"/>
    <s v="Stone"/>
    <x v="81"/>
    <x v="0"/>
    <s v="TA"/>
    <x v="0"/>
    <s v="Ex"/>
    <s v="TA"/>
    <s v="Av"/>
    <x v="1"/>
    <n v="1274"/>
    <s v="Unf"/>
    <n v="0"/>
    <n v="256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5"/>
    <s v="Fin"/>
    <x v="0"/>
    <n v="430"/>
    <s v="TA"/>
    <s v="TA"/>
    <x v="0"/>
    <n v="168"/>
    <n v="36"/>
    <n v="0"/>
    <n v="0"/>
    <n v="0"/>
    <n v="0"/>
    <s v="NA"/>
    <s v="NA"/>
    <s v="NA"/>
    <n v="0"/>
    <n v="6"/>
    <x v="11"/>
    <n v="2009"/>
    <s v="WD"/>
    <s v="Normal"/>
    <n v="260000"/>
  </r>
  <r>
    <x v="1362"/>
    <n v="50"/>
    <s v="RL"/>
    <s v="NA"/>
    <n v="12513"/>
    <s v="Pave"/>
    <s v="NA"/>
    <s v="IR1"/>
    <x v="0"/>
    <s v="AllPub"/>
    <s v="FR2"/>
    <s v="Gtl"/>
    <x v="11"/>
    <s v="Feedr"/>
    <s v="Norm"/>
    <s v="1Fam"/>
    <x v="2"/>
    <x v="5"/>
    <x v="4"/>
    <x v="26"/>
    <x v="12"/>
    <s v="Gable"/>
    <s v="CompShg"/>
    <s v="VinylSd"/>
    <s v="VinylSd"/>
    <s v="None"/>
    <x v="1"/>
    <x v="1"/>
    <s v="Gd"/>
    <x v="2"/>
    <s v="TA"/>
    <s v="Fa"/>
    <s v="No"/>
    <x v="2"/>
    <n v="0"/>
    <s v="Unf"/>
    <n v="0"/>
    <n v="715"/>
    <n v="715"/>
    <s v="GasA"/>
    <s v="Gd"/>
    <s v="Y"/>
    <s v="SBrkr"/>
    <n v="1281"/>
    <n v="457"/>
    <n v="0"/>
    <x v="829"/>
    <n v="0"/>
    <n v="0"/>
    <n v="2"/>
    <n v="0"/>
    <n v="4"/>
    <n v="1"/>
    <x v="1"/>
    <n v="7"/>
    <s v="Typ"/>
    <x v="1"/>
    <s v="Gd"/>
    <s v="Attchd"/>
    <n v="1920"/>
    <s v="Unf"/>
    <x v="2"/>
    <n v="368"/>
    <s v="TA"/>
    <s v="TA"/>
    <x v="0"/>
    <n v="55"/>
    <n v="0"/>
    <n v="0"/>
    <n v="0"/>
    <n v="0"/>
    <n v="0"/>
    <s v="NA"/>
    <s v="NA"/>
    <s v="NA"/>
    <n v="0"/>
    <n v="6"/>
    <x v="11"/>
    <n v="2009"/>
    <s v="WD"/>
    <s v="Normal"/>
    <n v="104900"/>
  </r>
  <r>
    <x v="1363"/>
    <n v="60"/>
    <s v="RL"/>
    <n v="73"/>
    <n v="8499"/>
    <s v="Pave"/>
    <s v="NA"/>
    <s v="IR1"/>
    <x v="0"/>
    <s v="AllPub"/>
    <s v="Inside"/>
    <s v="Gtl"/>
    <x v="17"/>
    <s v="Norm"/>
    <s v="Norm"/>
    <s v="1Fam"/>
    <x v="0"/>
    <x v="1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616"/>
    <n v="616"/>
    <s v="GasA"/>
    <s v="Ex"/>
    <s v="Y"/>
    <s v="SBrkr"/>
    <n v="616"/>
    <n v="796"/>
    <n v="0"/>
    <x v="350"/>
    <n v="0"/>
    <n v="0"/>
    <n v="2"/>
    <n v="1"/>
    <n v="3"/>
    <n v="1"/>
    <x v="0"/>
    <n v="6"/>
    <s v="Typ"/>
    <x v="1"/>
    <s v="Gd"/>
    <s v="BuiltIn"/>
    <n v="2007"/>
    <s v="Fin"/>
    <x v="0"/>
    <n v="432"/>
    <s v="TA"/>
    <s v="TA"/>
    <x v="0"/>
    <n v="0"/>
    <n v="36"/>
    <n v="0"/>
    <n v="0"/>
    <n v="0"/>
    <n v="0"/>
    <s v="NA"/>
    <s v="NA"/>
    <s v="NA"/>
    <n v="0"/>
    <n v="3"/>
    <x v="10"/>
    <n v="2007"/>
    <s v="New"/>
    <s v="Partial"/>
    <n v="156932"/>
  </r>
  <r>
    <x v="1364"/>
    <n v="160"/>
    <s v="FV"/>
    <n v="30"/>
    <n v="3180"/>
    <s v="Pave"/>
    <s v="Pave"/>
    <s v="Reg"/>
    <x v="0"/>
    <s v="AllPub"/>
    <s v="Inside"/>
    <s v="Gtl"/>
    <x v="5"/>
    <s v="Norm"/>
    <s v="Norm"/>
    <s v="TwnhsE"/>
    <x v="0"/>
    <x v="0"/>
    <x v="0"/>
    <x v="11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4"/>
    <x v="7"/>
    <n v="2006"/>
    <s v="WD"/>
    <s v="Abnorml"/>
    <n v="144152"/>
  </r>
  <r>
    <x v="1365"/>
    <n v="60"/>
    <s v="FV"/>
    <s v="NA"/>
    <n v="7500"/>
    <s v="Pave"/>
    <s v="NA"/>
    <s v="Reg"/>
    <x v="0"/>
    <s v="AllPub"/>
    <s v="Inside"/>
    <s v="Gtl"/>
    <x v="5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533"/>
    <s v="Unf"/>
    <n v="0"/>
    <n v="281"/>
    <n v="814"/>
    <s v="GasA"/>
    <s v="Ex"/>
    <s v="Y"/>
    <s v="SBrkr"/>
    <n v="814"/>
    <n v="860"/>
    <n v="0"/>
    <x v="443"/>
    <n v="1"/>
    <n v="0"/>
    <n v="2"/>
    <n v="1"/>
    <n v="3"/>
    <n v="1"/>
    <x v="0"/>
    <n v="7"/>
    <s v="Typ"/>
    <x v="0"/>
    <s v="NA"/>
    <s v="Attchd"/>
    <n v="2000"/>
    <s v="RFn"/>
    <x v="0"/>
    <n v="663"/>
    <s v="TA"/>
    <s v="TA"/>
    <x v="0"/>
    <n v="0"/>
    <n v="96"/>
    <n v="0"/>
    <n v="0"/>
    <n v="0"/>
    <n v="0"/>
    <s v="NA"/>
    <s v="NA"/>
    <s v="NA"/>
    <n v="0"/>
    <n v="1"/>
    <x v="8"/>
    <n v="2010"/>
    <s v="WD"/>
    <s v="Normal"/>
    <n v="216000"/>
  </r>
  <r>
    <x v="1366"/>
    <n v="60"/>
    <s v="RL"/>
    <n v="68"/>
    <n v="9179"/>
    <s v="Pave"/>
    <s v="NA"/>
    <s v="IR1"/>
    <x v="0"/>
    <s v="AllPub"/>
    <s v="Inside"/>
    <s v="Gtl"/>
    <x v="0"/>
    <s v="Norm"/>
    <s v="Norm"/>
    <s v="1Fam"/>
    <x v="0"/>
    <x v="0"/>
    <x v="0"/>
    <x v="40"/>
    <x v="41"/>
    <s v="Gable"/>
    <s v="CompShg"/>
    <s v="VinylSd"/>
    <s v="VinylSd"/>
    <s v="BrkFace"/>
    <x v="241"/>
    <x v="0"/>
    <s v="TA"/>
    <x v="0"/>
    <s v="Gd"/>
    <s v="TA"/>
    <s v="No"/>
    <x v="0"/>
    <n v="633"/>
    <s v="Unf"/>
    <n v="0"/>
    <n v="240"/>
    <n v="873"/>
    <s v="GasA"/>
    <s v="Ex"/>
    <s v="Y"/>
    <s v="SBrkr"/>
    <n v="882"/>
    <n v="908"/>
    <n v="0"/>
    <x v="482"/>
    <n v="1"/>
    <n v="0"/>
    <n v="2"/>
    <n v="1"/>
    <n v="3"/>
    <n v="1"/>
    <x v="0"/>
    <n v="7"/>
    <s v="Typ"/>
    <x v="0"/>
    <s v="NA"/>
    <s v="Attchd"/>
    <n v="1999"/>
    <s v="RFn"/>
    <x v="0"/>
    <n v="588"/>
    <s v="TA"/>
    <s v="TA"/>
    <x v="0"/>
    <n v="0"/>
    <n v="88"/>
    <n v="0"/>
    <n v="0"/>
    <n v="0"/>
    <n v="0"/>
    <s v="NA"/>
    <s v="NA"/>
    <s v="NA"/>
    <n v="0"/>
    <n v="6"/>
    <x v="11"/>
    <n v="2008"/>
    <s v="WD"/>
    <s v="Abnorml"/>
    <n v="193000"/>
  </r>
  <r>
    <x v="1367"/>
    <n v="160"/>
    <s v="RM"/>
    <n v="41"/>
    <n v="2665"/>
    <s v="Pave"/>
    <s v="NA"/>
    <s v="Reg"/>
    <x v="0"/>
    <s v="AllPub"/>
    <s v="Inside"/>
    <s v="Gtl"/>
    <x v="14"/>
    <s v="Norm"/>
    <s v="Norm"/>
    <s v="TwnhsE"/>
    <x v="0"/>
    <x v="3"/>
    <x v="2"/>
    <x v="54"/>
    <x v="44"/>
    <s v="Gable"/>
    <s v="CompShg"/>
    <s v="CemntBd"/>
    <s v="CmentBd"/>
    <s v="None"/>
    <x v="1"/>
    <x v="1"/>
    <s v="TA"/>
    <x v="0"/>
    <s v="TA"/>
    <s v="TA"/>
    <s v="No"/>
    <x v="1"/>
    <n v="548"/>
    <s v="Rec"/>
    <n v="173"/>
    <n v="36"/>
    <n v="757"/>
    <s v="GasA"/>
    <s v="Ex"/>
    <s v="Y"/>
    <s v="SBrkr"/>
    <n v="925"/>
    <n v="550"/>
    <n v="0"/>
    <x v="830"/>
    <n v="0"/>
    <n v="0"/>
    <n v="2"/>
    <n v="0"/>
    <n v="4"/>
    <n v="1"/>
    <x v="1"/>
    <n v="6"/>
    <s v="Typ"/>
    <x v="1"/>
    <s v="TA"/>
    <s v="Attchd"/>
    <n v="1977"/>
    <s v="RFn"/>
    <x v="2"/>
    <n v="336"/>
    <s v="TA"/>
    <s v="TA"/>
    <x v="0"/>
    <n v="104"/>
    <n v="26"/>
    <n v="0"/>
    <n v="0"/>
    <n v="0"/>
    <n v="0"/>
    <s v="NA"/>
    <s v="NA"/>
    <s v="NA"/>
    <n v="0"/>
    <n v="7"/>
    <x v="9"/>
    <n v="2006"/>
    <s v="WD"/>
    <s v="Normal"/>
    <n v="127000"/>
  </r>
  <r>
    <x v="1368"/>
    <n v="120"/>
    <s v="RM"/>
    <s v="NA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16"/>
    <s v="Gable"/>
    <s v="CompShg"/>
    <s v="VinylSd"/>
    <s v="VinylSd"/>
    <s v="BrkFace"/>
    <x v="182"/>
    <x v="0"/>
    <s v="TA"/>
    <x v="0"/>
    <s v="Gd"/>
    <s v="TA"/>
    <s v="Av"/>
    <x v="0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6"/>
    <x v="11"/>
    <n v="2009"/>
    <s v="WD"/>
    <s v="Normal"/>
    <n v="144000"/>
  </r>
  <r>
    <x v="1369"/>
    <n v="20"/>
    <s v="RL"/>
    <n v="48"/>
    <n v="10635"/>
    <s v="Pave"/>
    <s v="NA"/>
    <s v="IR2"/>
    <x v="0"/>
    <s v="AllPub"/>
    <s v="FR2"/>
    <s v="Gtl"/>
    <x v="0"/>
    <s v="Norm"/>
    <s v="Norm"/>
    <s v="1Fam"/>
    <x v="1"/>
    <x v="2"/>
    <x v="0"/>
    <x v="0"/>
    <x v="0"/>
    <s v="Hip"/>
    <s v="CompShg"/>
    <s v="VinylSd"/>
    <s v="VinylSd"/>
    <s v="BrkFace"/>
    <x v="284"/>
    <x v="0"/>
    <s v="TA"/>
    <x v="0"/>
    <s v="Gd"/>
    <s v="TA"/>
    <s v="Av"/>
    <x v="4"/>
    <n v="370"/>
    <s v="GLQ"/>
    <n v="972"/>
    <n v="315"/>
    <n v="1657"/>
    <s v="GasA"/>
    <s v="Ex"/>
    <s v="Y"/>
    <s v="SBrkr"/>
    <n v="1668"/>
    <n v="0"/>
    <n v="0"/>
    <x v="216"/>
    <n v="1"/>
    <n v="0"/>
    <n v="2"/>
    <n v="0"/>
    <n v="3"/>
    <n v="1"/>
    <x v="0"/>
    <n v="8"/>
    <s v="Typ"/>
    <x v="1"/>
    <s v="TA"/>
    <s v="Attchd"/>
    <n v="2003"/>
    <s v="Fin"/>
    <x v="0"/>
    <n v="502"/>
    <s v="TA"/>
    <s v="TA"/>
    <x v="0"/>
    <n v="0"/>
    <n v="262"/>
    <n v="0"/>
    <n v="0"/>
    <n v="0"/>
    <n v="0"/>
    <s v="NA"/>
    <s v="NA"/>
    <s v="NA"/>
    <n v="0"/>
    <n v="5"/>
    <x v="1"/>
    <n v="2010"/>
    <s v="WD"/>
    <s v="Normal"/>
    <n v="232000"/>
  </r>
  <r>
    <x v="1370"/>
    <n v="50"/>
    <s v="RL"/>
    <n v="90"/>
    <n v="5400"/>
    <s v="Pave"/>
    <s v="NA"/>
    <s v="Reg"/>
    <x v="0"/>
    <s v="AllPub"/>
    <s v="Corner"/>
    <s v="Gtl"/>
    <x v="7"/>
    <s v="Artery"/>
    <s v="Norm"/>
    <s v="1Fam"/>
    <x v="2"/>
    <x v="5"/>
    <x v="2"/>
    <x v="26"/>
    <x v="8"/>
    <s v="Gable"/>
    <s v="CompShg"/>
    <s v="CBlock"/>
    <s v="CBlock"/>
    <s v="None"/>
    <x v="1"/>
    <x v="3"/>
    <s v="TA"/>
    <x v="0"/>
    <s v="TA"/>
    <s v="TA"/>
    <s v="No"/>
    <x v="1"/>
    <n v="315"/>
    <s v="Rec"/>
    <n v="105"/>
    <n v="420"/>
    <n v="840"/>
    <s v="GasA"/>
    <s v="Ex"/>
    <s v="Y"/>
    <s v="SBrkr"/>
    <n v="840"/>
    <n v="534"/>
    <n v="0"/>
    <x v="831"/>
    <n v="0"/>
    <n v="0"/>
    <n v="1"/>
    <n v="0"/>
    <n v="2"/>
    <n v="1"/>
    <x v="1"/>
    <n v="6"/>
    <s v="Typ"/>
    <x v="0"/>
    <s v="NA"/>
    <s v="Detchd"/>
    <n v="1967"/>
    <s v="Fin"/>
    <x v="2"/>
    <n v="338"/>
    <s v="TA"/>
    <s v="TA"/>
    <x v="0"/>
    <n v="0"/>
    <n v="0"/>
    <n v="198"/>
    <n v="0"/>
    <n v="0"/>
    <n v="0"/>
    <s v="NA"/>
    <s v="NA"/>
    <s v="NA"/>
    <n v="0"/>
    <n v="10"/>
    <x v="4"/>
    <n v="2009"/>
    <s v="WD"/>
    <s v="Normal"/>
    <n v="105000"/>
  </r>
  <r>
    <x v="1371"/>
    <n v="80"/>
    <s v="RL"/>
    <n v="80"/>
    <n v="9600"/>
    <s v="Pave"/>
    <s v="NA"/>
    <s v="Reg"/>
    <x v="0"/>
    <s v="AllPub"/>
    <s v="Inside"/>
    <s v="Gtl"/>
    <x v="11"/>
    <s v="Norm"/>
    <s v="Norm"/>
    <s v="1Fam"/>
    <x v="5"/>
    <x v="1"/>
    <x v="2"/>
    <x v="32"/>
    <x v="29"/>
    <s v="Hip"/>
    <s v="CompShg"/>
    <s v="AsbShng"/>
    <s v="AsbShng"/>
    <s v="None"/>
    <x v="1"/>
    <x v="1"/>
    <s v="TA"/>
    <x v="1"/>
    <s v="TA"/>
    <s v="TA"/>
    <s v="Av"/>
    <x v="4"/>
    <n v="831"/>
    <s v="Unf"/>
    <n v="0"/>
    <n v="161"/>
    <n v="992"/>
    <s v="GasA"/>
    <s v="Gd"/>
    <s v="Y"/>
    <s v="SBrkr"/>
    <n v="1661"/>
    <n v="0"/>
    <n v="0"/>
    <x v="354"/>
    <n v="1"/>
    <n v="0"/>
    <n v="1"/>
    <n v="0"/>
    <n v="3"/>
    <n v="1"/>
    <x v="0"/>
    <n v="8"/>
    <s v="Typ"/>
    <x v="1"/>
    <s v="TA"/>
    <s v="BuiltIn"/>
    <n v="1955"/>
    <s v="RFn"/>
    <x v="2"/>
    <n v="377"/>
    <s v="TA"/>
    <s v="TA"/>
    <x v="0"/>
    <n v="0"/>
    <n v="28"/>
    <n v="0"/>
    <n v="0"/>
    <n v="178"/>
    <n v="0"/>
    <s v="NA"/>
    <s v="MnPrv"/>
    <s v="NA"/>
    <n v="0"/>
    <n v="10"/>
    <x v="4"/>
    <n v="2008"/>
    <s v="WD"/>
    <s v="Normal"/>
    <n v="165500"/>
  </r>
  <r>
    <x v="1372"/>
    <n v="60"/>
    <s v="RL"/>
    <n v="75"/>
    <n v="9750"/>
    <s v="Pave"/>
    <s v="NA"/>
    <s v="Reg"/>
    <x v="0"/>
    <s v="AllPub"/>
    <s v="Corner"/>
    <s v="Gtl"/>
    <x v="0"/>
    <s v="Norm"/>
    <s v="Norm"/>
    <s v="1Fam"/>
    <x v="0"/>
    <x v="0"/>
    <x v="2"/>
    <x v="45"/>
    <x v="30"/>
    <s v="Gable"/>
    <s v="CompShg"/>
    <s v="VinylSd"/>
    <s v="VinylSd"/>
    <s v="None"/>
    <x v="1"/>
    <x v="1"/>
    <s v="TA"/>
    <x v="0"/>
    <s v="Gd"/>
    <s v="TA"/>
    <s v="Av"/>
    <x v="0"/>
    <n v="975"/>
    <s v="Unf"/>
    <n v="0"/>
    <n v="133"/>
    <n v="1108"/>
    <s v="GasA"/>
    <s v="Ex"/>
    <s v="Y"/>
    <s v="SBrkr"/>
    <n v="1108"/>
    <n v="989"/>
    <n v="0"/>
    <x v="340"/>
    <n v="1"/>
    <n v="0"/>
    <n v="2"/>
    <n v="1"/>
    <n v="3"/>
    <n v="1"/>
    <x v="0"/>
    <n v="8"/>
    <s v="Typ"/>
    <x v="1"/>
    <s v="TA"/>
    <s v="Detchd"/>
    <n v="1998"/>
    <s v="RFn"/>
    <x v="0"/>
    <n v="583"/>
    <s v="TA"/>
    <s v="TA"/>
    <x v="0"/>
    <n v="253"/>
    <n v="170"/>
    <n v="0"/>
    <n v="0"/>
    <n v="0"/>
    <n v="0"/>
    <s v="NA"/>
    <s v="NA"/>
    <s v="NA"/>
    <n v="0"/>
    <n v="6"/>
    <x v="11"/>
    <n v="2006"/>
    <s v="WD"/>
    <s v="Normal"/>
    <n v="274300"/>
  </r>
  <r>
    <x v="1373"/>
    <n v="20"/>
    <s v="RL"/>
    <s v="NA"/>
    <n v="11400"/>
    <s v="Pave"/>
    <s v="NA"/>
    <s v="Reg"/>
    <x v="0"/>
    <s v="AllPub"/>
    <s v="Inside"/>
    <s v="Gtl"/>
    <x v="3"/>
    <s v="Norm"/>
    <s v="Norm"/>
    <s v="1Fam"/>
    <x v="1"/>
    <x v="6"/>
    <x v="0"/>
    <x v="2"/>
    <x v="2"/>
    <s v="Hip"/>
    <s v="CompShg"/>
    <s v="VinylSd"/>
    <s v="VinylSd"/>
    <s v="BrkFace"/>
    <x v="313"/>
    <x v="2"/>
    <s v="TA"/>
    <x v="0"/>
    <s v="Ex"/>
    <s v="TA"/>
    <s v="Gd"/>
    <x v="0"/>
    <n v="1282"/>
    <s v="Unf"/>
    <n v="0"/>
    <n v="1351"/>
    <n v="2633"/>
    <s v="GasA"/>
    <s v="Ex"/>
    <s v="Y"/>
    <s v="SBrkr"/>
    <n v="2633"/>
    <n v="0"/>
    <n v="0"/>
    <x v="832"/>
    <n v="1"/>
    <n v="0"/>
    <n v="2"/>
    <n v="1"/>
    <n v="2"/>
    <n v="1"/>
    <x v="2"/>
    <n v="8"/>
    <s v="Typ"/>
    <x v="2"/>
    <s v="Gd"/>
    <s v="Attchd"/>
    <n v="2001"/>
    <s v="RFn"/>
    <x v="1"/>
    <n v="804"/>
    <s v="TA"/>
    <s v="TA"/>
    <x v="0"/>
    <n v="314"/>
    <n v="140"/>
    <n v="0"/>
    <n v="0"/>
    <n v="0"/>
    <n v="0"/>
    <s v="NA"/>
    <s v="NA"/>
    <s v="NA"/>
    <n v="0"/>
    <n v="3"/>
    <x v="10"/>
    <n v="2007"/>
    <s v="WD"/>
    <s v="Normal"/>
    <n v="466500"/>
  </r>
  <r>
    <x v="1374"/>
    <n v="60"/>
    <s v="FV"/>
    <n v="85"/>
    <n v="10625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CemntBd"/>
    <s v="CmentBd"/>
    <s v="None"/>
    <x v="1"/>
    <x v="0"/>
    <s v="TA"/>
    <x v="0"/>
    <s v="Gd"/>
    <s v="TA"/>
    <s v="No"/>
    <x v="2"/>
    <n v="0"/>
    <s v="Unf"/>
    <n v="0"/>
    <n v="1026"/>
    <n v="1026"/>
    <s v="GasA"/>
    <s v="Ex"/>
    <s v="Y"/>
    <s v="SBrkr"/>
    <n v="1026"/>
    <n v="932"/>
    <n v="0"/>
    <x v="660"/>
    <n v="0"/>
    <n v="0"/>
    <n v="2"/>
    <n v="1"/>
    <n v="3"/>
    <n v="1"/>
    <x v="0"/>
    <n v="9"/>
    <s v="Typ"/>
    <x v="1"/>
    <s v="Gd"/>
    <s v="Attchd"/>
    <n v="2005"/>
    <s v="Fin"/>
    <x v="1"/>
    <n v="936"/>
    <s v="TA"/>
    <s v="TA"/>
    <x v="0"/>
    <n v="154"/>
    <n v="210"/>
    <n v="0"/>
    <n v="0"/>
    <n v="0"/>
    <n v="0"/>
    <s v="NA"/>
    <s v="NA"/>
    <s v="NA"/>
    <n v="0"/>
    <n v="7"/>
    <x v="9"/>
    <n v="2008"/>
    <s v="WD"/>
    <s v="Normal"/>
    <n v="250000"/>
  </r>
  <r>
    <x v="1375"/>
    <n v="20"/>
    <s v="RL"/>
    <n v="89"/>
    <n v="10991"/>
    <s v="Pave"/>
    <s v="NA"/>
    <s v="IR1"/>
    <x v="3"/>
    <s v="AllPub"/>
    <s v="Inside"/>
    <s v="Gtl"/>
    <x v="16"/>
    <s v="Norm"/>
    <s v="Norm"/>
    <s v="1Fam"/>
    <x v="1"/>
    <x v="2"/>
    <x v="0"/>
    <x v="22"/>
    <x v="12"/>
    <s v="Gable"/>
    <s v="CompShg"/>
    <s v="VinylSd"/>
    <s v="VinylSd"/>
    <s v="BrkFace"/>
    <x v="152"/>
    <x v="0"/>
    <s v="TA"/>
    <x v="0"/>
    <s v="Gd"/>
    <s v="TA"/>
    <s v="Gd"/>
    <x v="2"/>
    <n v="0"/>
    <s v="Unf"/>
    <n v="0"/>
    <n v="1571"/>
    <n v="1571"/>
    <s v="GasA"/>
    <s v="Ex"/>
    <s v="Y"/>
    <s v="SBrkr"/>
    <n v="1571"/>
    <n v="0"/>
    <n v="0"/>
    <x v="708"/>
    <n v="0"/>
    <n v="0"/>
    <n v="2"/>
    <n v="0"/>
    <n v="3"/>
    <n v="1"/>
    <x v="0"/>
    <n v="7"/>
    <s v="Typ"/>
    <x v="1"/>
    <s v="Gd"/>
    <s v="Attchd"/>
    <n v="2007"/>
    <s v="Fin"/>
    <x v="1"/>
    <n v="722"/>
    <s v="TA"/>
    <s v="TA"/>
    <x v="0"/>
    <n v="100"/>
    <n v="36"/>
    <n v="0"/>
    <n v="0"/>
    <n v="0"/>
    <n v="0"/>
    <s v="NA"/>
    <s v="NA"/>
    <s v="NA"/>
    <n v="0"/>
    <n v="12"/>
    <x v="3"/>
    <n v="2007"/>
    <s v="New"/>
    <s v="Partial"/>
    <n v="239000"/>
  </r>
  <r>
    <x v="1376"/>
    <n v="30"/>
    <s v="RL"/>
    <n v="52"/>
    <n v="6292"/>
    <s v="Pave"/>
    <s v="NA"/>
    <s v="Reg"/>
    <x v="1"/>
    <s v="AllPub"/>
    <s v="Inside"/>
    <s v="Gtl"/>
    <x v="23"/>
    <s v="Norm"/>
    <s v="Norm"/>
    <s v="1Fam"/>
    <x v="1"/>
    <x v="1"/>
    <x v="0"/>
    <x v="19"/>
    <x v="8"/>
    <s v="Gable"/>
    <s v="CompShg"/>
    <s v="Wd Sdng"/>
    <s v="Wd Sdng"/>
    <s v="None"/>
    <x v="1"/>
    <x v="1"/>
    <s v="TA"/>
    <x v="2"/>
    <s v="Gd"/>
    <s v="TA"/>
    <s v="Mn"/>
    <x v="3"/>
    <n v="384"/>
    <s v="Unf"/>
    <n v="0"/>
    <n v="384"/>
    <n v="768"/>
    <s v="GasA"/>
    <s v="TA"/>
    <s v="N"/>
    <s v="SBrkr"/>
    <n v="790"/>
    <n v="0"/>
    <n v="0"/>
    <x v="833"/>
    <n v="0"/>
    <n v="0"/>
    <n v="1"/>
    <n v="0"/>
    <n v="2"/>
    <n v="1"/>
    <x v="1"/>
    <n v="4"/>
    <s v="Typ"/>
    <x v="0"/>
    <s v="NA"/>
    <s v="Detchd"/>
    <n v="1925"/>
    <s v="Unf"/>
    <x v="2"/>
    <n v="160"/>
    <s v="Fa"/>
    <s v="TA"/>
    <x v="0"/>
    <n v="0"/>
    <n v="141"/>
    <n v="0"/>
    <n v="0"/>
    <n v="0"/>
    <n v="0"/>
    <s v="NA"/>
    <s v="NA"/>
    <s v="NA"/>
    <n v="0"/>
    <n v="4"/>
    <x v="7"/>
    <n v="2008"/>
    <s v="WD"/>
    <s v="Normal"/>
    <n v="91000"/>
  </r>
  <r>
    <x v="1377"/>
    <n v="50"/>
    <s v="RL"/>
    <n v="60"/>
    <n v="10998"/>
    <s v="Pave"/>
    <s v="Grvl"/>
    <s v="Reg"/>
    <x v="0"/>
    <s v="AllPub"/>
    <s v="Inside"/>
    <s v="Gtl"/>
    <x v="15"/>
    <s v="Norm"/>
    <s v="Norm"/>
    <s v="1Fam"/>
    <x v="2"/>
    <x v="3"/>
    <x v="0"/>
    <x v="71"/>
    <x v="13"/>
    <s v="Gable"/>
    <s v="CompShg"/>
    <s v="Wd Sdng"/>
    <s v="Wd Sdng"/>
    <s v="None"/>
    <x v="1"/>
    <x v="1"/>
    <s v="TA"/>
    <x v="1"/>
    <s v="TA"/>
    <s v="TA"/>
    <s v="No"/>
    <x v="6"/>
    <n v="408"/>
    <s v="BLQ"/>
    <n v="420"/>
    <n v="156"/>
    <n v="984"/>
    <s v="GasA"/>
    <s v="Ex"/>
    <s v="Y"/>
    <s v="SBrkr"/>
    <n v="984"/>
    <n v="620"/>
    <n v="0"/>
    <x v="222"/>
    <n v="0"/>
    <n v="0"/>
    <n v="2"/>
    <n v="0"/>
    <n v="3"/>
    <n v="1"/>
    <x v="1"/>
    <n v="6"/>
    <s v="Min2"/>
    <x v="0"/>
    <s v="NA"/>
    <s v="Detchd"/>
    <n v="1977"/>
    <s v="Unf"/>
    <x v="0"/>
    <n v="660"/>
    <s v="TA"/>
    <s v="TA"/>
    <x v="0"/>
    <n v="0"/>
    <n v="68"/>
    <n v="0"/>
    <n v="0"/>
    <n v="0"/>
    <n v="0"/>
    <s v="NA"/>
    <s v="NA"/>
    <s v="NA"/>
    <n v="0"/>
    <n v="7"/>
    <x v="9"/>
    <n v="2009"/>
    <s v="WD"/>
    <s v="Normal"/>
    <n v="117000"/>
  </r>
  <r>
    <x v="1378"/>
    <n v="160"/>
    <s v="RM"/>
    <n v="21"/>
    <n v="1953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314"/>
    <x v="1"/>
    <s v="TA"/>
    <x v="1"/>
    <s v="TA"/>
    <s v="Fa"/>
    <s v="No"/>
    <x v="4"/>
    <n v="309"/>
    <s v="Unf"/>
    <n v="0"/>
    <n v="174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x v="0"/>
    <n v="72"/>
    <n v="0"/>
    <n v="0"/>
    <n v="0"/>
    <n v="0"/>
    <n v="0"/>
    <s v="NA"/>
    <s v="NA"/>
    <s v="NA"/>
    <n v="0"/>
    <n v="6"/>
    <x v="11"/>
    <n v="2006"/>
    <s v="WD"/>
    <s v="Normal"/>
    <n v="83000"/>
  </r>
  <r>
    <x v="1379"/>
    <n v="80"/>
    <s v="RL"/>
    <n v="73"/>
    <n v="9735"/>
    <s v="Pave"/>
    <s v="NA"/>
    <s v="Reg"/>
    <x v="0"/>
    <s v="AllPub"/>
    <s v="Inside"/>
    <s v="Gtl"/>
    <x v="16"/>
    <s v="Norm"/>
    <s v="Norm"/>
    <s v="1Fam"/>
    <x v="5"/>
    <x v="3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384"/>
    <n v="384"/>
    <s v="GasA"/>
    <s v="Gd"/>
    <s v="Y"/>
    <s v="NA"/>
    <n v="754"/>
    <n v="640"/>
    <n v="0"/>
    <x v="304"/>
    <n v="0"/>
    <n v="0"/>
    <n v="2"/>
    <n v="1"/>
    <n v="3"/>
    <n v="1"/>
    <x v="0"/>
    <n v="7"/>
    <s v="Typ"/>
    <x v="0"/>
    <s v="NA"/>
    <s v="BuiltIn"/>
    <n v="2007"/>
    <s v="Fin"/>
    <x v="0"/>
    <n v="400"/>
    <s v="TA"/>
    <s v="TA"/>
    <x v="0"/>
    <n v="100"/>
    <n v="0"/>
    <n v="0"/>
    <n v="0"/>
    <n v="0"/>
    <n v="0"/>
    <s v="NA"/>
    <s v="NA"/>
    <s v="NA"/>
    <n v="0"/>
    <n v="5"/>
    <x v="1"/>
    <n v="2008"/>
    <s v="WD"/>
    <s v="Normal"/>
    <n v="167500"/>
  </r>
  <r>
    <x v="1380"/>
    <n v="30"/>
    <s v="RL"/>
    <n v="45"/>
    <n v="8212"/>
    <s v="Pave"/>
    <s v="Grvl"/>
    <s v="Reg"/>
    <x v="0"/>
    <s v="AllPub"/>
    <s v="Inside"/>
    <s v="Gtl"/>
    <x v="15"/>
    <s v="Norm"/>
    <s v="Norm"/>
    <s v="1Fam"/>
    <x v="1"/>
    <x v="7"/>
    <x v="6"/>
    <x v="101"/>
    <x v="8"/>
    <s v="Gable"/>
    <s v="CompShg"/>
    <s v="Stucco"/>
    <s v="Stucco"/>
    <s v="None"/>
    <x v="1"/>
    <x v="1"/>
    <s v="Fa"/>
    <x v="2"/>
    <s v="TA"/>
    <s v="Fa"/>
    <s v="No"/>
    <x v="3"/>
    <n v="203"/>
    <s v="Unf"/>
    <n v="0"/>
    <n v="661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Detchd"/>
    <n v="1938"/>
    <s v="Unf"/>
    <x v="2"/>
    <n v="200"/>
    <s v="TA"/>
    <s v="Fa"/>
    <x v="0"/>
    <n v="0"/>
    <n v="0"/>
    <n v="96"/>
    <n v="0"/>
    <n v="0"/>
    <n v="0"/>
    <s v="NA"/>
    <s v="NA"/>
    <s v="NA"/>
    <n v="0"/>
    <n v="6"/>
    <x v="11"/>
    <n v="2010"/>
    <s v="WD"/>
    <s v="Normal"/>
    <n v="58500"/>
  </r>
  <r>
    <x v="1381"/>
    <n v="20"/>
    <s v="RL"/>
    <s v="NA"/>
    <n v="12925"/>
    <s v="Pave"/>
    <s v="NA"/>
    <s v="IR1"/>
    <x v="0"/>
    <s v="AllPub"/>
    <s v="Corner"/>
    <s v="Gtl"/>
    <x v="11"/>
    <s v="Norm"/>
    <s v="Norm"/>
    <s v="1Fam"/>
    <x v="1"/>
    <x v="1"/>
    <x v="3"/>
    <x v="16"/>
    <x v="3"/>
    <s v="Gable"/>
    <s v="CompShg"/>
    <s v="BrkFace"/>
    <s v="Plywood"/>
    <s v="None"/>
    <x v="1"/>
    <x v="1"/>
    <s v="TA"/>
    <x v="1"/>
    <s v="TA"/>
    <s v="TA"/>
    <s v="Mn"/>
    <x v="4"/>
    <n v="865"/>
    <s v="Unf"/>
    <n v="0"/>
    <n v="340"/>
    <n v="1205"/>
    <s v="GasA"/>
    <s v="Ex"/>
    <s v="Y"/>
    <s v="SBrkr"/>
    <n v="2117"/>
    <n v="0"/>
    <n v="0"/>
    <x v="834"/>
    <n v="0"/>
    <n v="0"/>
    <n v="2"/>
    <n v="1"/>
    <n v="4"/>
    <n v="1"/>
    <x v="1"/>
    <n v="7"/>
    <s v="Typ"/>
    <x v="2"/>
    <s v="Gd"/>
    <s v="Attchd"/>
    <n v="1970"/>
    <s v="Fin"/>
    <x v="0"/>
    <n v="550"/>
    <s v="TA"/>
    <s v="TA"/>
    <x v="0"/>
    <n v="0"/>
    <n v="42"/>
    <n v="0"/>
    <n v="0"/>
    <n v="0"/>
    <n v="0"/>
    <s v="NA"/>
    <s v="NA"/>
    <s v="NA"/>
    <n v="0"/>
    <n v="5"/>
    <x v="1"/>
    <n v="2008"/>
    <s v="WD"/>
    <s v="Normal"/>
    <n v="237500"/>
  </r>
  <r>
    <x v="1382"/>
    <n v="70"/>
    <s v="RM"/>
    <n v="60"/>
    <n v="7200"/>
    <s v="Pave"/>
    <s v="NA"/>
    <s v="Reg"/>
    <x v="0"/>
    <s v="AllPub"/>
    <s v="Corner"/>
    <s v="Gtl"/>
    <x v="7"/>
    <s v="Norm"/>
    <s v="Norm"/>
    <s v="1Fam"/>
    <x v="0"/>
    <x v="0"/>
    <x v="3"/>
    <x v="26"/>
    <x v="8"/>
    <s v="Hip"/>
    <s v="CompShg"/>
    <s v="Wd Sdng"/>
    <s v="Wd Sdng"/>
    <s v="None"/>
    <x v="1"/>
    <x v="1"/>
    <s v="TA"/>
    <x v="2"/>
    <s v="Fa"/>
    <s v="TA"/>
    <s v="No"/>
    <x v="2"/>
    <n v="0"/>
    <s v="Unf"/>
    <n v="0"/>
    <n v="596"/>
    <n v="596"/>
    <s v="GasA"/>
    <s v="Ex"/>
    <s v="Y"/>
    <s v="SBrkr"/>
    <n v="998"/>
    <n v="764"/>
    <n v="0"/>
    <x v="835"/>
    <n v="1"/>
    <n v="0"/>
    <n v="1"/>
    <n v="1"/>
    <n v="4"/>
    <n v="1"/>
    <x v="0"/>
    <n v="8"/>
    <s v="Typ"/>
    <x v="0"/>
    <s v="NA"/>
    <s v="Detchd"/>
    <n v="1989"/>
    <s v="Unf"/>
    <x v="0"/>
    <n v="576"/>
    <s v="TA"/>
    <s v="TA"/>
    <x v="1"/>
    <n v="36"/>
    <n v="0"/>
    <n v="221"/>
    <n v="0"/>
    <n v="0"/>
    <n v="0"/>
    <s v="NA"/>
    <s v="NA"/>
    <s v="NA"/>
    <n v="0"/>
    <n v="10"/>
    <x v="4"/>
    <n v="2006"/>
    <s v="WD"/>
    <s v="Normal"/>
    <n v="157000"/>
  </r>
  <r>
    <x v="1383"/>
    <n v="30"/>
    <s v="RL"/>
    <s v="NA"/>
    <n v="25339"/>
    <s v="Pave"/>
    <s v="NA"/>
    <s v="Reg"/>
    <x v="0"/>
    <s v="AllPub"/>
    <s v="Inside"/>
    <s v="Gtl"/>
    <x v="9"/>
    <s v="Norm"/>
    <s v="Norm"/>
    <s v="1Fam"/>
    <x v="1"/>
    <x v="3"/>
    <x v="3"/>
    <x v="79"/>
    <x v="12"/>
    <s v="Gable"/>
    <s v="CompShg"/>
    <s v="Wd Sdng"/>
    <s v="Wd Sdng"/>
    <s v="None"/>
    <x v="1"/>
    <x v="1"/>
    <s v="Gd"/>
    <x v="2"/>
    <s v="TA"/>
    <s v="TA"/>
    <s v="No"/>
    <x v="2"/>
    <n v="0"/>
    <s v="Unf"/>
    <n v="0"/>
    <n v="816"/>
    <n v="816"/>
    <s v="GasA"/>
    <s v="Ex"/>
    <s v="Y"/>
    <s v="SBrkr"/>
    <n v="1416"/>
    <n v="0"/>
    <n v="0"/>
    <x v="603"/>
    <n v="0"/>
    <n v="0"/>
    <n v="2"/>
    <n v="0"/>
    <n v="3"/>
    <n v="1"/>
    <x v="0"/>
    <n v="7"/>
    <s v="Typ"/>
    <x v="0"/>
    <s v="NA"/>
    <s v="Attchd"/>
    <n v="2007"/>
    <s v="Unf"/>
    <x v="0"/>
    <n v="576"/>
    <s v="TA"/>
    <s v="TA"/>
    <x v="1"/>
    <n v="0"/>
    <n v="0"/>
    <n v="112"/>
    <n v="0"/>
    <n v="0"/>
    <n v="0"/>
    <s v="NA"/>
    <s v="NA"/>
    <s v="NA"/>
    <n v="0"/>
    <n v="8"/>
    <x v="5"/>
    <n v="2007"/>
    <s v="WD"/>
    <s v="Normal"/>
    <n v="112000"/>
  </r>
  <r>
    <x v="1384"/>
    <n v="50"/>
    <s v="RL"/>
    <n v="60"/>
    <n v="9060"/>
    <s v="Pave"/>
    <s v="NA"/>
    <s v="Reg"/>
    <x v="0"/>
    <s v="AllPub"/>
    <s v="Inside"/>
    <s v="Gtl"/>
    <x v="15"/>
    <s v="Norm"/>
    <s v="Norm"/>
    <s v="1Fam"/>
    <x v="2"/>
    <x v="1"/>
    <x v="0"/>
    <x v="9"/>
    <x v="8"/>
    <s v="Gable"/>
    <s v="CompShg"/>
    <s v="WdShing"/>
    <s v="Wd Shng"/>
    <s v="None"/>
    <x v="1"/>
    <x v="1"/>
    <s v="TA"/>
    <x v="2"/>
    <s v="TA"/>
    <s v="TA"/>
    <s v="Mn"/>
    <x v="3"/>
    <n v="204"/>
    <s v="Unf"/>
    <n v="0"/>
    <n v="356"/>
    <n v="560"/>
    <s v="GasA"/>
    <s v="TA"/>
    <s v="Y"/>
    <s v="SBrkr"/>
    <n v="698"/>
    <n v="560"/>
    <n v="0"/>
    <x v="358"/>
    <n v="0"/>
    <n v="0"/>
    <n v="1"/>
    <n v="0"/>
    <n v="2"/>
    <n v="1"/>
    <x v="1"/>
    <n v="6"/>
    <s v="Typ"/>
    <x v="0"/>
    <s v="NA"/>
    <s v="Detchd"/>
    <n v="1939"/>
    <s v="Unf"/>
    <x v="2"/>
    <n v="280"/>
    <s v="TA"/>
    <s v="TA"/>
    <x v="2"/>
    <n v="0"/>
    <n v="0"/>
    <n v="0"/>
    <n v="0"/>
    <n v="0"/>
    <n v="0"/>
    <s v="NA"/>
    <s v="MnPrv"/>
    <s v="NA"/>
    <n v="0"/>
    <n v="10"/>
    <x v="4"/>
    <n v="2009"/>
    <s v="WD"/>
    <s v="Normal"/>
    <n v="105000"/>
  </r>
  <r>
    <x v="1385"/>
    <n v="50"/>
    <s v="RM"/>
    <n v="40"/>
    <n v="5436"/>
    <s v="Pave"/>
    <s v="NA"/>
    <s v="Reg"/>
    <x v="0"/>
    <s v="AllPub"/>
    <s v="Inside"/>
    <s v="Gtl"/>
    <x v="13"/>
    <s v="Norm"/>
    <s v="Norm"/>
    <s v="1Fam"/>
    <x v="2"/>
    <x v="5"/>
    <x v="1"/>
    <x v="91"/>
    <x v="12"/>
    <s v="Gable"/>
    <s v="CompShg"/>
    <s v="VinylSd"/>
    <s v="VinylSd"/>
    <s v="None"/>
    <x v="1"/>
    <x v="1"/>
    <s v="Gd"/>
    <x v="2"/>
    <s v="TA"/>
    <s v="TA"/>
    <s v="No"/>
    <x v="4"/>
    <n v="735"/>
    <s v="Unf"/>
    <n v="0"/>
    <n v="61"/>
    <n v="796"/>
    <s v="GasA"/>
    <s v="Gd"/>
    <s v="Y"/>
    <s v="SBrkr"/>
    <n v="796"/>
    <n v="358"/>
    <n v="0"/>
    <x v="706"/>
    <n v="1"/>
    <n v="0"/>
    <n v="1"/>
    <n v="0"/>
    <n v="3"/>
    <n v="1"/>
    <x v="0"/>
    <n v="7"/>
    <s v="Typ"/>
    <x v="0"/>
    <s v="NA"/>
    <s v="Detchd"/>
    <n v="1922"/>
    <s v="Unf"/>
    <x v="2"/>
    <n v="240"/>
    <s v="TA"/>
    <s v="TA"/>
    <x v="1"/>
    <n v="0"/>
    <n v="96"/>
    <n v="0"/>
    <n v="0"/>
    <n v="0"/>
    <n v="0"/>
    <s v="NA"/>
    <s v="MnPrv"/>
    <s v="NA"/>
    <n v="0"/>
    <n v="5"/>
    <x v="1"/>
    <n v="2010"/>
    <s v="WD"/>
    <s v="Normal"/>
    <n v="125500"/>
  </r>
  <r>
    <x v="1386"/>
    <n v="60"/>
    <s v="RL"/>
    <n v="80"/>
    <n v="16692"/>
    <s v="Pave"/>
    <s v="NA"/>
    <s v="IR1"/>
    <x v="0"/>
    <s v="AllPub"/>
    <s v="Inside"/>
    <s v="Gtl"/>
    <x v="6"/>
    <s v="RRAn"/>
    <s v="Norm"/>
    <s v="1Fam"/>
    <x v="0"/>
    <x v="0"/>
    <x v="0"/>
    <x v="90"/>
    <x v="59"/>
    <s v="Gable"/>
    <s v="CompShg"/>
    <s v="Plywood"/>
    <s v="Plywood"/>
    <s v="BrkFace"/>
    <x v="47"/>
    <x v="1"/>
    <s v="TA"/>
    <x v="1"/>
    <s v="Gd"/>
    <s v="TA"/>
    <s v="No"/>
    <x v="4"/>
    <n v="790"/>
    <s v="LwQ"/>
    <n v="469"/>
    <n v="133"/>
    <n v="1392"/>
    <s v="GasA"/>
    <s v="TA"/>
    <s v="Y"/>
    <s v="SBrkr"/>
    <n v="1392"/>
    <n v="1392"/>
    <n v="0"/>
    <x v="836"/>
    <n v="1"/>
    <n v="0"/>
    <n v="3"/>
    <n v="1"/>
    <n v="5"/>
    <n v="1"/>
    <x v="0"/>
    <n v="12"/>
    <s v="Typ"/>
    <x v="2"/>
    <s v="TA"/>
    <s v="Attchd"/>
    <n v="1978"/>
    <s v="RFn"/>
    <x v="0"/>
    <n v="564"/>
    <s v="TA"/>
    <s v="TA"/>
    <x v="0"/>
    <n v="0"/>
    <n v="112"/>
    <n v="0"/>
    <n v="0"/>
    <n v="440"/>
    <n v="519"/>
    <s v="Fa"/>
    <s v="MnPrv"/>
    <s v="TenC"/>
    <n v="2000"/>
    <n v="7"/>
    <x v="9"/>
    <n v="2006"/>
    <s v="WD"/>
    <s v="Normal"/>
    <n v="250000"/>
  </r>
  <r>
    <x v="1387"/>
    <n v="50"/>
    <s v="RM"/>
    <n v="60"/>
    <n v="8520"/>
    <s v="Pave"/>
    <s v="Grvl"/>
    <s v="Reg"/>
    <x v="0"/>
    <s v="AllPub"/>
    <s v="Inside"/>
    <s v="Gtl"/>
    <x v="7"/>
    <s v="Artery"/>
    <s v="Norm"/>
    <s v="1Fam"/>
    <x v="2"/>
    <x v="1"/>
    <x v="3"/>
    <x v="77"/>
    <x v="8"/>
    <s v="Gable"/>
    <s v="CompShg"/>
    <s v="Stucco"/>
    <s v="Stucco"/>
    <s v="None"/>
    <x v="1"/>
    <x v="1"/>
    <s v="Gd"/>
    <x v="2"/>
    <s v="TA"/>
    <s v="TA"/>
    <s v="No"/>
    <x v="3"/>
    <n v="168"/>
    <s v="LwQ"/>
    <n v="546"/>
    <n v="0"/>
    <n v="714"/>
    <s v="GasW"/>
    <s v="TA"/>
    <s v="N"/>
    <s v="SBrkr"/>
    <n v="1664"/>
    <n v="862"/>
    <n v="0"/>
    <x v="804"/>
    <n v="0"/>
    <n v="0"/>
    <n v="2"/>
    <n v="0"/>
    <n v="5"/>
    <n v="1"/>
    <x v="0"/>
    <n v="10"/>
    <s v="Typ"/>
    <x v="1"/>
    <s v="Gd"/>
    <s v="Detchd"/>
    <n v="1916"/>
    <s v="Unf"/>
    <x v="2"/>
    <n v="216"/>
    <s v="TA"/>
    <s v="TA"/>
    <x v="0"/>
    <n v="88"/>
    <n v="15"/>
    <n v="0"/>
    <n v="0"/>
    <n v="0"/>
    <n v="0"/>
    <s v="NA"/>
    <s v="GdWo"/>
    <s v="NA"/>
    <n v="0"/>
    <n v="8"/>
    <x v="5"/>
    <n v="2007"/>
    <s v="CWD"/>
    <s v="Family"/>
    <n v="136000"/>
  </r>
  <r>
    <x v="1388"/>
    <n v="20"/>
    <s v="RL"/>
    <n v="42"/>
    <n v="14892"/>
    <s v="Pave"/>
    <s v="NA"/>
    <s v="IR1"/>
    <x v="3"/>
    <s v="AllPub"/>
    <s v="CulDSac"/>
    <s v="Gtl"/>
    <x v="17"/>
    <s v="Norm"/>
    <s v="Norm"/>
    <s v="1Fam"/>
    <x v="1"/>
    <x v="4"/>
    <x v="0"/>
    <x v="13"/>
    <x v="12"/>
    <s v="Gable"/>
    <s v="CompShg"/>
    <s v="VinylSd"/>
    <s v="VinylSd"/>
    <s v="Stone"/>
    <x v="213"/>
    <x v="2"/>
    <s v="TA"/>
    <x v="0"/>
    <s v="Ex"/>
    <s v="TA"/>
    <s v="Gd"/>
    <x v="0"/>
    <n v="1320"/>
    <s v="Unf"/>
    <n v="0"/>
    <n v="426"/>
    <n v="1746"/>
    <s v="GasA"/>
    <s v="Ex"/>
    <s v="Y"/>
    <s v="SBrkr"/>
    <n v="1746"/>
    <n v="0"/>
    <n v="0"/>
    <x v="837"/>
    <n v="1"/>
    <n v="0"/>
    <n v="2"/>
    <n v="0"/>
    <n v="3"/>
    <n v="1"/>
    <x v="2"/>
    <n v="7"/>
    <s v="Typ"/>
    <x v="2"/>
    <s v="Gd"/>
    <s v="Attchd"/>
    <n v="2006"/>
    <s v="Fin"/>
    <x v="1"/>
    <n v="758"/>
    <s v="TA"/>
    <s v="TA"/>
    <x v="0"/>
    <n v="201"/>
    <n v="39"/>
    <n v="0"/>
    <n v="0"/>
    <n v="0"/>
    <n v="0"/>
    <s v="NA"/>
    <s v="NA"/>
    <s v="NA"/>
    <n v="0"/>
    <n v="10"/>
    <x v="4"/>
    <n v="2009"/>
    <s v="WD"/>
    <s v="Normal"/>
    <n v="377500"/>
  </r>
  <r>
    <x v="1389"/>
    <n v="50"/>
    <s v="RM"/>
    <n v="60"/>
    <n v="6000"/>
    <s v="Pave"/>
    <s v="NA"/>
    <s v="Reg"/>
    <x v="0"/>
    <s v="AllPub"/>
    <s v="Inside"/>
    <s v="Gtl"/>
    <x v="8"/>
    <s v="Norm"/>
    <s v="Norm"/>
    <s v="1Fam"/>
    <x v="2"/>
    <x v="1"/>
    <x v="2"/>
    <x v="71"/>
    <x v="8"/>
    <s v="Gable"/>
    <s v="CompShg"/>
    <s v="Wd Sdng"/>
    <s v="Wd Sdng"/>
    <s v="None"/>
    <x v="1"/>
    <x v="1"/>
    <s v="Gd"/>
    <x v="2"/>
    <s v="TA"/>
    <s v="Gd"/>
    <s v="No"/>
    <x v="1"/>
    <n v="375"/>
    <s v="Unf"/>
    <n v="0"/>
    <n v="360"/>
    <n v="735"/>
    <s v="GasA"/>
    <s v="Ex"/>
    <s v="Y"/>
    <s v="SBrkr"/>
    <n v="869"/>
    <n v="349"/>
    <n v="0"/>
    <x v="399"/>
    <n v="0"/>
    <n v="1"/>
    <n v="1"/>
    <n v="0"/>
    <n v="3"/>
    <n v="1"/>
    <x v="1"/>
    <n v="6"/>
    <s v="Typ"/>
    <x v="1"/>
    <s v="Gd"/>
    <s v="Detchd"/>
    <n v="2003"/>
    <s v="Unf"/>
    <x v="0"/>
    <n v="440"/>
    <s v="TA"/>
    <s v="TA"/>
    <x v="0"/>
    <n v="0"/>
    <n v="0"/>
    <n v="0"/>
    <n v="0"/>
    <n v="0"/>
    <n v="0"/>
    <s v="NA"/>
    <s v="NA"/>
    <s v="NA"/>
    <n v="0"/>
    <n v="3"/>
    <x v="10"/>
    <n v="2007"/>
    <s v="WD"/>
    <s v="Normal"/>
    <n v="131000"/>
  </r>
  <r>
    <x v="1390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4"/>
    <x v="4"/>
    <s v="Gable"/>
    <s v="CompShg"/>
    <s v="VinylSd"/>
    <s v="VinylSd"/>
    <s v="BrkFace"/>
    <x v="315"/>
    <x v="0"/>
    <s v="TA"/>
    <x v="0"/>
    <s v="Gd"/>
    <s v="TA"/>
    <s v="Av"/>
    <x v="0"/>
    <n v="1400"/>
    <s v="Unf"/>
    <n v="0"/>
    <n v="125"/>
    <n v="1525"/>
    <s v="GasA"/>
    <s v="Ex"/>
    <s v="Y"/>
    <s v="SBrkr"/>
    <n v="1525"/>
    <n v="0"/>
    <n v="0"/>
    <x v="166"/>
    <n v="1"/>
    <n v="0"/>
    <n v="2"/>
    <n v="0"/>
    <n v="3"/>
    <n v="1"/>
    <x v="0"/>
    <n v="6"/>
    <s v="Typ"/>
    <x v="0"/>
    <s v="NA"/>
    <s v="Attchd"/>
    <n v="2000"/>
    <s v="RFn"/>
    <x v="0"/>
    <n v="541"/>
    <s v="TA"/>
    <s v="TA"/>
    <x v="0"/>
    <n v="219"/>
    <n v="36"/>
    <n v="0"/>
    <n v="0"/>
    <n v="0"/>
    <n v="0"/>
    <s v="NA"/>
    <s v="NA"/>
    <s v="NA"/>
    <n v="0"/>
    <n v="9"/>
    <x v="2"/>
    <n v="2006"/>
    <s v="WD"/>
    <s v="Normal"/>
    <n v="235000"/>
  </r>
  <r>
    <x v="1391"/>
    <n v="90"/>
    <s v="RL"/>
    <n v="65"/>
    <n v="8944"/>
    <s v="Pave"/>
    <s v="NA"/>
    <s v="Reg"/>
    <x v="0"/>
    <s v="AllPub"/>
    <s v="Inside"/>
    <s v="Gtl"/>
    <x v="11"/>
    <s v="Norm"/>
    <s v="Norm"/>
    <s v="Duplex"/>
    <x v="1"/>
    <x v="3"/>
    <x v="0"/>
    <x v="17"/>
    <x v="15"/>
    <s v="Gable"/>
    <s v="CompShg"/>
    <s v="Plywood"/>
    <s v="Plywood"/>
    <s v="None"/>
    <x v="1"/>
    <x v="1"/>
    <s v="TA"/>
    <x v="1"/>
    <s v="TA"/>
    <s v="TA"/>
    <s v="No"/>
    <x v="2"/>
    <n v="0"/>
    <s v="Unf"/>
    <n v="0"/>
    <n v="1584"/>
    <n v="1584"/>
    <s v="GasA"/>
    <s v="TA"/>
    <s v="Y"/>
    <s v="SBrkr"/>
    <n v="1584"/>
    <n v="0"/>
    <n v="0"/>
    <x v="838"/>
    <n v="0"/>
    <n v="0"/>
    <n v="2"/>
    <n v="0"/>
    <n v="4"/>
    <n v="2"/>
    <x v="1"/>
    <n v="8"/>
    <s v="Mod"/>
    <x v="0"/>
    <s v="NA"/>
    <s v="Detchd"/>
    <n v="1967"/>
    <s v="Unf"/>
    <x v="1"/>
    <n v="792"/>
    <s v="TA"/>
    <s v="TA"/>
    <x v="0"/>
    <n v="0"/>
    <n v="152"/>
    <n v="0"/>
    <n v="0"/>
    <n v="0"/>
    <n v="0"/>
    <s v="NA"/>
    <s v="NA"/>
    <s v="NA"/>
    <n v="0"/>
    <n v="4"/>
    <x v="7"/>
    <n v="2009"/>
    <s v="WD"/>
    <s v="Normal"/>
    <n v="124000"/>
  </r>
  <r>
    <x v="1392"/>
    <n v="85"/>
    <s v="RL"/>
    <n v="68"/>
    <n v="7838"/>
    <s v="Pave"/>
    <s v="NA"/>
    <s v="Reg"/>
    <x v="0"/>
    <s v="AllPub"/>
    <s v="Inside"/>
    <s v="Gtl"/>
    <x v="11"/>
    <s v="Norm"/>
    <s v="Norm"/>
    <s v="1Fam"/>
    <x v="4"/>
    <x v="3"/>
    <x v="0"/>
    <x v="17"/>
    <x v="15"/>
    <s v="Gable"/>
    <s v="CompShg"/>
    <s v="HdBoard"/>
    <s v="HdBoard"/>
    <s v="None"/>
    <x v="1"/>
    <x v="1"/>
    <s v="TA"/>
    <x v="1"/>
    <s v="TA"/>
    <s v="TA"/>
    <s v="Av"/>
    <x v="1"/>
    <n v="769"/>
    <s v="Unf"/>
    <n v="0"/>
    <n v="95"/>
    <n v="864"/>
    <s v="GasA"/>
    <s v="TA"/>
    <s v="Y"/>
    <s v="SBrkr"/>
    <n v="900"/>
    <n v="0"/>
    <n v="0"/>
    <x v="25"/>
    <n v="1"/>
    <n v="0"/>
    <n v="1"/>
    <n v="0"/>
    <n v="3"/>
    <n v="1"/>
    <x v="1"/>
    <n v="6"/>
    <s v="Typ"/>
    <x v="1"/>
    <s v="Po"/>
    <s v="Attchd"/>
    <n v="1967"/>
    <s v="RFn"/>
    <x v="2"/>
    <n v="288"/>
    <s v="TA"/>
    <s v="TA"/>
    <x v="0"/>
    <n v="175"/>
    <n v="144"/>
    <n v="0"/>
    <n v="0"/>
    <n v="0"/>
    <n v="0"/>
    <s v="NA"/>
    <s v="MnWw"/>
    <s v="NA"/>
    <n v="0"/>
    <n v="12"/>
    <x v="3"/>
    <n v="2006"/>
    <s v="WD"/>
    <s v="Normal"/>
    <n v="123000"/>
  </r>
  <r>
    <x v="1393"/>
    <n v="190"/>
    <s v="RM"/>
    <n v="60"/>
    <n v="10800"/>
    <s v="Pave"/>
    <s v="Pave"/>
    <s v="Reg"/>
    <x v="0"/>
    <s v="AllPub"/>
    <s v="Inside"/>
    <s v="Gtl"/>
    <x v="7"/>
    <s v="Norm"/>
    <s v="Norm"/>
    <s v="2fmCon"/>
    <x v="2"/>
    <x v="1"/>
    <x v="3"/>
    <x v="111"/>
    <x v="4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482"/>
    <n v="482"/>
    <s v="GasA"/>
    <s v="Ex"/>
    <s v="N"/>
    <s v="SBrkr"/>
    <n v="1221"/>
    <n v="691"/>
    <n v="0"/>
    <x v="839"/>
    <n v="0"/>
    <n v="0"/>
    <n v="2"/>
    <n v="0"/>
    <n v="3"/>
    <n v="2"/>
    <x v="1"/>
    <n v="7"/>
    <s v="Typ"/>
    <x v="1"/>
    <s v="TA"/>
    <s v="Detchd"/>
    <n v="2003"/>
    <s v="Unf"/>
    <x v="0"/>
    <n v="672"/>
    <s v="Gd"/>
    <s v="TA"/>
    <x v="0"/>
    <n v="0"/>
    <n v="25"/>
    <n v="212"/>
    <n v="0"/>
    <n v="0"/>
    <n v="0"/>
    <s v="NA"/>
    <s v="NA"/>
    <s v="NA"/>
    <n v="0"/>
    <n v="4"/>
    <x v="7"/>
    <n v="2008"/>
    <s v="WD"/>
    <s v="Normal"/>
    <n v="163000"/>
  </r>
  <r>
    <x v="1394"/>
    <n v="120"/>
    <s v="RL"/>
    <n v="53"/>
    <n v="4045"/>
    <s v="Pave"/>
    <s v="NA"/>
    <s v="Reg"/>
    <x v="0"/>
    <s v="AllPub"/>
    <s v="Inside"/>
    <s v="Gtl"/>
    <x v="21"/>
    <s v="Norm"/>
    <s v="Norm"/>
    <s v="TwnhsE"/>
    <x v="1"/>
    <x v="0"/>
    <x v="0"/>
    <x v="13"/>
    <x v="10"/>
    <s v="Hip"/>
    <s v="CompShg"/>
    <s v="VinylSd"/>
    <s v="VinylSd"/>
    <s v="BrkFace"/>
    <x v="278"/>
    <x v="0"/>
    <s v="TA"/>
    <x v="0"/>
    <s v="Gd"/>
    <s v="TA"/>
    <s v="Av"/>
    <x v="0"/>
    <n v="1070"/>
    <s v="Unf"/>
    <n v="0"/>
    <n v="286"/>
    <n v="1356"/>
    <s v="GasA"/>
    <s v="Ex"/>
    <s v="Y"/>
    <s v="SBrkr"/>
    <n v="1500"/>
    <n v="0"/>
    <n v="0"/>
    <x v="653"/>
    <n v="1"/>
    <n v="0"/>
    <n v="2"/>
    <n v="0"/>
    <n v="2"/>
    <n v="1"/>
    <x v="0"/>
    <n v="6"/>
    <s v="Typ"/>
    <x v="1"/>
    <s v="Gd"/>
    <s v="Attchd"/>
    <n v="2006"/>
    <s v="Fin"/>
    <x v="1"/>
    <n v="648"/>
    <s v="TA"/>
    <s v="TA"/>
    <x v="0"/>
    <n v="161"/>
    <n v="20"/>
    <n v="0"/>
    <n v="0"/>
    <n v="0"/>
    <n v="0"/>
    <s v="NA"/>
    <s v="NA"/>
    <s v="NA"/>
    <n v="0"/>
    <n v="10"/>
    <x v="4"/>
    <n v="2006"/>
    <s v="New"/>
    <s v="Partial"/>
    <n v="246578"/>
  </r>
  <r>
    <x v="1395"/>
    <n v="60"/>
    <s v="RL"/>
    <n v="88"/>
    <n v="12665"/>
    <s v="Pave"/>
    <s v="NA"/>
    <s v="IR1"/>
    <x v="0"/>
    <s v="AllPub"/>
    <s v="Inside"/>
    <s v="Gtl"/>
    <x v="16"/>
    <s v="Norm"/>
    <s v="Norm"/>
    <s v="1Fam"/>
    <x v="0"/>
    <x v="2"/>
    <x v="0"/>
    <x v="11"/>
    <x v="10"/>
    <s v="Hip"/>
    <s v="CompShg"/>
    <s v="VinylSd"/>
    <s v="VinylSd"/>
    <s v="BrkFace"/>
    <x v="175"/>
    <x v="0"/>
    <s v="TA"/>
    <x v="0"/>
    <s v="Gd"/>
    <s v="Gd"/>
    <s v="Gd"/>
    <x v="2"/>
    <n v="0"/>
    <s v="Unf"/>
    <n v="0"/>
    <n v="1094"/>
    <n v="1094"/>
    <s v="GasA"/>
    <s v="Ex"/>
    <s v="Y"/>
    <s v="SBrkr"/>
    <n v="1133"/>
    <n v="1349"/>
    <n v="0"/>
    <x v="840"/>
    <n v="0"/>
    <n v="0"/>
    <n v="2"/>
    <n v="1"/>
    <n v="4"/>
    <n v="1"/>
    <x v="0"/>
    <n v="9"/>
    <s v="Typ"/>
    <x v="1"/>
    <s v="Gd"/>
    <s v="BuiltIn"/>
    <n v="2005"/>
    <s v="Fin"/>
    <x v="1"/>
    <n v="642"/>
    <s v="TA"/>
    <s v="TA"/>
    <x v="0"/>
    <n v="144"/>
    <n v="39"/>
    <n v="0"/>
    <n v="0"/>
    <n v="0"/>
    <n v="0"/>
    <s v="NA"/>
    <s v="NA"/>
    <s v="NA"/>
    <n v="0"/>
    <n v="2"/>
    <x v="0"/>
    <n v="2007"/>
    <s v="WD"/>
    <s v="Normal"/>
    <n v="281213"/>
  </r>
  <r>
    <x v="1396"/>
    <n v="20"/>
    <s v="RL"/>
    <s v="NA"/>
    <n v="57200"/>
    <s v="Pave"/>
    <s v="NA"/>
    <s v="IR1"/>
    <x v="1"/>
    <s v="AllPub"/>
    <s v="Inside"/>
    <s v="Sev"/>
    <x v="16"/>
    <s v="Norm"/>
    <s v="Norm"/>
    <s v="1Fam"/>
    <x v="1"/>
    <x v="3"/>
    <x v="0"/>
    <x v="47"/>
    <x v="8"/>
    <s v="Gable"/>
    <s v="CompShg"/>
    <s v="Wd Sdng"/>
    <s v="Wd Sdng"/>
    <s v="None"/>
    <x v="1"/>
    <x v="1"/>
    <s v="TA"/>
    <x v="1"/>
    <s v="TA"/>
    <s v="TA"/>
    <s v="Av"/>
    <x v="4"/>
    <n v="353"/>
    <s v="Rec"/>
    <n v="334"/>
    <n v="60"/>
    <n v="747"/>
    <s v="GasA"/>
    <s v="TA"/>
    <s v="Y"/>
    <s v="SBrkr"/>
    <n v="1687"/>
    <n v="0"/>
    <n v="0"/>
    <x v="841"/>
    <n v="1"/>
    <n v="0"/>
    <n v="1"/>
    <n v="0"/>
    <n v="3"/>
    <n v="1"/>
    <x v="1"/>
    <n v="7"/>
    <s v="Min1"/>
    <x v="2"/>
    <s v="TA"/>
    <s v="Detchd"/>
    <n v="1966"/>
    <s v="Unf"/>
    <x v="0"/>
    <n v="572"/>
    <s v="TA"/>
    <s v="TA"/>
    <x v="1"/>
    <n v="0"/>
    <n v="0"/>
    <n v="50"/>
    <n v="0"/>
    <n v="0"/>
    <n v="0"/>
    <s v="NA"/>
    <s v="NA"/>
    <s v="NA"/>
    <n v="0"/>
    <n v="6"/>
    <x v="11"/>
    <n v="2010"/>
    <s v="WD"/>
    <s v="Normal"/>
    <n v="160000"/>
  </r>
  <r>
    <x v="1397"/>
    <n v="70"/>
    <s v="RM"/>
    <n v="51"/>
    <n v="6120"/>
    <s v="Pave"/>
    <s v="NA"/>
    <s v="Reg"/>
    <x v="0"/>
    <s v="AllPub"/>
    <s v="Inside"/>
    <s v="Gtl"/>
    <x v="8"/>
    <s v="Norm"/>
    <s v="Norm"/>
    <s v="1Fam"/>
    <x v="0"/>
    <x v="3"/>
    <x v="1"/>
    <x v="26"/>
    <x v="16"/>
    <s v="Gable"/>
    <s v="CompShg"/>
    <s v="MetalSd"/>
    <s v="MetalSd"/>
    <s v="None"/>
    <x v="1"/>
    <x v="1"/>
    <s v="TA"/>
    <x v="2"/>
    <s v="TA"/>
    <s v="TA"/>
    <s v="Mn"/>
    <x v="2"/>
    <n v="0"/>
    <s v="Unf"/>
    <n v="0"/>
    <n v="939"/>
    <n v="939"/>
    <s v="GasA"/>
    <s v="Ex"/>
    <s v="Y"/>
    <s v="SBrkr"/>
    <n v="939"/>
    <n v="574"/>
    <n v="0"/>
    <x v="842"/>
    <n v="0"/>
    <n v="0"/>
    <n v="1"/>
    <n v="1"/>
    <n v="4"/>
    <n v="1"/>
    <x v="1"/>
    <n v="8"/>
    <s v="Typ"/>
    <x v="0"/>
    <s v="NA"/>
    <s v="Detchd"/>
    <n v="1933"/>
    <s v="Unf"/>
    <x v="2"/>
    <n v="180"/>
    <s v="Fa"/>
    <s v="Fa"/>
    <x v="1"/>
    <n v="24"/>
    <n v="0"/>
    <n v="150"/>
    <n v="0"/>
    <n v="0"/>
    <n v="0"/>
    <s v="NA"/>
    <s v="NA"/>
    <s v="NA"/>
    <n v="0"/>
    <n v="5"/>
    <x v="1"/>
    <n v="2007"/>
    <s v="WD"/>
    <s v="Normal"/>
    <n v="137500"/>
  </r>
  <r>
    <x v="1398"/>
    <n v="50"/>
    <s v="RL"/>
    <n v="60"/>
    <n v="7200"/>
    <s v="Pave"/>
    <s v="NA"/>
    <s v="Reg"/>
    <x v="0"/>
    <s v="AllPub"/>
    <s v="Inside"/>
    <s v="Gtl"/>
    <x v="11"/>
    <s v="Norm"/>
    <s v="Norm"/>
    <s v="1Fam"/>
    <x v="2"/>
    <x v="3"/>
    <x v="4"/>
    <x v="52"/>
    <x v="38"/>
    <s v="Gable"/>
    <s v="CompShg"/>
    <s v="VinylSd"/>
    <s v="Wd Sdng"/>
    <s v="None"/>
    <x v="1"/>
    <x v="1"/>
    <s v="TA"/>
    <x v="1"/>
    <s v="TA"/>
    <s v="TA"/>
    <s v="No"/>
    <x v="3"/>
    <n v="180"/>
    <s v="BLQ"/>
    <n v="352"/>
    <n v="676"/>
    <n v="1208"/>
    <s v="GasA"/>
    <s v="Gd"/>
    <s v="Y"/>
    <s v="FuseA"/>
    <n v="1136"/>
    <n v="768"/>
    <n v="0"/>
    <x v="466"/>
    <n v="1"/>
    <n v="0"/>
    <n v="1"/>
    <n v="1"/>
    <n v="3"/>
    <n v="1"/>
    <x v="1"/>
    <n v="7"/>
    <s v="Min1"/>
    <x v="0"/>
    <s v="NA"/>
    <s v="Attchd"/>
    <n v="1950"/>
    <s v="Unf"/>
    <x v="2"/>
    <n v="240"/>
    <s v="TA"/>
    <s v="TA"/>
    <x v="0"/>
    <n v="0"/>
    <n v="0"/>
    <n v="168"/>
    <n v="0"/>
    <n v="0"/>
    <n v="0"/>
    <s v="NA"/>
    <s v="GdPrv"/>
    <s v="NA"/>
    <n v="0"/>
    <n v="5"/>
    <x v="1"/>
    <n v="2009"/>
    <s v="WD"/>
    <s v="Normal"/>
    <n v="138000"/>
  </r>
  <r>
    <x v="1399"/>
    <n v="50"/>
    <s v="RL"/>
    <n v="51"/>
    <n v="6171"/>
    <s v="Pave"/>
    <s v="NA"/>
    <s v="Reg"/>
    <x v="0"/>
    <s v="AllPub"/>
    <s v="Inside"/>
    <s v="Gtl"/>
    <x v="23"/>
    <s v="Norm"/>
    <s v="Norm"/>
    <s v="1Fam"/>
    <x v="2"/>
    <x v="1"/>
    <x v="2"/>
    <x v="82"/>
    <x v="20"/>
    <s v="Gable"/>
    <s v="CompShg"/>
    <s v="WdShing"/>
    <s v="Wd Shng"/>
    <s v="None"/>
    <x v="1"/>
    <x v="1"/>
    <s v="TA"/>
    <x v="2"/>
    <s v="TA"/>
    <s v="TA"/>
    <s v="No"/>
    <x v="4"/>
    <n v="264"/>
    <s v="Unf"/>
    <n v="0"/>
    <n v="712"/>
    <n v="976"/>
    <s v="GasA"/>
    <s v="Ex"/>
    <s v="Y"/>
    <s v="SBrkr"/>
    <n v="1160"/>
    <n v="448"/>
    <n v="0"/>
    <x v="843"/>
    <n v="0"/>
    <n v="0"/>
    <n v="2"/>
    <n v="1"/>
    <n v="3"/>
    <n v="1"/>
    <x v="0"/>
    <n v="7"/>
    <s v="Typ"/>
    <x v="1"/>
    <s v="Gd"/>
    <s v="Detchd"/>
    <n v="1925"/>
    <s v="Unf"/>
    <x v="2"/>
    <n v="216"/>
    <s v="Fa"/>
    <s v="TA"/>
    <x v="0"/>
    <n v="147"/>
    <n v="16"/>
    <n v="0"/>
    <n v="0"/>
    <n v="0"/>
    <n v="0"/>
    <s v="NA"/>
    <s v="MnPrv"/>
    <s v="NA"/>
    <n v="0"/>
    <n v="10"/>
    <x v="4"/>
    <n v="2009"/>
    <s v="WD"/>
    <s v="Normal"/>
    <n v="137450"/>
  </r>
  <r>
    <x v="1400"/>
    <n v="50"/>
    <s v="RM"/>
    <n v="50"/>
    <n v="6000"/>
    <s v="Pave"/>
    <s v="NA"/>
    <s v="Reg"/>
    <x v="0"/>
    <s v="AllPub"/>
    <s v="Corner"/>
    <s v="Gtl"/>
    <x v="8"/>
    <s v="Norm"/>
    <s v="Norm"/>
    <s v="1Fam"/>
    <x v="2"/>
    <x v="1"/>
    <x v="3"/>
    <x v="15"/>
    <x v="8"/>
    <s v="Gable"/>
    <s v="CompShg"/>
    <s v="WdShing"/>
    <s v="Wd Shng"/>
    <s v="None"/>
    <x v="1"/>
    <x v="1"/>
    <s v="TA"/>
    <x v="2"/>
    <s v="TA"/>
    <s v="TA"/>
    <s v="No"/>
    <x v="2"/>
    <n v="0"/>
    <s v="Unf"/>
    <n v="0"/>
    <n v="862"/>
    <n v="862"/>
    <s v="GasA"/>
    <s v="TA"/>
    <s v="Y"/>
    <s v="SBrkr"/>
    <n v="950"/>
    <n v="208"/>
    <n v="0"/>
    <x v="58"/>
    <n v="0"/>
    <n v="0"/>
    <n v="1"/>
    <n v="0"/>
    <n v="3"/>
    <n v="1"/>
    <x v="1"/>
    <n v="5"/>
    <s v="Typ"/>
    <x v="1"/>
    <s v="Gd"/>
    <s v="BuiltIn"/>
    <n v="1929"/>
    <s v="RFn"/>
    <x v="2"/>
    <n v="208"/>
    <s v="TA"/>
    <s v="TA"/>
    <x v="0"/>
    <n v="0"/>
    <n v="0"/>
    <n v="112"/>
    <n v="0"/>
    <n v="0"/>
    <n v="0"/>
    <s v="NA"/>
    <s v="NA"/>
    <s v="NA"/>
    <n v="0"/>
    <n v="7"/>
    <x v="9"/>
    <n v="2008"/>
    <s v="WD"/>
    <s v="Normal"/>
    <n v="120000"/>
  </r>
  <r>
    <x v="1401"/>
    <n v="60"/>
    <s v="RL"/>
    <n v="62"/>
    <n v="7415"/>
    <s v="Pave"/>
    <s v="NA"/>
    <s v="IR1"/>
    <x v="0"/>
    <s v="AllPub"/>
    <s v="Inside"/>
    <s v="Gtl"/>
    <x v="17"/>
    <s v="Norm"/>
    <s v="Norm"/>
    <s v="1Fam"/>
    <x v="0"/>
    <x v="1"/>
    <x v="0"/>
    <x v="6"/>
    <x v="16"/>
    <s v="Gable"/>
    <s v="CompShg"/>
    <s v="VinylSd"/>
    <s v="VinylSd"/>
    <s v="None"/>
    <x v="1"/>
    <x v="1"/>
    <s v="TA"/>
    <x v="0"/>
    <s v="TA"/>
    <s v="TA"/>
    <s v="No"/>
    <x v="0"/>
    <n v="759"/>
    <s v="Unf"/>
    <n v="0"/>
    <n v="80"/>
    <n v="839"/>
    <s v="GasA"/>
    <s v="Ex"/>
    <s v="Y"/>
    <s v="SBrkr"/>
    <n v="864"/>
    <n v="729"/>
    <n v="0"/>
    <x v="172"/>
    <n v="1"/>
    <n v="0"/>
    <n v="2"/>
    <n v="1"/>
    <n v="3"/>
    <n v="1"/>
    <x v="1"/>
    <n v="8"/>
    <s v="Typ"/>
    <x v="1"/>
    <s v="TA"/>
    <s v="Attchd"/>
    <n v="2004"/>
    <s v="Fin"/>
    <x v="0"/>
    <n v="398"/>
    <s v="TA"/>
    <s v="TA"/>
    <x v="0"/>
    <n v="100"/>
    <n v="75"/>
    <n v="0"/>
    <n v="0"/>
    <n v="0"/>
    <n v="0"/>
    <s v="NA"/>
    <s v="NA"/>
    <s v="NA"/>
    <n v="0"/>
    <n v="4"/>
    <x v="7"/>
    <n v="2008"/>
    <s v="WD"/>
    <s v="Normal"/>
    <n v="193000"/>
  </r>
  <r>
    <x v="1402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Gd"/>
    <s v="Av"/>
    <x v="2"/>
    <n v="0"/>
    <s v="Unf"/>
    <n v="0"/>
    <n v="1286"/>
    <n v="1286"/>
    <s v="GasA"/>
    <s v="Ex"/>
    <s v="Y"/>
    <s v="SBrkr"/>
    <n v="1294"/>
    <n v="0"/>
    <n v="0"/>
    <x v="411"/>
    <n v="0"/>
    <n v="0"/>
    <n v="2"/>
    <n v="0"/>
    <n v="2"/>
    <n v="1"/>
    <x v="0"/>
    <n v="6"/>
    <s v="Typ"/>
    <x v="1"/>
    <s v="Gd"/>
    <s v="Attchd"/>
    <n v="2006"/>
    <s v="RFn"/>
    <x v="0"/>
    <n v="662"/>
    <s v="TA"/>
    <s v="TA"/>
    <x v="0"/>
    <n v="168"/>
    <n v="55"/>
    <n v="0"/>
    <n v="0"/>
    <n v="0"/>
    <n v="0"/>
    <s v="NA"/>
    <s v="NA"/>
    <s v="NA"/>
    <n v="0"/>
    <n v="7"/>
    <x v="9"/>
    <n v="2006"/>
    <s v="New"/>
    <s v="Partial"/>
    <n v="193879"/>
  </r>
  <r>
    <x v="1403"/>
    <n v="20"/>
    <s v="RL"/>
    <n v="49"/>
    <n v="15256"/>
    <s v="Pave"/>
    <s v="NA"/>
    <s v="IR1"/>
    <x v="0"/>
    <s v="AllPub"/>
    <s v="CulDSac"/>
    <s v="Gtl"/>
    <x v="5"/>
    <s v="RRAn"/>
    <s v="Norm"/>
    <s v="1Fam"/>
    <x v="1"/>
    <x v="2"/>
    <x v="0"/>
    <x v="22"/>
    <x v="12"/>
    <s v="Gable"/>
    <s v="CompShg"/>
    <s v="VinylSd"/>
    <s v="VinylSd"/>
    <s v="Stone"/>
    <x v="62"/>
    <x v="0"/>
    <s v="TA"/>
    <x v="0"/>
    <s v="Gd"/>
    <s v="TA"/>
    <s v="Gd"/>
    <x v="0"/>
    <n v="929"/>
    <s v="Unf"/>
    <n v="0"/>
    <n v="556"/>
    <n v="1485"/>
    <s v="GasA"/>
    <s v="Ex"/>
    <s v="Y"/>
    <s v="SBrkr"/>
    <n v="1464"/>
    <n v="0"/>
    <n v="0"/>
    <x v="545"/>
    <n v="1"/>
    <n v="0"/>
    <n v="2"/>
    <n v="0"/>
    <n v="3"/>
    <n v="1"/>
    <x v="0"/>
    <n v="6"/>
    <s v="Typ"/>
    <x v="0"/>
    <s v="NA"/>
    <s v="Attchd"/>
    <n v="2007"/>
    <s v="Unf"/>
    <x v="1"/>
    <n v="754"/>
    <s v="TA"/>
    <s v="TA"/>
    <x v="0"/>
    <n v="168"/>
    <n v="160"/>
    <n v="0"/>
    <n v="0"/>
    <n v="0"/>
    <n v="0"/>
    <s v="NA"/>
    <s v="NA"/>
    <s v="NA"/>
    <n v="0"/>
    <n v="8"/>
    <x v="5"/>
    <n v="2007"/>
    <s v="WD"/>
    <s v="Normal"/>
    <n v="282922"/>
  </r>
  <r>
    <x v="1404"/>
    <n v="50"/>
    <s v="RL"/>
    <n v="60"/>
    <n v="10410"/>
    <s v="Pave"/>
    <s v="Grvl"/>
    <s v="Reg"/>
    <x v="0"/>
    <s v="AllPub"/>
    <s v="Corner"/>
    <s v="Gtl"/>
    <x v="7"/>
    <s v="Artery"/>
    <s v="Norm"/>
    <s v="1Fam"/>
    <x v="2"/>
    <x v="7"/>
    <x v="4"/>
    <x v="3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72"/>
    <n v="672"/>
    <s v="GasA"/>
    <s v="TA"/>
    <s v="Y"/>
    <s v="SBrkr"/>
    <n v="694"/>
    <n v="520"/>
    <n v="0"/>
    <x v="128"/>
    <n v="0"/>
    <n v="0"/>
    <n v="1"/>
    <n v="0"/>
    <n v="3"/>
    <n v="1"/>
    <x v="1"/>
    <n v="6"/>
    <s v="Typ"/>
    <x v="0"/>
    <s v="NA"/>
    <s v="Detchd"/>
    <n v="1998"/>
    <s v="Unf"/>
    <x v="1"/>
    <n v="936"/>
    <s v="TA"/>
    <s v="TA"/>
    <x v="0"/>
    <n v="216"/>
    <n v="0"/>
    <n v="160"/>
    <n v="0"/>
    <n v="0"/>
    <n v="0"/>
    <s v="NA"/>
    <s v="MnPrv"/>
    <s v="NA"/>
    <n v="0"/>
    <n v="1"/>
    <x v="8"/>
    <n v="2006"/>
    <s v="WD"/>
    <s v="Family"/>
    <n v="105000"/>
  </r>
  <r>
    <x v="1405"/>
    <n v="120"/>
    <s v="RM"/>
    <n v="44"/>
    <n v="3842"/>
    <s v="Pave"/>
    <s v="NA"/>
    <s v="IR1"/>
    <x v="3"/>
    <s v="AllPub"/>
    <s v="Inside"/>
    <s v="Mod"/>
    <x v="2"/>
    <s v="Norm"/>
    <s v="Norm"/>
    <s v="TwnhsE"/>
    <x v="1"/>
    <x v="2"/>
    <x v="0"/>
    <x v="6"/>
    <x v="6"/>
    <s v="Hip"/>
    <s v="CompShg"/>
    <s v="CemntBd"/>
    <s v="CmentBd"/>
    <s v="Stone"/>
    <x v="102"/>
    <x v="0"/>
    <s v="TA"/>
    <x v="0"/>
    <s v="Ex"/>
    <s v="TA"/>
    <s v="Gd"/>
    <x v="0"/>
    <n v="1373"/>
    <s v="Unf"/>
    <n v="0"/>
    <n v="221"/>
    <n v="1594"/>
    <s v="GasA"/>
    <s v="Ex"/>
    <s v="Y"/>
    <s v="SBrkr"/>
    <n v="1646"/>
    <n v="0"/>
    <n v="0"/>
    <x v="607"/>
    <n v="1"/>
    <n v="1"/>
    <n v="2"/>
    <n v="0"/>
    <n v="2"/>
    <n v="1"/>
    <x v="0"/>
    <n v="5"/>
    <s v="Typ"/>
    <x v="1"/>
    <s v="Gd"/>
    <s v="Attchd"/>
    <n v="2004"/>
    <s v="Fin"/>
    <x v="0"/>
    <n v="482"/>
    <s v="TA"/>
    <s v="TA"/>
    <x v="0"/>
    <n v="128"/>
    <n v="53"/>
    <n v="0"/>
    <n v="0"/>
    <n v="155"/>
    <n v="0"/>
    <s v="NA"/>
    <s v="NA"/>
    <s v="NA"/>
    <n v="0"/>
    <n v="1"/>
    <x v="8"/>
    <n v="2008"/>
    <s v="WD"/>
    <s v="Normal"/>
    <n v="275000"/>
  </r>
  <r>
    <x v="1406"/>
    <n v="85"/>
    <s v="RL"/>
    <n v="70"/>
    <n v="8445"/>
    <s v="Pave"/>
    <s v="NA"/>
    <s v="Reg"/>
    <x v="0"/>
    <s v="AllPub"/>
    <s v="Corner"/>
    <s v="Gtl"/>
    <x v="0"/>
    <s v="Norm"/>
    <s v="Norm"/>
    <s v="1Fam"/>
    <x v="4"/>
    <x v="3"/>
    <x v="3"/>
    <x v="41"/>
    <x v="12"/>
    <s v="Gable"/>
    <s v="CompShg"/>
    <s v="HdBoard"/>
    <s v="Wd Shng"/>
    <s v="None"/>
    <x v="1"/>
    <x v="1"/>
    <s v="TA"/>
    <x v="1"/>
    <s v="Gd"/>
    <s v="TA"/>
    <s v="Av"/>
    <x v="0"/>
    <n v="656"/>
    <s v="Unf"/>
    <n v="0"/>
    <n v="112"/>
    <n v="768"/>
    <s v="GasA"/>
    <s v="TA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8"/>
    <s v="Unf"/>
    <x v="0"/>
    <n v="396"/>
    <s v="TA"/>
    <s v="TA"/>
    <x v="0"/>
    <n v="58"/>
    <n v="0"/>
    <n v="0"/>
    <n v="0"/>
    <n v="0"/>
    <n v="0"/>
    <s v="NA"/>
    <s v="MnPrv"/>
    <s v="NA"/>
    <n v="0"/>
    <n v="3"/>
    <x v="10"/>
    <n v="2009"/>
    <s v="WD"/>
    <s v="Normal"/>
    <n v="133000"/>
  </r>
  <r>
    <x v="1407"/>
    <n v="20"/>
    <s v="RL"/>
    <s v="NA"/>
    <n v="8780"/>
    <s v="Pave"/>
    <s v="NA"/>
    <s v="IR1"/>
    <x v="0"/>
    <s v="AllPub"/>
    <s v="Corner"/>
    <s v="Gtl"/>
    <x v="4"/>
    <s v="Norm"/>
    <s v="Norm"/>
    <s v="1Fam"/>
    <x v="1"/>
    <x v="3"/>
    <x v="0"/>
    <x v="55"/>
    <x v="42"/>
    <s v="Gable"/>
    <s v="CompShg"/>
    <s v="HdBoard"/>
    <s v="Plywood"/>
    <s v="None"/>
    <x v="1"/>
    <x v="1"/>
    <s v="TA"/>
    <x v="1"/>
    <s v="TA"/>
    <s v="TA"/>
    <s v="No"/>
    <x v="1"/>
    <n v="625"/>
    <s v="Unf"/>
    <n v="0"/>
    <n v="208"/>
    <n v="833"/>
    <s v="GasA"/>
    <s v="Ex"/>
    <s v="Y"/>
    <s v="SBrkr"/>
    <n v="833"/>
    <n v="0"/>
    <n v="0"/>
    <x v="725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3"/>
    <x v="10"/>
    <n v="2009"/>
    <s v="WD"/>
    <s v="Normal"/>
    <n v="112000"/>
  </r>
  <r>
    <x v="1408"/>
    <n v="70"/>
    <s v="RM"/>
    <n v="60"/>
    <n v="7740"/>
    <s v="Pave"/>
    <s v="NA"/>
    <s v="Reg"/>
    <x v="0"/>
    <s v="AllPub"/>
    <s v="Inside"/>
    <s v="Gtl"/>
    <x v="7"/>
    <s v="Norm"/>
    <s v="Norm"/>
    <s v="1Fam"/>
    <x v="0"/>
    <x v="5"/>
    <x v="3"/>
    <x v="48"/>
    <x v="8"/>
    <s v="Gable"/>
    <s v="CompShg"/>
    <s v="VinylSd"/>
    <s v="VinylSd"/>
    <s v="None"/>
    <x v="1"/>
    <x v="1"/>
    <s v="TA"/>
    <x v="1"/>
    <s v="Fa"/>
    <s v="TA"/>
    <s v="No"/>
    <x v="2"/>
    <n v="0"/>
    <s v="Unf"/>
    <n v="0"/>
    <n v="622"/>
    <n v="622"/>
    <s v="GasA"/>
    <s v="Gd"/>
    <s v="Y"/>
    <s v="SBrkr"/>
    <n v="741"/>
    <n v="622"/>
    <n v="0"/>
    <x v="233"/>
    <n v="0"/>
    <n v="0"/>
    <n v="1"/>
    <n v="0"/>
    <n v="3"/>
    <n v="1"/>
    <x v="1"/>
    <n v="6"/>
    <s v="Typ"/>
    <x v="0"/>
    <s v="NA"/>
    <s v="Detchd"/>
    <n v="1966"/>
    <s v="Unf"/>
    <x v="0"/>
    <n v="528"/>
    <s v="TA"/>
    <s v="TA"/>
    <x v="0"/>
    <n v="0"/>
    <n v="0"/>
    <n v="0"/>
    <n v="0"/>
    <n v="168"/>
    <n v="0"/>
    <s v="NA"/>
    <s v="NA"/>
    <s v="NA"/>
    <n v="0"/>
    <n v="6"/>
    <x v="11"/>
    <n v="2010"/>
    <s v="WD"/>
    <s v="Normal"/>
    <n v="125500"/>
  </r>
  <r>
    <x v="1409"/>
    <n v="60"/>
    <s v="RL"/>
    <n v="46"/>
    <n v="20544"/>
    <s v="Pave"/>
    <s v="NA"/>
    <s v="IR1"/>
    <x v="0"/>
    <s v="AllPub"/>
    <s v="CulDSac"/>
    <s v="Gtl"/>
    <x v="6"/>
    <s v="Norm"/>
    <s v="Norm"/>
    <s v="1Fam"/>
    <x v="0"/>
    <x v="0"/>
    <x v="2"/>
    <x v="73"/>
    <x v="47"/>
    <s v="Gable"/>
    <s v="CompShg"/>
    <s v="Plywood"/>
    <s v="Plywood"/>
    <s v="BrkFace"/>
    <x v="316"/>
    <x v="1"/>
    <s v="Gd"/>
    <x v="1"/>
    <s v="Gd"/>
    <s v="TA"/>
    <s v="No"/>
    <x v="2"/>
    <n v="0"/>
    <s v="Unf"/>
    <n v="0"/>
    <n v="791"/>
    <n v="791"/>
    <s v="GasA"/>
    <s v="Gd"/>
    <s v="Y"/>
    <s v="SBrkr"/>
    <n v="1236"/>
    <n v="857"/>
    <n v="0"/>
    <x v="844"/>
    <n v="0"/>
    <n v="0"/>
    <n v="2"/>
    <n v="1"/>
    <n v="3"/>
    <n v="1"/>
    <x v="1"/>
    <n v="7"/>
    <s v="Typ"/>
    <x v="1"/>
    <s v="TA"/>
    <s v="Attchd"/>
    <n v="1986"/>
    <s v="Fin"/>
    <x v="0"/>
    <n v="542"/>
    <s v="TA"/>
    <s v="TA"/>
    <x v="0"/>
    <n v="364"/>
    <n v="63"/>
    <n v="0"/>
    <n v="0"/>
    <n v="0"/>
    <n v="0"/>
    <s v="NA"/>
    <s v="MnPrv"/>
    <s v="NA"/>
    <n v="0"/>
    <n v="11"/>
    <x v="6"/>
    <n v="2008"/>
    <s v="WD"/>
    <s v="Normal"/>
    <n v="215000"/>
  </r>
  <r>
    <x v="1410"/>
    <n v="60"/>
    <s v="RL"/>
    <n v="79"/>
    <n v="12420"/>
    <s v="Pave"/>
    <s v="NA"/>
    <s v="Reg"/>
    <x v="0"/>
    <s v="AllPub"/>
    <s v="Inside"/>
    <s v="Gtl"/>
    <x v="0"/>
    <s v="Norm"/>
    <s v="Norm"/>
    <s v="1Fam"/>
    <x v="0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666"/>
    <s v="Unf"/>
    <n v="0"/>
    <n v="278"/>
    <n v="944"/>
    <s v="GasA"/>
    <s v="Ex"/>
    <s v="Y"/>
    <s v="SBrkr"/>
    <n v="944"/>
    <n v="896"/>
    <n v="0"/>
    <x v="845"/>
    <n v="1"/>
    <n v="0"/>
    <n v="2"/>
    <n v="1"/>
    <n v="3"/>
    <n v="1"/>
    <x v="0"/>
    <n v="6"/>
    <s v="Typ"/>
    <x v="0"/>
    <s v="NA"/>
    <s v="Attchd"/>
    <n v="2001"/>
    <s v="RFn"/>
    <x v="0"/>
    <n v="622"/>
    <s v="TA"/>
    <s v="TA"/>
    <x v="0"/>
    <n v="0"/>
    <n v="45"/>
    <n v="0"/>
    <n v="0"/>
    <n v="0"/>
    <n v="0"/>
    <s v="NA"/>
    <s v="NA"/>
    <s v="NA"/>
    <n v="0"/>
    <n v="6"/>
    <x v="11"/>
    <n v="2009"/>
    <s v="WD"/>
    <s v="Normal"/>
    <n v="230000"/>
  </r>
  <r>
    <x v="1411"/>
    <n v="50"/>
    <s v="RL"/>
    <n v="80"/>
    <n v="9600"/>
    <s v="Pave"/>
    <s v="NA"/>
    <s v="Reg"/>
    <x v="0"/>
    <s v="AllPub"/>
    <s v="Inside"/>
    <s v="Gtl"/>
    <x v="11"/>
    <s v="Norm"/>
    <s v="Norm"/>
    <s v="1Fam"/>
    <x v="2"/>
    <x v="1"/>
    <x v="1"/>
    <x v="52"/>
    <x v="6"/>
    <s v="Gable"/>
    <s v="CompShg"/>
    <s v="VinylSd"/>
    <s v="VinylSd"/>
    <s v="None"/>
    <x v="1"/>
    <x v="1"/>
    <s v="Gd"/>
    <x v="1"/>
    <s v="TA"/>
    <s v="TA"/>
    <s v="No"/>
    <x v="4"/>
    <n v="120"/>
    <s v="Unf"/>
    <n v="0"/>
    <n v="736"/>
    <n v="856"/>
    <s v="GasA"/>
    <s v="Ex"/>
    <s v="Y"/>
    <s v="SBrkr"/>
    <n v="1112"/>
    <n v="556"/>
    <n v="0"/>
    <x v="216"/>
    <n v="0"/>
    <n v="0"/>
    <n v="1"/>
    <n v="1"/>
    <n v="3"/>
    <n v="1"/>
    <x v="1"/>
    <n v="6"/>
    <s v="Min2"/>
    <x v="0"/>
    <s v="NA"/>
    <s v="Attchd"/>
    <n v="1950"/>
    <s v="Unf"/>
    <x v="2"/>
    <n v="271"/>
    <s v="TA"/>
    <s v="TA"/>
    <x v="0"/>
    <n v="0"/>
    <n v="0"/>
    <n v="0"/>
    <n v="0"/>
    <n v="0"/>
    <n v="0"/>
    <s v="NA"/>
    <s v="MnPrv"/>
    <s v="NA"/>
    <n v="0"/>
    <n v="9"/>
    <x v="2"/>
    <n v="2009"/>
    <s v="WD"/>
    <s v="Normal"/>
    <n v="140000"/>
  </r>
  <r>
    <x v="1412"/>
    <n v="90"/>
    <s v="RL"/>
    <n v="60"/>
    <n v="7200"/>
    <s v="Pave"/>
    <s v="NA"/>
    <s v="Reg"/>
    <x v="0"/>
    <s v="AllPub"/>
    <s v="Inside"/>
    <s v="Gtl"/>
    <x v="11"/>
    <s v="Norm"/>
    <s v="Norm"/>
    <s v="Duplex"/>
    <x v="1"/>
    <x v="5"/>
    <x v="0"/>
    <x v="87"/>
    <x v="8"/>
    <s v="Gable"/>
    <s v="CompShg"/>
    <s v="BrkFace"/>
    <s v="Stone"/>
    <s v="None"/>
    <x v="1"/>
    <x v="1"/>
    <s v="TA"/>
    <x v="4"/>
    <s v="NA"/>
    <s v="NA"/>
    <s v="NA"/>
    <x v="5"/>
    <n v="0"/>
    <s v="NA"/>
    <n v="0"/>
    <n v="0"/>
    <n v="0"/>
    <s v="Wall"/>
    <s v="Fa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56"/>
    <s v="Unf"/>
    <x v="0"/>
    <n v="42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90000"/>
  </r>
  <r>
    <x v="1413"/>
    <n v="20"/>
    <s v="RL"/>
    <n v="88"/>
    <n v="10994"/>
    <s v="Pave"/>
    <s v="NA"/>
    <s v="IR1"/>
    <x v="0"/>
    <s v="AllPub"/>
    <s v="Corner"/>
    <s v="Gtl"/>
    <x v="12"/>
    <s v="Norm"/>
    <s v="Norm"/>
    <s v="1Fam"/>
    <x v="1"/>
    <x v="2"/>
    <x v="0"/>
    <x v="11"/>
    <x v="10"/>
    <s v="Gable"/>
    <s v="CompShg"/>
    <s v="VinylSd"/>
    <s v="VinylSd"/>
    <s v="Stone"/>
    <x v="317"/>
    <x v="0"/>
    <s v="TA"/>
    <x v="0"/>
    <s v="Gd"/>
    <s v="Gd"/>
    <s v="No"/>
    <x v="0"/>
    <n v="976"/>
    <s v="Unf"/>
    <n v="0"/>
    <n v="868"/>
    <n v="1844"/>
    <s v="GasA"/>
    <s v="Ex"/>
    <s v="Y"/>
    <s v="SBrkr"/>
    <n v="1844"/>
    <n v="0"/>
    <n v="0"/>
    <x v="103"/>
    <n v="1"/>
    <n v="0"/>
    <n v="2"/>
    <n v="0"/>
    <n v="2"/>
    <n v="1"/>
    <x v="0"/>
    <n v="7"/>
    <s v="Typ"/>
    <x v="1"/>
    <s v="Gd"/>
    <s v="Attchd"/>
    <n v="2005"/>
    <s v="Fin"/>
    <x v="0"/>
    <n v="620"/>
    <s v="TA"/>
    <s v="TA"/>
    <x v="0"/>
    <n v="165"/>
    <n v="44"/>
    <n v="0"/>
    <n v="0"/>
    <n v="0"/>
    <n v="0"/>
    <s v="NA"/>
    <s v="NA"/>
    <s v="NA"/>
    <n v="0"/>
    <n v="9"/>
    <x v="2"/>
    <n v="2009"/>
    <s v="COD"/>
    <s v="Abnorml"/>
    <n v="257000"/>
  </r>
  <r>
    <x v="1414"/>
    <n v="50"/>
    <s v="RL"/>
    <n v="64"/>
    <n v="13053"/>
    <s v="Pave"/>
    <s v="Pave"/>
    <s v="Reg"/>
    <x v="1"/>
    <s v="AllPub"/>
    <s v="Inside"/>
    <s v="Gtl"/>
    <x v="8"/>
    <s v="Norm"/>
    <s v="Norm"/>
    <s v="1Fam"/>
    <x v="2"/>
    <x v="1"/>
    <x v="3"/>
    <x v="66"/>
    <x v="4"/>
    <s v="Gambrel"/>
    <s v="CompShg"/>
    <s v="Wd Sdng"/>
    <s v="Wd Sdng"/>
    <s v="None"/>
    <x v="1"/>
    <x v="1"/>
    <s v="TA"/>
    <x v="2"/>
    <s v="TA"/>
    <s v="TA"/>
    <s v="No"/>
    <x v="2"/>
    <n v="0"/>
    <s v="Unf"/>
    <n v="0"/>
    <n v="833"/>
    <n v="833"/>
    <s v="GasA"/>
    <s v="Gd"/>
    <s v="Y"/>
    <s v="SBrkr"/>
    <n v="1053"/>
    <n v="795"/>
    <n v="0"/>
    <x v="846"/>
    <n v="0"/>
    <n v="0"/>
    <n v="1"/>
    <n v="1"/>
    <n v="4"/>
    <n v="1"/>
    <x v="0"/>
    <n v="8"/>
    <s v="Typ"/>
    <x v="1"/>
    <s v="Gd"/>
    <s v="Detchd"/>
    <n v="1922"/>
    <s v="Unf"/>
    <x v="0"/>
    <n v="370"/>
    <s v="TA"/>
    <s v="TA"/>
    <x v="1"/>
    <n v="0"/>
    <n v="0"/>
    <n v="0"/>
    <n v="0"/>
    <n v="220"/>
    <n v="0"/>
    <s v="NA"/>
    <s v="NA"/>
    <s v="NA"/>
    <n v="0"/>
    <n v="6"/>
    <x v="11"/>
    <n v="2008"/>
    <s v="WD"/>
    <s v="Normal"/>
    <n v="207000"/>
  </r>
  <r>
    <x v="1415"/>
    <n v="120"/>
    <s v="RL"/>
    <n v="51"/>
    <n v="3635"/>
    <s v="Pave"/>
    <s v="NA"/>
    <s v="Reg"/>
    <x v="0"/>
    <s v="AllPub"/>
    <s v="Inside"/>
    <s v="Gtl"/>
    <x v="21"/>
    <s v="Norm"/>
    <s v="Norm"/>
    <s v="TwnhsE"/>
    <x v="1"/>
    <x v="0"/>
    <x v="0"/>
    <x v="22"/>
    <x v="12"/>
    <s v="Hip"/>
    <s v="CompShg"/>
    <s v="VinylSd"/>
    <s v="VinylSd"/>
    <s v="BrkFace"/>
    <x v="232"/>
    <x v="0"/>
    <s v="TA"/>
    <x v="0"/>
    <s v="Gd"/>
    <s v="TA"/>
    <s v="No"/>
    <x v="1"/>
    <n v="988"/>
    <s v="Unf"/>
    <n v="0"/>
    <n v="398"/>
    <n v="1386"/>
    <s v="GasA"/>
    <s v="Ex"/>
    <s v="Y"/>
    <s v="SBrkr"/>
    <n v="1569"/>
    <n v="0"/>
    <n v="0"/>
    <x v="847"/>
    <n v="0"/>
    <n v="1"/>
    <n v="2"/>
    <n v="0"/>
    <n v="1"/>
    <n v="1"/>
    <x v="0"/>
    <n v="7"/>
    <s v="Typ"/>
    <x v="1"/>
    <s v="TA"/>
    <s v="Attchd"/>
    <n v="2007"/>
    <s v="RFn"/>
    <x v="1"/>
    <n v="660"/>
    <s v="TA"/>
    <s v="TA"/>
    <x v="0"/>
    <n v="143"/>
    <n v="20"/>
    <n v="0"/>
    <n v="0"/>
    <n v="0"/>
    <n v="0"/>
    <s v="NA"/>
    <s v="NA"/>
    <s v="NA"/>
    <n v="0"/>
    <n v="5"/>
    <x v="1"/>
    <n v="2009"/>
    <s v="WD"/>
    <s v="Normal"/>
    <n v="175900"/>
  </r>
  <r>
    <x v="1416"/>
    <n v="190"/>
    <s v="RM"/>
    <n v="60"/>
    <n v="11340"/>
    <s v="Pave"/>
    <s v="NA"/>
    <s v="Reg"/>
    <x v="0"/>
    <s v="AllPub"/>
    <s v="Inside"/>
    <s v="Gtl"/>
    <x v="7"/>
    <s v="Norm"/>
    <s v="Norm"/>
    <s v="2fmCon"/>
    <x v="0"/>
    <x v="5"/>
    <x v="2"/>
    <x v="57"/>
    <x v="8"/>
    <s v="Gable"/>
    <s v="CompShg"/>
    <s v="VinylSd"/>
    <s v="AsbShng"/>
    <s v="None"/>
    <x v="1"/>
    <x v="1"/>
    <s v="TA"/>
    <x v="0"/>
    <s v="TA"/>
    <s v="TA"/>
    <s v="No"/>
    <x v="2"/>
    <n v="0"/>
    <s v="Unf"/>
    <n v="0"/>
    <n v="777"/>
    <n v="777"/>
    <s v="GasA"/>
    <s v="Gd"/>
    <s v="Y"/>
    <s v="SBrkr"/>
    <n v="1246"/>
    <n v="1044"/>
    <n v="0"/>
    <x v="671"/>
    <n v="0"/>
    <n v="0"/>
    <n v="2"/>
    <n v="0"/>
    <n v="4"/>
    <n v="2"/>
    <x v="1"/>
    <n v="11"/>
    <s v="Typ"/>
    <x v="0"/>
    <s v="NA"/>
    <s v="Detchd"/>
    <n v="1971"/>
    <s v="Unf"/>
    <x v="0"/>
    <n v="560"/>
    <s v="TA"/>
    <s v="TA"/>
    <x v="1"/>
    <n v="0"/>
    <n v="0"/>
    <n v="114"/>
    <n v="0"/>
    <n v="0"/>
    <n v="0"/>
    <s v="NA"/>
    <s v="NA"/>
    <s v="NA"/>
    <n v="0"/>
    <n v="4"/>
    <x v="7"/>
    <n v="2010"/>
    <s v="WD"/>
    <s v="Normal"/>
    <n v="122500"/>
  </r>
  <r>
    <x v="1417"/>
    <n v="60"/>
    <s v="RL"/>
    <s v="NA"/>
    <n v="16545"/>
    <s v="Pave"/>
    <s v="NA"/>
    <s v="IR1"/>
    <x v="0"/>
    <s v="AllPub"/>
    <s v="Inside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318"/>
    <x v="0"/>
    <s v="TA"/>
    <x v="0"/>
    <s v="Gd"/>
    <s v="TA"/>
    <s v="Mn"/>
    <x v="0"/>
    <n v="781"/>
    <s v="Unf"/>
    <n v="0"/>
    <n v="503"/>
    <n v="1284"/>
    <s v="GasA"/>
    <s v="Ex"/>
    <s v="Y"/>
    <s v="SBrkr"/>
    <n v="1310"/>
    <n v="1140"/>
    <n v="0"/>
    <x v="848"/>
    <n v="1"/>
    <n v="0"/>
    <n v="2"/>
    <n v="1"/>
    <n v="3"/>
    <n v="1"/>
    <x v="0"/>
    <n v="7"/>
    <s v="Typ"/>
    <x v="1"/>
    <s v="TA"/>
    <s v="Attchd"/>
    <n v="1998"/>
    <s v="Fin"/>
    <x v="1"/>
    <n v="1069"/>
    <s v="TA"/>
    <s v="TA"/>
    <x v="0"/>
    <n v="0"/>
    <n v="126"/>
    <n v="0"/>
    <n v="0"/>
    <n v="0"/>
    <n v="0"/>
    <s v="NA"/>
    <s v="NA"/>
    <s v="NA"/>
    <n v="0"/>
    <n v="5"/>
    <x v="1"/>
    <n v="2009"/>
    <s v="WD"/>
    <s v="Normal"/>
    <n v="340000"/>
  </r>
  <r>
    <x v="1418"/>
    <n v="20"/>
    <s v="RL"/>
    <n v="71"/>
    <n v="9204"/>
    <s v="Pave"/>
    <s v="NA"/>
    <s v="Reg"/>
    <x v="0"/>
    <s v="AllPub"/>
    <s v="Inside"/>
    <s v="Gtl"/>
    <x v="11"/>
    <s v="Norm"/>
    <s v="Norm"/>
    <s v="1Fam"/>
    <x v="1"/>
    <x v="3"/>
    <x v="0"/>
    <x v="37"/>
    <x v="25"/>
    <s v="Gable"/>
    <s v="CompShg"/>
    <s v="HdBoard"/>
    <s v="HdBoard"/>
    <s v="None"/>
    <x v="1"/>
    <x v="1"/>
    <s v="TA"/>
    <x v="1"/>
    <s v="TA"/>
    <s v="TA"/>
    <s v="No"/>
    <x v="4"/>
    <n v="25"/>
    <s v="Rec"/>
    <n v="872"/>
    <n v="247"/>
    <n v="1144"/>
    <s v="GasA"/>
    <s v="TA"/>
    <s v="Y"/>
    <s v="SBrkr"/>
    <n v="1144"/>
    <n v="0"/>
    <n v="0"/>
    <x v="327"/>
    <n v="1"/>
    <n v="0"/>
    <n v="1"/>
    <n v="1"/>
    <n v="3"/>
    <n v="1"/>
    <x v="1"/>
    <n v="6"/>
    <s v="Typ"/>
    <x v="0"/>
    <s v="NA"/>
    <s v="Detchd"/>
    <n v="1962"/>
    <s v="Unf"/>
    <x v="2"/>
    <n v="336"/>
    <s v="TA"/>
    <s v="TA"/>
    <x v="0"/>
    <n v="0"/>
    <n v="88"/>
    <n v="0"/>
    <n v="0"/>
    <n v="0"/>
    <n v="0"/>
    <s v="NA"/>
    <s v="NA"/>
    <s v="NA"/>
    <n v="0"/>
    <n v="8"/>
    <x v="5"/>
    <n v="2008"/>
    <s v="COD"/>
    <s v="Normal"/>
    <n v="124000"/>
  </r>
  <r>
    <x v="1419"/>
    <n v="20"/>
    <s v="RL"/>
    <s v="NA"/>
    <n v="16381"/>
    <s v="Pave"/>
    <s v="NA"/>
    <s v="IR1"/>
    <x v="0"/>
    <s v="AllPub"/>
    <s v="Inside"/>
    <s v="Gtl"/>
    <x v="2"/>
    <s v="Norm"/>
    <s v="Norm"/>
    <s v="1Fam"/>
    <x v="1"/>
    <x v="1"/>
    <x v="0"/>
    <x v="60"/>
    <x v="45"/>
    <s v="Gable"/>
    <s v="CompShg"/>
    <s v="Plywood"/>
    <s v="Plywood"/>
    <s v="BrkFace"/>
    <x v="80"/>
    <x v="0"/>
    <s v="Gd"/>
    <x v="1"/>
    <s v="TA"/>
    <s v="TA"/>
    <s v="Av"/>
    <x v="3"/>
    <n v="1110"/>
    <s v="Unf"/>
    <n v="0"/>
    <n v="734"/>
    <n v="1844"/>
    <s v="GasA"/>
    <s v="Gd"/>
    <s v="Y"/>
    <s v="SBrkr"/>
    <n v="1844"/>
    <n v="0"/>
    <n v="0"/>
    <x v="103"/>
    <n v="1"/>
    <n v="0"/>
    <n v="2"/>
    <n v="0"/>
    <n v="3"/>
    <n v="1"/>
    <x v="0"/>
    <n v="7"/>
    <s v="Typ"/>
    <x v="1"/>
    <s v="TA"/>
    <s v="Attchd"/>
    <n v="1969"/>
    <s v="RFn"/>
    <x v="0"/>
    <n v="540"/>
    <s v="TA"/>
    <s v="TA"/>
    <x v="0"/>
    <n v="0"/>
    <n v="73"/>
    <n v="216"/>
    <n v="0"/>
    <n v="0"/>
    <n v="0"/>
    <s v="NA"/>
    <s v="NA"/>
    <s v="NA"/>
    <n v="0"/>
    <n v="12"/>
    <x v="3"/>
    <n v="2006"/>
    <s v="WD"/>
    <s v="Normal"/>
    <n v="223000"/>
  </r>
  <r>
    <x v="1420"/>
    <n v="60"/>
    <s v="RL"/>
    <n v="90"/>
    <n v="11700"/>
    <s v="Pave"/>
    <s v="NA"/>
    <s v="Reg"/>
    <x v="0"/>
    <s v="AllPub"/>
    <s v="Corner"/>
    <s v="Gtl"/>
    <x v="6"/>
    <s v="Norm"/>
    <s v="Norm"/>
    <s v="1Fam"/>
    <x v="0"/>
    <x v="1"/>
    <x v="2"/>
    <x v="21"/>
    <x v="34"/>
    <s v="Gable"/>
    <s v="CompShg"/>
    <s v="HdBoard"/>
    <s v="HdBoard"/>
    <s v="BrkFace"/>
    <x v="181"/>
    <x v="1"/>
    <s v="TA"/>
    <x v="1"/>
    <s v="TA"/>
    <s v="TA"/>
    <s v="No"/>
    <x v="1"/>
    <n v="404"/>
    <s v="Unf"/>
    <n v="0"/>
    <n v="304"/>
    <n v="708"/>
    <s v="GasA"/>
    <s v="Gd"/>
    <s v="Y"/>
    <s v="SBrkr"/>
    <n v="708"/>
    <n v="708"/>
    <n v="0"/>
    <x v="603"/>
    <n v="0"/>
    <n v="0"/>
    <n v="2"/>
    <n v="1"/>
    <n v="3"/>
    <n v="1"/>
    <x v="1"/>
    <n v="7"/>
    <s v="Typ"/>
    <x v="1"/>
    <s v="TA"/>
    <s v="Attchd"/>
    <n v="1968"/>
    <s v="RFn"/>
    <x v="0"/>
    <n v="776"/>
    <s v="TA"/>
    <s v="TA"/>
    <x v="0"/>
    <n v="0"/>
    <n v="169"/>
    <n v="0"/>
    <n v="0"/>
    <n v="119"/>
    <n v="0"/>
    <s v="NA"/>
    <s v="NA"/>
    <s v="NA"/>
    <n v="0"/>
    <n v="5"/>
    <x v="1"/>
    <n v="2006"/>
    <s v="WD"/>
    <s v="Normal"/>
    <n v="179900"/>
  </r>
  <r>
    <x v="1421"/>
    <n v="120"/>
    <s v="RL"/>
    <n v="53"/>
    <n v="4043"/>
    <s v="Pave"/>
    <s v="NA"/>
    <s v="Reg"/>
    <x v="0"/>
    <s v="AllPub"/>
    <s v="Inside"/>
    <s v="Gtl"/>
    <x v="20"/>
    <s v="Norm"/>
    <s v="Norm"/>
    <s v="TwnhsE"/>
    <x v="1"/>
    <x v="1"/>
    <x v="0"/>
    <x v="54"/>
    <x v="44"/>
    <s v="Gable"/>
    <s v="CompShg"/>
    <s v="Plywood"/>
    <s v="Plywood"/>
    <s v="None"/>
    <x v="1"/>
    <x v="1"/>
    <s v="TA"/>
    <x v="1"/>
    <s v="Gd"/>
    <s v="TA"/>
    <s v="No"/>
    <x v="1"/>
    <n v="360"/>
    <s v="Unf"/>
    <n v="0"/>
    <n v="709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1"/>
    <s v="Fa"/>
    <s v="Attchd"/>
    <n v="1977"/>
    <s v="RFn"/>
    <x v="0"/>
    <n v="440"/>
    <s v="TA"/>
    <s v="TA"/>
    <x v="0"/>
    <n v="0"/>
    <n v="55"/>
    <n v="0"/>
    <n v="0"/>
    <n v="165"/>
    <n v="0"/>
    <s v="NA"/>
    <s v="NA"/>
    <s v="NA"/>
    <n v="0"/>
    <n v="7"/>
    <x v="9"/>
    <n v="2010"/>
    <s v="WD"/>
    <s v="Normal"/>
    <n v="127500"/>
  </r>
  <r>
    <x v="1422"/>
    <n v="120"/>
    <s v="RM"/>
    <n v="37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86"/>
    <s v="Unf"/>
    <n v="0"/>
    <n v="162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3"/>
    <x v="10"/>
    <n v="2008"/>
    <s v="WD"/>
    <s v="Normal"/>
    <n v="136500"/>
  </r>
  <r>
    <x v="1423"/>
    <n v="80"/>
    <s v="RL"/>
    <s v="NA"/>
    <n v="19690"/>
    <s v="Pave"/>
    <s v="NA"/>
    <s v="IR1"/>
    <x v="0"/>
    <s v="AllPub"/>
    <s v="CulDSac"/>
    <s v="Gtl"/>
    <x v="15"/>
    <s v="Norm"/>
    <s v="Norm"/>
    <s v="1Fam"/>
    <x v="5"/>
    <x v="1"/>
    <x v="3"/>
    <x v="27"/>
    <x v="24"/>
    <s v="Flat"/>
    <s v="Tar&amp;Grv"/>
    <s v="Plywood"/>
    <s v="Plywood"/>
    <s v="None"/>
    <x v="1"/>
    <x v="0"/>
    <s v="Gd"/>
    <x v="1"/>
    <s v="Gd"/>
    <s v="TA"/>
    <s v="Av"/>
    <x v="2"/>
    <n v="0"/>
    <s v="Unf"/>
    <n v="0"/>
    <n v="697"/>
    <n v="697"/>
    <s v="GasA"/>
    <s v="TA"/>
    <s v="Y"/>
    <s v="SBrkr"/>
    <n v="1575"/>
    <n v="626"/>
    <n v="0"/>
    <x v="849"/>
    <n v="0"/>
    <n v="0"/>
    <n v="2"/>
    <n v="0"/>
    <n v="4"/>
    <n v="1"/>
    <x v="0"/>
    <n v="8"/>
    <s v="Typ"/>
    <x v="1"/>
    <s v="Gd"/>
    <s v="Attchd"/>
    <n v="1966"/>
    <s v="Unf"/>
    <x v="0"/>
    <n v="432"/>
    <s v="Gd"/>
    <s v="Gd"/>
    <x v="0"/>
    <n v="586"/>
    <n v="236"/>
    <n v="0"/>
    <n v="0"/>
    <n v="0"/>
    <n v="738"/>
    <s v="Gd"/>
    <s v="GdPrv"/>
    <s v="NA"/>
    <n v="0"/>
    <n v="8"/>
    <x v="5"/>
    <n v="2006"/>
    <s v="WD"/>
    <s v="Alloca"/>
    <n v="274970"/>
  </r>
  <r>
    <x v="1424"/>
    <n v="20"/>
    <s v="RL"/>
    <s v="NA"/>
    <n v="9503"/>
    <s v="Pave"/>
    <s v="NA"/>
    <s v="Reg"/>
    <x v="0"/>
    <s v="AllPub"/>
    <s v="Inside"/>
    <s v="Gtl"/>
    <x v="11"/>
    <s v="Norm"/>
    <s v="Norm"/>
    <s v="1Fam"/>
    <x v="1"/>
    <x v="3"/>
    <x v="0"/>
    <x v="18"/>
    <x v="22"/>
    <s v="Hip"/>
    <s v="CompShg"/>
    <s v="HdBoard"/>
    <s v="HdBoard"/>
    <s v="None"/>
    <x v="1"/>
    <x v="1"/>
    <s v="TA"/>
    <x v="1"/>
    <s v="TA"/>
    <s v="TA"/>
    <s v="No"/>
    <x v="1"/>
    <n v="457"/>
    <s v="Rec"/>
    <n v="374"/>
    <n v="193"/>
    <n v="1024"/>
    <s v="GasA"/>
    <s v="TA"/>
    <s v="Y"/>
    <s v="SBrkr"/>
    <n v="1344"/>
    <n v="0"/>
    <n v="0"/>
    <x v="140"/>
    <n v="1"/>
    <n v="0"/>
    <n v="1"/>
    <n v="0"/>
    <n v="2"/>
    <n v="1"/>
    <x v="1"/>
    <n v="6"/>
    <s v="Min1"/>
    <x v="1"/>
    <s v="TA"/>
    <s v="Detchd"/>
    <n v="1970"/>
    <s v="Unf"/>
    <x v="2"/>
    <n v="484"/>
    <s v="TA"/>
    <s v="TA"/>
    <x v="0"/>
    <n v="316"/>
    <n v="28"/>
    <n v="0"/>
    <n v="0"/>
    <n v="0"/>
    <n v="0"/>
    <s v="NA"/>
    <s v="GdWo"/>
    <s v="NA"/>
    <n v="0"/>
    <n v="6"/>
    <x v="11"/>
    <n v="2007"/>
    <s v="WD"/>
    <s v="Normal"/>
    <n v="144000"/>
  </r>
  <r>
    <x v="1425"/>
    <n v="20"/>
    <s v="RL"/>
    <n v="80"/>
    <n v="10721"/>
    <s v="Pave"/>
    <s v="NA"/>
    <s v="IR1"/>
    <x v="0"/>
    <s v="AllPub"/>
    <s v="Inside"/>
    <s v="Gtl"/>
    <x v="11"/>
    <s v="Norm"/>
    <s v="Norm"/>
    <s v="1Fam"/>
    <x v="1"/>
    <x v="1"/>
    <x v="2"/>
    <x v="28"/>
    <x v="19"/>
    <s v="Hip"/>
    <s v="CompShg"/>
    <s v="HdBoard"/>
    <s v="HdBoard"/>
    <s v="Stone"/>
    <x v="237"/>
    <x v="0"/>
    <s v="TA"/>
    <x v="1"/>
    <s v="TA"/>
    <s v="TA"/>
    <s v="No"/>
    <x v="2"/>
    <n v="0"/>
    <s v="Unf"/>
    <n v="0"/>
    <n v="1252"/>
    <n v="1252"/>
    <s v="GasA"/>
    <s v="Ex"/>
    <s v="Y"/>
    <s v="SBrkr"/>
    <n v="1252"/>
    <n v="0"/>
    <n v="0"/>
    <x v="143"/>
    <n v="0"/>
    <n v="0"/>
    <n v="1"/>
    <n v="0"/>
    <n v="3"/>
    <n v="1"/>
    <x v="0"/>
    <n v="7"/>
    <s v="Typ"/>
    <x v="0"/>
    <s v="NA"/>
    <s v="Detchd"/>
    <n v="1960"/>
    <s v="Unf"/>
    <x v="0"/>
    <n v="528"/>
    <s v="TA"/>
    <s v="TA"/>
    <x v="0"/>
    <n v="0"/>
    <n v="39"/>
    <n v="0"/>
    <n v="0"/>
    <n v="0"/>
    <n v="0"/>
    <s v="NA"/>
    <s v="NA"/>
    <s v="NA"/>
    <n v="0"/>
    <n v="10"/>
    <x v="4"/>
    <n v="2008"/>
    <s v="WD"/>
    <s v="Normal"/>
    <n v="142000"/>
  </r>
  <r>
    <x v="1426"/>
    <n v="60"/>
    <s v="RL"/>
    <n v="81"/>
    <n v="10944"/>
    <s v="Pave"/>
    <s v="NA"/>
    <s v="IR1"/>
    <x v="0"/>
    <s v="AllPub"/>
    <s v="Inside"/>
    <s v="Gtl"/>
    <x v="3"/>
    <s v="Norm"/>
    <s v="Norm"/>
    <s v="1Fam"/>
    <x v="0"/>
    <x v="0"/>
    <x v="0"/>
    <x v="29"/>
    <x v="54"/>
    <s v="Gable"/>
    <s v="CompShg"/>
    <s v="VinylSd"/>
    <s v="VinylSd"/>
    <s v="BrkFace"/>
    <x v="319"/>
    <x v="0"/>
    <s v="TA"/>
    <x v="0"/>
    <s v="Gd"/>
    <s v="TA"/>
    <s v="No"/>
    <x v="0"/>
    <n v="1000"/>
    <s v="Unf"/>
    <n v="0"/>
    <n v="223"/>
    <n v="1223"/>
    <s v="GasA"/>
    <s v="Ex"/>
    <s v="Y"/>
    <s v="SBrkr"/>
    <n v="1223"/>
    <n v="904"/>
    <n v="0"/>
    <x v="642"/>
    <n v="1"/>
    <n v="0"/>
    <n v="2"/>
    <n v="1"/>
    <n v="3"/>
    <n v="1"/>
    <x v="0"/>
    <n v="5"/>
    <s v="Typ"/>
    <x v="2"/>
    <s v="TA"/>
    <s v="Attchd"/>
    <n v="1994"/>
    <s v="RFn"/>
    <x v="0"/>
    <n v="525"/>
    <s v="TA"/>
    <s v="TA"/>
    <x v="0"/>
    <n v="171"/>
    <n v="132"/>
    <n v="0"/>
    <n v="0"/>
    <n v="0"/>
    <n v="0"/>
    <s v="NA"/>
    <s v="NA"/>
    <s v="NA"/>
    <n v="0"/>
    <n v="8"/>
    <x v="5"/>
    <n v="2008"/>
    <s v="WD"/>
    <s v="Normal"/>
    <n v="271000"/>
  </r>
  <r>
    <x v="1427"/>
    <n v="50"/>
    <s v="RL"/>
    <n v="60"/>
    <n v="10930"/>
    <s v="Pave"/>
    <s v="Grvl"/>
    <s v="Reg"/>
    <x v="1"/>
    <s v="AllPub"/>
    <s v="Inside"/>
    <s v="Gtl"/>
    <x v="11"/>
    <s v="Artery"/>
    <s v="Norm"/>
    <s v="1Fam"/>
    <x v="2"/>
    <x v="3"/>
    <x v="2"/>
    <x v="43"/>
    <x v="8"/>
    <s v="Gable"/>
    <s v="CompShg"/>
    <s v="MetalSd"/>
    <s v="MetalSd"/>
    <s v="None"/>
    <x v="1"/>
    <x v="1"/>
    <s v="TA"/>
    <x v="1"/>
    <s v="TA"/>
    <s v="TA"/>
    <s v="No"/>
    <x v="4"/>
    <n v="580"/>
    <s v="Unf"/>
    <n v="0"/>
    <n v="333"/>
    <n v="913"/>
    <s v="GasA"/>
    <s v="TA"/>
    <s v="Y"/>
    <s v="FuseA"/>
    <n v="1048"/>
    <n v="510"/>
    <n v="0"/>
    <x v="250"/>
    <n v="1"/>
    <n v="0"/>
    <n v="1"/>
    <n v="1"/>
    <n v="3"/>
    <n v="1"/>
    <x v="1"/>
    <n v="6"/>
    <s v="Typ"/>
    <x v="1"/>
    <s v="TA"/>
    <s v="Attchd"/>
    <n v="1962"/>
    <s v="Unf"/>
    <x v="2"/>
    <n v="288"/>
    <s v="TA"/>
    <s v="TA"/>
    <x v="0"/>
    <n v="0"/>
    <n v="0"/>
    <n v="0"/>
    <n v="0"/>
    <n v="0"/>
    <n v="0"/>
    <s v="NA"/>
    <s v="NA"/>
    <s v="NA"/>
    <n v="0"/>
    <n v="4"/>
    <x v="7"/>
    <n v="2008"/>
    <s v="WD"/>
    <s v="Normal"/>
    <n v="140000"/>
  </r>
  <r>
    <x v="1428"/>
    <n v="30"/>
    <s v="RM"/>
    <n v="60"/>
    <n v="7200"/>
    <s v="Pave"/>
    <s v="NA"/>
    <s v="Reg"/>
    <x v="0"/>
    <s v="AllPub"/>
    <s v="Corner"/>
    <s v="Gtl"/>
    <x v="7"/>
    <s v="Norm"/>
    <s v="Norm"/>
    <s v="1Fam"/>
    <x v="1"/>
    <x v="3"/>
    <x v="3"/>
    <x v="70"/>
    <x v="36"/>
    <s v="Gable"/>
    <s v="CompShg"/>
    <s v="MetalSd"/>
    <s v="MetalSd"/>
    <s v="Stone"/>
    <x v="320"/>
    <x v="1"/>
    <s v="Gd"/>
    <x v="1"/>
    <s v="TA"/>
    <s v="TA"/>
    <s v="No"/>
    <x v="4"/>
    <n v="510"/>
    <s v="Unf"/>
    <n v="0"/>
    <n v="278"/>
    <n v="788"/>
    <s v="GasA"/>
    <s v="TA"/>
    <s v="Y"/>
    <s v="SBrkr"/>
    <n v="804"/>
    <n v="0"/>
    <n v="0"/>
    <x v="850"/>
    <n v="1"/>
    <n v="0"/>
    <n v="1"/>
    <n v="0"/>
    <n v="2"/>
    <n v="1"/>
    <x v="0"/>
    <n v="4"/>
    <s v="Typ"/>
    <x v="2"/>
    <s v="Gd"/>
    <s v="Attchd"/>
    <n v="1940"/>
    <s v="Unf"/>
    <x v="2"/>
    <n v="240"/>
    <s v="TA"/>
    <s v="TA"/>
    <x v="0"/>
    <n v="0"/>
    <n v="0"/>
    <n v="154"/>
    <n v="0"/>
    <n v="0"/>
    <n v="0"/>
    <s v="NA"/>
    <s v="MnPrv"/>
    <s v="NA"/>
    <n v="0"/>
    <n v="2"/>
    <x v="0"/>
    <n v="2010"/>
    <s v="WD"/>
    <s v="Abnorml"/>
    <n v="119000"/>
  </r>
  <r>
    <x v="1429"/>
    <n v="20"/>
    <s v="RL"/>
    <s v="NA"/>
    <n v="12546"/>
    <s v="Pave"/>
    <s v="NA"/>
    <s v="IR1"/>
    <x v="0"/>
    <s v="AllPub"/>
    <s v="Corner"/>
    <s v="Gtl"/>
    <x v="6"/>
    <s v="Norm"/>
    <s v="Norm"/>
    <s v="1Fam"/>
    <x v="1"/>
    <x v="1"/>
    <x v="3"/>
    <x v="38"/>
    <x v="35"/>
    <s v="Gable"/>
    <s v="CompShg"/>
    <s v="MetalSd"/>
    <s v="MetalSd"/>
    <s v="BrkFace"/>
    <x v="321"/>
    <x v="0"/>
    <s v="Gd"/>
    <x v="1"/>
    <s v="Gd"/>
    <s v="TA"/>
    <s v="No"/>
    <x v="4"/>
    <n v="678"/>
    <s v="Unf"/>
    <n v="0"/>
    <n v="762"/>
    <n v="1440"/>
    <s v="GasA"/>
    <s v="Ex"/>
    <s v="Y"/>
    <s v="SBrkr"/>
    <n v="1440"/>
    <n v="0"/>
    <n v="0"/>
    <x v="211"/>
    <n v="0"/>
    <n v="0"/>
    <n v="2"/>
    <n v="0"/>
    <n v="3"/>
    <n v="1"/>
    <x v="0"/>
    <n v="7"/>
    <s v="Typ"/>
    <x v="1"/>
    <s v="TA"/>
    <s v="Attchd"/>
    <n v="1981"/>
    <s v="Fin"/>
    <x v="0"/>
    <n v="467"/>
    <s v="TA"/>
    <s v="TA"/>
    <x v="0"/>
    <n v="0"/>
    <n v="0"/>
    <n v="99"/>
    <n v="0"/>
    <n v="0"/>
    <n v="0"/>
    <s v="NA"/>
    <s v="NA"/>
    <s v="NA"/>
    <n v="0"/>
    <n v="4"/>
    <x v="7"/>
    <n v="2007"/>
    <s v="WD"/>
    <s v="Normal"/>
    <n v="182900"/>
  </r>
  <r>
    <x v="1430"/>
    <n v="60"/>
    <s v="RL"/>
    <n v="60"/>
    <n v="21930"/>
    <s v="Pave"/>
    <s v="NA"/>
    <s v="IR3"/>
    <x v="0"/>
    <s v="AllPub"/>
    <s v="Inside"/>
    <s v="Gtl"/>
    <x v="17"/>
    <s v="RRAn"/>
    <s v="Norm"/>
    <s v="1Fam"/>
    <x v="0"/>
    <x v="3"/>
    <x v="0"/>
    <x v="11"/>
    <x v="6"/>
    <s v="Gable"/>
    <s v="CompShg"/>
    <s v="VinylSd"/>
    <s v="VinylSd"/>
    <s v="None"/>
    <x v="1"/>
    <x v="0"/>
    <s v="TA"/>
    <x v="0"/>
    <s v="Gd"/>
    <s v="Gd"/>
    <s v="Av"/>
    <x v="2"/>
    <n v="0"/>
    <s v="Unf"/>
    <n v="0"/>
    <n v="732"/>
    <n v="732"/>
    <s v="GasA"/>
    <s v="Ex"/>
    <s v="Y"/>
    <s v="SBrkr"/>
    <n v="734"/>
    <n v="1104"/>
    <n v="0"/>
    <x v="427"/>
    <n v="0"/>
    <n v="0"/>
    <n v="2"/>
    <n v="1"/>
    <n v="4"/>
    <n v="1"/>
    <x v="1"/>
    <n v="7"/>
    <s v="Typ"/>
    <x v="1"/>
    <s v="Gd"/>
    <s v="BuiltIn"/>
    <n v="2005"/>
    <s v="Fin"/>
    <x v="0"/>
    <n v="372"/>
    <s v="TA"/>
    <s v="TA"/>
    <x v="0"/>
    <n v="100"/>
    <n v="40"/>
    <n v="0"/>
    <n v="0"/>
    <n v="0"/>
    <n v="0"/>
    <s v="NA"/>
    <s v="NA"/>
    <s v="NA"/>
    <n v="0"/>
    <n v="7"/>
    <x v="9"/>
    <n v="2006"/>
    <s v="WD"/>
    <s v="Normal"/>
    <n v="192140"/>
  </r>
  <r>
    <x v="1431"/>
    <n v="120"/>
    <s v="RL"/>
    <s v="NA"/>
    <n v="4928"/>
    <s v="Pave"/>
    <s v="NA"/>
    <s v="IR1"/>
    <x v="0"/>
    <s v="AllPub"/>
    <s v="Inside"/>
    <s v="Gtl"/>
    <x v="20"/>
    <s v="Norm"/>
    <s v="Norm"/>
    <s v="TwnhsE"/>
    <x v="1"/>
    <x v="1"/>
    <x v="2"/>
    <x v="1"/>
    <x v="1"/>
    <s v="Gable"/>
    <s v="CompShg"/>
    <s v="Plywood"/>
    <s v="Plywood"/>
    <s v="None"/>
    <x v="1"/>
    <x v="1"/>
    <s v="TA"/>
    <x v="1"/>
    <s v="Gd"/>
    <s v="TA"/>
    <s v="No"/>
    <x v="6"/>
    <n v="958"/>
    <s v="Unf"/>
    <n v="0"/>
    <n v="0"/>
    <n v="95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0"/>
    <s v="NA"/>
    <s v="Attchd"/>
    <n v="1976"/>
    <s v="RFn"/>
    <x v="0"/>
    <n v="440"/>
    <s v="TA"/>
    <s v="TA"/>
    <x v="0"/>
    <n v="0"/>
    <n v="60"/>
    <n v="0"/>
    <n v="0"/>
    <n v="0"/>
    <n v="0"/>
    <s v="NA"/>
    <s v="NA"/>
    <s v="NA"/>
    <n v="0"/>
    <n v="10"/>
    <x v="4"/>
    <n v="2009"/>
    <s v="WD"/>
    <s v="Normal"/>
    <n v="143750"/>
  </r>
  <r>
    <x v="1432"/>
    <n v="30"/>
    <s v="RL"/>
    <n v="60"/>
    <n v="10800"/>
    <s v="Pave"/>
    <s v="Grvl"/>
    <s v="Reg"/>
    <x v="0"/>
    <s v="AllPub"/>
    <s v="Inside"/>
    <s v="Gtl"/>
    <x v="7"/>
    <s v="Norm"/>
    <s v="Norm"/>
    <s v="1Fam"/>
    <x v="1"/>
    <x v="5"/>
    <x v="2"/>
    <x v="25"/>
    <x v="12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56"/>
    <n v="656"/>
    <s v="GasA"/>
    <s v="TA"/>
    <s v="Y"/>
    <s v="SBrkr"/>
    <n v="968"/>
    <n v="0"/>
    <n v="0"/>
    <x v="165"/>
    <n v="0"/>
    <n v="0"/>
    <n v="2"/>
    <n v="0"/>
    <n v="4"/>
    <n v="1"/>
    <x v="1"/>
    <n v="5"/>
    <s v="Typ"/>
    <x v="0"/>
    <s v="NA"/>
    <s v="Detchd"/>
    <n v="1928"/>
    <s v="Unf"/>
    <x v="2"/>
    <n v="216"/>
    <s v="Fa"/>
    <s v="Fa"/>
    <x v="0"/>
    <n v="0"/>
    <n v="0"/>
    <n v="0"/>
    <n v="0"/>
    <n v="0"/>
    <n v="0"/>
    <s v="NA"/>
    <s v="NA"/>
    <s v="NA"/>
    <n v="0"/>
    <n v="8"/>
    <x v="5"/>
    <n v="2007"/>
    <s v="WD"/>
    <s v="Normal"/>
    <n v="64500"/>
  </r>
  <r>
    <x v="1433"/>
    <n v="60"/>
    <s v="RL"/>
    <n v="93"/>
    <n v="10261"/>
    <s v="Pave"/>
    <s v="NA"/>
    <s v="IR1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BrkFace"/>
    <x v="310"/>
    <x v="1"/>
    <s v="TA"/>
    <x v="0"/>
    <s v="Gd"/>
    <s v="TA"/>
    <s v="No"/>
    <x v="2"/>
    <n v="0"/>
    <s v="Unf"/>
    <n v="0"/>
    <n v="936"/>
    <n v="936"/>
    <s v="GasA"/>
    <s v="Ex"/>
    <s v="Y"/>
    <s v="SBrkr"/>
    <n v="962"/>
    <n v="830"/>
    <n v="0"/>
    <x v="223"/>
    <n v="1"/>
    <n v="0"/>
    <n v="2"/>
    <n v="1"/>
    <n v="3"/>
    <n v="1"/>
    <x v="1"/>
    <n v="8"/>
    <s v="Typ"/>
    <x v="1"/>
    <s v="TA"/>
    <s v="Attchd"/>
    <n v="2000"/>
    <s v="Fin"/>
    <x v="0"/>
    <n v="451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86500"/>
  </r>
  <r>
    <x v="1434"/>
    <n v="20"/>
    <s v="RL"/>
    <n v="80"/>
    <n v="17400"/>
    <s v="Pave"/>
    <s v="NA"/>
    <s v="Reg"/>
    <x v="2"/>
    <s v="AllPub"/>
    <s v="Inside"/>
    <s v="Mod"/>
    <x v="4"/>
    <s v="Norm"/>
    <s v="Norm"/>
    <s v="1Fam"/>
    <x v="1"/>
    <x v="3"/>
    <x v="0"/>
    <x v="54"/>
    <x v="44"/>
    <s v="Gable"/>
    <s v="CompShg"/>
    <s v="BrkFace"/>
    <s v="BrkFace"/>
    <s v="None"/>
    <x v="1"/>
    <x v="1"/>
    <s v="TA"/>
    <x v="1"/>
    <s v="TA"/>
    <s v="TA"/>
    <s v="No"/>
    <x v="1"/>
    <n v="936"/>
    <s v="Unf"/>
    <n v="0"/>
    <n v="190"/>
    <n v="1126"/>
    <s v="GasA"/>
    <s v="Fa"/>
    <s v="Y"/>
    <s v="SBrkr"/>
    <n v="1126"/>
    <n v="0"/>
    <n v="0"/>
    <x v="437"/>
    <n v="1"/>
    <n v="0"/>
    <n v="2"/>
    <n v="0"/>
    <n v="3"/>
    <n v="1"/>
    <x v="1"/>
    <n v="5"/>
    <s v="Typ"/>
    <x v="1"/>
    <s v="Gd"/>
    <s v="Attchd"/>
    <n v="1977"/>
    <s v="RFn"/>
    <x v="0"/>
    <n v="484"/>
    <s v="TA"/>
    <s v="TA"/>
    <x v="2"/>
    <n v="295"/>
    <n v="41"/>
    <n v="0"/>
    <n v="0"/>
    <n v="0"/>
    <n v="0"/>
    <s v="NA"/>
    <s v="NA"/>
    <s v="NA"/>
    <n v="0"/>
    <n v="5"/>
    <x v="1"/>
    <n v="2006"/>
    <s v="WD"/>
    <s v="Normal"/>
    <n v="160000"/>
  </r>
  <r>
    <x v="1435"/>
    <n v="20"/>
    <s v="RL"/>
    <n v="80"/>
    <n v="8400"/>
    <s v="Pave"/>
    <s v="NA"/>
    <s v="Reg"/>
    <x v="0"/>
    <s v="AllPub"/>
    <s v="Inside"/>
    <s v="Gtl"/>
    <x v="11"/>
    <s v="Norm"/>
    <s v="Norm"/>
    <s v="1Fam"/>
    <x v="1"/>
    <x v="1"/>
    <x v="7"/>
    <x v="12"/>
    <x v="6"/>
    <s v="Gable"/>
    <s v="CompShg"/>
    <s v="Wd Sdng"/>
    <s v="Wd Sdng"/>
    <s v="BrkFace"/>
    <x v="322"/>
    <x v="0"/>
    <s v="Gd"/>
    <x v="1"/>
    <s v="TA"/>
    <s v="TA"/>
    <s v="No"/>
    <x v="2"/>
    <n v="0"/>
    <s v="Unf"/>
    <n v="0"/>
    <n v="1319"/>
    <n v="1319"/>
    <s v="GasA"/>
    <s v="TA"/>
    <s v="Y"/>
    <s v="SBrkr"/>
    <n v="1537"/>
    <n v="0"/>
    <n v="0"/>
    <x v="851"/>
    <n v="1"/>
    <n v="0"/>
    <n v="1"/>
    <n v="1"/>
    <n v="3"/>
    <n v="1"/>
    <x v="0"/>
    <n v="7"/>
    <s v="Typ"/>
    <x v="1"/>
    <s v="Gd"/>
    <s v="Attchd"/>
    <n v="1962"/>
    <s v="RFn"/>
    <x v="0"/>
    <n v="462"/>
    <s v="TA"/>
    <s v="TA"/>
    <x v="0"/>
    <n v="0"/>
    <n v="36"/>
    <n v="0"/>
    <n v="0"/>
    <n v="0"/>
    <n v="0"/>
    <s v="NA"/>
    <s v="GdPrv"/>
    <s v="NA"/>
    <n v="0"/>
    <n v="7"/>
    <x v="9"/>
    <n v="2008"/>
    <s v="COD"/>
    <s v="Abnorml"/>
    <n v="174000"/>
  </r>
  <r>
    <x v="1436"/>
    <n v="20"/>
    <s v="RL"/>
    <n v="60"/>
    <n v="9000"/>
    <s v="Pave"/>
    <s v="NA"/>
    <s v="Reg"/>
    <x v="0"/>
    <s v="AllPub"/>
    <s v="FR2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0"/>
    <s v="TA"/>
    <s v="TA"/>
    <s v="No"/>
    <x v="1"/>
    <n v="616"/>
    <s v="Unf"/>
    <n v="0"/>
    <n v="248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74"/>
    <s v="Unf"/>
    <x v="0"/>
    <n v="528"/>
    <s v="TA"/>
    <s v="TA"/>
    <x v="0"/>
    <n v="0"/>
    <n v="0"/>
    <n v="0"/>
    <n v="0"/>
    <n v="0"/>
    <n v="0"/>
    <s v="NA"/>
    <s v="GdWo"/>
    <s v="NA"/>
    <n v="0"/>
    <n v="5"/>
    <x v="1"/>
    <n v="2007"/>
    <s v="WD"/>
    <s v="Normal"/>
    <n v="120500"/>
  </r>
  <r>
    <x v="1437"/>
    <n v="20"/>
    <s v="RL"/>
    <n v="96"/>
    <n v="12444"/>
    <s v="Pave"/>
    <s v="NA"/>
    <s v="Reg"/>
    <x v="0"/>
    <s v="AllPub"/>
    <s v="FR2"/>
    <s v="Gtl"/>
    <x v="10"/>
    <s v="Norm"/>
    <s v="Norm"/>
    <s v="1Fam"/>
    <x v="1"/>
    <x v="2"/>
    <x v="0"/>
    <x v="74"/>
    <x v="17"/>
    <s v="Hip"/>
    <s v="CompShg"/>
    <s v="VinylSd"/>
    <s v="VinylSd"/>
    <s v="Stone"/>
    <x v="323"/>
    <x v="2"/>
    <s v="TA"/>
    <x v="0"/>
    <s v="Ex"/>
    <s v="TA"/>
    <s v="Av"/>
    <x v="0"/>
    <n v="1336"/>
    <s v="Unf"/>
    <n v="0"/>
    <n v="596"/>
    <n v="1932"/>
    <s v="GasA"/>
    <s v="Ex"/>
    <s v="Y"/>
    <s v="SBrkr"/>
    <n v="1932"/>
    <n v="0"/>
    <n v="0"/>
    <x v="852"/>
    <n v="1"/>
    <n v="0"/>
    <n v="2"/>
    <n v="0"/>
    <n v="2"/>
    <n v="1"/>
    <x v="2"/>
    <n v="7"/>
    <s v="Typ"/>
    <x v="1"/>
    <s v="Gd"/>
    <s v="Attchd"/>
    <n v="2008"/>
    <s v="Fin"/>
    <x v="1"/>
    <n v="774"/>
    <s v="TA"/>
    <s v="TA"/>
    <x v="0"/>
    <n v="0"/>
    <n v="66"/>
    <n v="0"/>
    <n v="304"/>
    <n v="0"/>
    <n v="0"/>
    <s v="NA"/>
    <s v="NA"/>
    <s v="NA"/>
    <n v="0"/>
    <n v="11"/>
    <x v="6"/>
    <n v="2008"/>
    <s v="New"/>
    <s v="Partial"/>
    <n v="394617"/>
  </r>
  <r>
    <x v="1438"/>
    <n v="20"/>
    <s v="RM"/>
    <n v="90"/>
    <n v="7407"/>
    <s v="Pave"/>
    <s v="NA"/>
    <s v="Reg"/>
    <x v="0"/>
    <s v="AllPub"/>
    <s v="Inside"/>
    <s v="Gtl"/>
    <x v="7"/>
    <s v="Artery"/>
    <s v="Norm"/>
    <s v="1Fam"/>
    <x v="1"/>
    <x v="1"/>
    <x v="3"/>
    <x v="24"/>
    <x v="29"/>
    <s v="Gable"/>
    <s v="CompShg"/>
    <s v="MetalSd"/>
    <s v="MetalSd"/>
    <s v="None"/>
    <x v="1"/>
    <x v="1"/>
    <s v="TA"/>
    <x v="1"/>
    <s v="TA"/>
    <s v="TA"/>
    <s v="No"/>
    <x v="0"/>
    <n v="600"/>
    <s v="Unf"/>
    <n v="0"/>
    <n v="312"/>
    <n v="912"/>
    <s v="GasA"/>
    <s v="TA"/>
    <s v="Y"/>
    <s v="FuseA"/>
    <n v="1236"/>
    <n v="0"/>
    <n v="0"/>
    <x v="190"/>
    <n v="1"/>
    <n v="0"/>
    <n v="1"/>
    <n v="0"/>
    <n v="2"/>
    <n v="1"/>
    <x v="1"/>
    <n v="6"/>
    <s v="Typ"/>
    <x v="0"/>
    <s v="NA"/>
    <s v="Attchd"/>
    <n v="1957"/>
    <s v="Unf"/>
    <x v="0"/>
    <n v="923"/>
    <s v="TA"/>
    <s v="TA"/>
    <x v="0"/>
    <n v="0"/>
    <n v="158"/>
    <n v="158"/>
    <n v="0"/>
    <n v="0"/>
    <n v="0"/>
    <s v="NA"/>
    <s v="MnPrv"/>
    <s v="NA"/>
    <n v="0"/>
    <n v="4"/>
    <x v="7"/>
    <n v="2010"/>
    <s v="WD"/>
    <s v="Normal"/>
    <n v="149700"/>
  </r>
  <r>
    <x v="1439"/>
    <n v="60"/>
    <s v="RL"/>
    <n v="80"/>
    <n v="11584"/>
    <s v="Pave"/>
    <s v="NA"/>
    <s v="Reg"/>
    <x v="0"/>
    <s v="AllPub"/>
    <s v="Inside"/>
    <s v="Gtl"/>
    <x v="6"/>
    <s v="Norm"/>
    <s v="Norm"/>
    <s v="1Fam"/>
    <x v="5"/>
    <x v="0"/>
    <x v="2"/>
    <x v="56"/>
    <x v="43"/>
    <s v="Hip"/>
    <s v="CompShg"/>
    <s v="HdBoard"/>
    <s v="HdBoard"/>
    <s v="BrkFace"/>
    <x v="324"/>
    <x v="1"/>
    <s v="TA"/>
    <x v="1"/>
    <s v="TA"/>
    <s v="TA"/>
    <s v="No"/>
    <x v="0"/>
    <n v="315"/>
    <s v="Rec"/>
    <n v="110"/>
    <n v="114"/>
    <n v="539"/>
    <s v="GasA"/>
    <s v="TA"/>
    <s v="Y"/>
    <s v="SBrkr"/>
    <n v="1040"/>
    <n v="685"/>
    <n v="0"/>
    <x v="853"/>
    <n v="0"/>
    <n v="0"/>
    <n v="2"/>
    <n v="1"/>
    <n v="3"/>
    <n v="1"/>
    <x v="1"/>
    <n v="6"/>
    <s v="Typ"/>
    <x v="1"/>
    <s v="TA"/>
    <s v="Attchd"/>
    <n v="1979"/>
    <s v="RFn"/>
    <x v="0"/>
    <n v="550"/>
    <s v="TA"/>
    <s v="TA"/>
    <x v="0"/>
    <n v="0"/>
    <n v="88"/>
    <n v="216"/>
    <n v="0"/>
    <n v="0"/>
    <n v="0"/>
    <s v="NA"/>
    <s v="NA"/>
    <s v="NA"/>
    <n v="0"/>
    <n v="11"/>
    <x v="6"/>
    <n v="2007"/>
    <s v="WD"/>
    <s v="Normal"/>
    <n v="197000"/>
  </r>
  <r>
    <x v="1440"/>
    <n v="70"/>
    <s v="RL"/>
    <n v="79"/>
    <n v="11526"/>
    <s v="Pave"/>
    <s v="NA"/>
    <s v="IR1"/>
    <x v="1"/>
    <s v="AllPub"/>
    <s v="Inside"/>
    <s v="Mod"/>
    <x v="2"/>
    <s v="Norm"/>
    <s v="Norm"/>
    <s v="1Fam"/>
    <x v="7"/>
    <x v="1"/>
    <x v="3"/>
    <x v="91"/>
    <x v="54"/>
    <s v="Gable"/>
    <s v="CompShg"/>
    <s v="MetalSd"/>
    <s v="MetalSd"/>
    <s v="None"/>
    <x v="1"/>
    <x v="1"/>
    <s v="TA"/>
    <x v="2"/>
    <s v="Ex"/>
    <s v="TA"/>
    <s v="No"/>
    <x v="2"/>
    <n v="0"/>
    <s v="Unf"/>
    <n v="0"/>
    <n v="588"/>
    <n v="588"/>
    <s v="GasA"/>
    <s v="Fa"/>
    <s v="Y"/>
    <s v="SBrkr"/>
    <n v="1423"/>
    <n v="748"/>
    <n v="384"/>
    <x v="854"/>
    <n v="0"/>
    <n v="0"/>
    <n v="2"/>
    <n v="0"/>
    <n v="3"/>
    <n v="1"/>
    <x v="1"/>
    <n v="11"/>
    <s v="Min1"/>
    <x v="1"/>
    <s v="Gd"/>
    <s v="Detchd"/>
    <n v="1993"/>
    <s v="Fin"/>
    <x v="0"/>
    <n v="672"/>
    <s v="TA"/>
    <s v="TA"/>
    <x v="0"/>
    <n v="431"/>
    <n v="0"/>
    <n v="0"/>
    <n v="0"/>
    <n v="0"/>
    <n v="0"/>
    <s v="NA"/>
    <s v="NA"/>
    <s v="NA"/>
    <n v="0"/>
    <n v="9"/>
    <x v="2"/>
    <n v="2008"/>
    <s v="WD"/>
    <s v="Normal"/>
    <n v="191000"/>
  </r>
  <r>
    <x v="1441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06"/>
    <x v="0"/>
    <s v="TA"/>
    <x v="0"/>
    <s v="Gd"/>
    <s v="TA"/>
    <s v="Av"/>
    <x v="0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x v="1"/>
    <n v="2008"/>
    <s v="WD"/>
    <s v="Normal"/>
    <n v="149300"/>
  </r>
  <r>
    <x v="1442"/>
    <n v="60"/>
    <s v="FV"/>
    <n v="85"/>
    <n v="11003"/>
    <s v="Pave"/>
    <s v="NA"/>
    <s v="Reg"/>
    <x v="0"/>
    <s v="AllPub"/>
    <s v="Inside"/>
    <s v="Gtl"/>
    <x v="5"/>
    <s v="Norm"/>
    <s v="Norm"/>
    <s v="1Fam"/>
    <x v="0"/>
    <x v="6"/>
    <x v="0"/>
    <x v="74"/>
    <x v="17"/>
    <s v="Gable"/>
    <s v="CompShg"/>
    <s v="VinylSd"/>
    <s v="VinylSd"/>
    <s v="Stone"/>
    <x v="213"/>
    <x v="2"/>
    <s v="TA"/>
    <x v="0"/>
    <s v="Ex"/>
    <s v="TA"/>
    <s v="Av"/>
    <x v="0"/>
    <n v="765"/>
    <s v="Unf"/>
    <n v="0"/>
    <n v="252"/>
    <n v="1017"/>
    <s v="GasA"/>
    <s v="Ex"/>
    <s v="Y"/>
    <s v="SBrkr"/>
    <n v="1026"/>
    <n v="981"/>
    <n v="0"/>
    <x v="855"/>
    <n v="1"/>
    <n v="0"/>
    <n v="2"/>
    <n v="1"/>
    <n v="3"/>
    <n v="1"/>
    <x v="2"/>
    <n v="10"/>
    <s v="Typ"/>
    <x v="1"/>
    <s v="Ex"/>
    <s v="Attchd"/>
    <n v="2008"/>
    <s v="Fin"/>
    <x v="1"/>
    <n v="812"/>
    <s v="TA"/>
    <s v="TA"/>
    <x v="0"/>
    <n v="168"/>
    <n v="52"/>
    <n v="0"/>
    <n v="0"/>
    <n v="0"/>
    <n v="0"/>
    <s v="NA"/>
    <s v="NA"/>
    <s v="NA"/>
    <n v="0"/>
    <n v="4"/>
    <x v="7"/>
    <n v="2009"/>
    <s v="WD"/>
    <s v="Normal"/>
    <n v="310000"/>
  </r>
  <r>
    <x v="1443"/>
    <n v="30"/>
    <s v="RL"/>
    <s v="NA"/>
    <n v="8854"/>
    <s v="Pave"/>
    <s v="NA"/>
    <s v="Reg"/>
    <x v="0"/>
    <s v="AllPub"/>
    <s v="Inside"/>
    <s v="Gtl"/>
    <x v="8"/>
    <s v="Norm"/>
    <s v="Norm"/>
    <s v="1Fam"/>
    <x v="3"/>
    <x v="1"/>
    <x v="2"/>
    <x v="77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52"/>
    <n v="952"/>
    <s v="Grav"/>
    <s v="Fa"/>
    <s v="N"/>
    <s v="FuseF"/>
    <n v="952"/>
    <n v="0"/>
    <n v="0"/>
    <x v="73"/>
    <n v="0"/>
    <n v="0"/>
    <n v="1"/>
    <n v="0"/>
    <n v="2"/>
    <n v="1"/>
    <x v="3"/>
    <n v="4"/>
    <s v="Typ"/>
    <x v="1"/>
    <s v="Gd"/>
    <s v="Detchd"/>
    <n v="1916"/>
    <s v="Unf"/>
    <x v="2"/>
    <n v="192"/>
    <s v="Fa"/>
    <s v="Po"/>
    <x v="2"/>
    <n v="0"/>
    <n v="98"/>
    <n v="0"/>
    <n v="0"/>
    <n v="40"/>
    <n v="0"/>
    <s v="NA"/>
    <s v="NA"/>
    <s v="NA"/>
    <n v="0"/>
    <n v="5"/>
    <x v="1"/>
    <n v="2009"/>
    <s v="WD"/>
    <s v="Normal"/>
    <n v="121000"/>
  </r>
  <r>
    <x v="1444"/>
    <n v="20"/>
    <s v="RL"/>
    <n v="63"/>
    <n v="8500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128"/>
    <x v="0"/>
    <s v="TA"/>
    <x v="0"/>
    <s v="Gd"/>
    <s v="TA"/>
    <s v="Av"/>
    <x v="2"/>
    <n v="0"/>
    <s v="Unf"/>
    <n v="0"/>
    <n v="1422"/>
    <n v="1422"/>
    <s v="GasA"/>
    <s v="Ex"/>
    <s v="Y"/>
    <s v="SBrkr"/>
    <n v="1422"/>
    <n v="0"/>
    <n v="0"/>
    <x v="227"/>
    <n v="0"/>
    <n v="0"/>
    <n v="2"/>
    <n v="0"/>
    <n v="3"/>
    <n v="1"/>
    <x v="0"/>
    <n v="7"/>
    <s v="Typ"/>
    <x v="0"/>
    <s v="NA"/>
    <s v="Attchd"/>
    <n v="2004"/>
    <s v="RFn"/>
    <x v="0"/>
    <n v="626"/>
    <s v="TA"/>
    <s v="TA"/>
    <x v="0"/>
    <n v="192"/>
    <n v="60"/>
    <n v="0"/>
    <n v="0"/>
    <n v="0"/>
    <n v="0"/>
    <s v="NA"/>
    <s v="NA"/>
    <s v="NA"/>
    <n v="0"/>
    <n v="11"/>
    <x v="6"/>
    <n v="2007"/>
    <s v="WD"/>
    <s v="Normal"/>
    <n v="179600"/>
  </r>
  <r>
    <x v="1445"/>
    <n v="85"/>
    <s v="RL"/>
    <n v="70"/>
    <n v="8400"/>
    <s v="Pave"/>
    <s v="NA"/>
    <s v="Reg"/>
    <x v="0"/>
    <s v="AllPub"/>
    <s v="Inside"/>
    <s v="Gtl"/>
    <x v="9"/>
    <s v="Norm"/>
    <s v="Norm"/>
    <s v="1Fam"/>
    <x v="4"/>
    <x v="1"/>
    <x v="0"/>
    <x v="27"/>
    <x v="24"/>
    <s v="Gable"/>
    <s v="CompShg"/>
    <s v="VinylSd"/>
    <s v="VinylSd"/>
    <s v="None"/>
    <x v="1"/>
    <x v="1"/>
    <s v="TA"/>
    <x v="1"/>
    <s v="TA"/>
    <s v="TA"/>
    <s v="Gd"/>
    <x v="6"/>
    <n v="187"/>
    <s v="Rec"/>
    <n v="627"/>
    <n v="0"/>
    <n v="814"/>
    <s v="GasA"/>
    <s v="Gd"/>
    <s v="Y"/>
    <s v="SBrkr"/>
    <n v="913"/>
    <n v="0"/>
    <n v="0"/>
    <x v="856"/>
    <n v="1"/>
    <n v="0"/>
    <n v="1"/>
    <n v="0"/>
    <n v="3"/>
    <n v="1"/>
    <x v="1"/>
    <n v="6"/>
    <s v="Typ"/>
    <x v="0"/>
    <s v="NA"/>
    <s v="Detchd"/>
    <n v="1990"/>
    <s v="Unf"/>
    <x v="2"/>
    <n v="240"/>
    <s v="TA"/>
    <s v="TA"/>
    <x v="0"/>
    <n v="0"/>
    <n v="0"/>
    <n v="252"/>
    <n v="0"/>
    <n v="0"/>
    <n v="0"/>
    <s v="NA"/>
    <s v="NA"/>
    <s v="NA"/>
    <n v="0"/>
    <n v="5"/>
    <x v="1"/>
    <n v="2007"/>
    <s v="WD"/>
    <s v="Normal"/>
    <n v="129000"/>
  </r>
  <r>
    <x v="1446"/>
    <n v="20"/>
    <s v="RL"/>
    <s v="NA"/>
    <n v="26142"/>
    <s v="Pave"/>
    <s v="NA"/>
    <s v="IR1"/>
    <x v="0"/>
    <s v="AllPub"/>
    <s v="CulDSac"/>
    <s v="Gtl"/>
    <x v="4"/>
    <s v="Norm"/>
    <s v="Norm"/>
    <s v="1Fam"/>
    <x v="1"/>
    <x v="3"/>
    <x v="3"/>
    <x v="12"/>
    <x v="11"/>
    <s v="Gable"/>
    <s v="CompShg"/>
    <s v="HdBoard"/>
    <s v="HdBoard"/>
    <s v="BrkFace"/>
    <x v="244"/>
    <x v="1"/>
    <s v="TA"/>
    <x v="1"/>
    <s v="TA"/>
    <s v="TA"/>
    <s v="No"/>
    <x v="3"/>
    <n v="593"/>
    <s v="Unf"/>
    <n v="0"/>
    <n v="595"/>
    <n v="1188"/>
    <s v="GasA"/>
    <s v="TA"/>
    <s v="Y"/>
    <s v="SBrkr"/>
    <n v="1188"/>
    <n v="0"/>
    <n v="0"/>
    <x v="777"/>
    <n v="0"/>
    <n v="0"/>
    <n v="1"/>
    <n v="0"/>
    <n v="3"/>
    <n v="1"/>
    <x v="1"/>
    <n v="6"/>
    <s v="Typ"/>
    <x v="0"/>
    <s v="NA"/>
    <s v="Attchd"/>
    <n v="1962"/>
    <s v="Unf"/>
    <x v="2"/>
    <n v="312"/>
    <s v="TA"/>
    <s v="TA"/>
    <x v="2"/>
    <n v="261"/>
    <n v="39"/>
    <n v="0"/>
    <n v="0"/>
    <n v="0"/>
    <n v="0"/>
    <s v="NA"/>
    <s v="NA"/>
    <s v="NA"/>
    <n v="0"/>
    <n v="4"/>
    <x v="7"/>
    <n v="2010"/>
    <s v="WD"/>
    <s v="Normal"/>
    <n v="157900"/>
  </r>
  <r>
    <x v="1447"/>
    <n v="60"/>
    <s v="RL"/>
    <n v="80"/>
    <n v="10000"/>
    <s v="Pave"/>
    <s v="NA"/>
    <s v="Reg"/>
    <x v="0"/>
    <s v="AllPub"/>
    <s v="Inside"/>
    <s v="Gtl"/>
    <x v="0"/>
    <s v="Norm"/>
    <s v="Norm"/>
    <s v="1Fam"/>
    <x v="0"/>
    <x v="2"/>
    <x v="0"/>
    <x v="49"/>
    <x v="29"/>
    <s v="Gable"/>
    <s v="CompShg"/>
    <s v="VinylSd"/>
    <s v="VinylSd"/>
    <s v="BrkFace"/>
    <x v="325"/>
    <x v="0"/>
    <s v="TA"/>
    <x v="0"/>
    <s v="Gd"/>
    <s v="TA"/>
    <s v="No"/>
    <x v="0"/>
    <n v="1079"/>
    <s v="Unf"/>
    <n v="0"/>
    <n v="141"/>
    <n v="1220"/>
    <s v="GasA"/>
    <s v="Ex"/>
    <s v="Y"/>
    <s v="SBrkr"/>
    <n v="1220"/>
    <n v="870"/>
    <n v="0"/>
    <x v="7"/>
    <n v="1"/>
    <n v="0"/>
    <n v="2"/>
    <n v="1"/>
    <n v="3"/>
    <n v="1"/>
    <x v="0"/>
    <n v="8"/>
    <s v="Typ"/>
    <x v="1"/>
    <s v="TA"/>
    <s v="Attchd"/>
    <n v="1995"/>
    <s v="RFn"/>
    <x v="0"/>
    <n v="556"/>
    <s v="TA"/>
    <s v="TA"/>
    <x v="0"/>
    <n v="0"/>
    <n v="65"/>
    <n v="0"/>
    <n v="0"/>
    <n v="0"/>
    <n v="0"/>
    <s v="NA"/>
    <s v="NA"/>
    <s v="NA"/>
    <n v="0"/>
    <n v="12"/>
    <x v="3"/>
    <n v="2007"/>
    <s v="WD"/>
    <s v="Normal"/>
    <n v="240000"/>
  </r>
  <r>
    <x v="1448"/>
    <n v="50"/>
    <s v="RL"/>
    <n v="70"/>
    <n v="11767"/>
    <s v="Pave"/>
    <s v="NA"/>
    <s v="Reg"/>
    <x v="0"/>
    <s v="AllPub"/>
    <s v="Inside"/>
    <s v="Gtl"/>
    <x v="15"/>
    <s v="Norm"/>
    <s v="Norm"/>
    <s v="1Fam"/>
    <x v="0"/>
    <x v="5"/>
    <x v="3"/>
    <x v="48"/>
    <x v="4"/>
    <s v="Gable"/>
    <s v="CompShg"/>
    <s v="MetalSd"/>
    <s v="HdBoard"/>
    <s v="None"/>
    <x v="1"/>
    <x v="1"/>
    <s v="TA"/>
    <x v="1"/>
    <s v="Fa"/>
    <s v="TA"/>
    <s v="No"/>
    <x v="2"/>
    <n v="0"/>
    <s v="Unf"/>
    <n v="0"/>
    <n v="560"/>
    <n v="560"/>
    <s v="GasA"/>
    <s v="Gd"/>
    <s v="N"/>
    <s v="SBrkr"/>
    <n v="796"/>
    <n v="550"/>
    <n v="0"/>
    <x v="857"/>
    <n v="0"/>
    <n v="0"/>
    <n v="1"/>
    <n v="1"/>
    <n v="2"/>
    <n v="1"/>
    <x v="1"/>
    <n v="6"/>
    <s v="Min2"/>
    <x v="0"/>
    <s v="NA"/>
    <s v="Detchd"/>
    <n v="1950"/>
    <s v="Unf"/>
    <x v="2"/>
    <n v="384"/>
    <s v="Fa"/>
    <s v="TA"/>
    <x v="0"/>
    <n v="168"/>
    <n v="24"/>
    <n v="0"/>
    <n v="0"/>
    <n v="0"/>
    <n v="0"/>
    <s v="NA"/>
    <s v="GdWo"/>
    <s v="NA"/>
    <n v="0"/>
    <n v="5"/>
    <x v="1"/>
    <n v="2007"/>
    <s v="WD"/>
    <s v="Normal"/>
    <n v="112000"/>
  </r>
  <r>
    <x v="1449"/>
    <n v="180"/>
    <s v="RM"/>
    <n v="21"/>
    <n v="1533"/>
    <s v="Pave"/>
    <s v="NA"/>
    <s v="Reg"/>
    <x v="0"/>
    <s v="AllPub"/>
    <s v="Inside"/>
    <s v="Gtl"/>
    <x v="14"/>
    <s v="Norm"/>
    <s v="Norm"/>
    <s v="Twnhs"/>
    <x v="4"/>
    <x v="3"/>
    <x v="3"/>
    <x v="16"/>
    <x v="3"/>
    <s v="Gable"/>
    <s v="CompShg"/>
    <s v="CemntBd"/>
    <s v="CmentBd"/>
    <s v="None"/>
    <x v="1"/>
    <x v="1"/>
    <s v="TA"/>
    <x v="1"/>
    <s v="Gd"/>
    <s v="TA"/>
    <s v="Av"/>
    <x v="0"/>
    <n v="553"/>
    <s v="Unf"/>
    <n v="0"/>
    <n v="77"/>
    <n v="630"/>
    <s v="GasA"/>
    <s v="Ex"/>
    <s v="Y"/>
    <s v="SBrkr"/>
    <n v="630"/>
    <n v="0"/>
    <n v="0"/>
    <x v="353"/>
    <n v="1"/>
    <n v="0"/>
    <n v="1"/>
    <n v="0"/>
    <n v="1"/>
    <n v="1"/>
    <x v="2"/>
    <n v="3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6"/>
    <s v="WD"/>
    <s v="Abnorml"/>
    <n v="92000"/>
  </r>
  <r>
    <x v="1450"/>
    <n v="90"/>
    <s v="RL"/>
    <n v="60"/>
    <n v="9000"/>
    <s v="Pave"/>
    <s v="NA"/>
    <s v="Reg"/>
    <x v="0"/>
    <s v="AllPub"/>
    <s v="FR2"/>
    <s v="Gtl"/>
    <x v="11"/>
    <s v="Norm"/>
    <s v="Norm"/>
    <s v="Duplex"/>
    <x v="0"/>
    <x v="3"/>
    <x v="0"/>
    <x v="99"/>
    <x v="60"/>
    <s v="Gable"/>
    <s v="CompShg"/>
    <s v="VinylSd"/>
    <s v="VinylSd"/>
    <s v="None"/>
    <x v="1"/>
    <x v="1"/>
    <s v="TA"/>
    <x v="1"/>
    <s v="Gd"/>
    <s v="TA"/>
    <s v="No"/>
    <x v="2"/>
    <n v="0"/>
    <s v="Unf"/>
    <n v="0"/>
    <n v="896"/>
    <n v="896"/>
    <s v="GasA"/>
    <s v="TA"/>
    <s v="Y"/>
    <s v="SBrkr"/>
    <n v="896"/>
    <n v="896"/>
    <n v="0"/>
    <x v="223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x v="0"/>
    <n v="32"/>
    <n v="45"/>
    <n v="0"/>
    <n v="0"/>
    <n v="0"/>
    <n v="0"/>
    <s v="NA"/>
    <s v="NA"/>
    <s v="NA"/>
    <n v="0"/>
    <n v="9"/>
    <x v="2"/>
    <n v="2009"/>
    <s v="WD"/>
    <s v="Normal"/>
    <n v="136000"/>
  </r>
  <r>
    <x v="1451"/>
    <n v="20"/>
    <s v="RL"/>
    <n v="78"/>
    <n v="9262"/>
    <s v="Pave"/>
    <s v="NA"/>
    <s v="Reg"/>
    <x v="0"/>
    <s v="AllPub"/>
    <s v="Inside"/>
    <s v="Gtl"/>
    <x v="5"/>
    <s v="Norm"/>
    <s v="Norm"/>
    <s v="1Fam"/>
    <x v="1"/>
    <x v="2"/>
    <x v="0"/>
    <x v="74"/>
    <x v="37"/>
    <s v="Gable"/>
    <s v="CompShg"/>
    <s v="CemntBd"/>
    <s v="CmentBd"/>
    <s v="Stone"/>
    <x v="326"/>
    <x v="0"/>
    <s v="TA"/>
    <x v="0"/>
    <s v="Gd"/>
    <s v="TA"/>
    <s v="No"/>
    <x v="2"/>
    <n v="0"/>
    <s v="Unf"/>
    <n v="0"/>
    <n v="1573"/>
    <n v="1573"/>
    <s v="GasA"/>
    <s v="Ex"/>
    <s v="Y"/>
    <s v="SBrkr"/>
    <n v="1578"/>
    <n v="0"/>
    <n v="0"/>
    <x v="394"/>
    <n v="0"/>
    <n v="0"/>
    <n v="2"/>
    <n v="0"/>
    <n v="3"/>
    <n v="1"/>
    <x v="2"/>
    <n v="7"/>
    <s v="Typ"/>
    <x v="1"/>
    <s v="Gd"/>
    <s v="Attchd"/>
    <n v="2008"/>
    <s v="Fin"/>
    <x v="1"/>
    <n v="840"/>
    <s v="TA"/>
    <s v="TA"/>
    <x v="0"/>
    <n v="0"/>
    <n v="36"/>
    <n v="0"/>
    <n v="0"/>
    <n v="0"/>
    <n v="0"/>
    <s v="NA"/>
    <s v="NA"/>
    <s v="NA"/>
    <n v="0"/>
    <n v="5"/>
    <x v="1"/>
    <n v="2009"/>
    <s v="New"/>
    <s v="Partial"/>
    <n v="287090"/>
  </r>
  <r>
    <x v="1452"/>
    <n v="180"/>
    <s v="RM"/>
    <n v="35"/>
    <n v="3675"/>
    <s v="Pave"/>
    <s v="NA"/>
    <s v="Reg"/>
    <x v="0"/>
    <s v="AllPub"/>
    <s v="Inside"/>
    <s v="Gtl"/>
    <x v="15"/>
    <s v="Norm"/>
    <s v="Norm"/>
    <s v="TwnhsE"/>
    <x v="5"/>
    <x v="3"/>
    <x v="0"/>
    <x v="11"/>
    <x v="6"/>
    <s v="Gable"/>
    <s v="CompShg"/>
    <s v="VinylSd"/>
    <s v="VinylSd"/>
    <s v="BrkFace"/>
    <x v="152"/>
    <x v="1"/>
    <s v="TA"/>
    <x v="0"/>
    <s v="Gd"/>
    <s v="TA"/>
    <s v="Gd"/>
    <x v="0"/>
    <n v="547"/>
    <s v="Unf"/>
    <n v="0"/>
    <n v="0"/>
    <n v="547"/>
    <s v="GasA"/>
    <s v="Gd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Fin"/>
    <x v="0"/>
    <n v="525"/>
    <s v="TA"/>
    <s v="TA"/>
    <x v="0"/>
    <n v="0"/>
    <n v="28"/>
    <n v="0"/>
    <n v="0"/>
    <n v="0"/>
    <n v="0"/>
    <s v="NA"/>
    <s v="NA"/>
    <s v="NA"/>
    <n v="0"/>
    <n v="5"/>
    <x v="1"/>
    <n v="2006"/>
    <s v="WD"/>
    <s v="Normal"/>
    <n v="145000"/>
  </r>
  <r>
    <x v="1453"/>
    <n v="20"/>
    <s v="RL"/>
    <n v="90"/>
    <n v="17217"/>
    <s v="Pave"/>
    <s v="NA"/>
    <s v="Reg"/>
    <x v="0"/>
    <s v="AllPub"/>
    <s v="Inside"/>
    <s v="Gtl"/>
    <x v="4"/>
    <s v="Norm"/>
    <s v="Norm"/>
    <s v="1Fam"/>
    <x v="1"/>
    <x v="3"/>
    <x v="0"/>
    <x v="13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40"/>
    <n v="1140"/>
    <s v="GasA"/>
    <s v="Ex"/>
    <s v="Y"/>
    <s v="SBrkr"/>
    <n v="1140"/>
    <n v="0"/>
    <n v="0"/>
    <x v="550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x v="0"/>
    <n v="36"/>
    <n v="56"/>
    <n v="0"/>
    <n v="0"/>
    <n v="0"/>
    <n v="0"/>
    <s v="NA"/>
    <s v="NA"/>
    <s v="NA"/>
    <n v="0"/>
    <n v="7"/>
    <x v="9"/>
    <n v="2006"/>
    <s v="WD"/>
    <s v="Abnorml"/>
    <n v="84500"/>
  </r>
  <r>
    <x v="1454"/>
    <n v="20"/>
    <s v="FV"/>
    <n v="62"/>
    <n v="7500"/>
    <s v="Pave"/>
    <s v="Pave"/>
    <s v="Reg"/>
    <x v="0"/>
    <s v="AllPub"/>
    <s v="Inside"/>
    <s v="Gtl"/>
    <x v="5"/>
    <s v="Norm"/>
    <s v="Norm"/>
    <s v="1Fam"/>
    <x v="1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410"/>
    <s v="Unf"/>
    <n v="0"/>
    <n v="811"/>
    <n v="1221"/>
    <s v="GasA"/>
    <s v="Ex"/>
    <s v="Y"/>
    <s v="SBrkr"/>
    <n v="1221"/>
    <n v="0"/>
    <n v="0"/>
    <x v="755"/>
    <n v="1"/>
    <n v="0"/>
    <n v="2"/>
    <n v="0"/>
    <n v="2"/>
    <n v="1"/>
    <x v="0"/>
    <n v="6"/>
    <s v="Typ"/>
    <x v="0"/>
    <s v="NA"/>
    <s v="Attchd"/>
    <n v="2004"/>
    <s v="RFn"/>
    <x v="0"/>
    <n v="400"/>
    <s v="TA"/>
    <s v="TA"/>
    <x v="0"/>
    <n v="0"/>
    <n v="113"/>
    <n v="0"/>
    <n v="0"/>
    <n v="0"/>
    <n v="0"/>
    <s v="NA"/>
    <s v="NA"/>
    <s v="NA"/>
    <n v="0"/>
    <n v="10"/>
    <x v="4"/>
    <n v="2009"/>
    <s v="WD"/>
    <s v="Normal"/>
    <n v="185000"/>
  </r>
  <r>
    <x v="1455"/>
    <n v="60"/>
    <s v="RL"/>
    <n v="62"/>
    <n v="7917"/>
    <s v="Pave"/>
    <s v="NA"/>
    <s v="Reg"/>
    <x v="0"/>
    <s v="AllPub"/>
    <s v="Inside"/>
    <s v="Gtl"/>
    <x v="17"/>
    <s v="Norm"/>
    <s v="Norm"/>
    <s v="1Fam"/>
    <x v="0"/>
    <x v="1"/>
    <x v="0"/>
    <x v="40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53"/>
    <n v="953"/>
    <s v="GasA"/>
    <s v="Ex"/>
    <s v="Y"/>
    <s v="SBrkr"/>
    <n v="953"/>
    <n v="694"/>
    <n v="0"/>
    <x v="445"/>
    <n v="0"/>
    <n v="0"/>
    <n v="2"/>
    <n v="1"/>
    <n v="3"/>
    <n v="1"/>
    <x v="1"/>
    <n v="7"/>
    <s v="Typ"/>
    <x v="1"/>
    <s v="TA"/>
    <s v="Attchd"/>
    <n v="1999"/>
    <s v="RFn"/>
    <x v="0"/>
    <n v="460"/>
    <s v="TA"/>
    <s v="TA"/>
    <x v="0"/>
    <n v="0"/>
    <n v="40"/>
    <n v="0"/>
    <n v="0"/>
    <n v="0"/>
    <n v="0"/>
    <s v="NA"/>
    <s v="NA"/>
    <s v="NA"/>
    <n v="0"/>
    <n v="8"/>
    <x v="5"/>
    <n v="2007"/>
    <s v="WD"/>
    <s v="Normal"/>
    <n v="175000"/>
  </r>
  <r>
    <x v="1456"/>
    <n v="20"/>
    <s v="RL"/>
    <n v="85"/>
    <n v="13175"/>
    <s v="Pave"/>
    <s v="NA"/>
    <s v="Reg"/>
    <x v="0"/>
    <s v="AllPub"/>
    <s v="Inside"/>
    <s v="Gtl"/>
    <x v="6"/>
    <s v="Norm"/>
    <s v="Norm"/>
    <s v="1Fam"/>
    <x v="1"/>
    <x v="1"/>
    <x v="2"/>
    <x v="90"/>
    <x v="55"/>
    <s v="Gable"/>
    <s v="CompShg"/>
    <s v="Plywood"/>
    <s v="Plywood"/>
    <s v="Stone"/>
    <x v="327"/>
    <x v="1"/>
    <s v="TA"/>
    <x v="1"/>
    <s v="Gd"/>
    <s v="TA"/>
    <s v="No"/>
    <x v="1"/>
    <n v="790"/>
    <s v="Rec"/>
    <n v="163"/>
    <n v="589"/>
    <n v="1542"/>
    <s v="GasA"/>
    <s v="TA"/>
    <s v="Y"/>
    <s v="SBrkr"/>
    <n v="2073"/>
    <n v="0"/>
    <n v="0"/>
    <x v="858"/>
    <n v="1"/>
    <n v="0"/>
    <n v="2"/>
    <n v="0"/>
    <n v="3"/>
    <n v="1"/>
    <x v="1"/>
    <n v="7"/>
    <s v="Min1"/>
    <x v="2"/>
    <s v="TA"/>
    <s v="Attchd"/>
    <n v="1978"/>
    <s v="Unf"/>
    <x v="0"/>
    <n v="500"/>
    <s v="TA"/>
    <s v="TA"/>
    <x v="0"/>
    <n v="349"/>
    <n v="0"/>
    <n v="0"/>
    <n v="0"/>
    <n v="0"/>
    <n v="0"/>
    <s v="NA"/>
    <s v="MnPrv"/>
    <s v="NA"/>
    <n v="0"/>
    <n v="2"/>
    <x v="0"/>
    <n v="2010"/>
    <s v="WD"/>
    <s v="Normal"/>
    <n v="210000"/>
  </r>
  <r>
    <x v="1457"/>
    <n v="70"/>
    <s v="RL"/>
    <n v="66"/>
    <n v="9042"/>
    <s v="Pave"/>
    <s v="NA"/>
    <s v="Reg"/>
    <x v="0"/>
    <s v="AllPub"/>
    <s v="Inside"/>
    <s v="Gtl"/>
    <x v="2"/>
    <s v="Norm"/>
    <s v="Norm"/>
    <s v="1Fam"/>
    <x v="0"/>
    <x v="0"/>
    <x v="7"/>
    <x v="71"/>
    <x v="10"/>
    <s v="Gable"/>
    <s v="CompShg"/>
    <s v="CemntBd"/>
    <s v="CmentBd"/>
    <s v="None"/>
    <x v="1"/>
    <x v="2"/>
    <s v="Gd"/>
    <x v="5"/>
    <s v="TA"/>
    <s v="Gd"/>
    <s v="No"/>
    <x v="0"/>
    <n v="275"/>
    <s v="Unf"/>
    <n v="0"/>
    <n v="877"/>
    <n v="1152"/>
    <s v="GasA"/>
    <s v="Ex"/>
    <s v="Y"/>
    <s v="SBrkr"/>
    <n v="1188"/>
    <n v="1152"/>
    <n v="0"/>
    <x v="859"/>
    <n v="0"/>
    <n v="0"/>
    <n v="2"/>
    <n v="0"/>
    <n v="4"/>
    <n v="1"/>
    <x v="0"/>
    <n v="9"/>
    <s v="Typ"/>
    <x v="2"/>
    <s v="Gd"/>
    <s v="Attchd"/>
    <n v="1941"/>
    <s v="RFn"/>
    <x v="2"/>
    <n v="252"/>
    <s v="TA"/>
    <s v="TA"/>
    <x v="0"/>
    <n v="0"/>
    <n v="60"/>
    <n v="0"/>
    <n v="0"/>
    <n v="0"/>
    <n v="0"/>
    <s v="NA"/>
    <s v="GdPrv"/>
    <s v="Shed"/>
    <n v="2500"/>
    <n v="5"/>
    <x v="1"/>
    <n v="2010"/>
    <s v="WD"/>
    <s v="Normal"/>
    <n v="266500"/>
  </r>
  <r>
    <x v="1458"/>
    <n v="20"/>
    <s v="RL"/>
    <n v="68"/>
    <n v="9717"/>
    <s v="Pave"/>
    <s v="NA"/>
    <s v="Reg"/>
    <x v="0"/>
    <s v="AllPub"/>
    <s v="Inside"/>
    <s v="Gtl"/>
    <x v="11"/>
    <s v="Norm"/>
    <s v="Norm"/>
    <s v="1Fam"/>
    <x v="1"/>
    <x v="3"/>
    <x v="2"/>
    <x v="52"/>
    <x v="29"/>
    <s v="Hip"/>
    <s v="CompShg"/>
    <s v="MetalSd"/>
    <s v="MetalSd"/>
    <s v="None"/>
    <x v="1"/>
    <x v="1"/>
    <s v="TA"/>
    <x v="1"/>
    <s v="TA"/>
    <s v="TA"/>
    <s v="Mn"/>
    <x v="0"/>
    <n v="49"/>
    <s v="Rec"/>
    <n v="1029"/>
    <n v="0"/>
    <n v="1078"/>
    <s v="GasA"/>
    <s v="Gd"/>
    <s v="Y"/>
    <s v="FuseA"/>
    <n v="1078"/>
    <n v="0"/>
    <n v="0"/>
    <x v="826"/>
    <n v="1"/>
    <n v="0"/>
    <n v="1"/>
    <n v="0"/>
    <n v="2"/>
    <n v="1"/>
    <x v="0"/>
    <n v="5"/>
    <s v="Typ"/>
    <x v="0"/>
    <s v="NA"/>
    <s v="Attchd"/>
    <n v="1950"/>
    <s v="Unf"/>
    <x v="2"/>
    <n v="240"/>
    <s v="TA"/>
    <s v="TA"/>
    <x v="0"/>
    <n v="366"/>
    <n v="0"/>
    <n v="112"/>
    <n v="0"/>
    <n v="0"/>
    <n v="0"/>
    <s v="NA"/>
    <s v="NA"/>
    <s v="NA"/>
    <n v="0"/>
    <n v="4"/>
    <x v="7"/>
    <n v="2010"/>
    <s v="WD"/>
    <s v="Normal"/>
    <n v="142125"/>
  </r>
  <r>
    <x v="1459"/>
    <n v="20"/>
    <s v="RL"/>
    <n v="75"/>
    <n v="9937"/>
    <s v="Pave"/>
    <s v="NA"/>
    <s v="Reg"/>
    <x v="0"/>
    <s v="AllPub"/>
    <s v="Inside"/>
    <s v="Gtl"/>
    <x v="15"/>
    <s v="Norm"/>
    <s v="Norm"/>
    <s v="1Fam"/>
    <x v="1"/>
    <x v="3"/>
    <x v="2"/>
    <x v="10"/>
    <x v="9"/>
    <s v="Gable"/>
    <s v="CompShg"/>
    <s v="HdBoard"/>
    <s v="HdBoard"/>
    <s v="None"/>
    <x v="1"/>
    <x v="0"/>
    <s v="TA"/>
    <x v="1"/>
    <s v="TA"/>
    <s v="TA"/>
    <s v="No"/>
    <x v="4"/>
    <n v="830"/>
    <s v="LwQ"/>
    <n v="290"/>
    <n v="136"/>
    <n v="1256"/>
    <s v="GasA"/>
    <s v="Gd"/>
    <s v="Y"/>
    <s v="SBrkr"/>
    <n v="1256"/>
    <n v="0"/>
    <n v="0"/>
    <x v="860"/>
    <n v="1"/>
    <n v="0"/>
    <n v="1"/>
    <n v="1"/>
    <n v="3"/>
    <n v="1"/>
    <x v="1"/>
    <n v="6"/>
    <s v="Typ"/>
    <x v="0"/>
    <s v="NA"/>
    <s v="Attchd"/>
    <n v="1965"/>
    <s v="Fin"/>
    <x v="2"/>
    <n v="276"/>
    <s v="TA"/>
    <s v="TA"/>
    <x v="0"/>
    <n v="736"/>
    <n v="68"/>
    <n v="0"/>
    <n v="0"/>
    <n v="0"/>
    <n v="0"/>
    <s v="NA"/>
    <s v="NA"/>
    <s v="NA"/>
    <n v="0"/>
    <n v="6"/>
    <x v="11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1463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dataFields count="1">
    <dataField name="s2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705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702">
    <i>
      <x v="3"/>
    </i>
    <i>
      <x v="5"/>
    </i>
    <i>
      <x v="6"/>
    </i>
    <i>
      <x v="8"/>
    </i>
    <i>
      <x v="10"/>
    </i>
    <i>
      <x v="11"/>
    </i>
    <i>
      <x v="14"/>
    </i>
    <i>
      <x v="15"/>
    </i>
    <i>
      <x v="21"/>
    </i>
    <i>
      <x v="24"/>
    </i>
    <i>
      <x v="28"/>
    </i>
    <i>
      <x v="29"/>
    </i>
    <i>
      <x v="31"/>
    </i>
    <i>
      <x v="32"/>
    </i>
    <i>
      <x v="33"/>
    </i>
    <i>
      <x v="34"/>
    </i>
    <i>
      <x v="37"/>
    </i>
    <i>
      <x v="39"/>
    </i>
    <i>
      <x v="40"/>
    </i>
    <i>
      <x v="45"/>
    </i>
    <i>
      <x v="46"/>
    </i>
    <i>
      <x v="49"/>
    </i>
    <i>
      <x v="53"/>
    </i>
    <i>
      <x v="57"/>
    </i>
    <i>
      <x v="59"/>
    </i>
    <i>
      <x v="60"/>
    </i>
    <i>
      <x v="64"/>
    </i>
    <i>
      <x v="71"/>
    </i>
    <i>
      <x v="72"/>
    </i>
    <i>
      <x v="76"/>
    </i>
    <i>
      <x v="78"/>
    </i>
    <i>
      <x v="80"/>
    </i>
    <i>
      <x v="82"/>
    </i>
    <i>
      <x v="88"/>
    </i>
    <i>
      <x v="90"/>
    </i>
    <i>
      <x v="91"/>
    </i>
    <i>
      <x v="93"/>
    </i>
    <i>
      <x v="94"/>
    </i>
    <i>
      <x v="95"/>
    </i>
    <i>
      <x v="96"/>
    </i>
    <i>
      <x v="98"/>
    </i>
    <i>
      <x v="100"/>
    </i>
    <i>
      <x v="103"/>
    </i>
    <i>
      <x v="105"/>
    </i>
    <i>
      <x v="108"/>
    </i>
    <i>
      <x v="109"/>
    </i>
    <i>
      <x v="111"/>
    </i>
    <i>
      <x v="112"/>
    </i>
    <i>
      <x v="115"/>
    </i>
    <i>
      <x v="117"/>
    </i>
    <i>
      <x v="119"/>
    </i>
    <i>
      <x v="120"/>
    </i>
    <i>
      <x v="124"/>
    </i>
    <i>
      <x v="125"/>
    </i>
    <i>
      <x v="127"/>
    </i>
    <i>
      <x v="130"/>
    </i>
    <i>
      <x v="131"/>
    </i>
    <i>
      <x v="132"/>
    </i>
    <i>
      <x v="133"/>
    </i>
    <i>
      <x v="135"/>
    </i>
    <i>
      <x v="136"/>
    </i>
    <i>
      <x v="139"/>
    </i>
    <i>
      <x v="140"/>
    </i>
    <i>
      <x v="141"/>
    </i>
    <i>
      <x v="143"/>
    </i>
    <i>
      <x v="146"/>
    </i>
    <i>
      <x v="147"/>
    </i>
    <i>
      <x v="150"/>
    </i>
    <i>
      <x v="152"/>
    </i>
    <i>
      <x v="155"/>
    </i>
    <i>
      <x v="156"/>
    </i>
    <i>
      <x v="157"/>
    </i>
    <i>
      <x v="159"/>
    </i>
    <i>
      <x v="161"/>
    </i>
    <i>
      <x v="164"/>
    </i>
    <i>
      <x v="165"/>
    </i>
    <i>
      <x v="172"/>
    </i>
    <i>
      <x v="173"/>
    </i>
    <i>
      <x v="174"/>
    </i>
    <i>
      <x v="175"/>
    </i>
    <i>
      <x v="176"/>
    </i>
    <i>
      <x v="177"/>
    </i>
    <i>
      <x v="181"/>
    </i>
    <i>
      <x v="183"/>
    </i>
    <i>
      <x v="184"/>
    </i>
    <i>
      <x v="187"/>
    </i>
    <i>
      <x v="191"/>
    </i>
    <i>
      <x v="194"/>
    </i>
    <i>
      <x v="195"/>
    </i>
    <i>
      <x v="197"/>
    </i>
    <i>
      <x v="198"/>
    </i>
    <i>
      <x v="199"/>
    </i>
    <i>
      <x v="202"/>
    </i>
    <i>
      <x v="204"/>
    </i>
    <i>
      <x v="205"/>
    </i>
    <i>
      <x v="206"/>
    </i>
    <i>
      <x v="208"/>
    </i>
    <i>
      <x v="209"/>
    </i>
    <i>
      <x v="212"/>
    </i>
    <i>
      <x v="213"/>
    </i>
    <i>
      <x v="216"/>
    </i>
    <i>
      <x v="218"/>
    </i>
    <i>
      <x v="219"/>
    </i>
    <i>
      <x v="221"/>
    </i>
    <i>
      <x v="226"/>
    </i>
    <i>
      <x v="231"/>
    </i>
    <i>
      <x v="235"/>
    </i>
    <i>
      <x v="237"/>
    </i>
    <i>
      <x v="238"/>
    </i>
    <i>
      <x v="240"/>
    </i>
    <i>
      <x v="241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4"/>
    </i>
    <i>
      <x v="255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2"/>
    </i>
    <i>
      <x v="273"/>
    </i>
    <i>
      <x v="276"/>
    </i>
    <i>
      <x v="278"/>
    </i>
    <i>
      <x v="280"/>
    </i>
    <i>
      <x v="285"/>
    </i>
    <i>
      <x v="287"/>
    </i>
    <i>
      <x v="288"/>
    </i>
    <i>
      <x v="289"/>
    </i>
    <i>
      <x v="291"/>
    </i>
    <i>
      <x v="292"/>
    </i>
    <i>
      <x v="297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11"/>
    </i>
    <i>
      <x v="312"/>
    </i>
    <i>
      <x v="314"/>
    </i>
    <i>
      <x v="318"/>
    </i>
    <i>
      <x v="319"/>
    </i>
    <i>
      <x v="321"/>
    </i>
    <i>
      <x v="322"/>
    </i>
    <i>
      <x v="325"/>
    </i>
    <i>
      <x v="327"/>
    </i>
    <i>
      <x v="328"/>
    </i>
    <i>
      <x v="331"/>
    </i>
    <i>
      <x v="332"/>
    </i>
    <i>
      <x v="336"/>
    </i>
    <i>
      <x v="342"/>
    </i>
    <i>
      <x v="344"/>
    </i>
    <i>
      <x v="345"/>
    </i>
    <i>
      <x v="346"/>
    </i>
    <i>
      <x v="347"/>
    </i>
    <i>
      <x v="351"/>
    </i>
    <i>
      <x v="353"/>
    </i>
    <i>
      <x v="354"/>
    </i>
    <i>
      <x v="360"/>
    </i>
    <i>
      <x v="361"/>
    </i>
    <i>
      <x v="366"/>
    </i>
    <i>
      <x v="368"/>
    </i>
    <i>
      <x v="369"/>
    </i>
    <i>
      <x v="375"/>
    </i>
    <i>
      <x v="378"/>
    </i>
    <i>
      <x v="383"/>
    </i>
    <i>
      <x v="384"/>
    </i>
    <i>
      <x v="385"/>
    </i>
    <i>
      <x v="387"/>
    </i>
    <i>
      <x v="388"/>
    </i>
    <i>
      <x v="390"/>
    </i>
    <i>
      <x v="391"/>
    </i>
    <i>
      <x v="392"/>
    </i>
    <i>
      <x v="395"/>
    </i>
    <i>
      <x v="396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9"/>
    </i>
    <i>
      <x v="412"/>
    </i>
    <i>
      <x v="419"/>
    </i>
    <i>
      <x v="420"/>
    </i>
    <i>
      <x v="421"/>
    </i>
    <i>
      <x v="423"/>
    </i>
    <i>
      <x v="429"/>
    </i>
    <i>
      <x v="430"/>
    </i>
    <i>
      <x v="432"/>
    </i>
    <i>
      <x v="433"/>
    </i>
    <i>
      <x v="435"/>
    </i>
    <i>
      <x v="436"/>
    </i>
    <i>
      <x v="437"/>
    </i>
    <i>
      <x v="438"/>
    </i>
    <i>
      <x v="440"/>
    </i>
    <i>
      <x v="442"/>
    </i>
    <i>
      <x v="445"/>
    </i>
    <i>
      <x v="448"/>
    </i>
    <i>
      <x v="449"/>
    </i>
    <i>
      <x v="452"/>
    </i>
    <i>
      <x v="453"/>
    </i>
    <i>
      <x v="455"/>
    </i>
    <i>
      <x v="458"/>
    </i>
    <i>
      <x v="460"/>
    </i>
    <i>
      <x v="462"/>
    </i>
    <i>
      <x v="467"/>
    </i>
    <i>
      <x v="468"/>
    </i>
    <i>
      <x v="469"/>
    </i>
    <i>
      <x v="470"/>
    </i>
    <i>
      <x v="471"/>
    </i>
    <i>
      <x v="472"/>
    </i>
    <i>
      <x v="477"/>
    </i>
    <i>
      <x v="479"/>
    </i>
    <i>
      <x v="480"/>
    </i>
    <i>
      <x v="482"/>
    </i>
    <i>
      <x v="483"/>
    </i>
    <i>
      <x v="484"/>
    </i>
    <i>
      <x v="488"/>
    </i>
    <i>
      <x v="490"/>
    </i>
    <i>
      <x v="491"/>
    </i>
    <i>
      <x v="494"/>
    </i>
    <i>
      <x v="498"/>
    </i>
    <i>
      <x v="500"/>
    </i>
    <i>
      <x v="502"/>
    </i>
    <i>
      <x v="503"/>
    </i>
    <i>
      <x v="506"/>
    </i>
    <i>
      <x v="508"/>
    </i>
    <i>
      <x v="509"/>
    </i>
    <i>
      <x v="510"/>
    </i>
    <i>
      <x v="511"/>
    </i>
    <i>
      <x v="512"/>
    </i>
    <i>
      <x v="516"/>
    </i>
    <i>
      <x v="517"/>
    </i>
    <i>
      <x v="518"/>
    </i>
    <i>
      <x v="519"/>
    </i>
    <i>
      <x v="522"/>
    </i>
    <i>
      <x v="526"/>
    </i>
    <i>
      <x v="528"/>
    </i>
    <i>
      <x v="530"/>
    </i>
    <i>
      <x v="532"/>
    </i>
    <i>
      <x v="534"/>
    </i>
    <i>
      <x v="535"/>
    </i>
    <i>
      <x v="536"/>
    </i>
    <i>
      <x v="537"/>
    </i>
    <i>
      <x v="540"/>
    </i>
    <i>
      <x v="542"/>
    </i>
    <i>
      <x v="543"/>
    </i>
    <i>
      <x v="546"/>
    </i>
    <i>
      <x v="548"/>
    </i>
    <i>
      <x v="550"/>
    </i>
    <i>
      <x v="551"/>
    </i>
    <i>
      <x v="552"/>
    </i>
    <i>
      <x v="554"/>
    </i>
    <i>
      <x v="558"/>
    </i>
    <i>
      <x v="560"/>
    </i>
    <i>
      <x v="562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1"/>
    </i>
    <i>
      <x v="582"/>
    </i>
    <i>
      <x v="586"/>
    </i>
    <i>
      <x v="587"/>
    </i>
    <i>
      <x v="591"/>
    </i>
    <i>
      <x v="593"/>
    </i>
    <i>
      <x v="599"/>
    </i>
    <i>
      <x v="603"/>
    </i>
    <i>
      <x v="604"/>
    </i>
    <i>
      <x v="606"/>
    </i>
    <i>
      <x v="610"/>
    </i>
    <i>
      <x v="613"/>
    </i>
    <i>
      <x v="615"/>
    </i>
    <i>
      <x v="616"/>
    </i>
    <i>
      <x v="619"/>
    </i>
    <i>
      <x v="623"/>
    </i>
    <i>
      <x v="624"/>
    </i>
    <i>
      <x v="631"/>
    </i>
    <i>
      <x v="634"/>
    </i>
    <i>
      <x v="638"/>
    </i>
    <i>
      <x v="639"/>
    </i>
    <i>
      <x v="640"/>
    </i>
    <i>
      <x v="643"/>
    </i>
    <i>
      <x v="644"/>
    </i>
    <i>
      <x v="645"/>
    </i>
    <i>
      <x v="649"/>
    </i>
    <i>
      <x v="652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3"/>
    </i>
    <i>
      <x v="667"/>
    </i>
    <i>
      <x v="668"/>
    </i>
    <i>
      <x v="669"/>
    </i>
    <i>
      <x v="670"/>
    </i>
    <i>
      <x v="674"/>
    </i>
    <i>
      <x v="675"/>
    </i>
    <i>
      <x v="676"/>
    </i>
    <i>
      <x v="677"/>
    </i>
    <i>
      <x v="678"/>
    </i>
    <i>
      <x v="681"/>
    </i>
    <i>
      <x v="684"/>
    </i>
    <i>
      <x v="685"/>
    </i>
    <i>
      <x v="686"/>
    </i>
    <i>
      <x v="688"/>
    </i>
    <i>
      <x v="691"/>
    </i>
    <i>
      <x v="692"/>
    </i>
    <i>
      <x v="693"/>
    </i>
    <i>
      <x v="697"/>
    </i>
    <i>
      <x v="699"/>
    </i>
    <i>
      <x v="700"/>
    </i>
    <i>
      <x v="702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5"/>
    </i>
    <i>
      <x v="716"/>
    </i>
    <i>
      <x v="719"/>
    </i>
    <i>
      <x v="728"/>
    </i>
    <i>
      <x v="730"/>
    </i>
    <i>
      <x v="733"/>
    </i>
    <i>
      <x v="734"/>
    </i>
    <i>
      <x v="736"/>
    </i>
    <i>
      <x v="738"/>
    </i>
    <i>
      <x v="744"/>
    </i>
    <i>
      <x v="745"/>
    </i>
    <i>
      <x v="752"/>
    </i>
    <i>
      <x v="753"/>
    </i>
    <i>
      <x v="754"/>
    </i>
    <i>
      <x v="757"/>
    </i>
    <i>
      <x v="758"/>
    </i>
    <i>
      <x v="762"/>
    </i>
    <i>
      <x v="765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1"/>
    </i>
    <i>
      <x v="783"/>
    </i>
    <i>
      <x v="785"/>
    </i>
    <i>
      <x v="786"/>
    </i>
    <i>
      <x v="787"/>
    </i>
    <i>
      <x v="788"/>
    </i>
    <i>
      <x v="789"/>
    </i>
    <i>
      <x v="792"/>
    </i>
    <i>
      <x v="794"/>
    </i>
    <i>
      <x v="795"/>
    </i>
    <i>
      <x v="796"/>
    </i>
    <i>
      <x v="797"/>
    </i>
    <i>
      <x v="801"/>
    </i>
    <i>
      <x v="803"/>
    </i>
    <i>
      <x v="804"/>
    </i>
    <i>
      <x v="805"/>
    </i>
    <i>
      <x v="806"/>
    </i>
    <i>
      <x v="807"/>
    </i>
    <i>
      <x v="809"/>
    </i>
    <i>
      <x v="811"/>
    </i>
    <i>
      <x v="812"/>
    </i>
    <i>
      <x v="815"/>
    </i>
    <i>
      <x v="816"/>
    </i>
    <i>
      <x v="824"/>
    </i>
    <i>
      <x v="827"/>
    </i>
    <i>
      <x v="828"/>
    </i>
    <i>
      <x v="829"/>
    </i>
    <i>
      <x v="830"/>
    </i>
    <i>
      <x v="834"/>
    </i>
    <i>
      <x v="835"/>
    </i>
    <i>
      <x v="841"/>
    </i>
    <i>
      <x v="842"/>
    </i>
    <i>
      <x v="843"/>
    </i>
    <i>
      <x v="844"/>
    </i>
    <i>
      <x v="847"/>
    </i>
    <i>
      <x v="848"/>
    </i>
    <i>
      <x v="849"/>
    </i>
    <i>
      <x v="854"/>
    </i>
    <i>
      <x v="856"/>
    </i>
    <i>
      <x v="857"/>
    </i>
    <i>
      <x v="861"/>
    </i>
    <i>
      <x v="862"/>
    </i>
    <i>
      <x v="863"/>
    </i>
    <i>
      <x v="864"/>
    </i>
    <i>
      <x v="865"/>
    </i>
    <i>
      <x v="867"/>
    </i>
    <i>
      <x v="869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3"/>
    </i>
    <i>
      <x v="887"/>
    </i>
    <i>
      <x v="890"/>
    </i>
    <i>
      <x v="891"/>
    </i>
    <i>
      <x v="893"/>
    </i>
    <i>
      <x v="894"/>
    </i>
    <i>
      <x v="896"/>
    </i>
    <i>
      <x v="898"/>
    </i>
    <i>
      <x v="899"/>
    </i>
    <i>
      <x v="901"/>
    </i>
    <i>
      <x v="904"/>
    </i>
    <i>
      <x v="906"/>
    </i>
    <i>
      <x v="909"/>
    </i>
    <i>
      <x v="913"/>
    </i>
    <i>
      <x v="916"/>
    </i>
    <i>
      <x v="918"/>
    </i>
    <i>
      <x v="920"/>
    </i>
    <i>
      <x v="924"/>
    </i>
    <i>
      <x v="925"/>
    </i>
    <i>
      <x v="929"/>
    </i>
    <i>
      <x v="932"/>
    </i>
    <i>
      <x v="933"/>
    </i>
    <i>
      <x v="934"/>
    </i>
    <i>
      <x v="935"/>
    </i>
    <i>
      <x v="939"/>
    </i>
    <i>
      <x v="941"/>
    </i>
    <i>
      <x v="944"/>
    </i>
    <i>
      <x v="945"/>
    </i>
    <i>
      <x v="948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62"/>
    </i>
    <i>
      <x v="965"/>
    </i>
    <i>
      <x v="969"/>
    </i>
    <i>
      <x v="970"/>
    </i>
    <i>
      <x v="971"/>
    </i>
    <i>
      <x v="974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8"/>
    </i>
    <i>
      <x v="989"/>
    </i>
    <i>
      <x v="990"/>
    </i>
    <i>
      <x v="994"/>
    </i>
    <i>
      <x v="995"/>
    </i>
    <i>
      <x v="996"/>
    </i>
    <i>
      <x v="997"/>
    </i>
    <i>
      <x v="999"/>
    </i>
    <i>
      <x v="1000"/>
    </i>
    <i>
      <x v="1001"/>
    </i>
    <i>
      <x v="1003"/>
    </i>
    <i>
      <x v="1004"/>
    </i>
    <i>
      <x v="1005"/>
    </i>
    <i>
      <x v="1009"/>
    </i>
    <i>
      <x v="1011"/>
    </i>
    <i>
      <x v="1013"/>
    </i>
    <i>
      <x v="1015"/>
    </i>
    <i>
      <x v="1017"/>
    </i>
    <i>
      <x v="1021"/>
    </i>
    <i>
      <x v="1023"/>
    </i>
    <i>
      <x v="1026"/>
    </i>
    <i>
      <x v="1027"/>
    </i>
    <i>
      <x v="1028"/>
    </i>
    <i>
      <x v="1031"/>
    </i>
    <i>
      <x v="1033"/>
    </i>
    <i>
      <x v="1034"/>
    </i>
    <i>
      <x v="1035"/>
    </i>
    <i>
      <x v="1037"/>
    </i>
    <i>
      <x v="1038"/>
    </i>
    <i>
      <x v="1043"/>
    </i>
    <i>
      <x v="1045"/>
    </i>
    <i>
      <x v="1050"/>
    </i>
    <i>
      <x v="1051"/>
    </i>
    <i>
      <x v="1053"/>
    </i>
    <i>
      <x v="1054"/>
    </i>
    <i>
      <x v="1055"/>
    </i>
    <i>
      <x v="1056"/>
    </i>
    <i>
      <x v="1058"/>
    </i>
    <i>
      <x v="1061"/>
    </i>
    <i>
      <x v="1063"/>
    </i>
    <i>
      <x v="1067"/>
    </i>
    <i>
      <x v="1068"/>
    </i>
    <i>
      <x v="1072"/>
    </i>
    <i>
      <x v="1073"/>
    </i>
    <i>
      <x v="1079"/>
    </i>
    <i>
      <x v="1083"/>
    </i>
    <i>
      <x v="1088"/>
    </i>
    <i>
      <x v="1092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3"/>
    </i>
    <i>
      <x v="1105"/>
    </i>
    <i>
      <x v="1106"/>
    </i>
    <i>
      <x v="1108"/>
    </i>
    <i>
      <x v="1111"/>
    </i>
    <i>
      <x v="1112"/>
    </i>
    <i>
      <x v="1114"/>
    </i>
    <i>
      <x v="1119"/>
    </i>
    <i>
      <x v="1124"/>
    </i>
    <i>
      <x v="1125"/>
    </i>
    <i>
      <x v="1126"/>
    </i>
    <i>
      <x v="1129"/>
    </i>
    <i>
      <x v="1130"/>
    </i>
    <i>
      <x v="1131"/>
    </i>
    <i>
      <x v="1135"/>
    </i>
    <i>
      <x v="1136"/>
    </i>
    <i>
      <x v="1138"/>
    </i>
    <i>
      <x v="1141"/>
    </i>
    <i>
      <x v="1142"/>
    </i>
    <i>
      <x v="1144"/>
    </i>
    <i>
      <x v="1145"/>
    </i>
    <i>
      <x v="1149"/>
    </i>
    <i>
      <x v="1150"/>
    </i>
    <i>
      <x v="1151"/>
    </i>
    <i>
      <x v="1153"/>
    </i>
    <i>
      <x v="1155"/>
    </i>
    <i>
      <x v="1156"/>
    </i>
    <i>
      <x v="1158"/>
    </i>
    <i>
      <x v="1161"/>
    </i>
    <i>
      <x v="1163"/>
    </i>
    <i>
      <x v="1164"/>
    </i>
    <i>
      <x v="1167"/>
    </i>
    <i>
      <x v="1170"/>
    </i>
    <i>
      <x v="1172"/>
    </i>
    <i>
      <x v="1173"/>
    </i>
    <i>
      <x v="1175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6"/>
    </i>
    <i>
      <x v="1190"/>
    </i>
    <i>
      <x v="1191"/>
    </i>
    <i>
      <x v="1193"/>
    </i>
    <i>
      <x v="1194"/>
    </i>
    <i>
      <x v="1197"/>
    </i>
    <i>
      <x v="1200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21"/>
    </i>
    <i>
      <x v="1223"/>
    </i>
    <i>
      <x v="1224"/>
    </i>
    <i>
      <x v="1225"/>
    </i>
    <i>
      <x v="1228"/>
    </i>
    <i>
      <x v="1234"/>
    </i>
    <i>
      <x v="1236"/>
    </i>
    <i>
      <x v="1237"/>
    </i>
    <i>
      <x v="1238"/>
    </i>
    <i>
      <x v="1239"/>
    </i>
    <i>
      <x v="1242"/>
    </i>
    <i>
      <x v="1244"/>
    </i>
    <i>
      <x v="1249"/>
    </i>
    <i>
      <x v="1250"/>
    </i>
    <i>
      <x v="1251"/>
    </i>
    <i>
      <x v="1255"/>
    </i>
    <i>
      <x v="1257"/>
    </i>
    <i>
      <x v="1258"/>
    </i>
    <i>
      <x v="1260"/>
    </i>
    <i>
      <x v="1261"/>
    </i>
    <i>
      <x v="1262"/>
    </i>
    <i>
      <x v="1263"/>
    </i>
    <i>
      <x v="1271"/>
    </i>
    <i>
      <x v="1274"/>
    </i>
    <i>
      <x v="1275"/>
    </i>
    <i>
      <x v="1278"/>
    </i>
    <i>
      <x v="1279"/>
    </i>
    <i>
      <x v="1281"/>
    </i>
    <i>
      <x v="1284"/>
    </i>
    <i>
      <x v="1285"/>
    </i>
    <i>
      <x v="1287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3"/>
    </i>
    <i>
      <x v="1305"/>
    </i>
    <i>
      <x v="1306"/>
    </i>
    <i>
      <x v="1307"/>
    </i>
    <i>
      <x v="1310"/>
    </i>
    <i>
      <x v="1314"/>
    </i>
    <i>
      <x v="1315"/>
    </i>
    <i>
      <x v="1316"/>
    </i>
    <i>
      <x v="1319"/>
    </i>
    <i>
      <x v="1320"/>
    </i>
    <i>
      <x v="1321"/>
    </i>
    <i>
      <x v="1322"/>
    </i>
    <i>
      <x v="1323"/>
    </i>
    <i>
      <x v="1330"/>
    </i>
    <i>
      <x v="1331"/>
    </i>
    <i>
      <x v="1338"/>
    </i>
    <i>
      <x v="1340"/>
    </i>
    <i>
      <x v="1341"/>
    </i>
    <i>
      <x v="1343"/>
    </i>
    <i>
      <x v="1344"/>
    </i>
    <i>
      <x v="1346"/>
    </i>
    <i>
      <x v="1347"/>
    </i>
    <i>
      <x v="1349"/>
    </i>
    <i>
      <x v="1351"/>
    </i>
    <i>
      <x v="1352"/>
    </i>
    <i>
      <x v="1353"/>
    </i>
    <i>
      <x v="1355"/>
    </i>
    <i>
      <x v="1356"/>
    </i>
    <i>
      <x v="1357"/>
    </i>
    <i>
      <x v="1359"/>
    </i>
    <i>
      <x v="1362"/>
    </i>
    <i>
      <x v="1363"/>
    </i>
    <i>
      <x v="1364"/>
    </i>
    <i>
      <x v="1365"/>
    </i>
    <i>
      <x v="1367"/>
    </i>
    <i>
      <x v="1368"/>
    </i>
    <i>
      <x v="1371"/>
    </i>
    <i>
      <x v="1373"/>
    </i>
    <i>
      <x v="1376"/>
    </i>
    <i>
      <x v="1378"/>
    </i>
    <i>
      <x v="1381"/>
    </i>
    <i>
      <x v="1383"/>
    </i>
    <i>
      <x v="1390"/>
    </i>
    <i>
      <x v="1391"/>
    </i>
    <i>
      <x v="1392"/>
    </i>
    <i>
      <x v="1397"/>
    </i>
    <i>
      <x v="1398"/>
    </i>
    <i>
      <x v="1401"/>
    </i>
    <i>
      <x v="1404"/>
    </i>
    <i>
      <x v="1407"/>
    </i>
    <i>
      <x v="1409"/>
    </i>
    <i>
      <x v="1410"/>
    </i>
    <i>
      <x v="1412"/>
    </i>
    <i>
      <x v="1419"/>
    </i>
    <i>
      <x v="1421"/>
    </i>
    <i>
      <x v="1422"/>
    </i>
    <i>
      <x v="1425"/>
    </i>
    <i>
      <x v="1426"/>
    </i>
    <i>
      <x v="1427"/>
    </i>
    <i>
      <x v="1430"/>
    </i>
    <i>
      <x v="1431"/>
    </i>
    <i>
      <x v="1432"/>
    </i>
    <i>
      <x v="1436"/>
    </i>
    <i>
      <x v="1437"/>
    </i>
    <i>
      <x v="1438"/>
    </i>
    <i>
      <x v="1440"/>
    </i>
    <i>
      <x v="1441"/>
    </i>
    <i>
      <x v="1443"/>
    </i>
    <i>
      <x v="1445"/>
    </i>
    <i>
      <x v="1446"/>
    </i>
    <i>
      <x v="1447"/>
    </i>
    <i>
      <x v="1449"/>
    </i>
    <i>
      <x v="1452"/>
    </i>
    <i>
      <x v="1454"/>
    </i>
    <i>
      <x v="1455"/>
    </i>
    <i>
      <x v="1457"/>
    </i>
    <i>
      <x v="1459"/>
    </i>
  </rowItems>
  <colItems count="1">
    <i/>
  </colItems>
  <pageFields count="1">
    <pageField fld="83" item="0" hier="-1"/>
  </pageFields>
  <dataFields count="1">
    <dataField name="s1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5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114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9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</rowItems>
  <colItems count="1">
    <i/>
  </colItems>
  <dataFields count="1">
    <dataField name="Average of SalePrice" fld="81" subtotal="average" baseField="22" baseItem="0" numFmtId="16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5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6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axis="axisRow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dataFields count="1">
    <dataField name="Average of SalePrice" fld="81" subtotal="average" baseField="22" baseItem="0" numFmtId="16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5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33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6"/>
  </rowFields>
  <rowItems count="328">
    <i>
      <x v="324"/>
    </i>
    <i>
      <x v="325"/>
    </i>
    <i>
      <x v="306"/>
    </i>
    <i>
      <x v="290"/>
    </i>
    <i>
      <x v="305"/>
    </i>
    <i>
      <x v="314"/>
    </i>
    <i>
      <x v="303"/>
    </i>
    <i>
      <x v="320"/>
    </i>
    <i>
      <x v="315"/>
    </i>
    <i>
      <x v="247"/>
    </i>
    <i>
      <x v="207"/>
    </i>
    <i>
      <x v="301"/>
    </i>
    <i>
      <x v="286"/>
    </i>
    <i>
      <x v="273"/>
    </i>
    <i>
      <x v="276"/>
    </i>
    <i>
      <x v="258"/>
    </i>
    <i>
      <x v="231"/>
    </i>
    <i>
      <x v="249"/>
    </i>
    <i>
      <x v="136"/>
    </i>
    <i>
      <x v="318"/>
    </i>
    <i>
      <x v="313"/>
    </i>
    <i>
      <x v="295"/>
    </i>
    <i>
      <x v="310"/>
    </i>
    <i>
      <x v="280"/>
    </i>
    <i>
      <x v="263"/>
    </i>
    <i>
      <x v="253"/>
    </i>
    <i>
      <x v="308"/>
    </i>
    <i>
      <x v="264"/>
    </i>
    <i>
      <x v="237"/>
    </i>
    <i>
      <x v="186"/>
    </i>
    <i>
      <x v="230"/>
    </i>
    <i>
      <x v="298"/>
    </i>
    <i>
      <x v="304"/>
    </i>
    <i>
      <x v="150"/>
    </i>
    <i>
      <x v="302"/>
    </i>
    <i>
      <x v="319"/>
    </i>
    <i>
      <x v="98"/>
    </i>
    <i>
      <x v="192"/>
    </i>
    <i>
      <x v="107"/>
    </i>
    <i>
      <x v="233"/>
    </i>
    <i>
      <x v="234"/>
    </i>
    <i>
      <x v="226"/>
    </i>
    <i>
      <x v="243"/>
    </i>
    <i>
      <x v="166"/>
    </i>
    <i>
      <x v="288"/>
    </i>
    <i>
      <x v="287"/>
    </i>
    <i>
      <x v="267"/>
    </i>
    <i>
      <x v="260"/>
    </i>
    <i>
      <x v="132"/>
    </i>
    <i>
      <x v="294"/>
    </i>
    <i>
      <x v="123"/>
    </i>
    <i>
      <x v="221"/>
    </i>
    <i>
      <x v="245"/>
    </i>
    <i>
      <x v="160"/>
    </i>
    <i>
      <x v="279"/>
    </i>
    <i>
      <x v="104"/>
    </i>
    <i>
      <x v="190"/>
    </i>
    <i>
      <x v="220"/>
    </i>
    <i>
      <x v="238"/>
    </i>
    <i>
      <x v="129"/>
    </i>
    <i>
      <x v="127"/>
    </i>
    <i>
      <x v="239"/>
    </i>
    <i>
      <x v="215"/>
    </i>
    <i>
      <x v="191"/>
    </i>
    <i>
      <x v="195"/>
    </i>
    <i>
      <x v="202"/>
    </i>
    <i>
      <x v="311"/>
    </i>
    <i>
      <x v="277"/>
    </i>
    <i>
      <x v="300"/>
    </i>
    <i>
      <x v="216"/>
    </i>
    <i>
      <x v="266"/>
    </i>
    <i>
      <x v="182"/>
    </i>
    <i>
      <x v="200"/>
    </i>
    <i>
      <x v="173"/>
    </i>
    <i>
      <x v="201"/>
    </i>
    <i>
      <x v="268"/>
    </i>
    <i>
      <x v="153"/>
    </i>
    <i>
      <x v="219"/>
    </i>
    <i>
      <x v="257"/>
    </i>
    <i>
      <x v="203"/>
    </i>
    <i>
      <x v="114"/>
    </i>
    <i>
      <x v="292"/>
    </i>
    <i>
      <x v="12"/>
    </i>
    <i>
      <x v="317"/>
    </i>
    <i>
      <x v="57"/>
    </i>
    <i>
      <x v="14"/>
    </i>
    <i>
      <x v="184"/>
    </i>
    <i>
      <x v="161"/>
    </i>
    <i>
      <x v="181"/>
    </i>
    <i>
      <x v="199"/>
    </i>
    <i>
      <x v="178"/>
    </i>
    <i>
      <x v="228"/>
    </i>
    <i>
      <x v="296"/>
    </i>
    <i>
      <x v="217"/>
    </i>
    <i>
      <x v="176"/>
    </i>
    <i>
      <x v="309"/>
    </i>
    <i>
      <x v="163"/>
    </i>
    <i>
      <x v="102"/>
    </i>
    <i>
      <x v="179"/>
    </i>
    <i>
      <x v="140"/>
    </i>
    <i>
      <x v="246"/>
    </i>
    <i>
      <x v="118"/>
    </i>
    <i>
      <x v="265"/>
    </i>
    <i>
      <x v="322"/>
    </i>
    <i>
      <x v="156"/>
    </i>
    <i>
      <x v="59"/>
    </i>
    <i>
      <x v="8"/>
    </i>
    <i>
      <x v="254"/>
    </i>
    <i>
      <x v="326"/>
    </i>
    <i>
      <x v="211"/>
    </i>
    <i>
      <x v="148"/>
    </i>
    <i>
      <x v="145"/>
    </i>
    <i>
      <x v="327"/>
    </i>
    <i>
      <x v="159"/>
    </i>
    <i>
      <x v="270"/>
    </i>
    <i>
      <x v="13"/>
    </i>
    <i>
      <x v="122"/>
    </i>
    <i>
      <x v="144"/>
    </i>
    <i>
      <x v="149"/>
    </i>
    <i>
      <x v="25"/>
    </i>
    <i>
      <x v="133"/>
    </i>
    <i>
      <x v="194"/>
    </i>
    <i>
      <x v="275"/>
    </i>
    <i>
      <x v="222"/>
    </i>
    <i>
      <x v="299"/>
    </i>
    <i>
      <x v="168"/>
    </i>
    <i>
      <x v="242"/>
    </i>
    <i>
      <x v="18"/>
    </i>
    <i>
      <x v="204"/>
    </i>
    <i>
      <x v="109"/>
    </i>
    <i>
      <x v="214"/>
    </i>
    <i>
      <x v="113"/>
    </i>
    <i>
      <x v="130"/>
    </i>
    <i>
      <x v="251"/>
    </i>
    <i>
      <x v="56"/>
    </i>
    <i>
      <x v="33"/>
    </i>
    <i>
      <x v="206"/>
    </i>
    <i>
      <x v="284"/>
    </i>
    <i>
      <x v="16"/>
    </i>
    <i>
      <x v="177"/>
    </i>
    <i>
      <x v="262"/>
    </i>
    <i>
      <x v="36"/>
    </i>
    <i>
      <x v="37"/>
    </i>
    <i>
      <x v="189"/>
    </i>
    <i>
      <x v="75"/>
    </i>
    <i>
      <x v="77"/>
    </i>
    <i>
      <x v="79"/>
    </i>
    <i>
      <x v="29"/>
    </i>
    <i>
      <x v="64"/>
    </i>
    <i>
      <x v="84"/>
    </i>
    <i>
      <x v="90"/>
    </i>
    <i>
      <x v="261"/>
    </i>
    <i>
      <x v="72"/>
    </i>
    <i>
      <x v="44"/>
    </i>
    <i>
      <x v="91"/>
    </i>
    <i>
      <x v="5"/>
    </i>
    <i>
      <x v="255"/>
    </i>
    <i>
      <x v="65"/>
    </i>
    <i>
      <x v="7"/>
    </i>
    <i>
      <x v="297"/>
    </i>
    <i>
      <x v="95"/>
    </i>
    <i>
      <x v="9"/>
    </i>
    <i>
      <x v="269"/>
    </i>
    <i>
      <x v="117"/>
    </i>
    <i>
      <x v="197"/>
    </i>
    <i>
      <x v="76"/>
    </i>
    <i>
      <x v="51"/>
    </i>
    <i>
      <x v="157"/>
    </i>
    <i>
      <x v="229"/>
    </i>
    <i>
      <x v="138"/>
    </i>
    <i>
      <x v="272"/>
    </i>
    <i>
      <x v="94"/>
    </i>
    <i>
      <x v="141"/>
    </i>
    <i>
      <x v="223"/>
    </i>
    <i>
      <x v="100"/>
    </i>
    <i>
      <x v="53"/>
    </i>
    <i>
      <x v="115"/>
    </i>
    <i>
      <x v="108"/>
    </i>
    <i>
      <x v="169"/>
    </i>
    <i>
      <x v="285"/>
    </i>
    <i>
      <x v="86"/>
    </i>
    <i>
      <x v="198"/>
    </i>
    <i>
      <x v="128"/>
    </i>
    <i>
      <x v="164"/>
    </i>
    <i>
      <x v="3"/>
    </i>
    <i>
      <x v="20"/>
    </i>
    <i>
      <x v="165"/>
    </i>
    <i>
      <x v="66"/>
    </i>
    <i>
      <x v="4"/>
    </i>
    <i>
      <x v="293"/>
    </i>
    <i>
      <x v="93"/>
    </i>
    <i>
      <x v="10"/>
    </i>
    <i>
      <x v="147"/>
    </i>
    <i>
      <x v="62"/>
    </i>
    <i>
      <x v="283"/>
    </i>
    <i>
      <x v="35"/>
    </i>
    <i>
      <x v="307"/>
    </i>
    <i>
      <x v="85"/>
    </i>
    <i>
      <x v="142"/>
    </i>
    <i>
      <x v="171"/>
    </i>
    <i>
      <x v="19"/>
    </i>
    <i>
      <x v="63"/>
    </i>
    <i>
      <x v="121"/>
    </i>
    <i>
      <x v="205"/>
    </i>
    <i>
      <x v="175"/>
    </i>
    <i>
      <x v="154"/>
    </i>
    <i>
      <x v="46"/>
    </i>
    <i>
      <x v="187"/>
    </i>
    <i>
      <x v="47"/>
    </i>
    <i>
      <x v="208"/>
    </i>
    <i>
      <x v="188"/>
    </i>
    <i>
      <x v="38"/>
    </i>
    <i>
      <x v="323"/>
    </i>
    <i>
      <x v="15"/>
    </i>
    <i>
      <x v="218"/>
    </i>
    <i>
      <x v="240"/>
    </i>
    <i>
      <x v="81"/>
    </i>
    <i>
      <x v="227"/>
    </i>
    <i>
      <x v="143"/>
    </i>
    <i>
      <x v="155"/>
    </i>
    <i>
      <x v="183"/>
    </i>
    <i>
      <x v="80"/>
    </i>
    <i>
      <x v="152"/>
    </i>
    <i>
      <x v="316"/>
    </i>
    <i>
      <x v="105"/>
    </i>
    <i>
      <x v="67"/>
    </i>
    <i>
      <x v="209"/>
    </i>
    <i>
      <x v="45"/>
    </i>
    <i>
      <x v="61"/>
    </i>
    <i>
      <x v="58"/>
    </i>
    <i>
      <x v="42"/>
    </i>
    <i>
      <x v="289"/>
    </i>
    <i>
      <x v="50"/>
    </i>
    <i>
      <x v="89"/>
    </i>
    <i>
      <x v="6"/>
    </i>
    <i>
      <x v="170"/>
    </i>
    <i>
      <x v="70"/>
    </i>
    <i>
      <x v="185"/>
    </i>
    <i>
      <x v="210"/>
    </i>
    <i>
      <x v="82"/>
    </i>
    <i>
      <x v="236"/>
    </i>
    <i>
      <x v="224"/>
    </i>
    <i>
      <x v="54"/>
    </i>
    <i>
      <x v="88"/>
    </i>
    <i>
      <x v="119"/>
    </i>
    <i>
      <x v="271"/>
    </i>
    <i>
      <x v="26"/>
    </i>
    <i>
      <x v="248"/>
    </i>
    <i>
      <x v="110"/>
    </i>
    <i>
      <x v="40"/>
    </i>
    <i>
      <x v="120"/>
    </i>
    <i>
      <x v="83"/>
    </i>
    <i>
      <x v="41"/>
    </i>
    <i>
      <x v="2"/>
    </i>
    <i>
      <x v="172"/>
    </i>
    <i>
      <x v="312"/>
    </i>
    <i>
      <x v="321"/>
    </i>
    <i>
      <x v="73"/>
    </i>
    <i>
      <x v="162"/>
    </i>
    <i>
      <x v="71"/>
    </i>
    <i>
      <x v="139"/>
    </i>
    <i>
      <x v="124"/>
    </i>
    <i>
      <x v="69"/>
    </i>
    <i>
      <x v="212"/>
    </i>
    <i>
      <x v="43"/>
    </i>
    <i>
      <x v="27"/>
    </i>
    <i>
      <x/>
    </i>
    <i>
      <x v="34"/>
    </i>
    <i>
      <x v="125"/>
    </i>
    <i>
      <x v="225"/>
    </i>
    <i>
      <x v="256"/>
    </i>
    <i>
      <x v="180"/>
    </i>
    <i>
      <x v="55"/>
    </i>
    <i>
      <x v="52"/>
    </i>
    <i>
      <x v="1"/>
    </i>
    <i>
      <x v="174"/>
    </i>
    <i>
      <x v="21"/>
    </i>
    <i>
      <x v="213"/>
    </i>
    <i>
      <x v="158"/>
    </i>
    <i>
      <x v="97"/>
    </i>
    <i>
      <x v="24"/>
    </i>
    <i>
      <x v="111"/>
    </i>
    <i>
      <x v="250"/>
    </i>
    <i>
      <x v="146"/>
    </i>
    <i>
      <x v="101"/>
    </i>
    <i>
      <x v="116"/>
    </i>
    <i>
      <x v="92"/>
    </i>
    <i>
      <x v="30"/>
    </i>
    <i>
      <x v="74"/>
    </i>
    <i>
      <x v="106"/>
    </i>
    <i>
      <x v="112"/>
    </i>
    <i>
      <x v="259"/>
    </i>
    <i>
      <x v="60"/>
    </i>
    <i>
      <x v="49"/>
    </i>
    <i>
      <x v="244"/>
    </i>
    <i>
      <x v="134"/>
    </i>
    <i>
      <x v="99"/>
    </i>
    <i>
      <x v="278"/>
    </i>
    <i>
      <x v="68"/>
    </i>
    <i>
      <x v="282"/>
    </i>
    <i>
      <x v="96"/>
    </i>
    <i>
      <x v="281"/>
    </i>
    <i>
      <x v="31"/>
    </i>
    <i>
      <x v="23"/>
    </i>
    <i>
      <x v="48"/>
    </i>
    <i>
      <x v="151"/>
    </i>
    <i>
      <x v="28"/>
    </i>
    <i>
      <x v="126"/>
    </i>
    <i>
      <x v="167"/>
    </i>
    <i>
      <x v="131"/>
    </i>
    <i>
      <x v="232"/>
    </i>
    <i>
      <x v="11"/>
    </i>
    <i>
      <x v="39"/>
    </i>
    <i>
      <x v="135"/>
    </i>
    <i>
      <x v="193"/>
    </i>
    <i>
      <x v="274"/>
    </i>
    <i>
      <x v="87"/>
    </i>
    <i>
      <x v="32"/>
    </i>
    <i>
      <x v="103"/>
    </i>
    <i>
      <x v="17"/>
    </i>
    <i>
      <x v="78"/>
    </i>
    <i>
      <x v="22"/>
    </i>
    <i>
      <x v="196"/>
    </i>
    <i>
      <x v="291"/>
    </i>
    <i>
      <x v="252"/>
    </i>
    <i>
      <x v="235"/>
    </i>
    <i>
      <x v="241"/>
    </i>
    <i>
      <x v="137"/>
    </i>
  </rowItems>
  <colItems count="1">
    <i/>
  </colItems>
  <dataFields count="1">
    <dataField name="Average of SalePrice" fld="81" subtotal="average" baseField="22" baseItem="0" numFmtId="16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5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86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6"/>
  </rowFields>
  <rowItems count="8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</rowItems>
  <colItems count="1">
    <i/>
  </colItems>
  <dataFields count="1">
    <dataField name="Average of SalePrice" fld="81" subtotal="average" baseField="22" baseItem="0" numFmtId="16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C3:D653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50">
    <i>
      <x v="1"/>
    </i>
    <i>
      <x v="2"/>
    </i>
    <i>
      <x v="3"/>
    </i>
    <i>
      <x v="4"/>
    </i>
    <i>
      <x v="6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33"/>
    </i>
    <i>
      <x v="34"/>
    </i>
    <i>
      <x v="35"/>
    </i>
    <i>
      <x v="37"/>
    </i>
    <i>
      <x v="40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1"/>
    </i>
    <i>
      <x v="105"/>
    </i>
    <i>
      <x v="109"/>
    </i>
    <i>
      <x v="111"/>
    </i>
    <i>
      <x v="112"/>
    </i>
    <i>
      <x v="114"/>
    </i>
    <i>
      <x v="115"/>
    </i>
    <i>
      <x v="116"/>
    </i>
    <i>
      <x v="119"/>
    </i>
    <i>
      <x v="124"/>
    </i>
    <i>
      <x v="126"/>
    </i>
    <i>
      <x v="127"/>
    </i>
    <i>
      <x v="128"/>
    </i>
    <i>
      <x v="131"/>
    </i>
    <i>
      <x v="134"/>
    </i>
    <i>
      <x v="135"/>
    </i>
    <i>
      <x v="136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2"/>
    </i>
    <i>
      <x v="167"/>
    </i>
    <i>
      <x v="168"/>
    </i>
    <i>
      <x v="169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9"/>
    </i>
    <i>
      <x v="195"/>
    </i>
    <i>
      <x v="196"/>
    </i>
    <i>
      <x v="197"/>
    </i>
    <i>
      <x v="199"/>
    </i>
    <i>
      <x v="203"/>
    </i>
    <i>
      <x v="206"/>
    </i>
    <i>
      <x v="207"/>
    </i>
    <i>
      <x v="208"/>
    </i>
    <i>
      <x v="212"/>
    </i>
    <i>
      <x v="215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9"/>
    </i>
    <i>
      <x v="243"/>
    </i>
    <i>
      <x v="245"/>
    </i>
    <i>
      <x v="247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7"/>
    </i>
    <i>
      <x v="298"/>
    </i>
    <i>
      <x v="299"/>
    </i>
    <i>
      <x v="301"/>
    </i>
    <i>
      <x v="302"/>
    </i>
    <i>
      <x v="304"/>
    </i>
    <i>
      <x v="306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21"/>
    </i>
    <i>
      <x v="322"/>
    </i>
    <i>
      <x v="324"/>
    </i>
    <i>
      <x v="332"/>
    </i>
    <i>
      <x v="333"/>
    </i>
    <i>
      <x v="336"/>
    </i>
    <i>
      <x v="343"/>
    </i>
    <i>
      <x v="345"/>
    </i>
    <i>
      <x v="350"/>
    </i>
    <i>
      <x v="351"/>
    </i>
    <i>
      <x v="357"/>
    </i>
    <i>
      <x v="359"/>
    </i>
    <i>
      <x v="360"/>
    </i>
    <i>
      <x v="362"/>
    </i>
    <i>
      <x v="364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5"/>
    </i>
    <i>
      <x v="387"/>
    </i>
    <i>
      <x v="389"/>
    </i>
    <i>
      <x v="391"/>
    </i>
    <i>
      <x v="397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6"/>
    </i>
    <i>
      <x v="429"/>
    </i>
    <i>
      <x v="433"/>
    </i>
    <i>
      <x v="435"/>
    </i>
    <i>
      <x v="438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5"/>
    </i>
    <i>
      <x v="458"/>
    </i>
    <i>
      <x v="459"/>
    </i>
    <i>
      <x v="462"/>
    </i>
    <i>
      <x v="463"/>
    </i>
    <i>
      <x v="465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3"/>
    </i>
    <i>
      <x v="496"/>
    </i>
    <i>
      <x v="504"/>
    </i>
    <i>
      <x v="506"/>
    </i>
    <i>
      <x v="508"/>
    </i>
    <i>
      <x v="511"/>
    </i>
    <i>
      <x v="515"/>
    </i>
    <i>
      <x v="516"/>
    </i>
    <i>
      <x v="517"/>
    </i>
    <i>
      <x v="523"/>
    </i>
    <i>
      <x v="524"/>
    </i>
    <i>
      <x v="525"/>
    </i>
    <i>
      <x v="527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73"/>
    </i>
    <i>
      <x v="576"/>
    </i>
    <i>
      <x v="581"/>
    </i>
    <i>
      <x v="583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11"/>
    </i>
    <i>
      <x v="612"/>
    </i>
    <i>
      <x v="616"/>
    </i>
    <i>
      <x v="618"/>
    </i>
    <i>
      <x v="621"/>
    </i>
    <i>
      <x v="623"/>
    </i>
    <i>
      <x v="624"/>
    </i>
    <i>
      <x v="626"/>
    </i>
    <i>
      <x v="631"/>
    </i>
    <i>
      <x v="632"/>
    </i>
    <i>
      <x v="636"/>
    </i>
    <i>
      <x v="639"/>
    </i>
    <i>
      <x v="640"/>
    </i>
    <i>
      <x v="641"/>
    </i>
    <i>
      <x v="644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5"/>
    </i>
    <i>
      <x v="698"/>
    </i>
    <i>
      <x v="700"/>
    </i>
    <i>
      <x v="702"/>
    </i>
    <i>
      <x v="703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7"/>
    </i>
    <i>
      <x v="743"/>
    </i>
    <i>
      <x v="744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80"/>
    </i>
    <i>
      <x v="783"/>
    </i>
    <i>
      <x v="784"/>
    </i>
    <i>
      <x v="785"/>
    </i>
    <i>
      <x v="790"/>
    </i>
    <i>
      <x v="792"/>
    </i>
    <i>
      <x v="794"/>
    </i>
    <i>
      <x v="795"/>
    </i>
    <i>
      <x v="796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9"/>
    </i>
    <i>
      <x v="822"/>
    </i>
    <i>
      <x v="823"/>
    </i>
    <i>
      <x v="824"/>
    </i>
    <i>
      <x v="825"/>
    </i>
    <i>
      <x v="827"/>
    </i>
    <i>
      <x v="832"/>
    </i>
    <i>
      <x v="841"/>
    </i>
    <i>
      <x v="844"/>
    </i>
    <i>
      <x v="846"/>
    </i>
    <i>
      <x v="847"/>
    </i>
    <i>
      <x v="848"/>
    </i>
    <i>
      <x v="849"/>
    </i>
    <i>
      <x v="851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7"/>
    </i>
    <i>
      <x v="1028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6"/>
    </i>
    <i>
      <x v="1078"/>
    </i>
    <i>
      <x v="1082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3"/>
    </i>
    <i>
      <x v="1134"/>
    </i>
    <i>
      <x v="1135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2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3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3"/>
    </i>
    <i>
      <x v="1245"/>
    </i>
    <i>
      <x v="1248"/>
    </i>
    <i>
      <x v="1251"/>
    </i>
    <i>
      <x v="1254"/>
    </i>
    <i>
      <x v="1255"/>
    </i>
    <i>
      <x v="1256"/>
    </i>
    <i>
      <x v="1260"/>
    </i>
    <i>
      <x v="1263"/>
    </i>
    <i>
      <x v="1266"/>
    </i>
    <i>
      <x v="1267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8"/>
    </i>
    <i>
      <x v="1289"/>
    </i>
    <i>
      <x v="1290"/>
    </i>
    <i>
      <x v="1293"/>
    </i>
    <i>
      <x v="1300"/>
    </i>
    <i>
      <x v="1302"/>
    </i>
    <i>
      <x v="1306"/>
    </i>
    <i>
      <x v="1312"/>
    </i>
    <i>
      <x v="1313"/>
    </i>
    <i>
      <x v="1314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4"/>
    </i>
    <i>
      <x v="1375"/>
    </i>
    <i>
      <x v="1387"/>
    </i>
    <i>
      <x v="1389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7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</rowItems>
  <colItems count="1">
    <i/>
  </colItems>
  <pageFields count="1">
    <pageField fld="56" item="1" hier="-1"/>
  </pageFields>
  <dataFields count="1">
    <dataField name="Average of SalePrice" fld="81" subtotal="average" baseField="22" baseItem="0" numFmtId="166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PivotTable5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8">
  <location ref="A2:B6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6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Price" fld="81" subtotal="average" baseField="22" baseItem="0" numFmtId="166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4">
  <location ref="M17:N22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SalePrice" fld="81" subtotal="average" baseField="22" baseItem="0" numFmtId="166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1000000}" name="PivotTable3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D4:E185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1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7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</rowItems>
  <colItems count="1">
    <i/>
  </colItems>
  <pageFields count="1">
    <pageField fld="61" item="3" hier="-1"/>
  </pageFields>
  <dataFields count="1">
    <dataField name="Sum of SalePrice" fld="81" baseField="0" baseItem="3" numFmtId="16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2000000}" name="PivotTable5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A3:C372" firstHeaderRow="0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69"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8"/>
    </i>
    <i>
      <x v="41"/>
    </i>
    <i>
      <x v="43"/>
    </i>
    <i>
      <x v="44"/>
    </i>
    <i>
      <x v="49"/>
    </i>
    <i>
      <x v="59"/>
    </i>
    <i>
      <x v="61"/>
    </i>
    <i>
      <x v="68"/>
    </i>
    <i>
      <x v="74"/>
    </i>
    <i>
      <x v="75"/>
    </i>
    <i>
      <x v="76"/>
    </i>
    <i>
      <x v="77"/>
    </i>
    <i>
      <x v="80"/>
    </i>
    <i>
      <x v="97"/>
    </i>
    <i>
      <x v="98"/>
    </i>
    <i>
      <x v="104"/>
    </i>
    <i>
      <x v="106"/>
    </i>
    <i>
      <x v="107"/>
    </i>
    <i>
      <x v="110"/>
    </i>
    <i>
      <x v="114"/>
    </i>
    <i>
      <x v="116"/>
    </i>
    <i>
      <x v="121"/>
    </i>
    <i>
      <x v="122"/>
    </i>
    <i>
      <x v="136"/>
    </i>
    <i>
      <x v="146"/>
    </i>
    <i>
      <x v="149"/>
    </i>
    <i>
      <x v="154"/>
    </i>
    <i>
      <x v="164"/>
    </i>
    <i>
      <x v="166"/>
    </i>
    <i>
      <x v="181"/>
    </i>
    <i>
      <x v="182"/>
    </i>
    <i>
      <x v="187"/>
    </i>
    <i>
      <x v="194"/>
    </i>
    <i>
      <x v="202"/>
    </i>
    <i>
      <x v="204"/>
    </i>
    <i>
      <x v="206"/>
    </i>
    <i>
      <x v="207"/>
    </i>
    <i>
      <x v="214"/>
    </i>
    <i>
      <x v="215"/>
    </i>
    <i>
      <x v="217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6"/>
    </i>
    <i>
      <x v="253"/>
    </i>
    <i>
      <x v="254"/>
    </i>
    <i>
      <x v="259"/>
    </i>
    <i>
      <x v="267"/>
    </i>
    <i>
      <x v="268"/>
    </i>
    <i>
      <x v="269"/>
    </i>
    <i>
      <x v="273"/>
    </i>
    <i>
      <x v="274"/>
    </i>
    <i>
      <x v="288"/>
    </i>
    <i>
      <x v="289"/>
    </i>
    <i>
      <x v="292"/>
    </i>
    <i>
      <x v="296"/>
    </i>
    <i>
      <x v="299"/>
    </i>
    <i>
      <x v="300"/>
    </i>
    <i>
      <x v="311"/>
    </i>
    <i>
      <x v="323"/>
    </i>
    <i>
      <x v="327"/>
    </i>
    <i>
      <x v="329"/>
    </i>
    <i>
      <x v="330"/>
    </i>
    <i>
      <x v="331"/>
    </i>
    <i>
      <x v="339"/>
    </i>
    <i>
      <x v="341"/>
    </i>
    <i>
      <x v="344"/>
    </i>
    <i>
      <x v="345"/>
    </i>
    <i>
      <x v="346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10"/>
    </i>
    <i>
      <x v="418"/>
    </i>
    <i>
      <x v="419"/>
    </i>
    <i>
      <x v="424"/>
    </i>
    <i>
      <x v="425"/>
    </i>
    <i>
      <x v="427"/>
    </i>
    <i>
      <x v="430"/>
    </i>
    <i>
      <x v="437"/>
    </i>
    <i>
      <x v="438"/>
    </i>
    <i>
      <x v="448"/>
    </i>
    <i>
      <x v="449"/>
    </i>
    <i>
      <x v="450"/>
    </i>
    <i>
      <x v="458"/>
    </i>
    <i>
      <x v="459"/>
    </i>
    <i>
      <x v="462"/>
    </i>
    <i>
      <x v="463"/>
    </i>
    <i>
      <x v="467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9"/>
    </i>
    <i>
      <x v="521"/>
    </i>
    <i>
      <x v="526"/>
    </i>
    <i>
      <x v="532"/>
    </i>
    <i>
      <x v="538"/>
    </i>
    <i>
      <x v="543"/>
    </i>
    <i>
      <x v="551"/>
    </i>
    <i>
      <x v="555"/>
    </i>
    <i>
      <x v="556"/>
    </i>
    <i>
      <x v="557"/>
    </i>
    <i>
      <x v="565"/>
    </i>
    <i>
      <x v="571"/>
    </i>
    <i>
      <x v="574"/>
    </i>
    <i>
      <x v="575"/>
    </i>
    <i>
      <x v="576"/>
    </i>
    <i>
      <x v="579"/>
    </i>
    <i>
      <x v="584"/>
    </i>
    <i>
      <x v="586"/>
    </i>
    <i>
      <x v="588"/>
    </i>
    <i>
      <x v="589"/>
    </i>
    <i>
      <x v="594"/>
    </i>
    <i>
      <x v="596"/>
    </i>
    <i>
      <x v="601"/>
    </i>
    <i>
      <x v="607"/>
    </i>
    <i>
      <x v="609"/>
    </i>
    <i>
      <x v="626"/>
    </i>
    <i>
      <x v="627"/>
    </i>
    <i>
      <x v="630"/>
    </i>
    <i>
      <x v="633"/>
    </i>
    <i>
      <x v="637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4"/>
    </i>
    <i>
      <x v="677"/>
    </i>
    <i>
      <x v="680"/>
    </i>
    <i>
      <x v="681"/>
    </i>
    <i>
      <x v="693"/>
    </i>
    <i>
      <x v="696"/>
    </i>
    <i>
      <x v="697"/>
    </i>
    <i>
      <x v="698"/>
    </i>
    <i>
      <x v="709"/>
    </i>
    <i>
      <x v="711"/>
    </i>
    <i>
      <x v="719"/>
    </i>
    <i>
      <x v="723"/>
    </i>
    <i>
      <x v="733"/>
    </i>
    <i>
      <x v="734"/>
    </i>
    <i>
      <x v="741"/>
    </i>
    <i>
      <x v="749"/>
    </i>
    <i>
      <x v="760"/>
    </i>
    <i>
      <x v="767"/>
    </i>
    <i>
      <x v="773"/>
    </i>
    <i>
      <x v="786"/>
    </i>
    <i>
      <x v="788"/>
    </i>
    <i>
      <x v="797"/>
    </i>
    <i>
      <x v="799"/>
    </i>
    <i>
      <x v="804"/>
    </i>
    <i>
      <x v="806"/>
    </i>
    <i>
      <x v="813"/>
    </i>
    <i>
      <x v="814"/>
    </i>
    <i>
      <x v="816"/>
    </i>
    <i>
      <x v="823"/>
    </i>
    <i>
      <x v="837"/>
    </i>
    <i>
      <x v="838"/>
    </i>
    <i>
      <x v="839"/>
    </i>
    <i>
      <x v="840"/>
    </i>
    <i>
      <x v="847"/>
    </i>
    <i>
      <x v="852"/>
    </i>
    <i>
      <x v="855"/>
    </i>
    <i>
      <x v="860"/>
    </i>
    <i>
      <x v="863"/>
    </i>
    <i>
      <x v="870"/>
    </i>
    <i>
      <x v="873"/>
    </i>
    <i>
      <x v="874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1"/>
    </i>
    <i>
      <x v="912"/>
    </i>
    <i>
      <x v="915"/>
    </i>
    <i>
      <x v="916"/>
    </i>
    <i>
      <x v="917"/>
    </i>
    <i>
      <x v="931"/>
    </i>
    <i>
      <x v="939"/>
    </i>
    <i>
      <x v="946"/>
    </i>
    <i>
      <x v="951"/>
    </i>
    <i>
      <x v="952"/>
    </i>
    <i>
      <x v="966"/>
    </i>
    <i>
      <x v="967"/>
    </i>
    <i>
      <x v="969"/>
    </i>
    <i>
      <x v="972"/>
    </i>
    <i>
      <x v="985"/>
    </i>
    <i>
      <x v="986"/>
    </i>
    <i>
      <x v="995"/>
    </i>
    <i>
      <x v="996"/>
    </i>
    <i>
      <x v="998"/>
    </i>
    <i>
      <x v="1001"/>
    </i>
    <i>
      <x v="1005"/>
    </i>
    <i>
      <x v="1007"/>
    </i>
    <i>
      <x v="1010"/>
    </i>
    <i>
      <x v="1012"/>
    </i>
    <i>
      <x v="1013"/>
    </i>
    <i>
      <x v="1014"/>
    </i>
    <i>
      <x v="1022"/>
    </i>
    <i>
      <x v="1028"/>
    </i>
    <i>
      <x v="1029"/>
    </i>
    <i>
      <x v="1034"/>
    </i>
    <i>
      <x v="1035"/>
    </i>
    <i>
      <x v="1039"/>
    </i>
    <i>
      <x v="1049"/>
    </i>
    <i>
      <x v="1053"/>
    </i>
    <i>
      <x v="1070"/>
    </i>
    <i>
      <x v="1072"/>
    </i>
    <i>
      <x v="1075"/>
    </i>
    <i>
      <x v="1077"/>
    </i>
    <i>
      <x v="1079"/>
    </i>
    <i>
      <x v="1081"/>
    </i>
    <i>
      <x v="1083"/>
    </i>
    <i>
      <x v="1086"/>
    </i>
    <i>
      <x v="1094"/>
    </i>
    <i>
      <x v="1098"/>
    </i>
    <i>
      <x v="1100"/>
    </i>
    <i>
      <x v="1101"/>
    </i>
    <i>
      <x v="1102"/>
    </i>
    <i>
      <x v="1112"/>
    </i>
    <i>
      <x v="1113"/>
    </i>
    <i>
      <x v="1114"/>
    </i>
    <i>
      <x v="1118"/>
    </i>
    <i>
      <x v="1119"/>
    </i>
    <i>
      <x v="1120"/>
    </i>
    <i>
      <x v="1122"/>
    </i>
    <i>
      <x v="1132"/>
    </i>
    <i>
      <x v="1135"/>
    </i>
    <i>
      <x v="1136"/>
    </i>
    <i>
      <x v="1144"/>
    </i>
    <i>
      <x v="1145"/>
    </i>
    <i>
      <x v="1147"/>
    </i>
    <i>
      <x v="1148"/>
    </i>
    <i>
      <x v="1150"/>
    </i>
    <i>
      <x v="1153"/>
    </i>
    <i>
      <x v="1170"/>
    </i>
    <i>
      <x v="1176"/>
    </i>
    <i>
      <x v="1177"/>
    </i>
    <i>
      <x v="1178"/>
    </i>
    <i>
      <x v="1185"/>
    </i>
    <i>
      <x v="1192"/>
    </i>
    <i>
      <x v="1194"/>
    </i>
    <i>
      <x v="1197"/>
    </i>
    <i>
      <x v="1200"/>
    </i>
    <i>
      <x v="1202"/>
    </i>
    <i>
      <x v="1206"/>
    </i>
    <i>
      <x v="1212"/>
    </i>
    <i>
      <x v="1213"/>
    </i>
    <i>
      <x v="1214"/>
    </i>
    <i>
      <x v="1215"/>
    </i>
    <i>
      <x v="1220"/>
    </i>
    <i>
      <x v="1221"/>
    </i>
    <i>
      <x v="1222"/>
    </i>
    <i>
      <x v="1225"/>
    </i>
    <i>
      <x v="1229"/>
    </i>
    <i>
      <x v="1235"/>
    </i>
    <i>
      <x v="1249"/>
    </i>
    <i>
      <x v="1252"/>
    </i>
    <i>
      <x v="1255"/>
    </i>
    <i>
      <x v="1261"/>
    </i>
    <i>
      <x v="1262"/>
    </i>
    <i>
      <x v="1266"/>
    </i>
    <i>
      <x v="1269"/>
    </i>
    <i>
      <x v="1272"/>
    </i>
    <i>
      <x v="1273"/>
    </i>
    <i>
      <x v="1284"/>
    </i>
    <i>
      <x v="1285"/>
    </i>
    <i>
      <x v="1291"/>
    </i>
    <i>
      <x v="1292"/>
    </i>
    <i>
      <x v="1295"/>
    </i>
    <i>
      <x v="1299"/>
    </i>
    <i>
      <x v="1301"/>
    </i>
    <i>
      <x v="1314"/>
    </i>
    <i>
      <x v="1319"/>
    </i>
    <i>
      <x v="1321"/>
    </i>
    <i>
      <x v="1327"/>
    </i>
    <i>
      <x v="1332"/>
    </i>
    <i>
      <x v="1333"/>
    </i>
    <i>
      <x v="1339"/>
    </i>
    <i>
      <x v="1345"/>
    </i>
    <i>
      <x v="1356"/>
    </i>
    <i>
      <x v="1362"/>
    </i>
    <i>
      <x v="1367"/>
    </i>
    <i>
      <x v="1370"/>
    </i>
    <i>
      <x v="1371"/>
    </i>
    <i>
      <x v="1376"/>
    </i>
    <i>
      <x v="1378"/>
    </i>
    <i>
      <x v="1380"/>
    </i>
    <i>
      <x v="1384"/>
    </i>
    <i>
      <x v="1385"/>
    </i>
    <i>
      <x v="1387"/>
    </i>
    <i>
      <x v="1392"/>
    </i>
    <i>
      <x v="1397"/>
    </i>
    <i>
      <x v="1398"/>
    </i>
    <i>
      <x v="1399"/>
    </i>
    <i>
      <x v="1400"/>
    </i>
    <i>
      <x v="1411"/>
    </i>
    <i>
      <x v="1418"/>
    </i>
    <i>
      <x v="1424"/>
    </i>
    <i>
      <x v="1427"/>
    </i>
    <i>
      <x v="1428"/>
    </i>
    <i>
      <x v="1432"/>
    </i>
    <i>
      <x v="1443"/>
    </i>
    <i>
      <x v="1445"/>
    </i>
    <i>
      <x v="1446"/>
    </i>
    <i>
      <x v="1448"/>
    </i>
    <i>
      <x v="1457"/>
    </i>
    <i>
      <x v="1458"/>
    </i>
    <i>
      <x v="1459"/>
    </i>
  </rowItems>
  <colFields count="1">
    <field x="-2"/>
  </colFields>
  <colItems count="2">
    <i>
      <x/>
    </i>
    <i i="1">
      <x v="1"/>
    </i>
  </colItems>
  <pageFields count="1">
    <pageField fld="61" item="1" hier="-1"/>
  </pageFields>
  <dataFields count="2">
    <dataField name="Sum of SalePrice" fld="81" baseField="0" baseItem="3" numFmtId="166"/>
    <dataField name="Sum of GarageCars" fld="6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1000000}" name="PivotTable8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J3:K66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63">
    <i>
      <x v="2"/>
    </i>
    <i>
      <x v="12"/>
    </i>
    <i>
      <x v="22"/>
    </i>
    <i>
      <x v="35"/>
    </i>
    <i>
      <x v="51"/>
    </i>
    <i>
      <x v="116"/>
    </i>
    <i>
      <x v="165"/>
    </i>
    <i>
      <x v="176"/>
    </i>
    <i>
      <x v="192"/>
    </i>
    <i>
      <x v="196"/>
    </i>
    <i>
      <x v="217"/>
    </i>
    <i>
      <x v="227"/>
    </i>
    <i>
      <x v="248"/>
    </i>
    <i>
      <x v="320"/>
    </i>
    <i>
      <x v="341"/>
    </i>
    <i>
      <x v="396"/>
    </i>
    <i>
      <x v="425"/>
    </i>
    <i>
      <x v="428"/>
    </i>
    <i>
      <x v="431"/>
    </i>
    <i>
      <x v="441"/>
    </i>
    <i>
      <x v="455"/>
    </i>
    <i>
      <x v="478"/>
    </i>
    <i>
      <x v="506"/>
    </i>
    <i>
      <x v="507"/>
    </i>
    <i>
      <x v="515"/>
    </i>
    <i>
      <x v="544"/>
    </i>
    <i>
      <x v="557"/>
    </i>
    <i>
      <x v="568"/>
    </i>
    <i>
      <x v="590"/>
    </i>
    <i>
      <x v="604"/>
    </i>
    <i>
      <x v="608"/>
    </i>
    <i>
      <x v="620"/>
    </i>
    <i>
      <x v="628"/>
    </i>
    <i>
      <x v="685"/>
    </i>
    <i>
      <x v="697"/>
    </i>
    <i>
      <x v="785"/>
    </i>
    <i>
      <x v="790"/>
    </i>
    <i>
      <x v="834"/>
    </i>
    <i>
      <x v="848"/>
    </i>
    <i>
      <x v="873"/>
    </i>
    <i>
      <x v="921"/>
    </i>
    <i>
      <x v="945"/>
    </i>
    <i>
      <x v="953"/>
    </i>
    <i>
      <x v="1036"/>
    </i>
    <i>
      <x v="1037"/>
    </i>
    <i>
      <x v="1062"/>
    </i>
    <i>
      <x v="1082"/>
    </i>
    <i>
      <x v="1107"/>
    </i>
    <i>
      <x v="1111"/>
    </i>
    <i>
      <x v="1131"/>
    </i>
    <i>
      <x v="1165"/>
    </i>
    <i>
      <x v="1217"/>
    </i>
    <i>
      <x v="1237"/>
    </i>
    <i>
      <x v="1243"/>
    </i>
    <i>
      <x v="1282"/>
    </i>
    <i>
      <x v="1306"/>
    </i>
    <i>
      <x v="1355"/>
    </i>
    <i>
      <x v="1359"/>
    </i>
    <i>
      <x v="1390"/>
    </i>
    <i>
      <x v="1411"/>
    </i>
    <i>
      <x v="1413"/>
    </i>
    <i>
      <x v="1440"/>
    </i>
    <i>
      <x v="1450"/>
    </i>
  </rowItems>
  <colItems count="1">
    <i/>
  </colItems>
  <pageFields count="1">
    <pageField fld="77" item="8" hier="-1"/>
  </pageFields>
  <dataFields count="1">
    <dataField name="Average of SalePrice" fld="81" subtotal="average" baseField="77" baseItem="0" numFmtId="16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7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A1:B1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dataField="1" showAll="0"/>
  </pivotFields>
  <rowFields count="1">
    <field x="7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Average of SalePrice" fld="81" subtotal="average" baseField="77" baseItem="0" numFmtId="166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1000000}" name="PivotTable5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44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1">
    <i>
      <x v="4"/>
    </i>
    <i>
      <x v="85"/>
    </i>
    <i>
      <x v="226"/>
    </i>
    <i>
      <x v="231"/>
    </i>
    <i>
      <x v="272"/>
    </i>
    <i>
      <x v="318"/>
    </i>
    <i>
      <x v="359"/>
    </i>
    <i>
      <x v="403"/>
    </i>
    <i>
      <x v="423"/>
    </i>
    <i>
      <x v="496"/>
    </i>
    <i>
      <x v="517"/>
    </i>
    <i>
      <x v="524"/>
    </i>
    <i>
      <x v="541"/>
    </i>
    <i>
      <x v="564"/>
    </i>
    <i>
      <x v="654"/>
    </i>
    <i>
      <x v="661"/>
    </i>
    <i>
      <x v="684"/>
    </i>
    <i>
      <x v="691"/>
    </i>
    <i>
      <x v="718"/>
    </i>
    <i>
      <x v="748"/>
    </i>
    <i>
      <x v="759"/>
    </i>
    <i>
      <x v="763"/>
    </i>
    <i>
      <x v="792"/>
    </i>
    <i>
      <x v="981"/>
    </i>
    <i>
      <x v="990"/>
    </i>
    <i>
      <x v="1032"/>
    </i>
    <i>
      <x v="1057"/>
    </i>
    <i>
      <x v="1105"/>
    </i>
    <i>
      <x v="1169"/>
    </i>
    <i>
      <x v="1175"/>
    </i>
    <i>
      <x v="1182"/>
    </i>
    <i>
      <x v="1187"/>
    </i>
    <i>
      <x v="1256"/>
    </i>
    <i>
      <x v="1302"/>
    </i>
    <i>
      <x v="1312"/>
    </i>
    <i>
      <x v="1313"/>
    </i>
    <i>
      <x v="1322"/>
    </i>
    <i>
      <x v="1353"/>
    </i>
    <i>
      <x v="1373"/>
    </i>
    <i>
      <x v="1417"/>
    </i>
    <i>
      <x v="1426"/>
    </i>
  </rowItems>
  <colItems count="1">
    <i/>
  </colItems>
  <pageFields count="1">
    <pageField fld="12" item="13" hier="-1"/>
  </pageFields>
  <dataFields count="1">
    <dataField name="Sum of SalePrice" fld="81" baseField="0" baseItem="3" numFmtId="16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16" cacheId="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I2:J2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18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</rowItems>
  <colItems count="1">
    <i/>
  </colItems>
  <dataFields count="1">
    <dataField name="Average of SalePrice" fld="81" subtotal="average" baseField="12" baseItem="20" numFmtId="166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percent" evalOrder="-1" id="1" iMeasureFld="0">
      <autoFilter ref="A1">
        <filterColumn colId="0">
          <top10 percent="1" val="80" filterVal="8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A696-83F4-4FED-B787-F662B6BEC264}">
  <dimension ref="A1:A8"/>
  <sheetViews>
    <sheetView workbookViewId="0">
      <selection activeCell="C13" sqref="C13"/>
    </sheetView>
  </sheetViews>
  <sheetFormatPr defaultRowHeight="15" x14ac:dyDescent="0.25"/>
  <cols>
    <col min="1" max="1" width="35.7109375" bestFit="1" customWidth="1"/>
    <col min="2" max="2" width="25.28515625" customWidth="1"/>
    <col min="3" max="3" width="81.7109375" bestFit="1" customWidth="1"/>
  </cols>
  <sheetData>
    <row r="1" spans="1:1" x14ac:dyDescent="0.25">
      <c r="A1" s="2" t="s">
        <v>336</v>
      </c>
    </row>
    <row r="2" spans="1:1" x14ac:dyDescent="0.25">
      <c r="A2" s="25" t="s">
        <v>339</v>
      </c>
    </row>
    <row r="3" spans="1:1" x14ac:dyDescent="0.25">
      <c r="A3" s="2" t="s">
        <v>327</v>
      </c>
    </row>
    <row r="4" spans="1:1" x14ac:dyDescent="0.25">
      <c r="A4" s="22" t="s">
        <v>338</v>
      </c>
    </row>
    <row r="5" spans="1:1" x14ac:dyDescent="0.25">
      <c r="A5" s="2" t="s">
        <v>328</v>
      </c>
    </row>
    <row r="6" spans="1:1" x14ac:dyDescent="0.25">
      <c r="A6" s="22" t="s">
        <v>337</v>
      </c>
    </row>
    <row r="7" spans="1:1" x14ac:dyDescent="0.25">
      <c r="A7" s="2" t="s">
        <v>329</v>
      </c>
    </row>
    <row r="8" spans="1:1" x14ac:dyDescent="0.25">
      <c r="A8" s="22" t="s">
        <v>340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F359"/>
  <sheetViews>
    <sheetView topLeftCell="B1" workbookViewId="0"/>
  </sheetViews>
  <sheetFormatPr defaultRowHeight="15" x14ac:dyDescent="0.25"/>
  <cols>
    <col min="3" max="54" width="0" hidden="1" customWidth="1"/>
    <col min="55" max="55" width="15" bestFit="1" customWidth="1"/>
    <col min="56" max="83" width="0" hidden="1" customWidth="1"/>
    <col min="84" max="84" width="9" customWidth="1"/>
  </cols>
  <sheetData>
    <row r="1" spans="1:84" x14ac:dyDescent="0.25">
      <c r="A1" t="s">
        <v>319</v>
      </c>
      <c r="B1" t="s">
        <v>318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</row>
    <row r="2" spans="1:84" x14ac:dyDescent="0.25">
      <c r="A2" t="str">
        <f>IF(B1 &lt; 0.5, "A1", "A2")</f>
        <v>A2</v>
      </c>
      <c r="B2">
        <v>0.20274930266571134</v>
      </c>
      <c r="C2">
        <v>9</v>
      </c>
      <c r="D2">
        <v>50</v>
      </c>
      <c r="E2" t="s">
        <v>142</v>
      </c>
      <c r="F2">
        <v>51</v>
      </c>
      <c r="G2">
        <v>6120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143</v>
      </c>
      <c r="P2" t="s">
        <v>144</v>
      </c>
      <c r="Q2" t="s">
        <v>90</v>
      </c>
      <c r="R2" t="s">
        <v>91</v>
      </c>
      <c r="S2" t="s">
        <v>132</v>
      </c>
      <c r="T2">
        <v>7</v>
      </c>
      <c r="U2">
        <v>5</v>
      </c>
      <c r="V2">
        <v>1931</v>
      </c>
      <c r="W2">
        <v>1950</v>
      </c>
      <c r="X2" t="s">
        <v>93</v>
      </c>
      <c r="Y2" t="s">
        <v>94</v>
      </c>
      <c r="Z2" t="s">
        <v>96</v>
      </c>
      <c r="AB2" t="s">
        <v>125</v>
      </c>
      <c r="AC2" t="s">
        <v>117</v>
      </c>
      <c r="AD2">
        <v>0</v>
      </c>
      <c r="AE2" t="s">
        <v>98</v>
      </c>
      <c r="AF2" t="s">
        <v>98</v>
      </c>
      <c r="AG2" t="s">
        <v>126</v>
      </c>
      <c r="AH2" t="s">
        <v>98</v>
      </c>
      <c r="AI2" t="s">
        <v>98</v>
      </c>
      <c r="AJ2" t="s">
        <v>100</v>
      </c>
      <c r="AK2" t="s">
        <v>102</v>
      </c>
      <c r="AL2">
        <v>0</v>
      </c>
      <c r="AM2" t="s">
        <v>102</v>
      </c>
      <c r="AN2">
        <v>0</v>
      </c>
      <c r="AO2">
        <v>952</v>
      </c>
      <c r="AP2">
        <v>952</v>
      </c>
      <c r="AQ2" t="s">
        <v>103</v>
      </c>
      <c r="AR2" t="s">
        <v>97</v>
      </c>
      <c r="AS2" t="s">
        <v>105</v>
      </c>
      <c r="AT2" t="s">
        <v>145</v>
      </c>
      <c r="AU2">
        <v>1022</v>
      </c>
      <c r="AV2">
        <v>752</v>
      </c>
      <c r="AW2">
        <v>0</v>
      </c>
      <c r="AX2">
        <v>1774</v>
      </c>
      <c r="AY2">
        <v>0</v>
      </c>
      <c r="AZ2">
        <v>0</v>
      </c>
      <c r="BA2">
        <v>2</v>
      </c>
      <c r="BB2">
        <v>0</v>
      </c>
      <c r="BC2">
        <v>2</v>
      </c>
      <c r="BD2">
        <v>2</v>
      </c>
      <c r="BE2" t="s">
        <v>98</v>
      </c>
      <c r="BF2">
        <v>8</v>
      </c>
      <c r="BG2" t="s">
        <v>146</v>
      </c>
      <c r="BH2">
        <v>2</v>
      </c>
      <c r="BI2" t="s">
        <v>98</v>
      </c>
      <c r="BJ2" t="s">
        <v>127</v>
      </c>
      <c r="BK2">
        <v>1931</v>
      </c>
      <c r="BL2" t="s">
        <v>102</v>
      </c>
      <c r="BM2">
        <v>2</v>
      </c>
      <c r="BN2">
        <v>468</v>
      </c>
      <c r="BO2" t="s">
        <v>147</v>
      </c>
      <c r="BP2" t="s">
        <v>98</v>
      </c>
      <c r="BQ2" t="s">
        <v>105</v>
      </c>
      <c r="BR2">
        <v>90</v>
      </c>
      <c r="BS2">
        <v>0</v>
      </c>
      <c r="BT2">
        <v>205</v>
      </c>
      <c r="BU2">
        <v>0</v>
      </c>
      <c r="BV2">
        <v>0</v>
      </c>
      <c r="BW2">
        <v>0</v>
      </c>
      <c r="BX2" t="s">
        <v>83</v>
      </c>
      <c r="BY2" t="s">
        <v>83</v>
      </c>
      <c r="BZ2" t="s">
        <v>83</v>
      </c>
      <c r="CA2">
        <v>0</v>
      </c>
      <c r="CB2">
        <v>4</v>
      </c>
      <c r="CC2">
        <v>2008</v>
      </c>
      <c r="CD2" t="s">
        <v>110</v>
      </c>
      <c r="CE2" t="s">
        <v>128</v>
      </c>
      <c r="CF2">
        <v>129900</v>
      </c>
    </row>
    <row r="3" spans="1:84" x14ac:dyDescent="0.25">
      <c r="A3" t="str">
        <f t="shared" ref="A3:A66" si="0">IF(B2 &lt; 0.5, "A1", "A2")</f>
        <v>A1</v>
      </c>
      <c r="B3">
        <v>8.6454832603992449E-2</v>
      </c>
      <c r="C3">
        <v>10</v>
      </c>
      <c r="D3">
        <v>190</v>
      </c>
      <c r="E3" t="s">
        <v>81</v>
      </c>
      <c r="F3">
        <v>50</v>
      </c>
      <c r="G3">
        <v>7420</v>
      </c>
      <c r="H3" t="s">
        <v>82</v>
      </c>
      <c r="I3" t="s">
        <v>83</v>
      </c>
      <c r="J3" t="s">
        <v>84</v>
      </c>
      <c r="K3" t="s">
        <v>85</v>
      </c>
      <c r="L3" t="s">
        <v>86</v>
      </c>
      <c r="M3" t="s">
        <v>122</v>
      </c>
      <c r="N3" t="s">
        <v>88</v>
      </c>
      <c r="O3" t="s">
        <v>148</v>
      </c>
      <c r="P3" t="s">
        <v>144</v>
      </c>
      <c r="Q3" t="s">
        <v>144</v>
      </c>
      <c r="R3" t="s">
        <v>149</v>
      </c>
      <c r="S3" t="s">
        <v>150</v>
      </c>
      <c r="T3">
        <v>5</v>
      </c>
      <c r="U3">
        <v>6</v>
      </c>
      <c r="V3">
        <v>1939</v>
      </c>
      <c r="W3">
        <v>1950</v>
      </c>
      <c r="X3" t="s">
        <v>93</v>
      </c>
      <c r="Y3" t="s">
        <v>94</v>
      </c>
      <c r="Z3" t="s">
        <v>116</v>
      </c>
      <c r="AB3" t="s">
        <v>116</v>
      </c>
      <c r="AC3" t="s">
        <v>117</v>
      </c>
      <c r="AD3">
        <v>0</v>
      </c>
      <c r="AE3" t="s">
        <v>98</v>
      </c>
      <c r="AF3" t="s">
        <v>98</v>
      </c>
      <c r="AG3" t="s">
        <v>126</v>
      </c>
      <c r="AH3" t="s">
        <v>98</v>
      </c>
      <c r="AI3" t="s">
        <v>98</v>
      </c>
      <c r="AJ3" t="s">
        <v>100</v>
      </c>
      <c r="AK3" t="s">
        <v>101</v>
      </c>
      <c r="AL3">
        <v>851</v>
      </c>
      <c r="AM3" t="s">
        <v>102</v>
      </c>
      <c r="AN3">
        <v>0</v>
      </c>
      <c r="AO3">
        <v>140</v>
      </c>
      <c r="AP3">
        <v>991</v>
      </c>
      <c r="AQ3" t="s">
        <v>103</v>
      </c>
      <c r="AR3" t="s">
        <v>104</v>
      </c>
      <c r="AS3" t="s">
        <v>105</v>
      </c>
      <c r="AT3" t="s">
        <v>106</v>
      </c>
      <c r="AU3">
        <v>1077</v>
      </c>
      <c r="AV3">
        <v>0</v>
      </c>
      <c r="AW3">
        <v>0</v>
      </c>
      <c r="AX3">
        <v>1077</v>
      </c>
      <c r="AY3">
        <v>1</v>
      </c>
      <c r="AZ3">
        <v>0</v>
      </c>
      <c r="BA3">
        <v>1</v>
      </c>
      <c r="BB3">
        <v>0</v>
      </c>
      <c r="BC3">
        <v>2</v>
      </c>
      <c r="BD3">
        <v>2</v>
      </c>
      <c r="BE3" t="s">
        <v>98</v>
      </c>
      <c r="BF3">
        <v>5</v>
      </c>
      <c r="BG3" t="s">
        <v>107</v>
      </c>
      <c r="BH3">
        <v>2</v>
      </c>
      <c r="BI3" t="s">
        <v>98</v>
      </c>
      <c r="BJ3" t="s">
        <v>108</v>
      </c>
      <c r="BK3">
        <v>1939</v>
      </c>
      <c r="BL3" t="s">
        <v>109</v>
      </c>
      <c r="BM3">
        <v>1</v>
      </c>
      <c r="BN3">
        <v>205</v>
      </c>
      <c r="BO3" t="s">
        <v>97</v>
      </c>
      <c r="BP3" t="s">
        <v>98</v>
      </c>
      <c r="BQ3" t="s">
        <v>105</v>
      </c>
      <c r="BR3">
        <v>0</v>
      </c>
      <c r="BS3">
        <v>4</v>
      </c>
      <c r="BT3">
        <v>0</v>
      </c>
      <c r="BU3">
        <v>0</v>
      </c>
      <c r="BV3">
        <v>0</v>
      </c>
      <c r="BW3">
        <v>0</v>
      </c>
      <c r="BX3" t="s">
        <v>83</v>
      </c>
      <c r="BY3" t="s">
        <v>83</v>
      </c>
      <c r="BZ3" t="s">
        <v>83</v>
      </c>
      <c r="CA3">
        <v>0</v>
      </c>
      <c r="CB3">
        <v>1</v>
      </c>
      <c r="CC3">
        <v>2008</v>
      </c>
      <c r="CD3" t="s">
        <v>110</v>
      </c>
      <c r="CE3" t="s">
        <v>111</v>
      </c>
      <c r="CF3">
        <v>118000</v>
      </c>
    </row>
    <row r="4" spans="1:84" x14ac:dyDescent="0.25">
      <c r="A4" t="str">
        <f t="shared" si="0"/>
        <v>A1</v>
      </c>
      <c r="B4">
        <v>0.16129807776644656</v>
      </c>
      <c r="C4">
        <v>13</v>
      </c>
      <c r="D4">
        <v>20</v>
      </c>
      <c r="E4" t="s">
        <v>81</v>
      </c>
      <c r="F4" t="s">
        <v>83</v>
      </c>
      <c r="G4">
        <v>12968</v>
      </c>
      <c r="H4" t="s">
        <v>82</v>
      </c>
      <c r="I4" t="s">
        <v>83</v>
      </c>
      <c r="J4" t="s">
        <v>160</v>
      </c>
      <c r="K4" t="s">
        <v>85</v>
      </c>
      <c r="L4" t="s">
        <v>86</v>
      </c>
      <c r="M4" t="s">
        <v>87</v>
      </c>
      <c r="N4" t="s">
        <v>88</v>
      </c>
      <c r="O4" t="s">
        <v>151</v>
      </c>
      <c r="P4" t="s">
        <v>90</v>
      </c>
      <c r="Q4" t="s">
        <v>90</v>
      </c>
      <c r="R4" t="s">
        <v>91</v>
      </c>
      <c r="S4" t="s">
        <v>115</v>
      </c>
      <c r="T4">
        <v>5</v>
      </c>
      <c r="U4">
        <v>6</v>
      </c>
      <c r="V4">
        <v>1962</v>
      </c>
      <c r="W4">
        <v>1962</v>
      </c>
      <c r="X4" t="s">
        <v>152</v>
      </c>
      <c r="Y4" t="s">
        <v>94</v>
      </c>
      <c r="Z4" t="s">
        <v>140</v>
      </c>
      <c r="AB4" t="s">
        <v>161</v>
      </c>
      <c r="AC4" t="s">
        <v>117</v>
      </c>
      <c r="AD4">
        <v>0</v>
      </c>
      <c r="AE4" t="s">
        <v>98</v>
      </c>
      <c r="AF4" t="s">
        <v>98</v>
      </c>
      <c r="AG4" t="s">
        <v>118</v>
      </c>
      <c r="AH4" t="s">
        <v>98</v>
      </c>
      <c r="AI4" t="s">
        <v>98</v>
      </c>
      <c r="AJ4" t="s">
        <v>100</v>
      </c>
      <c r="AK4" t="s">
        <v>119</v>
      </c>
      <c r="AL4">
        <v>737</v>
      </c>
      <c r="AM4" t="s">
        <v>102</v>
      </c>
      <c r="AN4">
        <v>0</v>
      </c>
      <c r="AO4">
        <v>175</v>
      </c>
      <c r="AP4">
        <v>912</v>
      </c>
      <c r="AQ4" t="s">
        <v>103</v>
      </c>
      <c r="AR4" t="s">
        <v>98</v>
      </c>
      <c r="AS4" t="s">
        <v>105</v>
      </c>
      <c r="AT4" t="s">
        <v>106</v>
      </c>
      <c r="AU4">
        <v>912</v>
      </c>
      <c r="AV4">
        <v>0</v>
      </c>
      <c r="AW4">
        <v>0</v>
      </c>
      <c r="AX4">
        <v>912</v>
      </c>
      <c r="AY4">
        <v>1</v>
      </c>
      <c r="AZ4">
        <v>0</v>
      </c>
      <c r="BA4">
        <v>1</v>
      </c>
      <c r="BB4">
        <v>0</v>
      </c>
      <c r="BC4">
        <v>2</v>
      </c>
      <c r="BD4">
        <v>1</v>
      </c>
      <c r="BE4" t="s">
        <v>98</v>
      </c>
      <c r="BF4">
        <v>4</v>
      </c>
      <c r="BG4" t="s">
        <v>107</v>
      </c>
      <c r="BH4">
        <v>0</v>
      </c>
      <c r="BI4" t="s">
        <v>83</v>
      </c>
      <c r="BJ4" t="s">
        <v>127</v>
      </c>
      <c r="BK4">
        <v>1962</v>
      </c>
      <c r="BL4" t="s">
        <v>102</v>
      </c>
      <c r="BM4">
        <v>1</v>
      </c>
      <c r="BN4">
        <v>352</v>
      </c>
      <c r="BO4" t="s">
        <v>98</v>
      </c>
      <c r="BP4" t="s">
        <v>98</v>
      </c>
      <c r="BQ4" t="s">
        <v>105</v>
      </c>
      <c r="BR4">
        <v>140</v>
      </c>
      <c r="BS4">
        <v>0</v>
      </c>
      <c r="BT4">
        <v>0</v>
      </c>
      <c r="BU4">
        <v>0</v>
      </c>
      <c r="BV4">
        <v>176</v>
      </c>
      <c r="BW4">
        <v>0</v>
      </c>
      <c r="BX4" t="s">
        <v>83</v>
      </c>
      <c r="BY4" t="s">
        <v>83</v>
      </c>
      <c r="BZ4" t="s">
        <v>83</v>
      </c>
      <c r="CA4">
        <v>0</v>
      </c>
      <c r="CB4">
        <v>9</v>
      </c>
      <c r="CC4">
        <v>2008</v>
      </c>
      <c r="CD4" t="s">
        <v>110</v>
      </c>
      <c r="CE4" t="s">
        <v>111</v>
      </c>
      <c r="CF4">
        <v>144000</v>
      </c>
    </row>
    <row r="5" spans="1:84" x14ac:dyDescent="0.25">
      <c r="A5" t="str">
        <f t="shared" si="0"/>
        <v>A1</v>
      </c>
      <c r="B5">
        <v>0.28105543690964685</v>
      </c>
      <c r="C5">
        <v>15</v>
      </c>
      <c r="D5">
        <v>20</v>
      </c>
      <c r="E5" t="s">
        <v>81</v>
      </c>
      <c r="F5" t="s">
        <v>83</v>
      </c>
      <c r="G5">
        <v>10920</v>
      </c>
      <c r="H5" t="s">
        <v>82</v>
      </c>
      <c r="I5" t="s">
        <v>83</v>
      </c>
      <c r="J5" t="s">
        <v>120</v>
      </c>
      <c r="K5" t="s">
        <v>85</v>
      </c>
      <c r="L5" t="s">
        <v>86</v>
      </c>
      <c r="M5" t="s">
        <v>122</v>
      </c>
      <c r="N5" t="s">
        <v>88</v>
      </c>
      <c r="O5" t="s">
        <v>162</v>
      </c>
      <c r="P5" t="s">
        <v>90</v>
      </c>
      <c r="Q5" t="s">
        <v>90</v>
      </c>
      <c r="R5" t="s">
        <v>91</v>
      </c>
      <c r="S5" t="s">
        <v>115</v>
      </c>
      <c r="T5">
        <v>6</v>
      </c>
      <c r="U5">
        <v>5</v>
      </c>
      <c r="V5">
        <v>1960</v>
      </c>
      <c r="W5">
        <v>1960</v>
      </c>
      <c r="X5" t="s">
        <v>152</v>
      </c>
      <c r="Y5" t="s">
        <v>94</v>
      </c>
      <c r="Z5" t="s">
        <v>116</v>
      </c>
      <c r="AB5" t="s">
        <v>116</v>
      </c>
      <c r="AC5" t="s">
        <v>96</v>
      </c>
      <c r="AD5">
        <v>212</v>
      </c>
      <c r="AE5" t="s">
        <v>98</v>
      </c>
      <c r="AF5" t="s">
        <v>98</v>
      </c>
      <c r="AG5" t="s">
        <v>118</v>
      </c>
      <c r="AH5" t="s">
        <v>98</v>
      </c>
      <c r="AI5" t="s">
        <v>98</v>
      </c>
      <c r="AJ5" t="s">
        <v>100</v>
      </c>
      <c r="AK5" t="s">
        <v>141</v>
      </c>
      <c r="AL5">
        <v>733</v>
      </c>
      <c r="AM5" t="s">
        <v>102</v>
      </c>
      <c r="AN5">
        <v>0</v>
      </c>
      <c r="AO5">
        <v>520</v>
      </c>
      <c r="AP5">
        <v>1253</v>
      </c>
      <c r="AQ5" t="s">
        <v>103</v>
      </c>
      <c r="AR5" t="s">
        <v>98</v>
      </c>
      <c r="AS5" t="s">
        <v>105</v>
      </c>
      <c r="AT5" t="s">
        <v>106</v>
      </c>
      <c r="AU5">
        <v>1253</v>
      </c>
      <c r="AV5">
        <v>0</v>
      </c>
      <c r="AW5">
        <v>0</v>
      </c>
      <c r="AX5">
        <v>1253</v>
      </c>
      <c r="AY5">
        <v>1</v>
      </c>
      <c r="AZ5">
        <v>0</v>
      </c>
      <c r="BA5">
        <v>1</v>
      </c>
      <c r="BB5">
        <v>1</v>
      </c>
      <c r="BC5">
        <v>2</v>
      </c>
      <c r="BD5">
        <v>1</v>
      </c>
      <c r="BE5" t="s">
        <v>98</v>
      </c>
      <c r="BF5">
        <v>5</v>
      </c>
      <c r="BG5" t="s">
        <v>107</v>
      </c>
      <c r="BH5">
        <v>1</v>
      </c>
      <c r="BI5" t="s">
        <v>147</v>
      </c>
      <c r="BJ5" t="s">
        <v>108</v>
      </c>
      <c r="BK5">
        <v>1960</v>
      </c>
      <c r="BL5" t="s">
        <v>109</v>
      </c>
      <c r="BM5">
        <v>1</v>
      </c>
      <c r="BN5">
        <v>352</v>
      </c>
      <c r="BO5" t="s">
        <v>98</v>
      </c>
      <c r="BP5" t="s">
        <v>98</v>
      </c>
      <c r="BQ5" t="s">
        <v>105</v>
      </c>
      <c r="BR5">
        <v>0</v>
      </c>
      <c r="BS5">
        <v>213</v>
      </c>
      <c r="BT5">
        <v>176</v>
      </c>
      <c r="BU5">
        <v>0</v>
      </c>
      <c r="BV5">
        <v>0</v>
      </c>
      <c r="BW5">
        <v>0</v>
      </c>
      <c r="BX5" t="s">
        <v>83</v>
      </c>
      <c r="BY5" t="s">
        <v>163</v>
      </c>
      <c r="BZ5" t="s">
        <v>83</v>
      </c>
      <c r="CA5">
        <v>0</v>
      </c>
      <c r="CB5">
        <v>5</v>
      </c>
      <c r="CC5">
        <v>2008</v>
      </c>
      <c r="CD5" t="s">
        <v>110</v>
      </c>
      <c r="CE5" t="s">
        <v>111</v>
      </c>
      <c r="CF5">
        <v>157000</v>
      </c>
    </row>
    <row r="6" spans="1:84" x14ac:dyDescent="0.25">
      <c r="A6" t="str">
        <f t="shared" si="0"/>
        <v>A1</v>
      </c>
      <c r="B6">
        <v>0.40753980330489126</v>
      </c>
      <c r="C6">
        <v>16</v>
      </c>
      <c r="D6">
        <v>45</v>
      </c>
      <c r="E6" t="s">
        <v>142</v>
      </c>
      <c r="F6">
        <v>51</v>
      </c>
      <c r="G6">
        <v>6120</v>
      </c>
      <c r="H6" t="s">
        <v>82</v>
      </c>
      <c r="I6" t="s">
        <v>83</v>
      </c>
      <c r="J6" t="s">
        <v>84</v>
      </c>
      <c r="K6" t="s">
        <v>85</v>
      </c>
      <c r="L6" t="s">
        <v>86</v>
      </c>
      <c r="M6" t="s">
        <v>122</v>
      </c>
      <c r="N6" t="s">
        <v>88</v>
      </c>
      <c r="O6" t="s">
        <v>148</v>
      </c>
      <c r="P6" t="s">
        <v>90</v>
      </c>
      <c r="Q6" t="s">
        <v>90</v>
      </c>
      <c r="R6" t="s">
        <v>91</v>
      </c>
      <c r="S6" t="s">
        <v>150</v>
      </c>
      <c r="T6">
        <v>7</v>
      </c>
      <c r="U6">
        <v>8</v>
      </c>
      <c r="V6">
        <v>1929</v>
      </c>
      <c r="W6">
        <v>2001</v>
      </c>
      <c r="X6" t="s">
        <v>93</v>
      </c>
      <c r="Y6" t="s">
        <v>94</v>
      </c>
      <c r="Z6" t="s">
        <v>124</v>
      </c>
      <c r="AB6" t="s">
        <v>124</v>
      </c>
      <c r="AC6" t="s">
        <v>117</v>
      </c>
      <c r="AD6">
        <v>0</v>
      </c>
      <c r="AE6" t="s">
        <v>98</v>
      </c>
      <c r="AF6" t="s">
        <v>98</v>
      </c>
      <c r="AG6" t="s">
        <v>126</v>
      </c>
      <c r="AH6" t="s">
        <v>98</v>
      </c>
      <c r="AI6" t="s">
        <v>98</v>
      </c>
      <c r="AJ6" t="s">
        <v>100</v>
      </c>
      <c r="AK6" t="s">
        <v>102</v>
      </c>
      <c r="AL6">
        <v>0</v>
      </c>
      <c r="AM6" t="s">
        <v>102</v>
      </c>
      <c r="AN6">
        <v>0</v>
      </c>
      <c r="AO6">
        <v>832</v>
      </c>
      <c r="AP6">
        <v>832</v>
      </c>
      <c r="AQ6" t="s">
        <v>103</v>
      </c>
      <c r="AR6" t="s">
        <v>104</v>
      </c>
      <c r="AS6" t="s">
        <v>105</v>
      </c>
      <c r="AT6" t="s">
        <v>164</v>
      </c>
      <c r="AU6">
        <v>854</v>
      </c>
      <c r="AV6">
        <v>0</v>
      </c>
      <c r="AW6">
        <v>0</v>
      </c>
      <c r="AX6">
        <v>854</v>
      </c>
      <c r="AY6">
        <v>0</v>
      </c>
      <c r="AZ6">
        <v>0</v>
      </c>
      <c r="BA6">
        <v>1</v>
      </c>
      <c r="BB6">
        <v>0</v>
      </c>
      <c r="BC6">
        <v>2</v>
      </c>
      <c r="BD6">
        <v>1</v>
      </c>
      <c r="BE6" t="s">
        <v>98</v>
      </c>
      <c r="BF6">
        <v>5</v>
      </c>
      <c r="BG6" t="s">
        <v>107</v>
      </c>
      <c r="BH6">
        <v>0</v>
      </c>
      <c r="BI6" t="s">
        <v>83</v>
      </c>
      <c r="BJ6" t="s">
        <v>127</v>
      </c>
      <c r="BK6">
        <v>1991</v>
      </c>
      <c r="BL6" t="s">
        <v>102</v>
      </c>
      <c r="BM6">
        <v>2</v>
      </c>
      <c r="BN6">
        <v>576</v>
      </c>
      <c r="BO6" t="s">
        <v>98</v>
      </c>
      <c r="BP6" t="s">
        <v>98</v>
      </c>
      <c r="BQ6" t="s">
        <v>105</v>
      </c>
      <c r="BR6">
        <v>48</v>
      </c>
      <c r="BS6">
        <v>112</v>
      </c>
      <c r="BT6">
        <v>0</v>
      </c>
      <c r="BU6">
        <v>0</v>
      </c>
      <c r="BV6">
        <v>0</v>
      </c>
      <c r="BW6">
        <v>0</v>
      </c>
      <c r="BX6" t="s">
        <v>83</v>
      </c>
      <c r="BY6" t="s">
        <v>165</v>
      </c>
      <c r="BZ6" t="s">
        <v>83</v>
      </c>
      <c r="CA6">
        <v>0</v>
      </c>
      <c r="CB6">
        <v>7</v>
      </c>
      <c r="CC6">
        <v>2007</v>
      </c>
      <c r="CD6" t="s">
        <v>110</v>
      </c>
      <c r="CE6" t="s">
        <v>111</v>
      </c>
      <c r="CF6">
        <v>132000</v>
      </c>
    </row>
    <row r="7" spans="1:84" x14ac:dyDescent="0.25">
      <c r="A7" t="str">
        <f t="shared" si="0"/>
        <v>A1</v>
      </c>
      <c r="B7">
        <v>0.29519397072888631</v>
      </c>
      <c r="C7">
        <v>17</v>
      </c>
      <c r="D7">
        <v>20</v>
      </c>
      <c r="E7" t="s">
        <v>81</v>
      </c>
      <c r="F7" t="s">
        <v>83</v>
      </c>
      <c r="G7">
        <v>11241</v>
      </c>
      <c r="H7" t="s">
        <v>82</v>
      </c>
      <c r="I7" t="s">
        <v>83</v>
      </c>
      <c r="J7" t="s">
        <v>120</v>
      </c>
      <c r="K7" t="s">
        <v>85</v>
      </c>
      <c r="L7" t="s">
        <v>86</v>
      </c>
      <c r="M7" t="s">
        <v>166</v>
      </c>
      <c r="N7" t="s">
        <v>88</v>
      </c>
      <c r="O7" t="s">
        <v>162</v>
      </c>
      <c r="P7" t="s">
        <v>90</v>
      </c>
      <c r="Q7" t="s">
        <v>90</v>
      </c>
      <c r="R7" t="s">
        <v>91</v>
      </c>
      <c r="S7" t="s">
        <v>115</v>
      </c>
      <c r="T7">
        <v>6</v>
      </c>
      <c r="U7">
        <v>7</v>
      </c>
      <c r="V7">
        <v>1970</v>
      </c>
      <c r="W7">
        <v>1970</v>
      </c>
      <c r="X7" t="s">
        <v>93</v>
      </c>
      <c r="Y7" t="s">
        <v>94</v>
      </c>
      <c r="Z7" t="s">
        <v>124</v>
      </c>
      <c r="AB7" t="s">
        <v>124</v>
      </c>
      <c r="AC7" t="s">
        <v>96</v>
      </c>
      <c r="AD7">
        <v>180</v>
      </c>
      <c r="AE7" t="s">
        <v>98</v>
      </c>
      <c r="AF7" t="s">
        <v>98</v>
      </c>
      <c r="AG7" t="s">
        <v>118</v>
      </c>
      <c r="AH7" t="s">
        <v>98</v>
      </c>
      <c r="AI7" t="s">
        <v>98</v>
      </c>
      <c r="AJ7" t="s">
        <v>100</v>
      </c>
      <c r="AK7" t="s">
        <v>119</v>
      </c>
      <c r="AL7">
        <v>578</v>
      </c>
      <c r="AM7" t="s">
        <v>102</v>
      </c>
      <c r="AN7">
        <v>0</v>
      </c>
      <c r="AO7">
        <v>426</v>
      </c>
      <c r="AP7">
        <v>1004</v>
      </c>
      <c r="AQ7" t="s">
        <v>103</v>
      </c>
      <c r="AR7" t="s">
        <v>104</v>
      </c>
      <c r="AS7" t="s">
        <v>105</v>
      </c>
      <c r="AT7" t="s">
        <v>106</v>
      </c>
      <c r="AU7">
        <v>1004</v>
      </c>
      <c r="AV7">
        <v>0</v>
      </c>
      <c r="AW7">
        <v>0</v>
      </c>
      <c r="AX7">
        <v>1004</v>
      </c>
      <c r="AY7">
        <v>1</v>
      </c>
      <c r="AZ7">
        <v>0</v>
      </c>
      <c r="BA7">
        <v>1</v>
      </c>
      <c r="BB7">
        <v>0</v>
      </c>
      <c r="BC7">
        <v>2</v>
      </c>
      <c r="BD7">
        <v>1</v>
      </c>
      <c r="BE7" t="s">
        <v>98</v>
      </c>
      <c r="BF7">
        <v>5</v>
      </c>
      <c r="BG7" t="s">
        <v>107</v>
      </c>
      <c r="BH7">
        <v>1</v>
      </c>
      <c r="BI7" t="s">
        <v>98</v>
      </c>
      <c r="BJ7" t="s">
        <v>108</v>
      </c>
      <c r="BK7">
        <v>1970</v>
      </c>
      <c r="BL7" t="s">
        <v>157</v>
      </c>
      <c r="BM7">
        <v>2</v>
      </c>
      <c r="BN7">
        <v>480</v>
      </c>
      <c r="BO7" t="s">
        <v>98</v>
      </c>
      <c r="BP7" t="s">
        <v>98</v>
      </c>
      <c r="BQ7" t="s">
        <v>105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 t="s">
        <v>83</v>
      </c>
      <c r="BY7" t="s">
        <v>83</v>
      </c>
      <c r="BZ7" t="s">
        <v>135</v>
      </c>
      <c r="CA7">
        <v>700</v>
      </c>
      <c r="CB7">
        <v>3</v>
      </c>
      <c r="CC7">
        <v>2010</v>
      </c>
      <c r="CD7" t="s">
        <v>110</v>
      </c>
      <c r="CE7" t="s">
        <v>111</v>
      </c>
      <c r="CF7">
        <v>149000</v>
      </c>
    </row>
    <row r="8" spans="1:84" x14ac:dyDescent="0.25">
      <c r="A8" t="str">
        <f t="shared" si="0"/>
        <v>A1</v>
      </c>
      <c r="B8">
        <v>0.74412229621479453</v>
      </c>
      <c r="C8">
        <v>18</v>
      </c>
      <c r="D8">
        <v>90</v>
      </c>
      <c r="E8" t="s">
        <v>81</v>
      </c>
      <c r="F8">
        <v>72</v>
      </c>
      <c r="G8">
        <v>10791</v>
      </c>
      <c r="H8" t="s">
        <v>82</v>
      </c>
      <c r="I8" t="s">
        <v>83</v>
      </c>
      <c r="J8" t="s">
        <v>84</v>
      </c>
      <c r="K8" t="s">
        <v>85</v>
      </c>
      <c r="L8" t="s">
        <v>86</v>
      </c>
      <c r="M8" t="s">
        <v>87</v>
      </c>
      <c r="N8" t="s">
        <v>88</v>
      </c>
      <c r="O8" t="s">
        <v>151</v>
      </c>
      <c r="P8" t="s">
        <v>90</v>
      </c>
      <c r="Q8" t="s">
        <v>90</v>
      </c>
      <c r="R8" t="s">
        <v>167</v>
      </c>
      <c r="S8" t="s">
        <v>115</v>
      </c>
      <c r="T8">
        <v>4</v>
      </c>
      <c r="U8">
        <v>5</v>
      </c>
      <c r="V8">
        <v>1967</v>
      </c>
      <c r="W8">
        <v>1967</v>
      </c>
      <c r="X8" t="s">
        <v>93</v>
      </c>
      <c r="Y8" t="s">
        <v>94</v>
      </c>
      <c r="Z8" t="s">
        <v>116</v>
      </c>
      <c r="AB8" t="s">
        <v>116</v>
      </c>
      <c r="AC8" t="s">
        <v>117</v>
      </c>
      <c r="AD8">
        <v>0</v>
      </c>
      <c r="AE8" t="s">
        <v>98</v>
      </c>
      <c r="AF8" t="s">
        <v>98</v>
      </c>
      <c r="AG8" t="s">
        <v>168</v>
      </c>
      <c r="AH8" t="s">
        <v>83</v>
      </c>
      <c r="AI8" t="s">
        <v>83</v>
      </c>
      <c r="AJ8" t="s">
        <v>83</v>
      </c>
      <c r="AK8" t="s">
        <v>83</v>
      </c>
      <c r="AL8">
        <v>0</v>
      </c>
      <c r="AM8" t="s">
        <v>83</v>
      </c>
      <c r="AN8">
        <v>0</v>
      </c>
      <c r="AO8">
        <v>0</v>
      </c>
      <c r="AP8">
        <v>0</v>
      </c>
      <c r="AQ8" t="s">
        <v>103</v>
      </c>
      <c r="AR8" t="s">
        <v>98</v>
      </c>
      <c r="AS8" t="s">
        <v>105</v>
      </c>
      <c r="AT8" t="s">
        <v>106</v>
      </c>
      <c r="AU8">
        <v>1296</v>
      </c>
      <c r="AV8">
        <v>0</v>
      </c>
      <c r="AW8">
        <v>0</v>
      </c>
      <c r="AX8">
        <v>1296</v>
      </c>
      <c r="AY8">
        <v>0</v>
      </c>
      <c r="AZ8">
        <v>0</v>
      </c>
      <c r="BA8">
        <v>2</v>
      </c>
      <c r="BB8">
        <v>0</v>
      </c>
      <c r="BC8">
        <v>2</v>
      </c>
      <c r="BD8">
        <v>2</v>
      </c>
      <c r="BE8" t="s">
        <v>98</v>
      </c>
      <c r="BF8">
        <v>6</v>
      </c>
      <c r="BG8" t="s">
        <v>107</v>
      </c>
      <c r="BH8">
        <v>0</v>
      </c>
      <c r="BI8" t="s">
        <v>83</v>
      </c>
      <c r="BJ8" t="s">
        <v>169</v>
      </c>
      <c r="BK8">
        <v>1967</v>
      </c>
      <c r="BL8" t="s">
        <v>102</v>
      </c>
      <c r="BM8">
        <v>2</v>
      </c>
      <c r="BN8">
        <v>516</v>
      </c>
      <c r="BO8" t="s">
        <v>98</v>
      </c>
      <c r="BP8" t="s">
        <v>98</v>
      </c>
      <c r="BQ8" t="s">
        <v>105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 t="s">
        <v>83</v>
      </c>
      <c r="BY8" t="s">
        <v>83</v>
      </c>
      <c r="BZ8" t="s">
        <v>135</v>
      </c>
      <c r="CA8">
        <v>500</v>
      </c>
      <c r="CB8">
        <v>10</v>
      </c>
      <c r="CC8">
        <v>2006</v>
      </c>
      <c r="CD8" t="s">
        <v>110</v>
      </c>
      <c r="CE8" t="s">
        <v>111</v>
      </c>
      <c r="CF8">
        <v>90000</v>
      </c>
    </row>
    <row r="9" spans="1:84" x14ac:dyDescent="0.25">
      <c r="A9" t="str">
        <f t="shared" si="0"/>
        <v>A2</v>
      </c>
      <c r="B9">
        <v>0.91839625638396782</v>
      </c>
      <c r="C9">
        <v>29</v>
      </c>
      <c r="D9">
        <v>20</v>
      </c>
      <c r="E9" t="s">
        <v>81</v>
      </c>
      <c r="F9">
        <v>47</v>
      </c>
      <c r="G9">
        <v>16321</v>
      </c>
      <c r="H9" t="s">
        <v>82</v>
      </c>
      <c r="I9" t="s">
        <v>83</v>
      </c>
      <c r="J9" t="s">
        <v>120</v>
      </c>
      <c r="K9" t="s">
        <v>85</v>
      </c>
      <c r="L9" t="s">
        <v>86</v>
      </c>
      <c r="M9" t="s">
        <v>166</v>
      </c>
      <c r="N9" t="s">
        <v>88</v>
      </c>
      <c r="O9" t="s">
        <v>162</v>
      </c>
      <c r="P9" t="s">
        <v>90</v>
      </c>
      <c r="Q9" t="s">
        <v>90</v>
      </c>
      <c r="R9" t="s">
        <v>91</v>
      </c>
      <c r="S9" t="s">
        <v>115</v>
      </c>
      <c r="T9">
        <v>5</v>
      </c>
      <c r="U9">
        <v>6</v>
      </c>
      <c r="V9">
        <v>1957</v>
      </c>
      <c r="W9">
        <v>1997</v>
      </c>
      <c r="X9" t="s">
        <v>93</v>
      </c>
      <c r="Y9" t="s">
        <v>94</v>
      </c>
      <c r="Z9" t="s">
        <v>116</v>
      </c>
      <c r="AB9" t="s">
        <v>116</v>
      </c>
      <c r="AC9" t="s">
        <v>117</v>
      </c>
      <c r="AD9">
        <v>0</v>
      </c>
      <c r="AE9" t="s">
        <v>98</v>
      </c>
      <c r="AF9" t="s">
        <v>98</v>
      </c>
      <c r="AG9" t="s">
        <v>118</v>
      </c>
      <c r="AH9" t="s">
        <v>98</v>
      </c>
      <c r="AI9" t="s">
        <v>98</v>
      </c>
      <c r="AJ9" t="s">
        <v>97</v>
      </c>
      <c r="AK9" t="s">
        <v>141</v>
      </c>
      <c r="AL9">
        <v>1277</v>
      </c>
      <c r="AM9" t="s">
        <v>102</v>
      </c>
      <c r="AN9">
        <v>0</v>
      </c>
      <c r="AO9">
        <v>207</v>
      </c>
      <c r="AP9">
        <v>1484</v>
      </c>
      <c r="AQ9" t="s">
        <v>103</v>
      </c>
      <c r="AR9" t="s">
        <v>98</v>
      </c>
      <c r="AS9" t="s">
        <v>105</v>
      </c>
      <c r="AT9" t="s">
        <v>106</v>
      </c>
      <c r="AU9">
        <v>1600</v>
      </c>
      <c r="AV9">
        <v>0</v>
      </c>
      <c r="AW9">
        <v>0</v>
      </c>
      <c r="AX9">
        <v>1600</v>
      </c>
      <c r="AY9">
        <v>1</v>
      </c>
      <c r="AZ9">
        <v>0</v>
      </c>
      <c r="BA9">
        <v>1</v>
      </c>
      <c r="BB9">
        <v>0</v>
      </c>
      <c r="BC9">
        <v>2</v>
      </c>
      <c r="BD9">
        <v>1</v>
      </c>
      <c r="BE9" t="s">
        <v>98</v>
      </c>
      <c r="BF9">
        <v>6</v>
      </c>
      <c r="BG9" t="s">
        <v>107</v>
      </c>
      <c r="BH9">
        <v>2</v>
      </c>
      <c r="BI9" t="s">
        <v>97</v>
      </c>
      <c r="BJ9" t="s">
        <v>108</v>
      </c>
      <c r="BK9">
        <v>1957</v>
      </c>
      <c r="BL9" t="s">
        <v>109</v>
      </c>
      <c r="BM9">
        <v>1</v>
      </c>
      <c r="BN9">
        <v>319</v>
      </c>
      <c r="BO9" t="s">
        <v>98</v>
      </c>
      <c r="BP9" t="s">
        <v>98</v>
      </c>
      <c r="BQ9" t="s">
        <v>105</v>
      </c>
      <c r="BR9">
        <v>288</v>
      </c>
      <c r="BS9">
        <v>258</v>
      </c>
      <c r="BT9">
        <v>0</v>
      </c>
      <c r="BU9">
        <v>0</v>
      </c>
      <c r="BV9">
        <v>0</v>
      </c>
      <c r="BW9">
        <v>0</v>
      </c>
      <c r="BX9" t="s">
        <v>83</v>
      </c>
      <c r="BY9" t="s">
        <v>83</v>
      </c>
      <c r="BZ9" t="s">
        <v>83</v>
      </c>
      <c r="CA9">
        <v>0</v>
      </c>
      <c r="CB9">
        <v>12</v>
      </c>
      <c r="CC9">
        <v>2006</v>
      </c>
      <c r="CD9" t="s">
        <v>110</v>
      </c>
      <c r="CE9" t="s">
        <v>111</v>
      </c>
      <c r="CF9">
        <v>207500</v>
      </c>
    </row>
    <row r="10" spans="1:84" x14ac:dyDescent="0.25">
      <c r="A10" t="str">
        <f t="shared" si="0"/>
        <v>A2</v>
      </c>
      <c r="B10">
        <v>0.26085003531182316</v>
      </c>
      <c r="C10">
        <v>35</v>
      </c>
      <c r="D10">
        <v>120</v>
      </c>
      <c r="E10" t="s">
        <v>81</v>
      </c>
      <c r="F10">
        <v>60</v>
      </c>
      <c r="G10">
        <v>7313</v>
      </c>
      <c r="H10" t="s">
        <v>82</v>
      </c>
      <c r="I10" t="s">
        <v>83</v>
      </c>
      <c r="J10" t="s">
        <v>84</v>
      </c>
      <c r="K10" t="s">
        <v>85</v>
      </c>
      <c r="L10" t="s">
        <v>86</v>
      </c>
      <c r="M10" t="s">
        <v>87</v>
      </c>
      <c r="N10" t="s">
        <v>88</v>
      </c>
      <c r="O10" t="s">
        <v>154</v>
      </c>
      <c r="P10" t="s">
        <v>90</v>
      </c>
      <c r="Q10" t="s">
        <v>90</v>
      </c>
      <c r="R10" t="s">
        <v>179</v>
      </c>
      <c r="S10" t="s">
        <v>115</v>
      </c>
      <c r="T10">
        <v>9</v>
      </c>
      <c r="U10">
        <v>5</v>
      </c>
      <c r="V10">
        <v>2005</v>
      </c>
      <c r="W10">
        <v>2005</v>
      </c>
      <c r="X10" t="s">
        <v>152</v>
      </c>
      <c r="Y10" t="s">
        <v>94</v>
      </c>
      <c r="Z10" t="s">
        <v>116</v>
      </c>
      <c r="AB10" t="s">
        <v>116</v>
      </c>
      <c r="AC10" t="s">
        <v>96</v>
      </c>
      <c r="AD10">
        <v>246</v>
      </c>
      <c r="AE10" t="s">
        <v>104</v>
      </c>
      <c r="AF10" t="s">
        <v>98</v>
      </c>
      <c r="AG10" t="s">
        <v>99</v>
      </c>
      <c r="AH10" t="s">
        <v>104</v>
      </c>
      <c r="AI10" t="s">
        <v>98</v>
      </c>
      <c r="AJ10" t="s">
        <v>100</v>
      </c>
      <c r="AK10" t="s">
        <v>101</v>
      </c>
      <c r="AL10">
        <v>1153</v>
      </c>
      <c r="AM10" t="s">
        <v>102</v>
      </c>
      <c r="AN10">
        <v>0</v>
      </c>
      <c r="AO10">
        <v>408</v>
      </c>
      <c r="AP10">
        <v>1561</v>
      </c>
      <c r="AQ10" t="s">
        <v>103</v>
      </c>
      <c r="AR10" t="s">
        <v>104</v>
      </c>
      <c r="AS10" t="s">
        <v>105</v>
      </c>
      <c r="AT10" t="s">
        <v>106</v>
      </c>
      <c r="AU10">
        <v>1561</v>
      </c>
      <c r="AV10">
        <v>0</v>
      </c>
      <c r="AW10">
        <v>0</v>
      </c>
      <c r="AX10">
        <v>1561</v>
      </c>
      <c r="AY10">
        <v>1</v>
      </c>
      <c r="AZ10">
        <v>0</v>
      </c>
      <c r="BA10">
        <v>2</v>
      </c>
      <c r="BB10">
        <v>0</v>
      </c>
      <c r="BC10">
        <v>2</v>
      </c>
      <c r="BD10">
        <v>1</v>
      </c>
      <c r="BE10" t="s">
        <v>104</v>
      </c>
      <c r="BF10">
        <v>6</v>
      </c>
      <c r="BG10" t="s">
        <v>107</v>
      </c>
      <c r="BH10">
        <v>1</v>
      </c>
      <c r="BI10" t="s">
        <v>97</v>
      </c>
      <c r="BJ10" t="s">
        <v>108</v>
      </c>
      <c r="BK10">
        <v>2005</v>
      </c>
      <c r="BL10" t="s">
        <v>157</v>
      </c>
      <c r="BM10">
        <v>2</v>
      </c>
      <c r="BN10">
        <v>556</v>
      </c>
      <c r="BO10" t="s">
        <v>98</v>
      </c>
      <c r="BP10" t="s">
        <v>98</v>
      </c>
      <c r="BQ10" t="s">
        <v>105</v>
      </c>
      <c r="BR10">
        <v>203</v>
      </c>
      <c r="BS10">
        <v>47</v>
      </c>
      <c r="BT10">
        <v>0</v>
      </c>
      <c r="BU10">
        <v>0</v>
      </c>
      <c r="BV10">
        <v>0</v>
      </c>
      <c r="BW10">
        <v>0</v>
      </c>
      <c r="BX10" t="s">
        <v>83</v>
      </c>
      <c r="BY10" t="s">
        <v>83</v>
      </c>
      <c r="BZ10" t="s">
        <v>83</v>
      </c>
      <c r="CA10">
        <v>0</v>
      </c>
      <c r="CB10">
        <v>8</v>
      </c>
      <c r="CC10">
        <v>2007</v>
      </c>
      <c r="CD10" t="s">
        <v>110</v>
      </c>
      <c r="CE10" t="s">
        <v>111</v>
      </c>
      <c r="CF10">
        <v>277500</v>
      </c>
    </row>
    <row r="11" spans="1:84" x14ac:dyDescent="0.25">
      <c r="A11" t="str">
        <f t="shared" si="0"/>
        <v>A1</v>
      </c>
      <c r="B11">
        <v>0.26754080858241391</v>
      </c>
      <c r="C11">
        <v>40</v>
      </c>
      <c r="D11">
        <v>90</v>
      </c>
      <c r="E11" t="s">
        <v>81</v>
      </c>
      <c r="F11">
        <v>65</v>
      </c>
      <c r="G11">
        <v>6040</v>
      </c>
      <c r="H11" t="s">
        <v>82</v>
      </c>
      <c r="I11" t="s">
        <v>83</v>
      </c>
      <c r="J11" t="s">
        <v>84</v>
      </c>
      <c r="K11" t="s">
        <v>85</v>
      </c>
      <c r="L11" t="s">
        <v>86</v>
      </c>
      <c r="M11" t="s">
        <v>87</v>
      </c>
      <c r="N11" t="s">
        <v>88</v>
      </c>
      <c r="O11" t="s">
        <v>185</v>
      </c>
      <c r="P11" t="s">
        <v>90</v>
      </c>
      <c r="Q11" t="s">
        <v>90</v>
      </c>
      <c r="R11" t="s">
        <v>167</v>
      </c>
      <c r="S11" t="s">
        <v>115</v>
      </c>
      <c r="T11">
        <v>4</v>
      </c>
      <c r="U11">
        <v>5</v>
      </c>
      <c r="V11">
        <v>1955</v>
      </c>
      <c r="W11">
        <v>1955</v>
      </c>
      <c r="X11" t="s">
        <v>93</v>
      </c>
      <c r="Y11" t="s">
        <v>94</v>
      </c>
      <c r="Z11" t="s">
        <v>186</v>
      </c>
      <c r="AB11" t="s">
        <v>161</v>
      </c>
      <c r="AC11" t="s">
        <v>117</v>
      </c>
      <c r="AD11">
        <v>0</v>
      </c>
      <c r="AE11" t="s">
        <v>98</v>
      </c>
      <c r="AF11" t="s">
        <v>98</v>
      </c>
      <c r="AG11" t="s">
        <v>99</v>
      </c>
      <c r="AH11" t="s">
        <v>83</v>
      </c>
      <c r="AI11" t="s">
        <v>83</v>
      </c>
      <c r="AJ11" t="s">
        <v>83</v>
      </c>
      <c r="AK11" t="s">
        <v>83</v>
      </c>
      <c r="AL11">
        <v>0</v>
      </c>
      <c r="AM11" t="s">
        <v>83</v>
      </c>
      <c r="AN11">
        <v>0</v>
      </c>
      <c r="AO11">
        <v>0</v>
      </c>
      <c r="AP11">
        <v>0</v>
      </c>
      <c r="AQ11" t="s">
        <v>103</v>
      </c>
      <c r="AR11" t="s">
        <v>98</v>
      </c>
      <c r="AS11" t="s">
        <v>177</v>
      </c>
      <c r="AT11" t="s">
        <v>187</v>
      </c>
      <c r="AU11">
        <v>1152</v>
      </c>
      <c r="AV11">
        <v>0</v>
      </c>
      <c r="AW11">
        <v>0</v>
      </c>
      <c r="AX11">
        <v>1152</v>
      </c>
      <c r="AY11">
        <v>0</v>
      </c>
      <c r="AZ11">
        <v>0</v>
      </c>
      <c r="BA11">
        <v>2</v>
      </c>
      <c r="BB11">
        <v>0</v>
      </c>
      <c r="BC11">
        <v>2</v>
      </c>
      <c r="BD11">
        <v>2</v>
      </c>
      <c r="BE11" t="s">
        <v>147</v>
      </c>
      <c r="BF11">
        <v>6</v>
      </c>
      <c r="BG11" t="s">
        <v>107</v>
      </c>
      <c r="BH11">
        <v>0</v>
      </c>
      <c r="BI11" t="s">
        <v>83</v>
      </c>
      <c r="BJ11" t="s">
        <v>83</v>
      </c>
      <c r="BK11" t="s">
        <v>83</v>
      </c>
      <c r="BL11" t="s">
        <v>83</v>
      </c>
      <c r="BM11">
        <v>0</v>
      </c>
      <c r="BN11">
        <v>0</v>
      </c>
      <c r="BO11" t="s">
        <v>83</v>
      </c>
      <c r="BP11" t="s">
        <v>83</v>
      </c>
      <c r="BQ11" t="s">
        <v>177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 t="s">
        <v>83</v>
      </c>
      <c r="BY11" t="s">
        <v>83</v>
      </c>
      <c r="BZ11" t="s">
        <v>83</v>
      </c>
      <c r="CA11">
        <v>0</v>
      </c>
      <c r="CB11">
        <v>6</v>
      </c>
      <c r="CC11">
        <v>2008</v>
      </c>
      <c r="CD11" t="s">
        <v>110</v>
      </c>
      <c r="CE11" t="s">
        <v>188</v>
      </c>
      <c r="CF11">
        <v>82000</v>
      </c>
    </row>
    <row r="12" spans="1:84" x14ac:dyDescent="0.25">
      <c r="A12" t="str">
        <f t="shared" si="0"/>
        <v>A1</v>
      </c>
      <c r="B12">
        <v>0.97758216306511347</v>
      </c>
      <c r="C12">
        <v>42</v>
      </c>
      <c r="D12">
        <v>20</v>
      </c>
      <c r="E12" t="s">
        <v>81</v>
      </c>
      <c r="F12">
        <v>115</v>
      </c>
      <c r="G12">
        <v>16905</v>
      </c>
      <c r="H12" t="s">
        <v>82</v>
      </c>
      <c r="I12" t="s">
        <v>83</v>
      </c>
      <c r="J12" t="s">
        <v>84</v>
      </c>
      <c r="K12" t="s">
        <v>85</v>
      </c>
      <c r="L12" t="s">
        <v>86</v>
      </c>
      <c r="M12" t="s">
        <v>87</v>
      </c>
      <c r="N12" t="s">
        <v>88</v>
      </c>
      <c r="O12" t="s">
        <v>189</v>
      </c>
      <c r="P12" t="s">
        <v>90</v>
      </c>
      <c r="Q12" t="s">
        <v>90</v>
      </c>
      <c r="R12" t="s">
        <v>91</v>
      </c>
      <c r="S12" t="s">
        <v>115</v>
      </c>
      <c r="T12">
        <v>5</v>
      </c>
      <c r="U12">
        <v>6</v>
      </c>
      <c r="V12">
        <v>1959</v>
      </c>
      <c r="W12">
        <v>1959</v>
      </c>
      <c r="X12" t="s">
        <v>93</v>
      </c>
      <c r="Y12" t="s">
        <v>94</v>
      </c>
      <c r="Z12" t="s">
        <v>95</v>
      </c>
      <c r="AB12" t="s">
        <v>95</v>
      </c>
      <c r="AC12" t="s">
        <v>117</v>
      </c>
      <c r="AD12">
        <v>0</v>
      </c>
      <c r="AE12" t="s">
        <v>98</v>
      </c>
      <c r="AF12" t="s">
        <v>97</v>
      </c>
      <c r="AG12" t="s">
        <v>118</v>
      </c>
      <c r="AH12" t="s">
        <v>98</v>
      </c>
      <c r="AI12" t="s">
        <v>98</v>
      </c>
      <c r="AJ12" t="s">
        <v>97</v>
      </c>
      <c r="AK12" t="s">
        <v>141</v>
      </c>
      <c r="AL12">
        <v>967</v>
      </c>
      <c r="AM12" t="s">
        <v>102</v>
      </c>
      <c r="AN12">
        <v>0</v>
      </c>
      <c r="AO12">
        <v>383</v>
      </c>
      <c r="AP12">
        <v>1350</v>
      </c>
      <c r="AQ12" t="s">
        <v>103</v>
      </c>
      <c r="AR12" t="s">
        <v>97</v>
      </c>
      <c r="AS12" t="s">
        <v>105</v>
      </c>
      <c r="AT12" t="s">
        <v>106</v>
      </c>
      <c r="AU12">
        <v>1328</v>
      </c>
      <c r="AV12">
        <v>0</v>
      </c>
      <c r="AW12">
        <v>0</v>
      </c>
      <c r="AX12">
        <v>1328</v>
      </c>
      <c r="AY12">
        <v>0</v>
      </c>
      <c r="AZ12">
        <v>1</v>
      </c>
      <c r="BA12">
        <v>1</v>
      </c>
      <c r="BB12">
        <v>1</v>
      </c>
      <c r="BC12">
        <v>2</v>
      </c>
      <c r="BD12">
        <v>1</v>
      </c>
      <c r="BE12" t="s">
        <v>98</v>
      </c>
      <c r="BF12">
        <v>5</v>
      </c>
      <c r="BG12" t="s">
        <v>107</v>
      </c>
      <c r="BH12">
        <v>2</v>
      </c>
      <c r="BI12" t="s">
        <v>97</v>
      </c>
      <c r="BJ12" t="s">
        <v>108</v>
      </c>
      <c r="BK12">
        <v>1959</v>
      </c>
      <c r="BL12" t="s">
        <v>109</v>
      </c>
      <c r="BM12">
        <v>1</v>
      </c>
      <c r="BN12">
        <v>308</v>
      </c>
      <c r="BO12" t="s">
        <v>98</v>
      </c>
      <c r="BP12" t="s">
        <v>98</v>
      </c>
      <c r="BQ12" t="s">
        <v>190</v>
      </c>
      <c r="BR12">
        <v>0</v>
      </c>
      <c r="BS12">
        <v>104</v>
      </c>
      <c r="BT12">
        <v>0</v>
      </c>
      <c r="BU12">
        <v>0</v>
      </c>
      <c r="BV12">
        <v>0</v>
      </c>
      <c r="BW12">
        <v>0</v>
      </c>
      <c r="BX12" t="s">
        <v>83</v>
      </c>
      <c r="BY12" t="s">
        <v>83</v>
      </c>
      <c r="BZ12" t="s">
        <v>83</v>
      </c>
      <c r="CA12">
        <v>0</v>
      </c>
      <c r="CB12">
        <v>7</v>
      </c>
      <c r="CC12">
        <v>2007</v>
      </c>
      <c r="CD12" t="s">
        <v>110</v>
      </c>
      <c r="CE12" t="s">
        <v>111</v>
      </c>
      <c r="CF12">
        <v>170000</v>
      </c>
    </row>
    <row r="13" spans="1:84" x14ac:dyDescent="0.25">
      <c r="A13" t="str">
        <f t="shared" si="0"/>
        <v>A2</v>
      </c>
      <c r="B13">
        <v>2.5916988184073286E-2</v>
      </c>
      <c r="C13">
        <v>43</v>
      </c>
      <c r="D13">
        <v>85</v>
      </c>
      <c r="E13" t="s">
        <v>81</v>
      </c>
      <c r="F13" t="s">
        <v>83</v>
      </c>
      <c r="G13">
        <v>9180</v>
      </c>
      <c r="H13" t="s">
        <v>82</v>
      </c>
      <c r="I13" t="s">
        <v>83</v>
      </c>
      <c r="J13" t="s">
        <v>120</v>
      </c>
      <c r="K13" t="s">
        <v>85</v>
      </c>
      <c r="L13" t="s">
        <v>86</v>
      </c>
      <c r="M13" t="s">
        <v>166</v>
      </c>
      <c r="N13" t="s">
        <v>88</v>
      </c>
      <c r="O13" t="s">
        <v>170</v>
      </c>
      <c r="P13" t="s">
        <v>90</v>
      </c>
      <c r="Q13" t="s">
        <v>90</v>
      </c>
      <c r="R13" t="s">
        <v>91</v>
      </c>
      <c r="S13" t="s">
        <v>191</v>
      </c>
      <c r="T13">
        <v>5</v>
      </c>
      <c r="U13">
        <v>7</v>
      </c>
      <c r="V13">
        <v>1983</v>
      </c>
      <c r="W13">
        <v>1983</v>
      </c>
      <c r="X13" t="s">
        <v>93</v>
      </c>
      <c r="Y13" t="s">
        <v>94</v>
      </c>
      <c r="Z13" t="s">
        <v>140</v>
      </c>
      <c r="AB13" t="s">
        <v>140</v>
      </c>
      <c r="AC13" t="s">
        <v>117</v>
      </c>
      <c r="AD13">
        <v>0</v>
      </c>
      <c r="AE13" t="s">
        <v>98</v>
      </c>
      <c r="AF13" t="s">
        <v>98</v>
      </c>
      <c r="AG13" t="s">
        <v>118</v>
      </c>
      <c r="AH13" t="s">
        <v>97</v>
      </c>
      <c r="AI13" t="s">
        <v>98</v>
      </c>
      <c r="AJ13" t="s">
        <v>130</v>
      </c>
      <c r="AK13" t="s">
        <v>119</v>
      </c>
      <c r="AL13">
        <v>747</v>
      </c>
      <c r="AM13" t="s">
        <v>172</v>
      </c>
      <c r="AN13">
        <v>93</v>
      </c>
      <c r="AO13">
        <v>0</v>
      </c>
      <c r="AP13">
        <v>840</v>
      </c>
      <c r="AQ13" t="s">
        <v>103</v>
      </c>
      <c r="AR13" t="s">
        <v>97</v>
      </c>
      <c r="AS13" t="s">
        <v>105</v>
      </c>
      <c r="AT13" t="s">
        <v>106</v>
      </c>
      <c r="AU13">
        <v>884</v>
      </c>
      <c r="AV13">
        <v>0</v>
      </c>
      <c r="AW13">
        <v>0</v>
      </c>
      <c r="AX13">
        <v>884</v>
      </c>
      <c r="AY13">
        <v>1</v>
      </c>
      <c r="AZ13">
        <v>0</v>
      </c>
      <c r="BA13">
        <v>1</v>
      </c>
      <c r="BB13">
        <v>0</v>
      </c>
      <c r="BC13">
        <v>2</v>
      </c>
      <c r="BD13">
        <v>1</v>
      </c>
      <c r="BE13" t="s">
        <v>97</v>
      </c>
      <c r="BF13">
        <v>5</v>
      </c>
      <c r="BG13" t="s">
        <v>107</v>
      </c>
      <c r="BH13">
        <v>0</v>
      </c>
      <c r="BI13" t="s">
        <v>83</v>
      </c>
      <c r="BJ13" t="s">
        <v>108</v>
      </c>
      <c r="BK13">
        <v>1983</v>
      </c>
      <c r="BL13" t="s">
        <v>109</v>
      </c>
      <c r="BM13">
        <v>2</v>
      </c>
      <c r="BN13">
        <v>504</v>
      </c>
      <c r="BO13" t="s">
        <v>98</v>
      </c>
      <c r="BP13" t="s">
        <v>97</v>
      </c>
      <c r="BQ13" t="s">
        <v>105</v>
      </c>
      <c r="BR13">
        <v>240</v>
      </c>
      <c r="BS13">
        <v>0</v>
      </c>
      <c r="BT13">
        <v>0</v>
      </c>
      <c r="BU13">
        <v>0</v>
      </c>
      <c r="BV13">
        <v>0</v>
      </c>
      <c r="BW13">
        <v>0</v>
      </c>
      <c r="BX13" t="s">
        <v>83</v>
      </c>
      <c r="BY13" t="s">
        <v>134</v>
      </c>
      <c r="BZ13" t="s">
        <v>83</v>
      </c>
      <c r="CA13">
        <v>0</v>
      </c>
      <c r="CB13">
        <v>12</v>
      </c>
      <c r="CC13">
        <v>2007</v>
      </c>
      <c r="CD13" t="s">
        <v>110</v>
      </c>
      <c r="CE13" t="s">
        <v>111</v>
      </c>
      <c r="CF13">
        <v>144000</v>
      </c>
    </row>
    <row r="14" spans="1:84" x14ac:dyDescent="0.25">
      <c r="A14" t="str">
        <f t="shared" si="0"/>
        <v>A1</v>
      </c>
      <c r="B14">
        <v>0.8312839311678305</v>
      </c>
      <c r="C14">
        <v>46</v>
      </c>
      <c r="D14">
        <v>120</v>
      </c>
      <c r="E14" t="s">
        <v>81</v>
      </c>
      <c r="F14">
        <v>61</v>
      </c>
      <c r="G14">
        <v>7658</v>
      </c>
      <c r="H14" t="s">
        <v>82</v>
      </c>
      <c r="I14" t="s">
        <v>83</v>
      </c>
      <c r="J14" t="s">
        <v>84</v>
      </c>
      <c r="K14" t="s">
        <v>85</v>
      </c>
      <c r="L14" t="s">
        <v>86</v>
      </c>
      <c r="M14" t="s">
        <v>87</v>
      </c>
      <c r="N14" t="s">
        <v>88</v>
      </c>
      <c r="O14" t="s">
        <v>154</v>
      </c>
      <c r="P14" t="s">
        <v>90</v>
      </c>
      <c r="Q14" t="s">
        <v>90</v>
      </c>
      <c r="R14" t="s">
        <v>179</v>
      </c>
      <c r="S14" t="s">
        <v>115</v>
      </c>
      <c r="T14">
        <v>9</v>
      </c>
      <c r="U14">
        <v>5</v>
      </c>
      <c r="V14">
        <v>2005</v>
      </c>
      <c r="W14">
        <v>2005</v>
      </c>
      <c r="X14" t="s">
        <v>152</v>
      </c>
      <c r="Y14" t="s">
        <v>94</v>
      </c>
      <c r="Z14" t="s">
        <v>116</v>
      </c>
      <c r="AB14" t="s">
        <v>116</v>
      </c>
      <c r="AC14" t="s">
        <v>96</v>
      </c>
      <c r="AD14">
        <v>412</v>
      </c>
      <c r="AE14" t="s">
        <v>104</v>
      </c>
      <c r="AF14" t="s">
        <v>98</v>
      </c>
      <c r="AG14" t="s">
        <v>99</v>
      </c>
      <c r="AH14" t="s">
        <v>104</v>
      </c>
      <c r="AI14" t="s">
        <v>98</v>
      </c>
      <c r="AJ14" t="s">
        <v>100</v>
      </c>
      <c r="AK14" t="s">
        <v>101</v>
      </c>
      <c r="AL14">
        <v>456</v>
      </c>
      <c r="AM14" t="s">
        <v>102</v>
      </c>
      <c r="AN14">
        <v>0</v>
      </c>
      <c r="AO14">
        <v>1296</v>
      </c>
      <c r="AP14">
        <v>1752</v>
      </c>
      <c r="AQ14" t="s">
        <v>103</v>
      </c>
      <c r="AR14" t="s">
        <v>104</v>
      </c>
      <c r="AS14" t="s">
        <v>105</v>
      </c>
      <c r="AT14" t="s">
        <v>106</v>
      </c>
      <c r="AU14">
        <v>1752</v>
      </c>
      <c r="AV14">
        <v>0</v>
      </c>
      <c r="AW14">
        <v>0</v>
      </c>
      <c r="AX14">
        <v>1752</v>
      </c>
      <c r="AY14">
        <v>1</v>
      </c>
      <c r="AZ14">
        <v>0</v>
      </c>
      <c r="BA14">
        <v>2</v>
      </c>
      <c r="BB14">
        <v>0</v>
      </c>
      <c r="BC14">
        <v>2</v>
      </c>
      <c r="BD14">
        <v>1</v>
      </c>
      <c r="BE14" t="s">
        <v>104</v>
      </c>
      <c r="BF14">
        <v>6</v>
      </c>
      <c r="BG14" t="s">
        <v>107</v>
      </c>
      <c r="BH14">
        <v>1</v>
      </c>
      <c r="BI14" t="s">
        <v>97</v>
      </c>
      <c r="BJ14" t="s">
        <v>108</v>
      </c>
      <c r="BK14">
        <v>2005</v>
      </c>
      <c r="BL14" t="s">
        <v>109</v>
      </c>
      <c r="BM14">
        <v>2</v>
      </c>
      <c r="BN14">
        <v>576</v>
      </c>
      <c r="BO14" t="s">
        <v>98</v>
      </c>
      <c r="BP14" t="s">
        <v>98</v>
      </c>
      <c r="BQ14" t="s">
        <v>105</v>
      </c>
      <c r="BR14">
        <v>196</v>
      </c>
      <c r="BS14">
        <v>82</v>
      </c>
      <c r="BT14">
        <v>0</v>
      </c>
      <c r="BU14">
        <v>0</v>
      </c>
      <c r="BV14">
        <v>0</v>
      </c>
      <c r="BW14">
        <v>0</v>
      </c>
      <c r="BX14" t="s">
        <v>83</v>
      </c>
      <c r="BY14" t="s">
        <v>83</v>
      </c>
      <c r="BZ14" t="s">
        <v>83</v>
      </c>
      <c r="CA14">
        <v>0</v>
      </c>
      <c r="CB14">
        <v>2</v>
      </c>
      <c r="CC14">
        <v>2010</v>
      </c>
      <c r="CD14" t="s">
        <v>110</v>
      </c>
      <c r="CE14" t="s">
        <v>111</v>
      </c>
      <c r="CF14">
        <v>319900</v>
      </c>
    </row>
    <row r="15" spans="1:84" x14ac:dyDescent="0.25">
      <c r="A15" t="str">
        <f t="shared" si="0"/>
        <v>A2</v>
      </c>
      <c r="B15">
        <v>0.78353444402779504</v>
      </c>
      <c r="C15">
        <v>49</v>
      </c>
      <c r="D15">
        <v>190</v>
      </c>
      <c r="E15" t="s">
        <v>142</v>
      </c>
      <c r="F15">
        <v>33</v>
      </c>
      <c r="G15">
        <v>4456</v>
      </c>
      <c r="H15" t="s">
        <v>82</v>
      </c>
      <c r="I15" t="s">
        <v>83</v>
      </c>
      <c r="J15" t="s">
        <v>84</v>
      </c>
      <c r="K15" t="s">
        <v>85</v>
      </c>
      <c r="L15" t="s">
        <v>86</v>
      </c>
      <c r="M15" t="s">
        <v>87</v>
      </c>
      <c r="N15" t="s">
        <v>88</v>
      </c>
      <c r="O15" t="s">
        <v>143</v>
      </c>
      <c r="P15" t="s">
        <v>90</v>
      </c>
      <c r="Q15" t="s">
        <v>90</v>
      </c>
      <c r="R15" t="s">
        <v>149</v>
      </c>
      <c r="S15" t="s">
        <v>92</v>
      </c>
      <c r="T15">
        <v>4</v>
      </c>
      <c r="U15">
        <v>5</v>
      </c>
      <c r="V15">
        <v>1920</v>
      </c>
      <c r="W15">
        <v>2008</v>
      </c>
      <c r="X15" t="s">
        <v>93</v>
      </c>
      <c r="Y15" t="s">
        <v>94</v>
      </c>
      <c r="Z15" t="s">
        <v>116</v>
      </c>
      <c r="AB15" t="s">
        <v>116</v>
      </c>
      <c r="AC15" t="s">
        <v>117</v>
      </c>
      <c r="AD15">
        <v>0</v>
      </c>
      <c r="AE15" t="s">
        <v>98</v>
      </c>
      <c r="AF15" t="s">
        <v>98</v>
      </c>
      <c r="AG15" t="s">
        <v>126</v>
      </c>
      <c r="AH15" t="s">
        <v>98</v>
      </c>
      <c r="AI15" t="s">
        <v>98</v>
      </c>
      <c r="AJ15" t="s">
        <v>100</v>
      </c>
      <c r="AK15" t="s">
        <v>102</v>
      </c>
      <c r="AL15">
        <v>0</v>
      </c>
      <c r="AM15" t="s">
        <v>102</v>
      </c>
      <c r="AN15">
        <v>0</v>
      </c>
      <c r="AO15">
        <v>736</v>
      </c>
      <c r="AP15">
        <v>736</v>
      </c>
      <c r="AQ15" t="s">
        <v>103</v>
      </c>
      <c r="AR15" t="s">
        <v>97</v>
      </c>
      <c r="AS15" t="s">
        <v>105</v>
      </c>
      <c r="AT15" t="s">
        <v>106</v>
      </c>
      <c r="AU15">
        <v>736</v>
      </c>
      <c r="AV15">
        <v>716</v>
      </c>
      <c r="AW15">
        <v>0</v>
      </c>
      <c r="AX15">
        <v>1452</v>
      </c>
      <c r="AY15">
        <v>0</v>
      </c>
      <c r="AZ15">
        <v>0</v>
      </c>
      <c r="BA15">
        <v>2</v>
      </c>
      <c r="BB15">
        <v>0</v>
      </c>
      <c r="BC15">
        <v>2</v>
      </c>
      <c r="BD15">
        <v>3</v>
      </c>
      <c r="BE15" t="s">
        <v>98</v>
      </c>
      <c r="BF15">
        <v>8</v>
      </c>
      <c r="BG15" t="s">
        <v>107</v>
      </c>
      <c r="BH15">
        <v>0</v>
      </c>
      <c r="BI15" t="s">
        <v>83</v>
      </c>
      <c r="BJ15" t="s">
        <v>83</v>
      </c>
      <c r="BK15" t="s">
        <v>83</v>
      </c>
      <c r="BL15" t="s">
        <v>83</v>
      </c>
      <c r="BM15">
        <v>0</v>
      </c>
      <c r="BN15">
        <v>0</v>
      </c>
      <c r="BO15" t="s">
        <v>83</v>
      </c>
      <c r="BP15" t="s">
        <v>83</v>
      </c>
      <c r="BQ15" t="s">
        <v>177</v>
      </c>
      <c r="BR15">
        <v>0</v>
      </c>
      <c r="BS15">
        <v>0</v>
      </c>
      <c r="BT15">
        <v>102</v>
      </c>
      <c r="BU15">
        <v>0</v>
      </c>
      <c r="BV15">
        <v>0</v>
      </c>
      <c r="BW15">
        <v>0</v>
      </c>
      <c r="BX15" t="s">
        <v>83</v>
      </c>
      <c r="BY15" t="s">
        <v>83</v>
      </c>
      <c r="BZ15" t="s">
        <v>83</v>
      </c>
      <c r="CA15">
        <v>0</v>
      </c>
      <c r="CB15">
        <v>6</v>
      </c>
      <c r="CC15">
        <v>2009</v>
      </c>
      <c r="CD15" t="s">
        <v>158</v>
      </c>
      <c r="CE15" t="s">
        <v>159</v>
      </c>
      <c r="CF15">
        <v>113000</v>
      </c>
    </row>
    <row r="16" spans="1:84" x14ac:dyDescent="0.25">
      <c r="A16" t="str">
        <f t="shared" si="0"/>
        <v>A2</v>
      </c>
      <c r="B16">
        <v>0.33619650544259105</v>
      </c>
      <c r="C16">
        <v>53</v>
      </c>
      <c r="D16">
        <v>90</v>
      </c>
      <c r="E16" t="s">
        <v>142</v>
      </c>
      <c r="F16">
        <v>110</v>
      </c>
      <c r="G16">
        <v>8472</v>
      </c>
      <c r="H16" t="s">
        <v>174</v>
      </c>
      <c r="I16" t="s">
        <v>83</v>
      </c>
      <c r="J16" t="s">
        <v>160</v>
      </c>
      <c r="K16" t="s">
        <v>175</v>
      </c>
      <c r="L16" t="s">
        <v>86</v>
      </c>
      <c r="M16" t="s">
        <v>122</v>
      </c>
      <c r="N16" t="s">
        <v>194</v>
      </c>
      <c r="O16" t="s">
        <v>176</v>
      </c>
      <c r="P16" t="s">
        <v>182</v>
      </c>
      <c r="Q16" t="s">
        <v>90</v>
      </c>
      <c r="R16" t="s">
        <v>167</v>
      </c>
      <c r="S16" t="s">
        <v>115</v>
      </c>
      <c r="T16">
        <v>5</v>
      </c>
      <c r="U16">
        <v>5</v>
      </c>
      <c r="V16">
        <v>1963</v>
      </c>
      <c r="W16">
        <v>1963</v>
      </c>
      <c r="X16" t="s">
        <v>93</v>
      </c>
      <c r="Y16" t="s">
        <v>94</v>
      </c>
      <c r="Z16" t="s">
        <v>124</v>
      </c>
      <c r="AB16" t="s">
        <v>124</v>
      </c>
      <c r="AC16" t="s">
        <v>117</v>
      </c>
      <c r="AD16">
        <v>0</v>
      </c>
      <c r="AE16" t="s">
        <v>147</v>
      </c>
      <c r="AF16" t="s">
        <v>98</v>
      </c>
      <c r="AG16" t="s">
        <v>118</v>
      </c>
      <c r="AH16" t="s">
        <v>97</v>
      </c>
      <c r="AI16" t="s">
        <v>98</v>
      </c>
      <c r="AJ16" t="s">
        <v>97</v>
      </c>
      <c r="AK16" t="s">
        <v>172</v>
      </c>
      <c r="AL16">
        <v>104</v>
      </c>
      <c r="AM16" t="s">
        <v>101</v>
      </c>
      <c r="AN16">
        <v>712</v>
      </c>
      <c r="AO16">
        <v>0</v>
      </c>
      <c r="AP16">
        <v>816</v>
      </c>
      <c r="AQ16" t="s">
        <v>103</v>
      </c>
      <c r="AR16" t="s">
        <v>98</v>
      </c>
      <c r="AS16" t="s">
        <v>177</v>
      </c>
      <c r="AT16" t="s">
        <v>106</v>
      </c>
      <c r="AU16">
        <v>816</v>
      </c>
      <c r="AV16">
        <v>0</v>
      </c>
      <c r="AW16">
        <v>0</v>
      </c>
      <c r="AX16">
        <v>816</v>
      </c>
      <c r="AY16">
        <v>1</v>
      </c>
      <c r="AZ16">
        <v>0</v>
      </c>
      <c r="BA16">
        <v>1</v>
      </c>
      <c r="BB16">
        <v>0</v>
      </c>
      <c r="BC16">
        <v>2</v>
      </c>
      <c r="BD16">
        <v>1</v>
      </c>
      <c r="BE16" t="s">
        <v>98</v>
      </c>
      <c r="BF16">
        <v>5</v>
      </c>
      <c r="BG16" t="s">
        <v>107</v>
      </c>
      <c r="BH16">
        <v>0</v>
      </c>
      <c r="BI16" t="s">
        <v>83</v>
      </c>
      <c r="BJ16" t="s">
        <v>169</v>
      </c>
      <c r="BK16">
        <v>1963</v>
      </c>
      <c r="BL16" t="s">
        <v>102</v>
      </c>
      <c r="BM16">
        <v>2</v>
      </c>
      <c r="BN16">
        <v>516</v>
      </c>
      <c r="BO16" t="s">
        <v>98</v>
      </c>
      <c r="BP16" t="s">
        <v>98</v>
      </c>
      <c r="BQ16" t="s">
        <v>105</v>
      </c>
      <c r="BR16">
        <v>106</v>
      </c>
      <c r="BS16">
        <v>0</v>
      </c>
      <c r="BT16">
        <v>0</v>
      </c>
      <c r="BU16">
        <v>0</v>
      </c>
      <c r="BV16">
        <v>0</v>
      </c>
      <c r="BW16">
        <v>0</v>
      </c>
      <c r="BX16" t="s">
        <v>83</v>
      </c>
      <c r="BY16" t="s">
        <v>83</v>
      </c>
      <c r="BZ16" t="s">
        <v>83</v>
      </c>
      <c r="CA16">
        <v>0</v>
      </c>
      <c r="CB16">
        <v>5</v>
      </c>
      <c r="CC16">
        <v>2010</v>
      </c>
      <c r="CD16" t="s">
        <v>110</v>
      </c>
      <c r="CE16" t="s">
        <v>111</v>
      </c>
      <c r="CF16">
        <v>110000</v>
      </c>
    </row>
    <row r="17" spans="1:84" x14ac:dyDescent="0.25">
      <c r="A17" t="str">
        <f t="shared" si="0"/>
        <v>A1</v>
      </c>
      <c r="B17">
        <v>0.45614709432834422</v>
      </c>
      <c r="C17">
        <v>60</v>
      </c>
      <c r="D17">
        <v>20</v>
      </c>
      <c r="E17" t="s">
        <v>81</v>
      </c>
      <c r="F17">
        <v>60</v>
      </c>
      <c r="G17">
        <v>7200</v>
      </c>
      <c r="H17" t="s">
        <v>82</v>
      </c>
      <c r="I17" t="s">
        <v>83</v>
      </c>
      <c r="J17" t="s">
        <v>84</v>
      </c>
      <c r="K17" t="s">
        <v>175</v>
      </c>
      <c r="L17" t="s">
        <v>86</v>
      </c>
      <c r="M17" t="s">
        <v>87</v>
      </c>
      <c r="N17" t="s">
        <v>88</v>
      </c>
      <c r="O17" t="s">
        <v>89</v>
      </c>
      <c r="P17" t="s">
        <v>90</v>
      </c>
      <c r="Q17" t="s">
        <v>90</v>
      </c>
      <c r="R17" t="s">
        <v>91</v>
      </c>
      <c r="S17" t="s">
        <v>115</v>
      </c>
      <c r="T17">
        <v>5</v>
      </c>
      <c r="U17">
        <v>7</v>
      </c>
      <c r="V17">
        <v>1972</v>
      </c>
      <c r="W17">
        <v>1972</v>
      </c>
      <c r="X17" t="s">
        <v>93</v>
      </c>
      <c r="Y17" t="s">
        <v>94</v>
      </c>
      <c r="Z17" t="s">
        <v>140</v>
      </c>
      <c r="AB17" t="s">
        <v>140</v>
      </c>
      <c r="AC17" t="s">
        <v>117</v>
      </c>
      <c r="AD17">
        <v>0</v>
      </c>
      <c r="AE17" t="s">
        <v>98</v>
      </c>
      <c r="AF17" t="s">
        <v>98</v>
      </c>
      <c r="AG17" t="s">
        <v>118</v>
      </c>
      <c r="AH17" t="s">
        <v>98</v>
      </c>
      <c r="AI17" t="s">
        <v>98</v>
      </c>
      <c r="AJ17" t="s">
        <v>130</v>
      </c>
      <c r="AK17" t="s">
        <v>119</v>
      </c>
      <c r="AL17">
        <v>632</v>
      </c>
      <c r="AM17" t="s">
        <v>102</v>
      </c>
      <c r="AN17">
        <v>0</v>
      </c>
      <c r="AO17">
        <v>148</v>
      </c>
      <c r="AP17">
        <v>780</v>
      </c>
      <c r="AQ17" t="s">
        <v>103</v>
      </c>
      <c r="AR17" t="s">
        <v>104</v>
      </c>
      <c r="AS17" t="s">
        <v>105</v>
      </c>
      <c r="AT17" t="s">
        <v>106</v>
      </c>
      <c r="AU17">
        <v>780</v>
      </c>
      <c r="AV17">
        <v>0</v>
      </c>
      <c r="AW17">
        <v>0</v>
      </c>
      <c r="AX17">
        <v>780</v>
      </c>
      <c r="AY17">
        <v>0</v>
      </c>
      <c r="AZ17">
        <v>0</v>
      </c>
      <c r="BA17">
        <v>1</v>
      </c>
      <c r="BB17">
        <v>0</v>
      </c>
      <c r="BC17">
        <v>2</v>
      </c>
      <c r="BD17">
        <v>1</v>
      </c>
      <c r="BE17" t="s">
        <v>98</v>
      </c>
      <c r="BF17">
        <v>4</v>
      </c>
      <c r="BG17" t="s">
        <v>107</v>
      </c>
      <c r="BH17">
        <v>0</v>
      </c>
      <c r="BI17" t="s">
        <v>83</v>
      </c>
      <c r="BJ17" t="s">
        <v>127</v>
      </c>
      <c r="BK17">
        <v>1973</v>
      </c>
      <c r="BL17" t="s">
        <v>102</v>
      </c>
      <c r="BM17">
        <v>1</v>
      </c>
      <c r="BN17">
        <v>352</v>
      </c>
      <c r="BO17" t="s">
        <v>98</v>
      </c>
      <c r="BP17" t="s">
        <v>98</v>
      </c>
      <c r="BQ17" t="s">
        <v>105</v>
      </c>
      <c r="BR17">
        <v>196</v>
      </c>
      <c r="BS17">
        <v>0</v>
      </c>
      <c r="BT17">
        <v>0</v>
      </c>
      <c r="BU17">
        <v>0</v>
      </c>
      <c r="BV17">
        <v>0</v>
      </c>
      <c r="BW17">
        <v>0</v>
      </c>
      <c r="BX17" t="s">
        <v>83</v>
      </c>
      <c r="BY17" t="s">
        <v>134</v>
      </c>
      <c r="BZ17" t="s">
        <v>83</v>
      </c>
      <c r="CA17">
        <v>0</v>
      </c>
      <c r="CB17">
        <v>1</v>
      </c>
      <c r="CC17">
        <v>2008</v>
      </c>
      <c r="CD17" t="s">
        <v>110</v>
      </c>
      <c r="CE17" t="s">
        <v>111</v>
      </c>
      <c r="CF17">
        <v>124900</v>
      </c>
    </row>
    <row r="18" spans="1:84" x14ac:dyDescent="0.25">
      <c r="A18" t="str">
        <f t="shared" si="0"/>
        <v>A1</v>
      </c>
      <c r="B18">
        <v>0.23773376024984472</v>
      </c>
      <c r="C18">
        <v>63</v>
      </c>
      <c r="D18">
        <v>120</v>
      </c>
      <c r="E18" t="s">
        <v>81</v>
      </c>
      <c r="F18">
        <v>44</v>
      </c>
      <c r="G18">
        <v>6442</v>
      </c>
      <c r="H18" t="s">
        <v>82</v>
      </c>
      <c r="I18" t="s">
        <v>83</v>
      </c>
      <c r="J18" t="s">
        <v>120</v>
      </c>
      <c r="K18" t="s">
        <v>85</v>
      </c>
      <c r="L18" t="s">
        <v>86</v>
      </c>
      <c r="M18" t="s">
        <v>87</v>
      </c>
      <c r="N18" t="s">
        <v>88</v>
      </c>
      <c r="O18" t="s">
        <v>154</v>
      </c>
      <c r="P18" t="s">
        <v>90</v>
      </c>
      <c r="Q18" t="s">
        <v>90</v>
      </c>
      <c r="R18" t="s">
        <v>179</v>
      </c>
      <c r="S18" t="s">
        <v>115</v>
      </c>
      <c r="T18">
        <v>8</v>
      </c>
      <c r="U18">
        <v>5</v>
      </c>
      <c r="V18">
        <v>2006</v>
      </c>
      <c r="W18">
        <v>2006</v>
      </c>
      <c r="X18" t="s">
        <v>93</v>
      </c>
      <c r="Y18" t="s">
        <v>94</v>
      </c>
      <c r="Z18" t="s">
        <v>95</v>
      </c>
      <c r="AB18" t="s">
        <v>95</v>
      </c>
      <c r="AC18" t="s">
        <v>137</v>
      </c>
      <c r="AD18">
        <v>178</v>
      </c>
      <c r="AE18" t="s">
        <v>97</v>
      </c>
      <c r="AF18" t="s">
        <v>98</v>
      </c>
      <c r="AG18" t="s">
        <v>99</v>
      </c>
      <c r="AH18" t="s">
        <v>97</v>
      </c>
      <c r="AI18" t="s">
        <v>97</v>
      </c>
      <c r="AJ18" t="s">
        <v>121</v>
      </c>
      <c r="AK18" t="s">
        <v>101</v>
      </c>
      <c r="AL18">
        <v>24</v>
      </c>
      <c r="AM18" t="s">
        <v>102</v>
      </c>
      <c r="AN18">
        <v>0</v>
      </c>
      <c r="AO18">
        <v>1346</v>
      </c>
      <c r="AP18">
        <v>1370</v>
      </c>
      <c r="AQ18" t="s">
        <v>103</v>
      </c>
      <c r="AR18" t="s">
        <v>104</v>
      </c>
      <c r="AS18" t="s">
        <v>105</v>
      </c>
      <c r="AT18" t="s">
        <v>106</v>
      </c>
      <c r="AU18">
        <v>1370</v>
      </c>
      <c r="AV18">
        <v>0</v>
      </c>
      <c r="AW18">
        <v>0</v>
      </c>
      <c r="AX18">
        <v>1370</v>
      </c>
      <c r="AY18">
        <v>0</v>
      </c>
      <c r="AZ18">
        <v>0</v>
      </c>
      <c r="BA18">
        <v>2</v>
      </c>
      <c r="BB18">
        <v>0</v>
      </c>
      <c r="BC18">
        <v>2</v>
      </c>
      <c r="BD18">
        <v>1</v>
      </c>
      <c r="BE18" t="s">
        <v>97</v>
      </c>
      <c r="BF18">
        <v>6</v>
      </c>
      <c r="BG18" t="s">
        <v>107</v>
      </c>
      <c r="BH18">
        <v>1</v>
      </c>
      <c r="BI18" t="s">
        <v>97</v>
      </c>
      <c r="BJ18" t="s">
        <v>108</v>
      </c>
      <c r="BK18">
        <v>2006</v>
      </c>
      <c r="BL18" t="s">
        <v>109</v>
      </c>
      <c r="BM18">
        <v>2</v>
      </c>
      <c r="BN18">
        <v>484</v>
      </c>
      <c r="BO18" t="s">
        <v>98</v>
      </c>
      <c r="BP18" t="s">
        <v>98</v>
      </c>
      <c r="BQ18" t="s">
        <v>105</v>
      </c>
      <c r="BR18">
        <v>120</v>
      </c>
      <c r="BS18">
        <v>49</v>
      </c>
      <c r="BT18">
        <v>0</v>
      </c>
      <c r="BU18">
        <v>0</v>
      </c>
      <c r="BV18">
        <v>0</v>
      </c>
      <c r="BW18">
        <v>0</v>
      </c>
      <c r="BX18" t="s">
        <v>83</v>
      </c>
      <c r="BY18" t="s">
        <v>83</v>
      </c>
      <c r="BZ18" t="s">
        <v>83</v>
      </c>
      <c r="CA18">
        <v>0</v>
      </c>
      <c r="CB18">
        <v>10</v>
      </c>
      <c r="CC18">
        <v>2007</v>
      </c>
      <c r="CD18" t="s">
        <v>110</v>
      </c>
      <c r="CE18" t="s">
        <v>111</v>
      </c>
      <c r="CF18">
        <v>202500</v>
      </c>
    </row>
    <row r="19" spans="1:84" x14ac:dyDescent="0.25">
      <c r="A19" t="str">
        <f t="shared" si="0"/>
        <v>A1</v>
      </c>
      <c r="B19">
        <v>0.70855772404000195</v>
      </c>
      <c r="C19">
        <v>69</v>
      </c>
      <c r="D19">
        <v>30</v>
      </c>
      <c r="E19" t="s">
        <v>142</v>
      </c>
      <c r="F19">
        <v>47</v>
      </c>
      <c r="G19">
        <v>4608</v>
      </c>
      <c r="H19" t="s">
        <v>82</v>
      </c>
      <c r="I19" t="s">
        <v>83</v>
      </c>
      <c r="J19" t="s">
        <v>84</v>
      </c>
      <c r="K19" t="s">
        <v>85</v>
      </c>
      <c r="L19" t="s">
        <v>86</v>
      </c>
      <c r="M19" t="s">
        <v>122</v>
      </c>
      <c r="N19" t="s">
        <v>88</v>
      </c>
      <c r="O19" t="s">
        <v>143</v>
      </c>
      <c r="P19" t="s">
        <v>144</v>
      </c>
      <c r="Q19" t="s">
        <v>90</v>
      </c>
      <c r="R19" t="s">
        <v>91</v>
      </c>
      <c r="S19" t="s">
        <v>115</v>
      </c>
      <c r="T19">
        <v>4</v>
      </c>
      <c r="U19">
        <v>6</v>
      </c>
      <c r="V19">
        <v>1945</v>
      </c>
      <c r="W19">
        <v>1950</v>
      </c>
      <c r="X19" t="s">
        <v>93</v>
      </c>
      <c r="Y19" t="s">
        <v>94</v>
      </c>
      <c r="Z19" t="s">
        <v>116</v>
      </c>
      <c r="AB19" t="s">
        <v>116</v>
      </c>
      <c r="AC19" t="s">
        <v>117</v>
      </c>
      <c r="AD19">
        <v>0</v>
      </c>
      <c r="AE19" t="s">
        <v>98</v>
      </c>
      <c r="AF19" t="s">
        <v>97</v>
      </c>
      <c r="AG19" t="s">
        <v>118</v>
      </c>
      <c r="AH19" t="s">
        <v>98</v>
      </c>
      <c r="AI19" t="s">
        <v>98</v>
      </c>
      <c r="AJ19" t="s">
        <v>100</v>
      </c>
      <c r="AK19" t="s">
        <v>102</v>
      </c>
      <c r="AL19">
        <v>0</v>
      </c>
      <c r="AM19" t="s">
        <v>102</v>
      </c>
      <c r="AN19">
        <v>0</v>
      </c>
      <c r="AO19">
        <v>747</v>
      </c>
      <c r="AP19">
        <v>747</v>
      </c>
      <c r="AQ19" t="s">
        <v>103</v>
      </c>
      <c r="AR19" t="s">
        <v>98</v>
      </c>
      <c r="AS19" t="s">
        <v>105</v>
      </c>
      <c r="AT19" t="s">
        <v>106</v>
      </c>
      <c r="AU19">
        <v>747</v>
      </c>
      <c r="AV19">
        <v>0</v>
      </c>
      <c r="AW19">
        <v>0</v>
      </c>
      <c r="AX19">
        <v>747</v>
      </c>
      <c r="AY19">
        <v>0</v>
      </c>
      <c r="AZ19">
        <v>0</v>
      </c>
      <c r="BA19">
        <v>1</v>
      </c>
      <c r="BB19">
        <v>0</v>
      </c>
      <c r="BC19">
        <v>2</v>
      </c>
      <c r="BD19">
        <v>1</v>
      </c>
      <c r="BE19" t="s">
        <v>98</v>
      </c>
      <c r="BF19">
        <v>4</v>
      </c>
      <c r="BG19" t="s">
        <v>107</v>
      </c>
      <c r="BH19">
        <v>0</v>
      </c>
      <c r="BI19" t="s">
        <v>83</v>
      </c>
      <c r="BJ19" t="s">
        <v>108</v>
      </c>
      <c r="BK19">
        <v>1945</v>
      </c>
      <c r="BL19" t="s">
        <v>102</v>
      </c>
      <c r="BM19">
        <v>1</v>
      </c>
      <c r="BN19">
        <v>220</v>
      </c>
      <c r="BO19" t="s">
        <v>98</v>
      </c>
      <c r="BP19" t="s">
        <v>98</v>
      </c>
      <c r="BQ19" t="s">
        <v>105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83</v>
      </c>
      <c r="BY19" t="s">
        <v>83</v>
      </c>
      <c r="BZ19" t="s">
        <v>83</v>
      </c>
      <c r="CA19">
        <v>0</v>
      </c>
      <c r="CB19">
        <v>6</v>
      </c>
      <c r="CC19">
        <v>2010</v>
      </c>
      <c r="CD19" t="s">
        <v>110</v>
      </c>
      <c r="CE19" t="s">
        <v>111</v>
      </c>
      <c r="CF19">
        <v>80000</v>
      </c>
    </row>
    <row r="20" spans="1:84" x14ac:dyDescent="0.25">
      <c r="A20" t="str">
        <f t="shared" si="0"/>
        <v>A2</v>
      </c>
      <c r="B20">
        <v>0.52420266112020786</v>
      </c>
      <c r="C20">
        <v>72</v>
      </c>
      <c r="D20">
        <v>20</v>
      </c>
      <c r="E20" t="s">
        <v>81</v>
      </c>
      <c r="F20">
        <v>69</v>
      </c>
      <c r="G20">
        <v>7599</v>
      </c>
      <c r="H20" t="s">
        <v>82</v>
      </c>
      <c r="I20" t="s">
        <v>83</v>
      </c>
      <c r="J20" t="s">
        <v>84</v>
      </c>
      <c r="K20" t="s">
        <v>85</v>
      </c>
      <c r="L20" t="s">
        <v>86</v>
      </c>
      <c r="M20" t="s">
        <v>122</v>
      </c>
      <c r="N20" t="s">
        <v>88</v>
      </c>
      <c r="O20" t="s">
        <v>131</v>
      </c>
      <c r="P20" t="s">
        <v>90</v>
      </c>
      <c r="Q20" t="s">
        <v>90</v>
      </c>
      <c r="R20" t="s">
        <v>91</v>
      </c>
      <c r="S20" t="s">
        <v>115</v>
      </c>
      <c r="T20">
        <v>4</v>
      </c>
      <c r="U20">
        <v>6</v>
      </c>
      <c r="V20">
        <v>1982</v>
      </c>
      <c r="W20">
        <v>2006</v>
      </c>
      <c r="X20" t="s">
        <v>93</v>
      </c>
      <c r="Y20" t="s">
        <v>94</v>
      </c>
      <c r="Z20" t="s">
        <v>140</v>
      </c>
      <c r="AB20" t="s">
        <v>161</v>
      </c>
      <c r="AC20" t="s">
        <v>117</v>
      </c>
      <c r="AD20">
        <v>0</v>
      </c>
      <c r="AE20" t="s">
        <v>98</v>
      </c>
      <c r="AF20" t="s">
        <v>98</v>
      </c>
      <c r="AG20" t="s">
        <v>118</v>
      </c>
      <c r="AH20" t="s">
        <v>98</v>
      </c>
      <c r="AI20" t="s">
        <v>98</v>
      </c>
      <c r="AJ20" t="s">
        <v>100</v>
      </c>
      <c r="AK20" t="s">
        <v>119</v>
      </c>
      <c r="AL20">
        <v>565</v>
      </c>
      <c r="AM20" t="s">
        <v>102</v>
      </c>
      <c r="AN20">
        <v>0</v>
      </c>
      <c r="AO20">
        <v>280</v>
      </c>
      <c r="AP20">
        <v>845</v>
      </c>
      <c r="AQ20" t="s">
        <v>103</v>
      </c>
      <c r="AR20" t="s">
        <v>98</v>
      </c>
      <c r="AS20" t="s">
        <v>105</v>
      </c>
      <c r="AT20" t="s">
        <v>106</v>
      </c>
      <c r="AU20">
        <v>845</v>
      </c>
      <c r="AV20">
        <v>0</v>
      </c>
      <c r="AW20">
        <v>0</v>
      </c>
      <c r="AX20">
        <v>845</v>
      </c>
      <c r="AY20">
        <v>1</v>
      </c>
      <c r="AZ20">
        <v>0</v>
      </c>
      <c r="BA20">
        <v>1</v>
      </c>
      <c r="BB20">
        <v>0</v>
      </c>
      <c r="BC20">
        <v>2</v>
      </c>
      <c r="BD20">
        <v>1</v>
      </c>
      <c r="BE20" t="s">
        <v>98</v>
      </c>
      <c r="BF20">
        <v>4</v>
      </c>
      <c r="BG20" t="s">
        <v>107</v>
      </c>
      <c r="BH20">
        <v>0</v>
      </c>
      <c r="BI20" t="s">
        <v>83</v>
      </c>
      <c r="BJ20" t="s">
        <v>127</v>
      </c>
      <c r="BK20">
        <v>1987</v>
      </c>
      <c r="BL20" t="s">
        <v>102</v>
      </c>
      <c r="BM20">
        <v>2</v>
      </c>
      <c r="BN20">
        <v>360</v>
      </c>
      <c r="BO20" t="s">
        <v>98</v>
      </c>
      <c r="BP20" t="s">
        <v>98</v>
      </c>
      <c r="BQ20" t="s">
        <v>105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83</v>
      </c>
      <c r="BY20" t="s">
        <v>83</v>
      </c>
      <c r="BZ20" t="s">
        <v>83</v>
      </c>
      <c r="CA20">
        <v>0</v>
      </c>
      <c r="CB20">
        <v>6</v>
      </c>
      <c r="CC20">
        <v>2007</v>
      </c>
      <c r="CD20" t="s">
        <v>110</v>
      </c>
      <c r="CE20" t="s">
        <v>111</v>
      </c>
      <c r="CF20">
        <v>129500</v>
      </c>
    </row>
    <row r="21" spans="1:84" x14ac:dyDescent="0.25">
      <c r="A21" t="str">
        <f t="shared" si="0"/>
        <v>A2</v>
      </c>
      <c r="B21">
        <v>0.79295556913455634</v>
      </c>
      <c r="C21">
        <v>76</v>
      </c>
      <c r="D21">
        <v>180</v>
      </c>
      <c r="E21" t="s">
        <v>142</v>
      </c>
      <c r="F21">
        <v>21</v>
      </c>
      <c r="G21">
        <v>1596</v>
      </c>
      <c r="H21" t="s">
        <v>82</v>
      </c>
      <c r="I21" t="s">
        <v>83</v>
      </c>
      <c r="J21" t="s">
        <v>84</v>
      </c>
      <c r="K21" t="s">
        <v>85</v>
      </c>
      <c r="L21" t="s">
        <v>86</v>
      </c>
      <c r="M21" t="s">
        <v>87</v>
      </c>
      <c r="N21" t="s">
        <v>88</v>
      </c>
      <c r="O21" t="s">
        <v>178</v>
      </c>
      <c r="P21" t="s">
        <v>90</v>
      </c>
      <c r="Q21" t="s">
        <v>90</v>
      </c>
      <c r="R21" t="s">
        <v>198</v>
      </c>
      <c r="S21" t="s">
        <v>197</v>
      </c>
      <c r="T21">
        <v>4</v>
      </c>
      <c r="U21">
        <v>5</v>
      </c>
      <c r="V21">
        <v>1973</v>
      </c>
      <c r="W21">
        <v>1973</v>
      </c>
      <c r="X21" t="s">
        <v>93</v>
      </c>
      <c r="Y21" t="s">
        <v>94</v>
      </c>
      <c r="Z21" t="s">
        <v>180</v>
      </c>
      <c r="AB21" t="s">
        <v>181</v>
      </c>
      <c r="AC21" t="s">
        <v>117</v>
      </c>
      <c r="AD21">
        <v>0</v>
      </c>
      <c r="AE21" t="s">
        <v>98</v>
      </c>
      <c r="AF21" t="s">
        <v>98</v>
      </c>
      <c r="AG21" t="s">
        <v>118</v>
      </c>
      <c r="AH21" t="s">
        <v>97</v>
      </c>
      <c r="AI21" t="s">
        <v>98</v>
      </c>
      <c r="AJ21" t="s">
        <v>97</v>
      </c>
      <c r="AK21" t="s">
        <v>101</v>
      </c>
      <c r="AL21">
        <v>462</v>
      </c>
      <c r="AM21" t="s">
        <v>102</v>
      </c>
      <c r="AN21">
        <v>0</v>
      </c>
      <c r="AO21">
        <v>0</v>
      </c>
      <c r="AP21">
        <v>462</v>
      </c>
      <c r="AQ21" t="s">
        <v>103</v>
      </c>
      <c r="AR21" t="s">
        <v>98</v>
      </c>
      <c r="AS21" t="s">
        <v>105</v>
      </c>
      <c r="AT21" t="s">
        <v>106</v>
      </c>
      <c r="AU21">
        <v>526</v>
      </c>
      <c r="AV21">
        <v>462</v>
      </c>
      <c r="AW21">
        <v>0</v>
      </c>
      <c r="AX21">
        <v>988</v>
      </c>
      <c r="AY21">
        <v>1</v>
      </c>
      <c r="AZ21">
        <v>0</v>
      </c>
      <c r="BA21">
        <v>1</v>
      </c>
      <c r="BB21">
        <v>0</v>
      </c>
      <c r="BC21">
        <v>2</v>
      </c>
      <c r="BD21">
        <v>1</v>
      </c>
      <c r="BE21" t="s">
        <v>98</v>
      </c>
      <c r="BF21">
        <v>5</v>
      </c>
      <c r="BG21" t="s">
        <v>107</v>
      </c>
      <c r="BH21">
        <v>0</v>
      </c>
      <c r="BI21" t="s">
        <v>83</v>
      </c>
      <c r="BJ21" t="s">
        <v>156</v>
      </c>
      <c r="BK21">
        <v>1973</v>
      </c>
      <c r="BL21" t="s">
        <v>102</v>
      </c>
      <c r="BM21">
        <v>1</v>
      </c>
      <c r="BN21">
        <v>297</v>
      </c>
      <c r="BO21" t="s">
        <v>98</v>
      </c>
      <c r="BP21" t="s">
        <v>98</v>
      </c>
      <c r="BQ21" t="s">
        <v>105</v>
      </c>
      <c r="BR21">
        <v>120</v>
      </c>
      <c r="BS21">
        <v>101</v>
      </c>
      <c r="BT21">
        <v>0</v>
      </c>
      <c r="BU21">
        <v>0</v>
      </c>
      <c r="BV21">
        <v>0</v>
      </c>
      <c r="BW21">
        <v>0</v>
      </c>
      <c r="BX21" t="s">
        <v>83</v>
      </c>
      <c r="BY21" t="s">
        <v>163</v>
      </c>
      <c r="BZ21" t="s">
        <v>83</v>
      </c>
      <c r="CA21">
        <v>0</v>
      </c>
      <c r="CB21">
        <v>11</v>
      </c>
      <c r="CC21">
        <v>2009</v>
      </c>
      <c r="CD21" t="s">
        <v>110</v>
      </c>
      <c r="CE21" t="s">
        <v>111</v>
      </c>
      <c r="CF21">
        <v>91000</v>
      </c>
    </row>
    <row r="22" spans="1:84" x14ac:dyDescent="0.25">
      <c r="A22" t="str">
        <f t="shared" si="0"/>
        <v>A2</v>
      </c>
      <c r="B22">
        <v>0.69370126167282675</v>
      </c>
      <c r="C22">
        <v>77</v>
      </c>
      <c r="D22">
        <v>20</v>
      </c>
      <c r="E22" t="s">
        <v>81</v>
      </c>
      <c r="F22" t="s">
        <v>83</v>
      </c>
      <c r="G22">
        <v>8475</v>
      </c>
      <c r="H22" t="s">
        <v>82</v>
      </c>
      <c r="I22" t="s">
        <v>83</v>
      </c>
      <c r="J22" t="s">
        <v>120</v>
      </c>
      <c r="K22" t="s">
        <v>85</v>
      </c>
      <c r="L22" t="s">
        <v>86</v>
      </c>
      <c r="M22" t="s">
        <v>87</v>
      </c>
      <c r="N22" t="s">
        <v>88</v>
      </c>
      <c r="O22" t="s">
        <v>162</v>
      </c>
      <c r="P22" t="s">
        <v>90</v>
      </c>
      <c r="Q22" t="s">
        <v>90</v>
      </c>
      <c r="R22" t="s">
        <v>91</v>
      </c>
      <c r="S22" t="s">
        <v>115</v>
      </c>
      <c r="T22">
        <v>4</v>
      </c>
      <c r="U22">
        <v>7</v>
      </c>
      <c r="V22">
        <v>1956</v>
      </c>
      <c r="W22">
        <v>1956</v>
      </c>
      <c r="X22" t="s">
        <v>93</v>
      </c>
      <c r="Y22" t="s">
        <v>94</v>
      </c>
      <c r="Z22" t="s">
        <v>95</v>
      </c>
      <c r="AB22" t="s">
        <v>95</v>
      </c>
      <c r="AC22" t="s">
        <v>117</v>
      </c>
      <c r="AD22">
        <v>0</v>
      </c>
      <c r="AE22" t="s">
        <v>98</v>
      </c>
      <c r="AF22" t="s">
        <v>98</v>
      </c>
      <c r="AG22" t="s">
        <v>118</v>
      </c>
      <c r="AH22" t="s">
        <v>98</v>
      </c>
      <c r="AI22" t="s">
        <v>98</v>
      </c>
      <c r="AJ22" t="s">
        <v>100</v>
      </c>
      <c r="AK22" t="s">
        <v>119</v>
      </c>
      <c r="AL22">
        <v>228</v>
      </c>
      <c r="AM22" t="s">
        <v>102</v>
      </c>
      <c r="AN22">
        <v>0</v>
      </c>
      <c r="AO22">
        <v>724</v>
      </c>
      <c r="AP22">
        <v>952</v>
      </c>
      <c r="AQ22" t="s">
        <v>103</v>
      </c>
      <c r="AR22" t="s">
        <v>104</v>
      </c>
      <c r="AS22" t="s">
        <v>105</v>
      </c>
      <c r="AT22" t="s">
        <v>164</v>
      </c>
      <c r="AU22">
        <v>952</v>
      </c>
      <c r="AV22">
        <v>0</v>
      </c>
      <c r="AW22">
        <v>0</v>
      </c>
      <c r="AX22">
        <v>952</v>
      </c>
      <c r="AY22">
        <v>0</v>
      </c>
      <c r="AZ22">
        <v>0</v>
      </c>
      <c r="BA22">
        <v>1</v>
      </c>
      <c r="BB22">
        <v>0</v>
      </c>
      <c r="BC22">
        <v>2</v>
      </c>
      <c r="BD22">
        <v>1</v>
      </c>
      <c r="BE22" t="s">
        <v>98</v>
      </c>
      <c r="BF22">
        <v>4</v>
      </c>
      <c r="BG22" t="s">
        <v>107</v>
      </c>
      <c r="BH22">
        <v>0</v>
      </c>
      <c r="BI22" t="s">
        <v>83</v>
      </c>
      <c r="BJ22" t="s">
        <v>127</v>
      </c>
      <c r="BK22">
        <v>1956</v>
      </c>
      <c r="BL22" t="s">
        <v>102</v>
      </c>
      <c r="BM22">
        <v>1</v>
      </c>
      <c r="BN22">
        <v>283</v>
      </c>
      <c r="BO22" t="s">
        <v>98</v>
      </c>
      <c r="BP22" t="s">
        <v>98</v>
      </c>
      <c r="BQ22" t="s">
        <v>105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 t="s">
        <v>83</v>
      </c>
      <c r="BY22" t="s">
        <v>83</v>
      </c>
      <c r="BZ22" t="s">
        <v>83</v>
      </c>
      <c r="CA22">
        <v>0</v>
      </c>
      <c r="CB22">
        <v>4</v>
      </c>
      <c r="CC22">
        <v>2008</v>
      </c>
      <c r="CD22" t="s">
        <v>110</v>
      </c>
      <c r="CE22" t="s">
        <v>111</v>
      </c>
      <c r="CF22">
        <v>135750</v>
      </c>
    </row>
    <row r="23" spans="1:84" x14ac:dyDescent="0.25">
      <c r="A23" t="str">
        <f t="shared" si="0"/>
        <v>A2</v>
      </c>
      <c r="B23">
        <v>0.46690918486064303</v>
      </c>
      <c r="C23">
        <v>78</v>
      </c>
      <c r="D23">
        <v>50</v>
      </c>
      <c r="E23" t="s">
        <v>142</v>
      </c>
      <c r="F23">
        <v>50</v>
      </c>
      <c r="G23">
        <v>8635</v>
      </c>
      <c r="H23" t="s">
        <v>82</v>
      </c>
      <c r="I23" t="s">
        <v>83</v>
      </c>
      <c r="J23" t="s">
        <v>84</v>
      </c>
      <c r="K23" t="s">
        <v>85</v>
      </c>
      <c r="L23" t="s">
        <v>86</v>
      </c>
      <c r="M23" t="s">
        <v>87</v>
      </c>
      <c r="N23" t="s">
        <v>88</v>
      </c>
      <c r="O23" t="s">
        <v>148</v>
      </c>
      <c r="P23" t="s">
        <v>90</v>
      </c>
      <c r="Q23" t="s">
        <v>90</v>
      </c>
      <c r="R23" t="s">
        <v>91</v>
      </c>
      <c r="S23" t="s">
        <v>132</v>
      </c>
      <c r="T23">
        <v>5</v>
      </c>
      <c r="U23">
        <v>5</v>
      </c>
      <c r="V23">
        <v>1948</v>
      </c>
      <c r="W23">
        <v>2001</v>
      </c>
      <c r="X23" t="s">
        <v>93</v>
      </c>
      <c r="Y23" t="s">
        <v>94</v>
      </c>
      <c r="Z23" t="s">
        <v>124</v>
      </c>
      <c r="AB23" t="s">
        <v>124</v>
      </c>
      <c r="AC23" t="s">
        <v>117</v>
      </c>
      <c r="AD23">
        <v>0</v>
      </c>
      <c r="AE23" t="s">
        <v>98</v>
      </c>
      <c r="AF23" t="s">
        <v>98</v>
      </c>
      <c r="AG23" t="s">
        <v>118</v>
      </c>
      <c r="AH23" t="s">
        <v>98</v>
      </c>
      <c r="AI23" t="s">
        <v>98</v>
      </c>
      <c r="AJ23" t="s">
        <v>100</v>
      </c>
      <c r="AK23" t="s">
        <v>141</v>
      </c>
      <c r="AL23">
        <v>336</v>
      </c>
      <c r="AM23" t="s">
        <v>101</v>
      </c>
      <c r="AN23">
        <v>41</v>
      </c>
      <c r="AO23">
        <v>295</v>
      </c>
      <c r="AP23">
        <v>672</v>
      </c>
      <c r="AQ23" t="s">
        <v>103</v>
      </c>
      <c r="AR23" t="s">
        <v>98</v>
      </c>
      <c r="AS23" t="s">
        <v>105</v>
      </c>
      <c r="AT23" t="s">
        <v>106</v>
      </c>
      <c r="AU23">
        <v>1072</v>
      </c>
      <c r="AV23">
        <v>213</v>
      </c>
      <c r="AW23">
        <v>0</v>
      </c>
      <c r="AX23">
        <v>1285</v>
      </c>
      <c r="AY23">
        <v>1</v>
      </c>
      <c r="AZ23">
        <v>0</v>
      </c>
      <c r="BA23">
        <v>1</v>
      </c>
      <c r="BB23">
        <v>0</v>
      </c>
      <c r="BC23">
        <v>2</v>
      </c>
      <c r="BD23">
        <v>1</v>
      </c>
      <c r="BE23" t="s">
        <v>98</v>
      </c>
      <c r="BF23">
        <v>6</v>
      </c>
      <c r="BG23" t="s">
        <v>146</v>
      </c>
      <c r="BH23">
        <v>0</v>
      </c>
      <c r="BI23" t="s">
        <v>83</v>
      </c>
      <c r="BJ23" t="s">
        <v>127</v>
      </c>
      <c r="BK23">
        <v>1948</v>
      </c>
      <c r="BL23" t="s">
        <v>102</v>
      </c>
      <c r="BM23">
        <v>1</v>
      </c>
      <c r="BN23">
        <v>240</v>
      </c>
      <c r="BO23" t="s">
        <v>98</v>
      </c>
      <c r="BP23" t="s">
        <v>98</v>
      </c>
      <c r="BQ23" t="s">
        <v>105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 t="s">
        <v>83</v>
      </c>
      <c r="BY23" t="s">
        <v>134</v>
      </c>
      <c r="BZ23" t="s">
        <v>83</v>
      </c>
      <c r="CA23">
        <v>0</v>
      </c>
      <c r="CB23">
        <v>1</v>
      </c>
      <c r="CC23">
        <v>2008</v>
      </c>
      <c r="CD23" t="s">
        <v>110</v>
      </c>
      <c r="CE23" t="s">
        <v>111</v>
      </c>
      <c r="CF23">
        <v>127000</v>
      </c>
    </row>
    <row r="24" spans="1:84" x14ac:dyDescent="0.25">
      <c r="A24" t="str">
        <f t="shared" si="0"/>
        <v>A1</v>
      </c>
      <c r="B24">
        <v>0.9296441107428004</v>
      </c>
      <c r="C24">
        <v>80</v>
      </c>
      <c r="D24">
        <v>50</v>
      </c>
      <c r="E24" t="s">
        <v>142</v>
      </c>
      <c r="F24">
        <v>60</v>
      </c>
      <c r="G24">
        <v>10440</v>
      </c>
      <c r="H24" t="s">
        <v>82</v>
      </c>
      <c r="I24" t="s">
        <v>174</v>
      </c>
      <c r="J24" t="s">
        <v>84</v>
      </c>
      <c r="K24" t="s">
        <v>85</v>
      </c>
      <c r="L24" t="s">
        <v>86</v>
      </c>
      <c r="M24" t="s">
        <v>122</v>
      </c>
      <c r="N24" t="s">
        <v>88</v>
      </c>
      <c r="O24" t="s">
        <v>143</v>
      </c>
      <c r="P24" t="s">
        <v>90</v>
      </c>
      <c r="Q24" t="s">
        <v>90</v>
      </c>
      <c r="R24" t="s">
        <v>91</v>
      </c>
      <c r="S24" t="s">
        <v>92</v>
      </c>
      <c r="T24">
        <v>5</v>
      </c>
      <c r="U24">
        <v>6</v>
      </c>
      <c r="V24">
        <v>1910</v>
      </c>
      <c r="W24">
        <v>1981</v>
      </c>
      <c r="X24" t="s">
        <v>93</v>
      </c>
      <c r="Y24" t="s">
        <v>94</v>
      </c>
      <c r="Z24" t="s">
        <v>124</v>
      </c>
      <c r="AB24" t="s">
        <v>124</v>
      </c>
      <c r="AC24" t="s">
        <v>117</v>
      </c>
      <c r="AD24">
        <v>0</v>
      </c>
      <c r="AE24" t="s">
        <v>98</v>
      </c>
      <c r="AF24" t="s">
        <v>98</v>
      </c>
      <c r="AG24" t="s">
        <v>99</v>
      </c>
      <c r="AH24" t="s">
        <v>98</v>
      </c>
      <c r="AI24" t="s">
        <v>98</v>
      </c>
      <c r="AJ24" t="s">
        <v>100</v>
      </c>
      <c r="AK24" t="s">
        <v>102</v>
      </c>
      <c r="AL24">
        <v>0</v>
      </c>
      <c r="AM24" t="s">
        <v>102</v>
      </c>
      <c r="AN24">
        <v>0</v>
      </c>
      <c r="AO24">
        <v>440</v>
      </c>
      <c r="AP24">
        <v>440</v>
      </c>
      <c r="AQ24" t="s">
        <v>103</v>
      </c>
      <c r="AR24" t="s">
        <v>97</v>
      </c>
      <c r="AS24" t="s">
        <v>105</v>
      </c>
      <c r="AT24" t="s">
        <v>106</v>
      </c>
      <c r="AU24">
        <v>682</v>
      </c>
      <c r="AV24">
        <v>548</v>
      </c>
      <c r="AW24">
        <v>0</v>
      </c>
      <c r="AX24">
        <v>1230</v>
      </c>
      <c r="AY24">
        <v>0</v>
      </c>
      <c r="AZ24">
        <v>0</v>
      </c>
      <c r="BA24">
        <v>1</v>
      </c>
      <c r="BB24">
        <v>1</v>
      </c>
      <c r="BC24">
        <v>2</v>
      </c>
      <c r="BD24">
        <v>1</v>
      </c>
      <c r="BE24" t="s">
        <v>98</v>
      </c>
      <c r="BF24">
        <v>5</v>
      </c>
      <c r="BG24" t="s">
        <v>107</v>
      </c>
      <c r="BH24">
        <v>0</v>
      </c>
      <c r="BI24" t="s">
        <v>83</v>
      </c>
      <c r="BJ24" t="s">
        <v>127</v>
      </c>
      <c r="BK24">
        <v>1966</v>
      </c>
      <c r="BL24" t="s">
        <v>102</v>
      </c>
      <c r="BM24">
        <v>2</v>
      </c>
      <c r="BN24">
        <v>440</v>
      </c>
      <c r="BO24" t="s">
        <v>98</v>
      </c>
      <c r="BP24" t="s">
        <v>98</v>
      </c>
      <c r="BQ24" t="s">
        <v>105</v>
      </c>
      <c r="BR24">
        <v>74</v>
      </c>
      <c r="BS24">
        <v>0</v>
      </c>
      <c r="BT24">
        <v>128</v>
      </c>
      <c r="BU24">
        <v>0</v>
      </c>
      <c r="BV24">
        <v>0</v>
      </c>
      <c r="BW24">
        <v>0</v>
      </c>
      <c r="BX24" t="s">
        <v>83</v>
      </c>
      <c r="BY24" t="s">
        <v>134</v>
      </c>
      <c r="BZ24" t="s">
        <v>83</v>
      </c>
      <c r="CA24">
        <v>0</v>
      </c>
      <c r="CB24">
        <v>5</v>
      </c>
      <c r="CC24">
        <v>2009</v>
      </c>
      <c r="CD24" t="s">
        <v>110</v>
      </c>
      <c r="CE24" t="s">
        <v>111</v>
      </c>
      <c r="CF24">
        <v>110000</v>
      </c>
    </row>
    <row r="25" spans="1:84" x14ac:dyDescent="0.25">
      <c r="A25" t="str">
        <f t="shared" si="0"/>
        <v>A2</v>
      </c>
      <c r="B25">
        <v>0.24546006077776195</v>
      </c>
      <c r="C25">
        <v>82</v>
      </c>
      <c r="D25">
        <v>120</v>
      </c>
      <c r="E25" t="s">
        <v>142</v>
      </c>
      <c r="F25">
        <v>32</v>
      </c>
      <c r="G25">
        <v>4500</v>
      </c>
      <c r="H25" t="s">
        <v>82</v>
      </c>
      <c r="I25" t="s">
        <v>83</v>
      </c>
      <c r="J25" t="s">
        <v>84</v>
      </c>
      <c r="K25" t="s">
        <v>85</v>
      </c>
      <c r="L25" t="s">
        <v>86</v>
      </c>
      <c r="M25" t="s">
        <v>112</v>
      </c>
      <c r="N25" t="s">
        <v>88</v>
      </c>
      <c r="O25" t="s">
        <v>131</v>
      </c>
      <c r="P25" t="s">
        <v>90</v>
      </c>
      <c r="Q25" t="s">
        <v>90</v>
      </c>
      <c r="R25" t="s">
        <v>179</v>
      </c>
      <c r="S25" t="s">
        <v>115</v>
      </c>
      <c r="T25">
        <v>6</v>
      </c>
      <c r="U25">
        <v>5</v>
      </c>
      <c r="V25">
        <v>1998</v>
      </c>
      <c r="W25">
        <v>1998</v>
      </c>
      <c r="X25" t="s">
        <v>152</v>
      </c>
      <c r="Y25" t="s">
        <v>94</v>
      </c>
      <c r="Z25" t="s">
        <v>95</v>
      </c>
      <c r="AB25" t="s">
        <v>95</v>
      </c>
      <c r="AC25" t="s">
        <v>96</v>
      </c>
      <c r="AD25">
        <v>443</v>
      </c>
      <c r="AE25" t="s">
        <v>98</v>
      </c>
      <c r="AF25" t="s">
        <v>97</v>
      </c>
      <c r="AG25" t="s">
        <v>99</v>
      </c>
      <c r="AH25" t="s">
        <v>104</v>
      </c>
      <c r="AI25" t="s">
        <v>97</v>
      </c>
      <c r="AJ25" t="s">
        <v>100</v>
      </c>
      <c r="AK25" t="s">
        <v>101</v>
      </c>
      <c r="AL25">
        <v>1201</v>
      </c>
      <c r="AM25" t="s">
        <v>102</v>
      </c>
      <c r="AN25">
        <v>0</v>
      </c>
      <c r="AO25">
        <v>36</v>
      </c>
      <c r="AP25">
        <v>1237</v>
      </c>
      <c r="AQ25" t="s">
        <v>103</v>
      </c>
      <c r="AR25" t="s">
        <v>104</v>
      </c>
      <c r="AS25" t="s">
        <v>105</v>
      </c>
      <c r="AT25" t="s">
        <v>106</v>
      </c>
      <c r="AU25">
        <v>1337</v>
      </c>
      <c r="AV25">
        <v>0</v>
      </c>
      <c r="AW25">
        <v>0</v>
      </c>
      <c r="AX25">
        <v>1337</v>
      </c>
      <c r="AY25">
        <v>1</v>
      </c>
      <c r="AZ25">
        <v>0</v>
      </c>
      <c r="BA25">
        <v>2</v>
      </c>
      <c r="BB25">
        <v>0</v>
      </c>
      <c r="BC25">
        <v>2</v>
      </c>
      <c r="BD25">
        <v>1</v>
      </c>
      <c r="BE25" t="s">
        <v>98</v>
      </c>
      <c r="BF25">
        <v>5</v>
      </c>
      <c r="BG25" t="s">
        <v>107</v>
      </c>
      <c r="BH25">
        <v>0</v>
      </c>
      <c r="BI25" t="s">
        <v>83</v>
      </c>
      <c r="BJ25" t="s">
        <v>108</v>
      </c>
      <c r="BK25">
        <v>1998</v>
      </c>
      <c r="BL25" t="s">
        <v>157</v>
      </c>
      <c r="BM25">
        <v>2</v>
      </c>
      <c r="BN25">
        <v>405</v>
      </c>
      <c r="BO25" t="s">
        <v>98</v>
      </c>
      <c r="BP25" t="s">
        <v>98</v>
      </c>
      <c r="BQ25" t="s">
        <v>105</v>
      </c>
      <c r="BR25">
        <v>0</v>
      </c>
      <c r="BS25">
        <v>199</v>
      </c>
      <c r="BT25">
        <v>0</v>
      </c>
      <c r="BU25">
        <v>0</v>
      </c>
      <c r="BV25">
        <v>0</v>
      </c>
      <c r="BW25">
        <v>0</v>
      </c>
      <c r="BX25" t="s">
        <v>83</v>
      </c>
      <c r="BY25" t="s">
        <v>83</v>
      </c>
      <c r="BZ25" t="s">
        <v>83</v>
      </c>
      <c r="CA25">
        <v>0</v>
      </c>
      <c r="CB25">
        <v>3</v>
      </c>
      <c r="CC25">
        <v>2006</v>
      </c>
      <c r="CD25" t="s">
        <v>110</v>
      </c>
      <c r="CE25" t="s">
        <v>111</v>
      </c>
      <c r="CF25">
        <v>153500</v>
      </c>
    </row>
    <row r="26" spans="1:84" x14ac:dyDescent="0.25">
      <c r="A26" t="str">
        <f t="shared" si="0"/>
        <v>A1</v>
      </c>
      <c r="B26">
        <v>0.1692833959361244</v>
      </c>
      <c r="C26">
        <v>88</v>
      </c>
      <c r="D26">
        <v>160</v>
      </c>
      <c r="E26" t="s">
        <v>192</v>
      </c>
      <c r="F26">
        <v>40</v>
      </c>
      <c r="G26">
        <v>3951</v>
      </c>
      <c r="H26" t="s">
        <v>82</v>
      </c>
      <c r="I26" t="s">
        <v>82</v>
      </c>
      <c r="J26" t="s">
        <v>84</v>
      </c>
      <c r="K26" t="s">
        <v>85</v>
      </c>
      <c r="L26" t="s">
        <v>86</v>
      </c>
      <c r="M26" t="s">
        <v>122</v>
      </c>
      <c r="N26" t="s">
        <v>88</v>
      </c>
      <c r="O26" t="s">
        <v>136</v>
      </c>
      <c r="P26" t="s">
        <v>90</v>
      </c>
      <c r="Q26" t="s">
        <v>90</v>
      </c>
      <c r="R26" t="s">
        <v>179</v>
      </c>
      <c r="S26" t="s">
        <v>92</v>
      </c>
      <c r="T26">
        <v>6</v>
      </c>
      <c r="U26">
        <v>5</v>
      </c>
      <c r="V26">
        <v>2009</v>
      </c>
      <c r="W26">
        <v>2009</v>
      </c>
      <c r="X26" t="s">
        <v>93</v>
      </c>
      <c r="Y26" t="s">
        <v>94</v>
      </c>
      <c r="Z26" t="s">
        <v>95</v>
      </c>
      <c r="AB26" t="s">
        <v>95</v>
      </c>
      <c r="AC26" t="s">
        <v>137</v>
      </c>
      <c r="AD26">
        <v>76</v>
      </c>
      <c r="AE26" t="s">
        <v>97</v>
      </c>
      <c r="AF26" t="s">
        <v>98</v>
      </c>
      <c r="AG26" t="s">
        <v>99</v>
      </c>
      <c r="AH26" t="s">
        <v>97</v>
      </c>
      <c r="AI26" t="s">
        <v>98</v>
      </c>
      <c r="AJ26" t="s">
        <v>130</v>
      </c>
      <c r="AK26" t="s">
        <v>102</v>
      </c>
      <c r="AL26">
        <v>0</v>
      </c>
      <c r="AM26" t="s">
        <v>102</v>
      </c>
      <c r="AN26">
        <v>0</v>
      </c>
      <c r="AO26">
        <v>612</v>
      </c>
      <c r="AP26">
        <v>612</v>
      </c>
      <c r="AQ26" t="s">
        <v>103</v>
      </c>
      <c r="AR26" t="s">
        <v>104</v>
      </c>
      <c r="AS26" t="s">
        <v>105</v>
      </c>
      <c r="AT26" t="s">
        <v>106</v>
      </c>
      <c r="AU26">
        <v>612</v>
      </c>
      <c r="AV26">
        <v>612</v>
      </c>
      <c r="AW26">
        <v>0</v>
      </c>
      <c r="AX26">
        <v>1224</v>
      </c>
      <c r="AY26">
        <v>0</v>
      </c>
      <c r="AZ26">
        <v>0</v>
      </c>
      <c r="BA26">
        <v>2</v>
      </c>
      <c r="BB26">
        <v>1</v>
      </c>
      <c r="BC26">
        <v>2</v>
      </c>
      <c r="BD26">
        <v>1</v>
      </c>
      <c r="BE26" t="s">
        <v>97</v>
      </c>
      <c r="BF26">
        <v>4</v>
      </c>
      <c r="BG26" t="s">
        <v>107</v>
      </c>
      <c r="BH26">
        <v>0</v>
      </c>
      <c r="BI26" t="s">
        <v>83</v>
      </c>
      <c r="BJ26" t="s">
        <v>127</v>
      </c>
      <c r="BK26">
        <v>2009</v>
      </c>
      <c r="BL26" t="s">
        <v>109</v>
      </c>
      <c r="BM26">
        <v>2</v>
      </c>
      <c r="BN26">
        <v>528</v>
      </c>
      <c r="BO26" t="s">
        <v>98</v>
      </c>
      <c r="BP26" t="s">
        <v>98</v>
      </c>
      <c r="BQ26" t="s">
        <v>105</v>
      </c>
      <c r="BR26">
        <v>0</v>
      </c>
      <c r="BS26">
        <v>234</v>
      </c>
      <c r="BT26">
        <v>0</v>
      </c>
      <c r="BU26">
        <v>0</v>
      </c>
      <c r="BV26">
        <v>0</v>
      </c>
      <c r="BW26">
        <v>0</v>
      </c>
      <c r="BX26" t="s">
        <v>83</v>
      </c>
      <c r="BY26" t="s">
        <v>83</v>
      </c>
      <c r="BZ26" t="s">
        <v>83</v>
      </c>
      <c r="CA26">
        <v>0</v>
      </c>
      <c r="CB26">
        <v>6</v>
      </c>
      <c r="CC26">
        <v>2009</v>
      </c>
      <c r="CD26" t="s">
        <v>158</v>
      </c>
      <c r="CE26" t="s">
        <v>159</v>
      </c>
      <c r="CF26">
        <v>164500</v>
      </c>
    </row>
    <row r="27" spans="1:84" x14ac:dyDescent="0.25">
      <c r="A27" t="str">
        <f t="shared" si="0"/>
        <v>A1</v>
      </c>
      <c r="B27">
        <v>9.2436535151831145E-2</v>
      </c>
      <c r="C27">
        <v>89</v>
      </c>
      <c r="D27">
        <v>50</v>
      </c>
      <c r="E27" t="s">
        <v>183</v>
      </c>
      <c r="F27">
        <v>105</v>
      </c>
      <c r="G27">
        <v>8470</v>
      </c>
      <c r="H27" t="s">
        <v>82</v>
      </c>
      <c r="I27" t="s">
        <v>83</v>
      </c>
      <c r="J27" t="s">
        <v>120</v>
      </c>
      <c r="K27" t="s">
        <v>85</v>
      </c>
      <c r="L27" t="s">
        <v>86</v>
      </c>
      <c r="M27" t="s">
        <v>122</v>
      </c>
      <c r="N27" t="s">
        <v>88</v>
      </c>
      <c r="O27" t="s">
        <v>176</v>
      </c>
      <c r="P27" t="s">
        <v>114</v>
      </c>
      <c r="Q27" t="s">
        <v>114</v>
      </c>
      <c r="R27" t="s">
        <v>91</v>
      </c>
      <c r="S27" t="s">
        <v>132</v>
      </c>
      <c r="T27">
        <v>3</v>
      </c>
      <c r="U27">
        <v>2</v>
      </c>
      <c r="V27">
        <v>1915</v>
      </c>
      <c r="W27">
        <v>1982</v>
      </c>
      <c r="X27" t="s">
        <v>152</v>
      </c>
      <c r="Y27" t="s">
        <v>94</v>
      </c>
      <c r="Z27" t="s">
        <v>161</v>
      </c>
      <c r="AB27" t="s">
        <v>161</v>
      </c>
      <c r="AC27" t="s">
        <v>117</v>
      </c>
      <c r="AD27">
        <v>0</v>
      </c>
      <c r="AE27" t="s">
        <v>147</v>
      </c>
      <c r="AF27" t="s">
        <v>147</v>
      </c>
      <c r="AG27" t="s">
        <v>118</v>
      </c>
      <c r="AH27" t="s">
        <v>98</v>
      </c>
      <c r="AI27" t="s">
        <v>147</v>
      </c>
      <c r="AJ27" t="s">
        <v>100</v>
      </c>
      <c r="AK27" t="s">
        <v>102</v>
      </c>
      <c r="AL27">
        <v>0</v>
      </c>
      <c r="AM27" t="s">
        <v>102</v>
      </c>
      <c r="AN27">
        <v>0</v>
      </c>
      <c r="AO27">
        <v>1013</v>
      </c>
      <c r="AP27">
        <v>1013</v>
      </c>
      <c r="AQ27" t="s">
        <v>103</v>
      </c>
      <c r="AR27" t="s">
        <v>98</v>
      </c>
      <c r="AS27" t="s">
        <v>177</v>
      </c>
      <c r="AT27" t="s">
        <v>106</v>
      </c>
      <c r="AU27">
        <v>1013</v>
      </c>
      <c r="AV27">
        <v>0</v>
      </c>
      <c r="AW27">
        <v>513</v>
      </c>
      <c r="AX27">
        <v>1526</v>
      </c>
      <c r="AY27">
        <v>0</v>
      </c>
      <c r="AZ27">
        <v>0</v>
      </c>
      <c r="BA27">
        <v>1</v>
      </c>
      <c r="BB27">
        <v>0</v>
      </c>
      <c r="BC27">
        <v>2</v>
      </c>
      <c r="BD27">
        <v>1</v>
      </c>
      <c r="BE27" t="s">
        <v>147</v>
      </c>
      <c r="BF27">
        <v>6</v>
      </c>
      <c r="BG27" t="s">
        <v>107</v>
      </c>
      <c r="BH27">
        <v>0</v>
      </c>
      <c r="BI27" t="s">
        <v>83</v>
      </c>
      <c r="BJ27" t="s">
        <v>83</v>
      </c>
      <c r="BK27" t="s">
        <v>83</v>
      </c>
      <c r="BL27" t="s">
        <v>83</v>
      </c>
      <c r="BM27">
        <v>0</v>
      </c>
      <c r="BN27">
        <v>0</v>
      </c>
      <c r="BO27" t="s">
        <v>83</v>
      </c>
      <c r="BP27" t="s">
        <v>83</v>
      </c>
      <c r="BQ27" t="s">
        <v>177</v>
      </c>
      <c r="BR27">
        <v>0</v>
      </c>
      <c r="BS27">
        <v>0</v>
      </c>
      <c r="BT27">
        <v>156</v>
      </c>
      <c r="BU27">
        <v>0</v>
      </c>
      <c r="BV27">
        <v>0</v>
      </c>
      <c r="BW27">
        <v>0</v>
      </c>
      <c r="BX27" t="s">
        <v>83</v>
      </c>
      <c r="BY27" t="s">
        <v>134</v>
      </c>
      <c r="BZ27" t="s">
        <v>83</v>
      </c>
      <c r="CA27">
        <v>0</v>
      </c>
      <c r="CB27">
        <v>10</v>
      </c>
      <c r="CC27">
        <v>2009</v>
      </c>
      <c r="CD27" t="s">
        <v>208</v>
      </c>
      <c r="CE27" t="s">
        <v>128</v>
      </c>
      <c r="CF27">
        <v>85000</v>
      </c>
    </row>
    <row r="28" spans="1:84" x14ac:dyDescent="0.25">
      <c r="A28" t="str">
        <f t="shared" si="0"/>
        <v>A1</v>
      </c>
      <c r="B28">
        <v>0.32392988463011296</v>
      </c>
      <c r="C28">
        <v>91</v>
      </c>
      <c r="D28">
        <v>20</v>
      </c>
      <c r="E28" t="s">
        <v>81</v>
      </c>
      <c r="F28">
        <v>60</v>
      </c>
      <c r="G28">
        <v>7200</v>
      </c>
      <c r="H28" t="s">
        <v>82</v>
      </c>
      <c r="I28" t="s">
        <v>83</v>
      </c>
      <c r="J28" t="s">
        <v>84</v>
      </c>
      <c r="K28" t="s">
        <v>85</v>
      </c>
      <c r="L28" t="s">
        <v>86</v>
      </c>
      <c r="M28" t="s">
        <v>87</v>
      </c>
      <c r="N28" t="s">
        <v>88</v>
      </c>
      <c r="O28" t="s">
        <v>162</v>
      </c>
      <c r="P28" t="s">
        <v>90</v>
      </c>
      <c r="Q28" t="s">
        <v>90</v>
      </c>
      <c r="R28" t="s">
        <v>91</v>
      </c>
      <c r="S28" t="s">
        <v>115</v>
      </c>
      <c r="T28">
        <v>4</v>
      </c>
      <c r="U28">
        <v>5</v>
      </c>
      <c r="V28">
        <v>1950</v>
      </c>
      <c r="W28">
        <v>1950</v>
      </c>
      <c r="X28" t="s">
        <v>93</v>
      </c>
      <c r="Y28" t="s">
        <v>94</v>
      </c>
      <c r="Z28" t="s">
        <v>96</v>
      </c>
      <c r="AB28" t="s">
        <v>124</v>
      </c>
      <c r="AC28" t="s">
        <v>117</v>
      </c>
      <c r="AD28">
        <v>0</v>
      </c>
      <c r="AE28" t="s">
        <v>98</v>
      </c>
      <c r="AF28" t="s">
        <v>98</v>
      </c>
      <c r="AG28" t="s">
        <v>168</v>
      </c>
      <c r="AH28" t="s">
        <v>83</v>
      </c>
      <c r="AI28" t="s">
        <v>83</v>
      </c>
      <c r="AJ28" t="s">
        <v>83</v>
      </c>
      <c r="AK28" t="s">
        <v>83</v>
      </c>
      <c r="AL28">
        <v>0</v>
      </c>
      <c r="AM28" t="s">
        <v>83</v>
      </c>
      <c r="AN28">
        <v>0</v>
      </c>
      <c r="AO28">
        <v>0</v>
      </c>
      <c r="AP28">
        <v>0</v>
      </c>
      <c r="AQ28" t="s">
        <v>103</v>
      </c>
      <c r="AR28" t="s">
        <v>98</v>
      </c>
      <c r="AS28" t="s">
        <v>105</v>
      </c>
      <c r="AT28" t="s">
        <v>164</v>
      </c>
      <c r="AU28">
        <v>1040</v>
      </c>
      <c r="AV28">
        <v>0</v>
      </c>
      <c r="AW28">
        <v>0</v>
      </c>
      <c r="AX28">
        <v>1040</v>
      </c>
      <c r="AY28">
        <v>0</v>
      </c>
      <c r="AZ28">
        <v>0</v>
      </c>
      <c r="BA28">
        <v>1</v>
      </c>
      <c r="BB28">
        <v>0</v>
      </c>
      <c r="BC28">
        <v>2</v>
      </c>
      <c r="BD28">
        <v>1</v>
      </c>
      <c r="BE28" t="s">
        <v>98</v>
      </c>
      <c r="BF28">
        <v>4</v>
      </c>
      <c r="BG28" t="s">
        <v>107</v>
      </c>
      <c r="BH28">
        <v>0</v>
      </c>
      <c r="BI28" t="s">
        <v>83</v>
      </c>
      <c r="BJ28" t="s">
        <v>127</v>
      </c>
      <c r="BK28">
        <v>1950</v>
      </c>
      <c r="BL28" t="s">
        <v>102</v>
      </c>
      <c r="BM28">
        <v>2</v>
      </c>
      <c r="BN28">
        <v>420</v>
      </c>
      <c r="BO28" t="s">
        <v>98</v>
      </c>
      <c r="BP28" t="s">
        <v>98</v>
      </c>
      <c r="BQ28" t="s">
        <v>105</v>
      </c>
      <c r="BR28">
        <v>0</v>
      </c>
      <c r="BS28">
        <v>29</v>
      </c>
      <c r="BT28">
        <v>0</v>
      </c>
      <c r="BU28">
        <v>0</v>
      </c>
      <c r="BV28">
        <v>0</v>
      </c>
      <c r="BW28">
        <v>0</v>
      </c>
      <c r="BX28" t="s">
        <v>83</v>
      </c>
      <c r="BY28" t="s">
        <v>83</v>
      </c>
      <c r="BZ28" t="s">
        <v>83</v>
      </c>
      <c r="CA28">
        <v>0</v>
      </c>
      <c r="CB28">
        <v>7</v>
      </c>
      <c r="CC28">
        <v>2006</v>
      </c>
      <c r="CD28" t="s">
        <v>110</v>
      </c>
      <c r="CE28" t="s">
        <v>111</v>
      </c>
      <c r="CF28">
        <v>109900</v>
      </c>
    </row>
    <row r="29" spans="1:84" x14ac:dyDescent="0.25">
      <c r="A29" t="str">
        <f t="shared" si="0"/>
        <v>A1</v>
      </c>
      <c r="B29">
        <v>0.90545591795442593</v>
      </c>
      <c r="C29">
        <v>92</v>
      </c>
      <c r="D29">
        <v>20</v>
      </c>
      <c r="E29" t="s">
        <v>81</v>
      </c>
      <c r="F29">
        <v>85</v>
      </c>
      <c r="G29">
        <v>8500</v>
      </c>
      <c r="H29" t="s">
        <v>82</v>
      </c>
      <c r="I29" t="s">
        <v>83</v>
      </c>
      <c r="J29" t="s">
        <v>84</v>
      </c>
      <c r="K29" t="s">
        <v>85</v>
      </c>
      <c r="L29" t="s">
        <v>86</v>
      </c>
      <c r="M29" t="s">
        <v>87</v>
      </c>
      <c r="N29" t="s">
        <v>88</v>
      </c>
      <c r="O29" t="s">
        <v>162</v>
      </c>
      <c r="P29" t="s">
        <v>90</v>
      </c>
      <c r="Q29" t="s">
        <v>90</v>
      </c>
      <c r="R29" t="s">
        <v>91</v>
      </c>
      <c r="S29" t="s">
        <v>115</v>
      </c>
      <c r="T29">
        <v>5</v>
      </c>
      <c r="U29">
        <v>3</v>
      </c>
      <c r="V29">
        <v>1961</v>
      </c>
      <c r="W29">
        <v>1961</v>
      </c>
      <c r="X29" t="s">
        <v>152</v>
      </c>
      <c r="Y29" t="s">
        <v>94</v>
      </c>
      <c r="Z29" t="s">
        <v>140</v>
      </c>
      <c r="AB29" t="s">
        <v>140</v>
      </c>
      <c r="AC29" t="s">
        <v>207</v>
      </c>
      <c r="AD29">
        <v>203</v>
      </c>
      <c r="AE29" t="s">
        <v>98</v>
      </c>
      <c r="AF29" t="s">
        <v>98</v>
      </c>
      <c r="AG29" t="s">
        <v>118</v>
      </c>
      <c r="AH29" t="s">
        <v>98</v>
      </c>
      <c r="AI29" t="s">
        <v>98</v>
      </c>
      <c r="AJ29" t="s">
        <v>100</v>
      </c>
      <c r="AK29" t="s">
        <v>153</v>
      </c>
      <c r="AL29">
        <v>600</v>
      </c>
      <c r="AM29" t="s">
        <v>102</v>
      </c>
      <c r="AN29">
        <v>0</v>
      </c>
      <c r="AO29">
        <v>635</v>
      </c>
      <c r="AP29">
        <v>1235</v>
      </c>
      <c r="AQ29" t="s">
        <v>103</v>
      </c>
      <c r="AR29" t="s">
        <v>98</v>
      </c>
      <c r="AS29" t="s">
        <v>105</v>
      </c>
      <c r="AT29" t="s">
        <v>106</v>
      </c>
      <c r="AU29">
        <v>1235</v>
      </c>
      <c r="AV29">
        <v>0</v>
      </c>
      <c r="AW29">
        <v>0</v>
      </c>
      <c r="AX29">
        <v>1235</v>
      </c>
      <c r="AY29">
        <v>0</v>
      </c>
      <c r="AZ29">
        <v>0</v>
      </c>
      <c r="BA29">
        <v>1</v>
      </c>
      <c r="BB29">
        <v>0</v>
      </c>
      <c r="BC29">
        <v>2</v>
      </c>
      <c r="BD29">
        <v>1</v>
      </c>
      <c r="BE29" t="s">
        <v>98</v>
      </c>
      <c r="BF29">
        <v>6</v>
      </c>
      <c r="BG29" t="s">
        <v>107</v>
      </c>
      <c r="BH29">
        <v>0</v>
      </c>
      <c r="BI29" t="s">
        <v>83</v>
      </c>
      <c r="BJ29" t="s">
        <v>108</v>
      </c>
      <c r="BK29">
        <v>1961</v>
      </c>
      <c r="BL29" t="s">
        <v>102</v>
      </c>
      <c r="BM29">
        <v>2</v>
      </c>
      <c r="BN29">
        <v>480</v>
      </c>
      <c r="BO29" t="s">
        <v>98</v>
      </c>
      <c r="BP29" t="s">
        <v>98</v>
      </c>
      <c r="BQ29" t="s">
        <v>105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83</v>
      </c>
      <c r="BY29" t="s">
        <v>163</v>
      </c>
      <c r="BZ29" t="s">
        <v>83</v>
      </c>
      <c r="CA29">
        <v>0</v>
      </c>
      <c r="CB29">
        <v>12</v>
      </c>
      <c r="CC29">
        <v>2006</v>
      </c>
      <c r="CD29" t="s">
        <v>110</v>
      </c>
      <c r="CE29" t="s">
        <v>128</v>
      </c>
      <c r="CF29">
        <v>98600</v>
      </c>
    </row>
    <row r="30" spans="1:84" x14ac:dyDescent="0.25">
      <c r="A30" t="str">
        <f t="shared" si="0"/>
        <v>A2</v>
      </c>
      <c r="B30">
        <v>1.8426593664998991E-2</v>
      </c>
      <c r="C30">
        <v>93</v>
      </c>
      <c r="D30">
        <v>30</v>
      </c>
      <c r="E30" t="s">
        <v>81</v>
      </c>
      <c r="F30">
        <v>80</v>
      </c>
      <c r="G30">
        <v>13360</v>
      </c>
      <c r="H30" t="s">
        <v>82</v>
      </c>
      <c r="I30" t="s">
        <v>174</v>
      </c>
      <c r="J30" t="s">
        <v>120</v>
      </c>
      <c r="K30" t="s">
        <v>199</v>
      </c>
      <c r="L30" t="s">
        <v>86</v>
      </c>
      <c r="M30" t="s">
        <v>87</v>
      </c>
      <c r="N30" t="s">
        <v>88</v>
      </c>
      <c r="O30" t="s">
        <v>123</v>
      </c>
      <c r="P30" t="s">
        <v>90</v>
      </c>
      <c r="Q30" t="s">
        <v>90</v>
      </c>
      <c r="R30" t="s">
        <v>91</v>
      </c>
      <c r="S30" t="s">
        <v>115</v>
      </c>
      <c r="T30">
        <v>5</v>
      </c>
      <c r="U30">
        <v>7</v>
      </c>
      <c r="V30">
        <v>1921</v>
      </c>
      <c r="W30">
        <v>2006</v>
      </c>
      <c r="X30" t="s">
        <v>93</v>
      </c>
      <c r="Y30" t="s">
        <v>94</v>
      </c>
      <c r="Z30" t="s">
        <v>124</v>
      </c>
      <c r="AB30" t="s">
        <v>124</v>
      </c>
      <c r="AC30" t="s">
        <v>117</v>
      </c>
      <c r="AD30">
        <v>0</v>
      </c>
      <c r="AE30" t="s">
        <v>98</v>
      </c>
      <c r="AF30" t="s">
        <v>97</v>
      </c>
      <c r="AG30" t="s">
        <v>126</v>
      </c>
      <c r="AH30" t="s">
        <v>97</v>
      </c>
      <c r="AI30" t="s">
        <v>98</v>
      </c>
      <c r="AJ30" t="s">
        <v>100</v>
      </c>
      <c r="AK30" t="s">
        <v>119</v>
      </c>
      <c r="AL30">
        <v>713</v>
      </c>
      <c r="AM30" t="s">
        <v>102</v>
      </c>
      <c r="AN30">
        <v>0</v>
      </c>
      <c r="AO30">
        <v>163</v>
      </c>
      <c r="AP30">
        <v>876</v>
      </c>
      <c r="AQ30" t="s">
        <v>103</v>
      </c>
      <c r="AR30" t="s">
        <v>104</v>
      </c>
      <c r="AS30" t="s">
        <v>105</v>
      </c>
      <c r="AT30" t="s">
        <v>106</v>
      </c>
      <c r="AU30">
        <v>964</v>
      </c>
      <c r="AV30">
        <v>0</v>
      </c>
      <c r="AW30">
        <v>0</v>
      </c>
      <c r="AX30">
        <v>964</v>
      </c>
      <c r="AY30">
        <v>1</v>
      </c>
      <c r="AZ30">
        <v>0</v>
      </c>
      <c r="BA30">
        <v>1</v>
      </c>
      <c r="BB30">
        <v>0</v>
      </c>
      <c r="BC30">
        <v>2</v>
      </c>
      <c r="BD30">
        <v>1</v>
      </c>
      <c r="BE30" t="s">
        <v>98</v>
      </c>
      <c r="BF30">
        <v>5</v>
      </c>
      <c r="BG30" t="s">
        <v>107</v>
      </c>
      <c r="BH30">
        <v>0</v>
      </c>
      <c r="BI30" t="s">
        <v>83</v>
      </c>
      <c r="BJ30" t="s">
        <v>127</v>
      </c>
      <c r="BK30">
        <v>1921</v>
      </c>
      <c r="BL30" t="s">
        <v>102</v>
      </c>
      <c r="BM30">
        <v>2</v>
      </c>
      <c r="BN30">
        <v>432</v>
      </c>
      <c r="BO30" t="s">
        <v>98</v>
      </c>
      <c r="BP30" t="s">
        <v>98</v>
      </c>
      <c r="BQ30" t="s">
        <v>105</v>
      </c>
      <c r="BR30">
        <v>0</v>
      </c>
      <c r="BS30">
        <v>0</v>
      </c>
      <c r="BT30">
        <v>44</v>
      </c>
      <c r="BU30">
        <v>0</v>
      </c>
      <c r="BV30">
        <v>0</v>
      </c>
      <c r="BW30">
        <v>0</v>
      </c>
      <c r="BX30" t="s">
        <v>83</v>
      </c>
      <c r="BY30" t="s">
        <v>83</v>
      </c>
      <c r="BZ30" t="s">
        <v>83</v>
      </c>
      <c r="CA30">
        <v>0</v>
      </c>
      <c r="CB30">
        <v>8</v>
      </c>
      <c r="CC30">
        <v>2009</v>
      </c>
      <c r="CD30" t="s">
        <v>110</v>
      </c>
      <c r="CE30" t="s">
        <v>111</v>
      </c>
      <c r="CF30">
        <v>163500</v>
      </c>
    </row>
    <row r="31" spans="1:84" x14ac:dyDescent="0.25">
      <c r="A31" t="str">
        <f t="shared" si="0"/>
        <v>A1</v>
      </c>
      <c r="B31">
        <v>0.59034172237498161</v>
      </c>
      <c r="C31">
        <v>99</v>
      </c>
      <c r="D31">
        <v>30</v>
      </c>
      <c r="E31" t="s">
        <v>81</v>
      </c>
      <c r="F31">
        <v>85</v>
      </c>
      <c r="G31">
        <v>10625</v>
      </c>
      <c r="H31" t="s">
        <v>82</v>
      </c>
      <c r="I31" t="s">
        <v>83</v>
      </c>
      <c r="J31" t="s">
        <v>84</v>
      </c>
      <c r="K31" t="s">
        <v>85</v>
      </c>
      <c r="L31" t="s">
        <v>86</v>
      </c>
      <c r="M31" t="s">
        <v>122</v>
      </c>
      <c r="N31" t="s">
        <v>88</v>
      </c>
      <c r="O31" t="s">
        <v>185</v>
      </c>
      <c r="P31" t="s">
        <v>90</v>
      </c>
      <c r="Q31" t="s">
        <v>90</v>
      </c>
      <c r="R31" t="s">
        <v>91</v>
      </c>
      <c r="S31" t="s">
        <v>115</v>
      </c>
      <c r="T31">
        <v>5</v>
      </c>
      <c r="U31">
        <v>5</v>
      </c>
      <c r="V31">
        <v>1920</v>
      </c>
      <c r="W31">
        <v>1950</v>
      </c>
      <c r="X31" t="s">
        <v>93</v>
      </c>
      <c r="Y31" t="s">
        <v>94</v>
      </c>
      <c r="Z31" t="s">
        <v>124</v>
      </c>
      <c r="AB31" t="s">
        <v>124</v>
      </c>
      <c r="AC31" t="s">
        <v>117</v>
      </c>
      <c r="AD31">
        <v>0</v>
      </c>
      <c r="AE31" t="s">
        <v>98</v>
      </c>
      <c r="AF31" t="s">
        <v>98</v>
      </c>
      <c r="AG31" t="s">
        <v>126</v>
      </c>
      <c r="AH31" t="s">
        <v>98</v>
      </c>
      <c r="AI31" t="s">
        <v>98</v>
      </c>
      <c r="AJ31" t="s">
        <v>100</v>
      </c>
      <c r="AK31" t="s">
        <v>119</v>
      </c>
      <c r="AL31">
        <v>108</v>
      </c>
      <c r="AM31" t="s">
        <v>102</v>
      </c>
      <c r="AN31">
        <v>0</v>
      </c>
      <c r="AO31">
        <v>350</v>
      </c>
      <c r="AP31">
        <v>458</v>
      </c>
      <c r="AQ31" t="s">
        <v>103</v>
      </c>
      <c r="AR31" t="s">
        <v>147</v>
      </c>
      <c r="AS31" t="s">
        <v>177</v>
      </c>
      <c r="AT31" t="s">
        <v>106</v>
      </c>
      <c r="AU31">
        <v>835</v>
      </c>
      <c r="AV31">
        <v>0</v>
      </c>
      <c r="AW31">
        <v>0</v>
      </c>
      <c r="AX31">
        <v>835</v>
      </c>
      <c r="AY31">
        <v>0</v>
      </c>
      <c r="AZ31">
        <v>0</v>
      </c>
      <c r="BA31">
        <v>1</v>
      </c>
      <c r="BB31">
        <v>0</v>
      </c>
      <c r="BC31">
        <v>2</v>
      </c>
      <c r="BD31">
        <v>1</v>
      </c>
      <c r="BE31" t="s">
        <v>98</v>
      </c>
      <c r="BF31">
        <v>5</v>
      </c>
      <c r="BG31" t="s">
        <v>107</v>
      </c>
      <c r="BH31">
        <v>0</v>
      </c>
      <c r="BI31" t="s">
        <v>83</v>
      </c>
      <c r="BJ31" t="s">
        <v>209</v>
      </c>
      <c r="BK31">
        <v>1920</v>
      </c>
      <c r="BL31" t="s">
        <v>102</v>
      </c>
      <c r="BM31">
        <v>1</v>
      </c>
      <c r="BN31">
        <v>366</v>
      </c>
      <c r="BO31" t="s">
        <v>147</v>
      </c>
      <c r="BP31" t="s">
        <v>98</v>
      </c>
      <c r="BQ31" t="s">
        <v>105</v>
      </c>
      <c r="BR31">
        <v>0</v>
      </c>
      <c r="BS31">
        <v>0</v>
      </c>
      <c r="BT31">
        <v>77</v>
      </c>
      <c r="BU31">
        <v>0</v>
      </c>
      <c r="BV31">
        <v>0</v>
      </c>
      <c r="BW31">
        <v>0</v>
      </c>
      <c r="BX31" t="s">
        <v>83</v>
      </c>
      <c r="BY31" t="s">
        <v>83</v>
      </c>
      <c r="BZ31" t="s">
        <v>135</v>
      </c>
      <c r="CA31">
        <v>400</v>
      </c>
      <c r="CB31">
        <v>5</v>
      </c>
      <c r="CC31">
        <v>2010</v>
      </c>
      <c r="CD31" t="s">
        <v>173</v>
      </c>
      <c r="CE31" t="s">
        <v>128</v>
      </c>
      <c r="CF31">
        <v>83000</v>
      </c>
    </row>
    <row r="32" spans="1:84" x14ac:dyDescent="0.25">
      <c r="A32" t="str">
        <f t="shared" si="0"/>
        <v>A2</v>
      </c>
      <c r="B32">
        <v>0.70807938009826188</v>
      </c>
      <c r="C32">
        <v>107</v>
      </c>
      <c r="D32">
        <v>30</v>
      </c>
      <c r="E32" t="s">
        <v>142</v>
      </c>
      <c r="F32">
        <v>60</v>
      </c>
      <c r="G32">
        <v>10800</v>
      </c>
      <c r="H32" t="s">
        <v>82</v>
      </c>
      <c r="I32" t="s">
        <v>174</v>
      </c>
      <c r="J32" t="s">
        <v>84</v>
      </c>
      <c r="K32" t="s">
        <v>85</v>
      </c>
      <c r="L32" t="s">
        <v>86</v>
      </c>
      <c r="M32" t="s">
        <v>87</v>
      </c>
      <c r="N32" t="s">
        <v>88</v>
      </c>
      <c r="O32" t="s">
        <v>143</v>
      </c>
      <c r="P32" t="s">
        <v>90</v>
      </c>
      <c r="Q32" t="s">
        <v>90</v>
      </c>
      <c r="R32" t="s">
        <v>91</v>
      </c>
      <c r="S32" t="s">
        <v>115</v>
      </c>
      <c r="T32">
        <v>4</v>
      </c>
      <c r="U32">
        <v>7</v>
      </c>
      <c r="V32">
        <v>1885</v>
      </c>
      <c r="W32">
        <v>1995</v>
      </c>
      <c r="X32" t="s">
        <v>211</v>
      </c>
      <c r="Y32" t="s">
        <v>94</v>
      </c>
      <c r="Z32" t="s">
        <v>95</v>
      </c>
      <c r="AB32" t="s">
        <v>95</v>
      </c>
      <c r="AC32" t="s">
        <v>117</v>
      </c>
      <c r="AD32">
        <v>0</v>
      </c>
      <c r="AE32" t="s">
        <v>98</v>
      </c>
      <c r="AF32" t="s">
        <v>98</v>
      </c>
      <c r="AG32" t="s">
        <v>126</v>
      </c>
      <c r="AH32" t="s">
        <v>147</v>
      </c>
      <c r="AI32" t="s">
        <v>98</v>
      </c>
      <c r="AJ32" t="s">
        <v>100</v>
      </c>
      <c r="AK32" t="s">
        <v>102</v>
      </c>
      <c r="AL32">
        <v>0</v>
      </c>
      <c r="AM32" t="s">
        <v>102</v>
      </c>
      <c r="AN32">
        <v>0</v>
      </c>
      <c r="AO32">
        <v>641</v>
      </c>
      <c r="AP32">
        <v>641</v>
      </c>
      <c r="AQ32" t="s">
        <v>103</v>
      </c>
      <c r="AR32" t="s">
        <v>97</v>
      </c>
      <c r="AS32" t="s">
        <v>105</v>
      </c>
      <c r="AT32" t="s">
        <v>106</v>
      </c>
      <c r="AU32">
        <v>1047</v>
      </c>
      <c r="AV32">
        <v>0</v>
      </c>
      <c r="AW32">
        <v>0</v>
      </c>
      <c r="AX32">
        <v>1047</v>
      </c>
      <c r="AY32">
        <v>0</v>
      </c>
      <c r="AZ32">
        <v>0</v>
      </c>
      <c r="BA32">
        <v>1</v>
      </c>
      <c r="BB32">
        <v>0</v>
      </c>
      <c r="BC32">
        <v>2</v>
      </c>
      <c r="BD32">
        <v>1</v>
      </c>
      <c r="BE32" t="s">
        <v>98</v>
      </c>
      <c r="BF32">
        <v>6</v>
      </c>
      <c r="BG32" t="s">
        <v>107</v>
      </c>
      <c r="BH32">
        <v>0</v>
      </c>
      <c r="BI32" t="s">
        <v>83</v>
      </c>
      <c r="BJ32" t="s">
        <v>127</v>
      </c>
      <c r="BK32">
        <v>1954</v>
      </c>
      <c r="BL32" t="s">
        <v>102</v>
      </c>
      <c r="BM32">
        <v>1</v>
      </c>
      <c r="BN32">
        <v>273</v>
      </c>
      <c r="BO32" t="s">
        <v>147</v>
      </c>
      <c r="BP32" t="s">
        <v>147</v>
      </c>
      <c r="BQ32" t="s">
        <v>177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83</v>
      </c>
      <c r="BY32" t="s">
        <v>83</v>
      </c>
      <c r="BZ32" t="s">
        <v>135</v>
      </c>
      <c r="CA32">
        <v>450</v>
      </c>
      <c r="CB32">
        <v>8</v>
      </c>
      <c r="CC32">
        <v>2007</v>
      </c>
      <c r="CD32" t="s">
        <v>110</v>
      </c>
      <c r="CE32" t="s">
        <v>111</v>
      </c>
      <c r="CF32">
        <v>100000</v>
      </c>
    </row>
    <row r="33" spans="1:84" x14ac:dyDescent="0.25">
      <c r="A33" t="str">
        <f t="shared" si="0"/>
        <v>A2</v>
      </c>
      <c r="B33">
        <v>0.62347747365602735</v>
      </c>
      <c r="C33">
        <v>108</v>
      </c>
      <c r="D33">
        <v>20</v>
      </c>
      <c r="E33" t="s">
        <v>142</v>
      </c>
      <c r="F33">
        <v>50</v>
      </c>
      <c r="G33">
        <v>6000</v>
      </c>
      <c r="H33" t="s">
        <v>82</v>
      </c>
      <c r="I33" t="s">
        <v>83</v>
      </c>
      <c r="J33" t="s">
        <v>84</v>
      </c>
      <c r="K33" t="s">
        <v>85</v>
      </c>
      <c r="L33" t="s">
        <v>86</v>
      </c>
      <c r="M33" t="s">
        <v>87</v>
      </c>
      <c r="N33" t="s">
        <v>88</v>
      </c>
      <c r="O33" t="s">
        <v>143</v>
      </c>
      <c r="P33" t="s">
        <v>90</v>
      </c>
      <c r="Q33" t="s">
        <v>90</v>
      </c>
      <c r="R33" t="s">
        <v>91</v>
      </c>
      <c r="S33" t="s">
        <v>115</v>
      </c>
      <c r="T33">
        <v>5</v>
      </c>
      <c r="U33">
        <v>5</v>
      </c>
      <c r="V33">
        <v>1948</v>
      </c>
      <c r="W33">
        <v>1950</v>
      </c>
      <c r="X33" t="s">
        <v>93</v>
      </c>
      <c r="Y33" t="s">
        <v>94</v>
      </c>
      <c r="Z33" t="s">
        <v>95</v>
      </c>
      <c r="AB33" t="s">
        <v>95</v>
      </c>
      <c r="AC33" t="s">
        <v>117</v>
      </c>
      <c r="AD33">
        <v>0</v>
      </c>
      <c r="AE33" t="s">
        <v>98</v>
      </c>
      <c r="AF33" t="s">
        <v>98</v>
      </c>
      <c r="AG33" t="s">
        <v>118</v>
      </c>
      <c r="AH33" t="s">
        <v>98</v>
      </c>
      <c r="AI33" t="s">
        <v>98</v>
      </c>
      <c r="AJ33" t="s">
        <v>100</v>
      </c>
      <c r="AK33" t="s">
        <v>119</v>
      </c>
      <c r="AL33">
        <v>104</v>
      </c>
      <c r="AM33" t="s">
        <v>141</v>
      </c>
      <c r="AN33">
        <v>169</v>
      </c>
      <c r="AO33">
        <v>516</v>
      </c>
      <c r="AP33">
        <v>789</v>
      </c>
      <c r="AQ33" t="s">
        <v>103</v>
      </c>
      <c r="AR33" t="s">
        <v>104</v>
      </c>
      <c r="AS33" t="s">
        <v>105</v>
      </c>
      <c r="AT33" t="s">
        <v>106</v>
      </c>
      <c r="AU33">
        <v>789</v>
      </c>
      <c r="AV33">
        <v>0</v>
      </c>
      <c r="AW33">
        <v>0</v>
      </c>
      <c r="AX33">
        <v>789</v>
      </c>
      <c r="AY33">
        <v>0</v>
      </c>
      <c r="AZ33">
        <v>0</v>
      </c>
      <c r="BA33">
        <v>1</v>
      </c>
      <c r="BB33">
        <v>0</v>
      </c>
      <c r="BC33">
        <v>2</v>
      </c>
      <c r="BD33">
        <v>1</v>
      </c>
      <c r="BE33" t="s">
        <v>98</v>
      </c>
      <c r="BF33">
        <v>5</v>
      </c>
      <c r="BG33" t="s">
        <v>107</v>
      </c>
      <c r="BH33">
        <v>0</v>
      </c>
      <c r="BI33" t="s">
        <v>83</v>
      </c>
      <c r="BJ33" t="s">
        <v>127</v>
      </c>
      <c r="BK33">
        <v>1948</v>
      </c>
      <c r="BL33" t="s">
        <v>102</v>
      </c>
      <c r="BM33">
        <v>1</v>
      </c>
      <c r="BN33">
        <v>250</v>
      </c>
      <c r="BO33" t="s">
        <v>98</v>
      </c>
      <c r="BP33" t="s">
        <v>98</v>
      </c>
      <c r="BQ33" t="s">
        <v>105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83</v>
      </c>
      <c r="BY33" t="s">
        <v>83</v>
      </c>
      <c r="BZ33" t="s">
        <v>83</v>
      </c>
      <c r="CA33">
        <v>0</v>
      </c>
      <c r="CB33">
        <v>4</v>
      </c>
      <c r="CC33">
        <v>2008</v>
      </c>
      <c r="CD33" t="s">
        <v>110</v>
      </c>
      <c r="CE33" t="s">
        <v>159</v>
      </c>
      <c r="CF33">
        <v>115000</v>
      </c>
    </row>
    <row r="34" spans="1:84" x14ac:dyDescent="0.25">
      <c r="A34" t="str">
        <f t="shared" si="0"/>
        <v>A2</v>
      </c>
      <c r="B34">
        <v>0.34497153770484823</v>
      </c>
      <c r="C34">
        <v>116</v>
      </c>
      <c r="D34">
        <v>160</v>
      </c>
      <c r="E34" t="s">
        <v>192</v>
      </c>
      <c r="F34">
        <v>34</v>
      </c>
      <c r="G34">
        <v>3230</v>
      </c>
      <c r="H34" t="s">
        <v>82</v>
      </c>
      <c r="I34" t="s">
        <v>82</v>
      </c>
      <c r="J34" t="s">
        <v>84</v>
      </c>
      <c r="K34" t="s">
        <v>85</v>
      </c>
      <c r="L34" t="s">
        <v>86</v>
      </c>
      <c r="M34" t="s">
        <v>122</v>
      </c>
      <c r="N34" t="s">
        <v>88</v>
      </c>
      <c r="O34" t="s">
        <v>136</v>
      </c>
      <c r="P34" t="s">
        <v>90</v>
      </c>
      <c r="Q34" t="s">
        <v>90</v>
      </c>
      <c r="R34" t="s">
        <v>179</v>
      </c>
      <c r="S34" t="s">
        <v>92</v>
      </c>
      <c r="T34">
        <v>6</v>
      </c>
      <c r="U34">
        <v>5</v>
      </c>
      <c r="V34">
        <v>1999</v>
      </c>
      <c r="W34">
        <v>1999</v>
      </c>
      <c r="X34" t="s">
        <v>93</v>
      </c>
      <c r="Y34" t="s">
        <v>94</v>
      </c>
      <c r="Z34" t="s">
        <v>116</v>
      </c>
      <c r="AB34" t="s">
        <v>116</v>
      </c>
      <c r="AC34" t="s">
        <v>96</v>
      </c>
      <c r="AD34">
        <v>1129</v>
      </c>
      <c r="AE34" t="s">
        <v>98</v>
      </c>
      <c r="AF34" t="s">
        <v>98</v>
      </c>
      <c r="AG34" t="s">
        <v>99</v>
      </c>
      <c r="AH34" t="s">
        <v>97</v>
      </c>
      <c r="AI34" t="s">
        <v>98</v>
      </c>
      <c r="AJ34" t="s">
        <v>100</v>
      </c>
      <c r="AK34" t="s">
        <v>101</v>
      </c>
      <c r="AL34">
        <v>419</v>
      </c>
      <c r="AM34" t="s">
        <v>102</v>
      </c>
      <c r="AN34">
        <v>0</v>
      </c>
      <c r="AO34">
        <v>310</v>
      </c>
      <c r="AP34">
        <v>729</v>
      </c>
      <c r="AQ34" t="s">
        <v>103</v>
      </c>
      <c r="AR34" t="s">
        <v>97</v>
      </c>
      <c r="AS34" t="s">
        <v>105</v>
      </c>
      <c r="AT34" t="s">
        <v>106</v>
      </c>
      <c r="AU34">
        <v>729</v>
      </c>
      <c r="AV34">
        <v>729</v>
      </c>
      <c r="AW34">
        <v>0</v>
      </c>
      <c r="AX34">
        <v>1458</v>
      </c>
      <c r="AY34">
        <v>0</v>
      </c>
      <c r="AZ34">
        <v>0</v>
      </c>
      <c r="BA34">
        <v>2</v>
      </c>
      <c r="BB34">
        <v>1</v>
      </c>
      <c r="BC34">
        <v>2</v>
      </c>
      <c r="BD34">
        <v>1</v>
      </c>
      <c r="BE34" t="s">
        <v>98</v>
      </c>
      <c r="BF34">
        <v>5</v>
      </c>
      <c r="BG34" t="s">
        <v>107</v>
      </c>
      <c r="BH34">
        <v>1</v>
      </c>
      <c r="BI34" t="s">
        <v>147</v>
      </c>
      <c r="BJ34" t="s">
        <v>127</v>
      </c>
      <c r="BK34">
        <v>1999</v>
      </c>
      <c r="BL34" t="s">
        <v>102</v>
      </c>
      <c r="BM34">
        <v>2</v>
      </c>
      <c r="BN34">
        <v>440</v>
      </c>
      <c r="BO34" t="s">
        <v>98</v>
      </c>
      <c r="BP34" t="s">
        <v>98</v>
      </c>
      <c r="BQ34" t="s">
        <v>105</v>
      </c>
      <c r="BR34">
        <v>0</v>
      </c>
      <c r="BS34">
        <v>32</v>
      </c>
      <c r="BT34">
        <v>0</v>
      </c>
      <c r="BU34">
        <v>0</v>
      </c>
      <c r="BV34">
        <v>0</v>
      </c>
      <c r="BW34">
        <v>0</v>
      </c>
      <c r="BX34" t="s">
        <v>83</v>
      </c>
      <c r="BY34" t="s">
        <v>83</v>
      </c>
      <c r="BZ34" t="s">
        <v>83</v>
      </c>
      <c r="CA34">
        <v>0</v>
      </c>
      <c r="CB34">
        <v>6</v>
      </c>
      <c r="CC34">
        <v>2007</v>
      </c>
      <c r="CD34" t="s">
        <v>110</v>
      </c>
      <c r="CE34" t="s">
        <v>111</v>
      </c>
      <c r="CF34">
        <v>176000</v>
      </c>
    </row>
    <row r="35" spans="1:84" x14ac:dyDescent="0.25">
      <c r="A35" t="str">
        <f t="shared" si="0"/>
        <v>A1</v>
      </c>
      <c r="B35">
        <v>0.6917929227437003</v>
      </c>
      <c r="C35">
        <v>118</v>
      </c>
      <c r="D35">
        <v>20</v>
      </c>
      <c r="E35" t="s">
        <v>81</v>
      </c>
      <c r="F35">
        <v>74</v>
      </c>
      <c r="G35">
        <v>8536</v>
      </c>
      <c r="H35" t="s">
        <v>82</v>
      </c>
      <c r="I35" t="s">
        <v>83</v>
      </c>
      <c r="J35" t="s">
        <v>84</v>
      </c>
      <c r="K35" t="s">
        <v>85</v>
      </c>
      <c r="L35" t="s">
        <v>86</v>
      </c>
      <c r="M35" t="s">
        <v>122</v>
      </c>
      <c r="N35" t="s">
        <v>88</v>
      </c>
      <c r="O35" t="s">
        <v>185</v>
      </c>
      <c r="P35" t="s">
        <v>90</v>
      </c>
      <c r="Q35" t="s">
        <v>90</v>
      </c>
      <c r="R35" t="s">
        <v>91</v>
      </c>
      <c r="S35" t="s">
        <v>115</v>
      </c>
      <c r="T35">
        <v>5</v>
      </c>
      <c r="U35">
        <v>5</v>
      </c>
      <c r="V35">
        <v>2006</v>
      </c>
      <c r="W35">
        <v>2007</v>
      </c>
      <c r="X35" t="s">
        <v>93</v>
      </c>
      <c r="Y35" t="s">
        <v>94</v>
      </c>
      <c r="Z35" t="s">
        <v>95</v>
      </c>
      <c r="AB35" t="s">
        <v>95</v>
      </c>
      <c r="AC35" t="s">
        <v>117</v>
      </c>
      <c r="AD35">
        <v>0</v>
      </c>
      <c r="AE35" t="s">
        <v>98</v>
      </c>
      <c r="AF35" t="s">
        <v>98</v>
      </c>
      <c r="AG35" t="s">
        <v>99</v>
      </c>
      <c r="AH35" t="s">
        <v>97</v>
      </c>
      <c r="AI35" t="s">
        <v>98</v>
      </c>
      <c r="AJ35" t="s">
        <v>100</v>
      </c>
      <c r="AK35" t="s">
        <v>102</v>
      </c>
      <c r="AL35">
        <v>0</v>
      </c>
      <c r="AM35" t="s">
        <v>102</v>
      </c>
      <c r="AN35">
        <v>0</v>
      </c>
      <c r="AO35">
        <v>1125</v>
      </c>
      <c r="AP35">
        <v>1125</v>
      </c>
      <c r="AQ35" t="s">
        <v>103</v>
      </c>
      <c r="AR35" t="s">
        <v>97</v>
      </c>
      <c r="AS35" t="s">
        <v>105</v>
      </c>
      <c r="AT35" t="s">
        <v>106</v>
      </c>
      <c r="AU35">
        <v>1125</v>
      </c>
      <c r="AV35">
        <v>0</v>
      </c>
      <c r="AW35">
        <v>0</v>
      </c>
      <c r="AX35">
        <v>1125</v>
      </c>
      <c r="AY35">
        <v>0</v>
      </c>
      <c r="AZ35">
        <v>0</v>
      </c>
      <c r="BA35">
        <v>1</v>
      </c>
      <c r="BB35">
        <v>1</v>
      </c>
      <c r="BC35">
        <v>2</v>
      </c>
      <c r="BD35">
        <v>1</v>
      </c>
      <c r="BE35" t="s">
        <v>98</v>
      </c>
      <c r="BF35">
        <v>5</v>
      </c>
      <c r="BG35" t="s">
        <v>107</v>
      </c>
      <c r="BH35">
        <v>0</v>
      </c>
      <c r="BI35" t="s">
        <v>83</v>
      </c>
      <c r="BJ35" t="s">
        <v>108</v>
      </c>
      <c r="BK35">
        <v>2007</v>
      </c>
      <c r="BL35" t="s">
        <v>102</v>
      </c>
      <c r="BM35">
        <v>2</v>
      </c>
      <c r="BN35">
        <v>430</v>
      </c>
      <c r="BO35" t="s">
        <v>98</v>
      </c>
      <c r="BP35" t="s">
        <v>98</v>
      </c>
      <c r="BQ35" t="s">
        <v>105</v>
      </c>
      <c r="BR35">
        <v>80</v>
      </c>
      <c r="BS35">
        <v>64</v>
      </c>
      <c r="BT35">
        <v>0</v>
      </c>
      <c r="BU35">
        <v>0</v>
      </c>
      <c r="BV35">
        <v>0</v>
      </c>
      <c r="BW35">
        <v>0</v>
      </c>
      <c r="BX35" t="s">
        <v>83</v>
      </c>
      <c r="BY35" t="s">
        <v>83</v>
      </c>
      <c r="BZ35" t="s">
        <v>83</v>
      </c>
      <c r="CA35">
        <v>0</v>
      </c>
      <c r="CB35">
        <v>4</v>
      </c>
      <c r="CC35">
        <v>2007</v>
      </c>
      <c r="CD35" t="s">
        <v>158</v>
      </c>
      <c r="CE35" t="s">
        <v>159</v>
      </c>
      <c r="CF35">
        <v>155000</v>
      </c>
    </row>
    <row r="36" spans="1:84" x14ac:dyDescent="0.25">
      <c r="A36" t="str">
        <f t="shared" si="0"/>
        <v>A2</v>
      </c>
      <c r="B36">
        <v>3.7179690976807511E-2</v>
      </c>
      <c r="C36">
        <v>124</v>
      </c>
      <c r="D36">
        <v>120</v>
      </c>
      <c r="E36" t="s">
        <v>81</v>
      </c>
      <c r="F36">
        <v>55</v>
      </c>
      <c r="G36">
        <v>7892</v>
      </c>
      <c r="H36" t="s">
        <v>82</v>
      </c>
      <c r="I36" t="s">
        <v>83</v>
      </c>
      <c r="J36" t="s">
        <v>84</v>
      </c>
      <c r="K36" t="s">
        <v>85</v>
      </c>
      <c r="L36" t="s">
        <v>86</v>
      </c>
      <c r="M36" t="s">
        <v>87</v>
      </c>
      <c r="N36" t="s">
        <v>88</v>
      </c>
      <c r="O36" t="s">
        <v>170</v>
      </c>
      <c r="P36" t="s">
        <v>90</v>
      </c>
      <c r="Q36" t="s">
        <v>90</v>
      </c>
      <c r="R36" t="s">
        <v>179</v>
      </c>
      <c r="S36" t="s">
        <v>115</v>
      </c>
      <c r="T36">
        <v>6</v>
      </c>
      <c r="U36">
        <v>5</v>
      </c>
      <c r="V36">
        <v>1993</v>
      </c>
      <c r="W36">
        <v>1993</v>
      </c>
      <c r="X36" t="s">
        <v>93</v>
      </c>
      <c r="Y36" t="s">
        <v>94</v>
      </c>
      <c r="Z36" t="s">
        <v>161</v>
      </c>
      <c r="AB36" t="s">
        <v>161</v>
      </c>
      <c r="AC36" t="s">
        <v>117</v>
      </c>
      <c r="AD36">
        <v>0</v>
      </c>
      <c r="AE36" t="s">
        <v>97</v>
      </c>
      <c r="AF36" t="s">
        <v>98</v>
      </c>
      <c r="AG36" t="s">
        <v>99</v>
      </c>
      <c r="AH36" t="s">
        <v>97</v>
      </c>
      <c r="AI36" t="s">
        <v>98</v>
      </c>
      <c r="AJ36" t="s">
        <v>100</v>
      </c>
      <c r="AK36" t="s">
        <v>101</v>
      </c>
      <c r="AL36">
        <v>300</v>
      </c>
      <c r="AM36" t="s">
        <v>102</v>
      </c>
      <c r="AN36">
        <v>0</v>
      </c>
      <c r="AO36">
        <v>899</v>
      </c>
      <c r="AP36">
        <v>1199</v>
      </c>
      <c r="AQ36" t="s">
        <v>103</v>
      </c>
      <c r="AR36" t="s">
        <v>104</v>
      </c>
      <c r="AS36" t="s">
        <v>105</v>
      </c>
      <c r="AT36" t="s">
        <v>106</v>
      </c>
      <c r="AU36">
        <v>1199</v>
      </c>
      <c r="AV36">
        <v>0</v>
      </c>
      <c r="AW36">
        <v>0</v>
      </c>
      <c r="AX36">
        <v>1199</v>
      </c>
      <c r="AY36">
        <v>0</v>
      </c>
      <c r="AZ36">
        <v>0</v>
      </c>
      <c r="BA36">
        <v>2</v>
      </c>
      <c r="BB36">
        <v>0</v>
      </c>
      <c r="BC36">
        <v>2</v>
      </c>
      <c r="BD36">
        <v>1</v>
      </c>
      <c r="BE36" t="s">
        <v>97</v>
      </c>
      <c r="BF36">
        <v>5</v>
      </c>
      <c r="BG36" t="s">
        <v>107</v>
      </c>
      <c r="BH36">
        <v>0</v>
      </c>
      <c r="BI36" t="s">
        <v>83</v>
      </c>
      <c r="BJ36" t="s">
        <v>108</v>
      </c>
      <c r="BK36">
        <v>1993</v>
      </c>
      <c r="BL36" t="s">
        <v>109</v>
      </c>
      <c r="BM36">
        <v>2</v>
      </c>
      <c r="BN36">
        <v>530</v>
      </c>
      <c r="BO36" t="s">
        <v>98</v>
      </c>
      <c r="BP36" t="s">
        <v>98</v>
      </c>
      <c r="BQ36" t="s">
        <v>105</v>
      </c>
      <c r="BR36">
        <v>0</v>
      </c>
      <c r="BS36">
        <v>63</v>
      </c>
      <c r="BT36">
        <v>0</v>
      </c>
      <c r="BU36">
        <v>0</v>
      </c>
      <c r="BV36">
        <v>0</v>
      </c>
      <c r="BW36">
        <v>0</v>
      </c>
      <c r="BX36" t="s">
        <v>83</v>
      </c>
      <c r="BY36" t="s">
        <v>83</v>
      </c>
      <c r="BZ36" t="s">
        <v>83</v>
      </c>
      <c r="CA36">
        <v>0</v>
      </c>
      <c r="CB36">
        <v>3</v>
      </c>
      <c r="CC36">
        <v>2008</v>
      </c>
      <c r="CD36" t="s">
        <v>110</v>
      </c>
      <c r="CE36" t="s">
        <v>111</v>
      </c>
      <c r="CF36">
        <v>153900</v>
      </c>
    </row>
    <row r="37" spans="1:84" x14ac:dyDescent="0.25">
      <c r="A37" t="str">
        <f t="shared" si="0"/>
        <v>A1</v>
      </c>
      <c r="B37">
        <v>0.86580447131746885</v>
      </c>
      <c r="C37">
        <v>126</v>
      </c>
      <c r="D37">
        <v>190</v>
      </c>
      <c r="E37" t="s">
        <v>142</v>
      </c>
      <c r="F37">
        <v>60</v>
      </c>
      <c r="G37">
        <v>6780</v>
      </c>
      <c r="H37" t="s">
        <v>82</v>
      </c>
      <c r="I37" t="s">
        <v>83</v>
      </c>
      <c r="J37" t="s">
        <v>84</v>
      </c>
      <c r="K37" t="s">
        <v>85</v>
      </c>
      <c r="L37" t="s">
        <v>86</v>
      </c>
      <c r="M37" t="s">
        <v>87</v>
      </c>
      <c r="N37" t="s">
        <v>88</v>
      </c>
      <c r="O37" t="s">
        <v>176</v>
      </c>
      <c r="P37" t="s">
        <v>90</v>
      </c>
      <c r="Q37" t="s">
        <v>90</v>
      </c>
      <c r="R37" t="s">
        <v>149</v>
      </c>
      <c r="S37" t="s">
        <v>132</v>
      </c>
      <c r="T37">
        <v>6</v>
      </c>
      <c r="U37">
        <v>8</v>
      </c>
      <c r="V37">
        <v>1935</v>
      </c>
      <c r="W37">
        <v>1982</v>
      </c>
      <c r="X37" t="s">
        <v>93</v>
      </c>
      <c r="Y37" t="s">
        <v>94</v>
      </c>
      <c r="Z37" t="s">
        <v>124</v>
      </c>
      <c r="AB37" t="s">
        <v>124</v>
      </c>
      <c r="AC37" t="s">
        <v>117</v>
      </c>
      <c r="AD37">
        <v>0</v>
      </c>
      <c r="AE37" t="s">
        <v>98</v>
      </c>
      <c r="AF37" t="s">
        <v>147</v>
      </c>
      <c r="AG37" t="s">
        <v>118</v>
      </c>
      <c r="AH37" t="s">
        <v>98</v>
      </c>
      <c r="AI37" t="s">
        <v>98</v>
      </c>
      <c r="AJ37" t="s">
        <v>130</v>
      </c>
      <c r="AK37" t="s">
        <v>101</v>
      </c>
      <c r="AL37">
        <v>490</v>
      </c>
      <c r="AM37" t="s">
        <v>102</v>
      </c>
      <c r="AN37">
        <v>0</v>
      </c>
      <c r="AO37">
        <v>30</v>
      </c>
      <c r="AP37">
        <v>520</v>
      </c>
      <c r="AQ37" t="s">
        <v>103</v>
      </c>
      <c r="AR37" t="s">
        <v>97</v>
      </c>
      <c r="AS37" t="s">
        <v>177</v>
      </c>
      <c r="AT37" t="s">
        <v>106</v>
      </c>
      <c r="AU37">
        <v>520</v>
      </c>
      <c r="AV37">
        <v>0</v>
      </c>
      <c r="AW37">
        <v>234</v>
      </c>
      <c r="AX37">
        <v>754</v>
      </c>
      <c r="AY37">
        <v>1</v>
      </c>
      <c r="AZ37">
        <v>0</v>
      </c>
      <c r="BA37">
        <v>1</v>
      </c>
      <c r="BB37">
        <v>0</v>
      </c>
      <c r="BC37">
        <v>2</v>
      </c>
      <c r="BD37">
        <v>1</v>
      </c>
      <c r="BE37" t="s">
        <v>98</v>
      </c>
      <c r="BF37">
        <v>5</v>
      </c>
      <c r="BG37" t="s">
        <v>107</v>
      </c>
      <c r="BH37">
        <v>0</v>
      </c>
      <c r="BI37" t="s">
        <v>83</v>
      </c>
      <c r="BJ37" t="s">
        <v>83</v>
      </c>
      <c r="BK37" t="s">
        <v>83</v>
      </c>
      <c r="BL37" t="s">
        <v>83</v>
      </c>
      <c r="BM37">
        <v>0</v>
      </c>
      <c r="BN37">
        <v>0</v>
      </c>
      <c r="BO37" t="s">
        <v>83</v>
      </c>
      <c r="BP37" t="s">
        <v>83</v>
      </c>
      <c r="BQ37" t="s">
        <v>177</v>
      </c>
      <c r="BR37">
        <v>53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83</v>
      </c>
      <c r="BY37" t="s">
        <v>83</v>
      </c>
      <c r="BZ37" t="s">
        <v>83</v>
      </c>
      <c r="CA37">
        <v>0</v>
      </c>
      <c r="CB37">
        <v>6</v>
      </c>
      <c r="CC37">
        <v>2006</v>
      </c>
      <c r="CD37" t="s">
        <v>110</v>
      </c>
      <c r="CE37" t="s">
        <v>111</v>
      </c>
      <c r="CF37">
        <v>84500</v>
      </c>
    </row>
    <row r="38" spans="1:84" x14ac:dyDescent="0.25">
      <c r="A38" t="str">
        <f t="shared" si="0"/>
        <v>A2</v>
      </c>
      <c r="B38">
        <v>0.77817437547363866</v>
      </c>
      <c r="C38">
        <v>127</v>
      </c>
      <c r="D38">
        <v>120</v>
      </c>
      <c r="E38" t="s">
        <v>81</v>
      </c>
      <c r="F38" t="s">
        <v>83</v>
      </c>
      <c r="G38">
        <v>4928</v>
      </c>
      <c r="H38" t="s">
        <v>82</v>
      </c>
      <c r="I38" t="s">
        <v>83</v>
      </c>
      <c r="J38" t="s">
        <v>120</v>
      </c>
      <c r="K38" t="s">
        <v>85</v>
      </c>
      <c r="L38" t="s">
        <v>86</v>
      </c>
      <c r="M38" t="s">
        <v>87</v>
      </c>
      <c r="N38" t="s">
        <v>88</v>
      </c>
      <c r="O38" t="s">
        <v>216</v>
      </c>
      <c r="P38" t="s">
        <v>90</v>
      </c>
      <c r="Q38" t="s">
        <v>90</v>
      </c>
      <c r="R38" t="s">
        <v>179</v>
      </c>
      <c r="S38" t="s">
        <v>115</v>
      </c>
      <c r="T38">
        <v>6</v>
      </c>
      <c r="U38">
        <v>5</v>
      </c>
      <c r="V38">
        <v>1976</v>
      </c>
      <c r="W38">
        <v>1976</v>
      </c>
      <c r="X38" t="s">
        <v>93</v>
      </c>
      <c r="Y38" t="s">
        <v>94</v>
      </c>
      <c r="Z38" t="s">
        <v>161</v>
      </c>
      <c r="AB38" t="s">
        <v>161</v>
      </c>
      <c r="AC38" t="s">
        <v>117</v>
      </c>
      <c r="AD38">
        <v>0</v>
      </c>
      <c r="AE38" t="s">
        <v>98</v>
      </c>
      <c r="AF38" t="s">
        <v>98</v>
      </c>
      <c r="AG38" t="s">
        <v>118</v>
      </c>
      <c r="AH38" t="s">
        <v>97</v>
      </c>
      <c r="AI38" t="s">
        <v>98</v>
      </c>
      <c r="AJ38" t="s">
        <v>100</v>
      </c>
      <c r="AK38" t="s">
        <v>119</v>
      </c>
      <c r="AL38">
        <v>120</v>
      </c>
      <c r="AM38" t="s">
        <v>102</v>
      </c>
      <c r="AN38">
        <v>0</v>
      </c>
      <c r="AO38">
        <v>958</v>
      </c>
      <c r="AP38">
        <v>1078</v>
      </c>
      <c r="AQ38" t="s">
        <v>103</v>
      </c>
      <c r="AR38" t="s">
        <v>98</v>
      </c>
      <c r="AS38" t="s">
        <v>105</v>
      </c>
      <c r="AT38" t="s">
        <v>106</v>
      </c>
      <c r="AU38">
        <v>958</v>
      </c>
      <c r="AV38">
        <v>0</v>
      </c>
      <c r="AW38">
        <v>0</v>
      </c>
      <c r="AX38">
        <v>958</v>
      </c>
      <c r="AY38">
        <v>0</v>
      </c>
      <c r="AZ38">
        <v>0</v>
      </c>
      <c r="BA38">
        <v>2</v>
      </c>
      <c r="BB38">
        <v>0</v>
      </c>
      <c r="BC38">
        <v>2</v>
      </c>
      <c r="BD38">
        <v>1</v>
      </c>
      <c r="BE38" t="s">
        <v>98</v>
      </c>
      <c r="BF38">
        <v>5</v>
      </c>
      <c r="BG38" t="s">
        <v>107</v>
      </c>
      <c r="BH38">
        <v>1</v>
      </c>
      <c r="BI38" t="s">
        <v>98</v>
      </c>
      <c r="BJ38" t="s">
        <v>108</v>
      </c>
      <c r="BK38">
        <v>1977</v>
      </c>
      <c r="BL38" t="s">
        <v>109</v>
      </c>
      <c r="BM38">
        <v>2</v>
      </c>
      <c r="BN38">
        <v>440</v>
      </c>
      <c r="BO38" t="s">
        <v>98</v>
      </c>
      <c r="BP38" t="s">
        <v>98</v>
      </c>
      <c r="BQ38" t="s">
        <v>105</v>
      </c>
      <c r="BR38">
        <v>0</v>
      </c>
      <c r="BS38">
        <v>205</v>
      </c>
      <c r="BT38">
        <v>0</v>
      </c>
      <c r="BU38">
        <v>0</v>
      </c>
      <c r="BV38">
        <v>0</v>
      </c>
      <c r="BW38">
        <v>0</v>
      </c>
      <c r="BX38" t="s">
        <v>83</v>
      </c>
      <c r="BY38" t="s">
        <v>83</v>
      </c>
      <c r="BZ38" t="s">
        <v>83</v>
      </c>
      <c r="CA38">
        <v>0</v>
      </c>
      <c r="CB38">
        <v>2</v>
      </c>
      <c r="CC38">
        <v>2007</v>
      </c>
      <c r="CD38" t="s">
        <v>110</v>
      </c>
      <c r="CE38" t="s">
        <v>111</v>
      </c>
      <c r="CF38">
        <v>128000</v>
      </c>
    </row>
    <row r="39" spans="1:84" x14ac:dyDescent="0.25">
      <c r="A39" t="str">
        <f t="shared" si="0"/>
        <v>A2</v>
      </c>
      <c r="B39">
        <v>0.32430178433643642</v>
      </c>
      <c r="C39">
        <v>134</v>
      </c>
      <c r="D39">
        <v>20</v>
      </c>
      <c r="E39" t="s">
        <v>81</v>
      </c>
      <c r="F39" t="s">
        <v>83</v>
      </c>
      <c r="G39">
        <v>6853</v>
      </c>
      <c r="H39" t="s">
        <v>82</v>
      </c>
      <c r="I39" t="s">
        <v>83</v>
      </c>
      <c r="J39" t="s">
        <v>120</v>
      </c>
      <c r="K39" t="s">
        <v>85</v>
      </c>
      <c r="L39" t="s">
        <v>86</v>
      </c>
      <c r="M39" t="s">
        <v>87</v>
      </c>
      <c r="N39" t="s">
        <v>88</v>
      </c>
      <c r="O39" t="s">
        <v>189</v>
      </c>
      <c r="P39" t="s">
        <v>90</v>
      </c>
      <c r="Q39" t="s">
        <v>90</v>
      </c>
      <c r="R39" t="s">
        <v>91</v>
      </c>
      <c r="S39" t="s">
        <v>115</v>
      </c>
      <c r="T39">
        <v>8</v>
      </c>
      <c r="U39">
        <v>5</v>
      </c>
      <c r="V39">
        <v>2001</v>
      </c>
      <c r="W39">
        <v>2002</v>
      </c>
      <c r="X39" t="s">
        <v>93</v>
      </c>
      <c r="Y39" t="s">
        <v>94</v>
      </c>
      <c r="Z39" t="s">
        <v>95</v>
      </c>
      <c r="AB39" t="s">
        <v>95</v>
      </c>
      <c r="AC39" t="s">
        <v>96</v>
      </c>
      <c r="AD39">
        <v>136</v>
      </c>
      <c r="AE39" t="s">
        <v>97</v>
      </c>
      <c r="AF39" t="s">
        <v>98</v>
      </c>
      <c r="AG39" t="s">
        <v>99</v>
      </c>
      <c r="AH39" t="s">
        <v>104</v>
      </c>
      <c r="AI39" t="s">
        <v>98</v>
      </c>
      <c r="AJ39" t="s">
        <v>100</v>
      </c>
      <c r="AK39" t="s">
        <v>101</v>
      </c>
      <c r="AL39">
        <v>1005</v>
      </c>
      <c r="AM39" t="s">
        <v>102</v>
      </c>
      <c r="AN39">
        <v>0</v>
      </c>
      <c r="AO39">
        <v>262</v>
      </c>
      <c r="AP39">
        <v>1267</v>
      </c>
      <c r="AQ39" t="s">
        <v>103</v>
      </c>
      <c r="AR39" t="s">
        <v>104</v>
      </c>
      <c r="AS39" t="s">
        <v>105</v>
      </c>
      <c r="AT39" t="s">
        <v>106</v>
      </c>
      <c r="AU39">
        <v>1296</v>
      </c>
      <c r="AV39">
        <v>0</v>
      </c>
      <c r="AW39">
        <v>0</v>
      </c>
      <c r="AX39">
        <v>1296</v>
      </c>
      <c r="AY39">
        <v>1</v>
      </c>
      <c r="AZ39">
        <v>0</v>
      </c>
      <c r="BA39">
        <v>2</v>
      </c>
      <c r="BB39">
        <v>0</v>
      </c>
      <c r="BC39">
        <v>2</v>
      </c>
      <c r="BD39">
        <v>1</v>
      </c>
      <c r="BE39" t="s">
        <v>97</v>
      </c>
      <c r="BF39">
        <v>6</v>
      </c>
      <c r="BG39" t="s">
        <v>107</v>
      </c>
      <c r="BH39">
        <v>0</v>
      </c>
      <c r="BI39" t="s">
        <v>83</v>
      </c>
      <c r="BJ39" t="s">
        <v>108</v>
      </c>
      <c r="BK39">
        <v>2001</v>
      </c>
      <c r="BL39" t="s">
        <v>157</v>
      </c>
      <c r="BM39">
        <v>2</v>
      </c>
      <c r="BN39">
        <v>471</v>
      </c>
      <c r="BO39" t="s">
        <v>98</v>
      </c>
      <c r="BP39" t="s">
        <v>98</v>
      </c>
      <c r="BQ39" t="s">
        <v>105</v>
      </c>
      <c r="BR39">
        <v>192</v>
      </c>
      <c r="BS39">
        <v>25</v>
      </c>
      <c r="BT39">
        <v>0</v>
      </c>
      <c r="BU39">
        <v>0</v>
      </c>
      <c r="BV39">
        <v>0</v>
      </c>
      <c r="BW39">
        <v>0</v>
      </c>
      <c r="BX39" t="s">
        <v>83</v>
      </c>
      <c r="BY39" t="s">
        <v>83</v>
      </c>
      <c r="BZ39" t="s">
        <v>83</v>
      </c>
      <c r="CA39">
        <v>0</v>
      </c>
      <c r="CB39">
        <v>6</v>
      </c>
      <c r="CC39">
        <v>2009</v>
      </c>
      <c r="CD39" t="s">
        <v>110</v>
      </c>
      <c r="CE39" t="s">
        <v>111</v>
      </c>
      <c r="CF39">
        <v>220000</v>
      </c>
    </row>
    <row r="40" spans="1:84" x14ac:dyDescent="0.25">
      <c r="A40" t="str">
        <f t="shared" si="0"/>
        <v>A1</v>
      </c>
      <c r="B40">
        <v>0.83793317597316341</v>
      </c>
      <c r="C40">
        <v>147</v>
      </c>
      <c r="D40">
        <v>30</v>
      </c>
      <c r="E40" t="s">
        <v>142</v>
      </c>
      <c r="F40">
        <v>51</v>
      </c>
      <c r="G40">
        <v>6120</v>
      </c>
      <c r="H40" t="s">
        <v>82</v>
      </c>
      <c r="I40" t="s">
        <v>83</v>
      </c>
      <c r="J40" t="s">
        <v>84</v>
      </c>
      <c r="K40" t="s">
        <v>85</v>
      </c>
      <c r="L40" t="s">
        <v>86</v>
      </c>
      <c r="M40" t="s">
        <v>122</v>
      </c>
      <c r="N40" t="s">
        <v>88</v>
      </c>
      <c r="O40" t="s">
        <v>148</v>
      </c>
      <c r="P40" t="s">
        <v>90</v>
      </c>
      <c r="Q40" t="s">
        <v>90</v>
      </c>
      <c r="R40" t="s">
        <v>91</v>
      </c>
      <c r="S40" t="s">
        <v>115</v>
      </c>
      <c r="T40">
        <v>5</v>
      </c>
      <c r="U40">
        <v>7</v>
      </c>
      <c r="V40">
        <v>1931</v>
      </c>
      <c r="W40">
        <v>1993</v>
      </c>
      <c r="X40" t="s">
        <v>93</v>
      </c>
      <c r="Y40" t="s">
        <v>94</v>
      </c>
      <c r="Z40" t="s">
        <v>124</v>
      </c>
      <c r="AB40" t="s">
        <v>124</v>
      </c>
      <c r="AC40" t="s">
        <v>117</v>
      </c>
      <c r="AD40">
        <v>0</v>
      </c>
      <c r="AE40" t="s">
        <v>98</v>
      </c>
      <c r="AF40" t="s">
        <v>98</v>
      </c>
      <c r="AG40" t="s">
        <v>126</v>
      </c>
      <c r="AH40" t="s">
        <v>98</v>
      </c>
      <c r="AI40" t="s">
        <v>98</v>
      </c>
      <c r="AJ40" t="s">
        <v>100</v>
      </c>
      <c r="AK40" t="s">
        <v>141</v>
      </c>
      <c r="AL40">
        <v>209</v>
      </c>
      <c r="AM40" t="s">
        <v>102</v>
      </c>
      <c r="AN40">
        <v>0</v>
      </c>
      <c r="AO40">
        <v>506</v>
      </c>
      <c r="AP40">
        <v>715</v>
      </c>
      <c r="AQ40" t="s">
        <v>103</v>
      </c>
      <c r="AR40" t="s">
        <v>98</v>
      </c>
      <c r="AS40" t="s">
        <v>105</v>
      </c>
      <c r="AT40" t="s">
        <v>164</v>
      </c>
      <c r="AU40">
        <v>875</v>
      </c>
      <c r="AV40">
        <v>0</v>
      </c>
      <c r="AW40">
        <v>0</v>
      </c>
      <c r="AX40">
        <v>875</v>
      </c>
      <c r="AY40">
        <v>1</v>
      </c>
      <c r="AZ40">
        <v>0</v>
      </c>
      <c r="BA40">
        <v>1</v>
      </c>
      <c r="BB40">
        <v>0</v>
      </c>
      <c r="BC40">
        <v>2</v>
      </c>
      <c r="BD40">
        <v>1</v>
      </c>
      <c r="BE40" t="s">
        <v>98</v>
      </c>
      <c r="BF40">
        <v>5</v>
      </c>
      <c r="BG40" t="s">
        <v>107</v>
      </c>
      <c r="BH40">
        <v>0</v>
      </c>
      <c r="BI40" t="s">
        <v>83</v>
      </c>
      <c r="BJ40" t="s">
        <v>127</v>
      </c>
      <c r="BK40">
        <v>1931</v>
      </c>
      <c r="BL40" t="s">
        <v>102</v>
      </c>
      <c r="BM40">
        <v>1</v>
      </c>
      <c r="BN40">
        <v>180</v>
      </c>
      <c r="BO40" t="s">
        <v>147</v>
      </c>
      <c r="BP40" t="s">
        <v>98</v>
      </c>
      <c r="BQ40" t="s">
        <v>105</v>
      </c>
      <c r="BR40">
        <v>48</v>
      </c>
      <c r="BS40">
        <v>0</v>
      </c>
      <c r="BT40">
        <v>0</v>
      </c>
      <c r="BU40">
        <v>0</v>
      </c>
      <c r="BV40">
        <v>0</v>
      </c>
      <c r="BW40">
        <v>0</v>
      </c>
      <c r="BX40" t="s">
        <v>83</v>
      </c>
      <c r="BY40" t="s">
        <v>83</v>
      </c>
      <c r="BZ40" t="s">
        <v>83</v>
      </c>
      <c r="CA40">
        <v>0</v>
      </c>
      <c r="CB40">
        <v>11</v>
      </c>
      <c r="CC40">
        <v>2009</v>
      </c>
      <c r="CD40" t="s">
        <v>110</v>
      </c>
      <c r="CE40" t="s">
        <v>111</v>
      </c>
      <c r="CF40">
        <v>105000</v>
      </c>
    </row>
    <row r="41" spans="1:84" x14ac:dyDescent="0.25">
      <c r="A41" t="str">
        <f t="shared" si="0"/>
        <v>A2</v>
      </c>
      <c r="B41">
        <v>0.35932492278928763</v>
      </c>
      <c r="C41">
        <v>152</v>
      </c>
      <c r="D41">
        <v>20</v>
      </c>
      <c r="E41" t="s">
        <v>81</v>
      </c>
      <c r="F41">
        <v>107</v>
      </c>
      <c r="G41">
        <v>13891</v>
      </c>
      <c r="H41" t="s">
        <v>82</v>
      </c>
      <c r="I41" t="s">
        <v>83</v>
      </c>
      <c r="J41" t="s">
        <v>84</v>
      </c>
      <c r="K41" t="s">
        <v>85</v>
      </c>
      <c r="L41" t="s">
        <v>86</v>
      </c>
      <c r="M41" t="s">
        <v>87</v>
      </c>
      <c r="N41" t="s">
        <v>88</v>
      </c>
      <c r="O41" t="s">
        <v>154</v>
      </c>
      <c r="P41" t="s">
        <v>90</v>
      </c>
      <c r="Q41" t="s">
        <v>90</v>
      </c>
      <c r="R41" t="s">
        <v>91</v>
      </c>
      <c r="S41" t="s">
        <v>115</v>
      </c>
      <c r="T41">
        <v>8</v>
      </c>
      <c r="U41">
        <v>5</v>
      </c>
      <c r="V41">
        <v>2007</v>
      </c>
      <c r="W41">
        <v>2008</v>
      </c>
      <c r="X41" t="s">
        <v>152</v>
      </c>
      <c r="Y41" t="s">
        <v>94</v>
      </c>
      <c r="Z41" t="s">
        <v>95</v>
      </c>
      <c r="AB41" t="s">
        <v>95</v>
      </c>
      <c r="AC41" t="s">
        <v>137</v>
      </c>
      <c r="AD41">
        <v>436</v>
      </c>
      <c r="AE41" t="s">
        <v>97</v>
      </c>
      <c r="AF41" t="s">
        <v>98</v>
      </c>
      <c r="AG41" t="s">
        <v>99</v>
      </c>
      <c r="AH41" t="s">
        <v>104</v>
      </c>
      <c r="AI41" t="s">
        <v>98</v>
      </c>
      <c r="AJ41" t="s">
        <v>97</v>
      </c>
      <c r="AK41" t="s">
        <v>101</v>
      </c>
      <c r="AL41">
        <v>1400</v>
      </c>
      <c r="AM41" t="s">
        <v>102</v>
      </c>
      <c r="AN41">
        <v>0</v>
      </c>
      <c r="AO41">
        <v>310</v>
      </c>
      <c r="AP41">
        <v>1710</v>
      </c>
      <c r="AQ41" t="s">
        <v>103</v>
      </c>
      <c r="AR41" t="s">
        <v>104</v>
      </c>
      <c r="AS41" t="s">
        <v>105</v>
      </c>
      <c r="AT41" t="s">
        <v>106</v>
      </c>
      <c r="AU41">
        <v>1710</v>
      </c>
      <c r="AV41">
        <v>0</v>
      </c>
      <c r="AW41">
        <v>0</v>
      </c>
      <c r="AX41">
        <v>1710</v>
      </c>
      <c r="AY41">
        <v>1</v>
      </c>
      <c r="AZ41">
        <v>0</v>
      </c>
      <c r="BA41">
        <v>2</v>
      </c>
      <c r="BB41">
        <v>0</v>
      </c>
      <c r="BC41">
        <v>2</v>
      </c>
      <c r="BD41">
        <v>1</v>
      </c>
      <c r="BE41" t="s">
        <v>97</v>
      </c>
      <c r="BF41">
        <v>6</v>
      </c>
      <c r="BG41" t="s">
        <v>107</v>
      </c>
      <c r="BH41">
        <v>1</v>
      </c>
      <c r="BI41" t="s">
        <v>97</v>
      </c>
      <c r="BJ41" t="s">
        <v>108</v>
      </c>
      <c r="BK41">
        <v>2007</v>
      </c>
      <c r="BL41" t="s">
        <v>109</v>
      </c>
      <c r="BM41">
        <v>3</v>
      </c>
      <c r="BN41">
        <v>866</v>
      </c>
      <c r="BO41" t="s">
        <v>98</v>
      </c>
      <c r="BP41" t="s">
        <v>98</v>
      </c>
      <c r="BQ41" t="s">
        <v>105</v>
      </c>
      <c r="BR41">
        <v>0</v>
      </c>
      <c r="BS41">
        <v>102</v>
      </c>
      <c r="BT41">
        <v>0</v>
      </c>
      <c r="BU41">
        <v>0</v>
      </c>
      <c r="BV41">
        <v>0</v>
      </c>
      <c r="BW41">
        <v>0</v>
      </c>
      <c r="BX41" t="s">
        <v>83</v>
      </c>
      <c r="BY41" t="s">
        <v>83</v>
      </c>
      <c r="BZ41" t="s">
        <v>83</v>
      </c>
      <c r="CA41">
        <v>0</v>
      </c>
      <c r="CB41">
        <v>1</v>
      </c>
      <c r="CC41">
        <v>2008</v>
      </c>
      <c r="CD41" t="s">
        <v>158</v>
      </c>
      <c r="CE41" t="s">
        <v>159</v>
      </c>
      <c r="CF41">
        <v>372402</v>
      </c>
    </row>
    <row r="42" spans="1:84" x14ac:dyDescent="0.25">
      <c r="A42" t="str">
        <f t="shared" si="0"/>
        <v>A1</v>
      </c>
      <c r="B42">
        <v>0.59684188679960026</v>
      </c>
      <c r="C42">
        <v>156</v>
      </c>
      <c r="D42">
        <v>50</v>
      </c>
      <c r="E42" t="s">
        <v>81</v>
      </c>
      <c r="F42">
        <v>60</v>
      </c>
      <c r="G42">
        <v>9600</v>
      </c>
      <c r="H42" t="s">
        <v>82</v>
      </c>
      <c r="I42" t="s">
        <v>83</v>
      </c>
      <c r="J42" t="s">
        <v>84</v>
      </c>
      <c r="K42" t="s">
        <v>85</v>
      </c>
      <c r="L42" t="s">
        <v>86</v>
      </c>
      <c r="M42" t="s">
        <v>122</v>
      </c>
      <c r="N42" t="s">
        <v>88</v>
      </c>
      <c r="O42" t="s">
        <v>185</v>
      </c>
      <c r="P42" t="s">
        <v>144</v>
      </c>
      <c r="Q42" t="s">
        <v>90</v>
      </c>
      <c r="R42" t="s">
        <v>91</v>
      </c>
      <c r="S42" t="s">
        <v>132</v>
      </c>
      <c r="T42">
        <v>6</v>
      </c>
      <c r="U42">
        <v>5</v>
      </c>
      <c r="V42">
        <v>1924</v>
      </c>
      <c r="W42">
        <v>1950</v>
      </c>
      <c r="X42" t="s">
        <v>93</v>
      </c>
      <c r="Y42" t="s">
        <v>94</v>
      </c>
      <c r="Z42" t="s">
        <v>124</v>
      </c>
      <c r="AB42" t="s">
        <v>124</v>
      </c>
      <c r="AC42" t="s">
        <v>117</v>
      </c>
      <c r="AD42">
        <v>0</v>
      </c>
      <c r="AE42" t="s">
        <v>98</v>
      </c>
      <c r="AF42" t="s">
        <v>98</v>
      </c>
      <c r="AG42" t="s">
        <v>126</v>
      </c>
      <c r="AH42" t="s">
        <v>98</v>
      </c>
      <c r="AI42" t="s">
        <v>98</v>
      </c>
      <c r="AJ42" t="s">
        <v>100</v>
      </c>
      <c r="AK42" t="s">
        <v>102</v>
      </c>
      <c r="AL42">
        <v>0</v>
      </c>
      <c r="AM42" t="s">
        <v>102</v>
      </c>
      <c r="AN42">
        <v>0</v>
      </c>
      <c r="AO42">
        <v>572</v>
      </c>
      <c r="AP42">
        <v>572</v>
      </c>
      <c r="AQ42" t="s">
        <v>222</v>
      </c>
      <c r="AR42" t="s">
        <v>147</v>
      </c>
      <c r="AS42" t="s">
        <v>177</v>
      </c>
      <c r="AT42" t="s">
        <v>145</v>
      </c>
      <c r="AU42">
        <v>572</v>
      </c>
      <c r="AV42">
        <v>524</v>
      </c>
      <c r="AW42">
        <v>0</v>
      </c>
      <c r="AX42">
        <v>1096</v>
      </c>
      <c r="AY42">
        <v>0</v>
      </c>
      <c r="AZ42">
        <v>0</v>
      </c>
      <c r="BA42">
        <v>1</v>
      </c>
      <c r="BB42">
        <v>0</v>
      </c>
      <c r="BC42">
        <v>2</v>
      </c>
      <c r="BD42">
        <v>1</v>
      </c>
      <c r="BE42" t="s">
        <v>98</v>
      </c>
      <c r="BF42">
        <v>5</v>
      </c>
      <c r="BG42" t="s">
        <v>107</v>
      </c>
      <c r="BH42">
        <v>0</v>
      </c>
      <c r="BI42" t="s">
        <v>83</v>
      </c>
      <c r="BJ42" t="s">
        <v>83</v>
      </c>
      <c r="BK42" t="s">
        <v>83</v>
      </c>
      <c r="BL42" t="s">
        <v>83</v>
      </c>
      <c r="BM42">
        <v>0</v>
      </c>
      <c r="BN42">
        <v>0</v>
      </c>
      <c r="BO42" t="s">
        <v>83</v>
      </c>
      <c r="BP42" t="s">
        <v>83</v>
      </c>
      <c r="BQ42" t="s">
        <v>177</v>
      </c>
      <c r="BR42">
        <v>0</v>
      </c>
      <c r="BS42">
        <v>8</v>
      </c>
      <c r="BT42">
        <v>128</v>
      </c>
      <c r="BU42">
        <v>0</v>
      </c>
      <c r="BV42">
        <v>0</v>
      </c>
      <c r="BW42">
        <v>0</v>
      </c>
      <c r="BX42" t="s">
        <v>83</v>
      </c>
      <c r="BY42" t="s">
        <v>83</v>
      </c>
      <c r="BZ42" t="s">
        <v>83</v>
      </c>
      <c r="CA42">
        <v>0</v>
      </c>
      <c r="CB42">
        <v>4</v>
      </c>
      <c r="CC42">
        <v>2008</v>
      </c>
      <c r="CD42" t="s">
        <v>110</v>
      </c>
      <c r="CE42" t="s">
        <v>111</v>
      </c>
      <c r="CF42">
        <v>79000</v>
      </c>
    </row>
    <row r="43" spans="1:84" x14ac:dyDescent="0.25">
      <c r="A43" t="str">
        <f t="shared" si="0"/>
        <v>A2</v>
      </c>
      <c r="B43">
        <v>0.46320253665780564</v>
      </c>
      <c r="C43">
        <v>157</v>
      </c>
      <c r="D43">
        <v>20</v>
      </c>
      <c r="E43" t="s">
        <v>81</v>
      </c>
      <c r="F43">
        <v>60</v>
      </c>
      <c r="G43">
        <v>7200</v>
      </c>
      <c r="H43" t="s">
        <v>82</v>
      </c>
      <c r="I43" t="s">
        <v>83</v>
      </c>
      <c r="J43" t="s">
        <v>84</v>
      </c>
      <c r="K43" t="s">
        <v>85</v>
      </c>
      <c r="L43" t="s">
        <v>86</v>
      </c>
      <c r="M43" t="s">
        <v>87</v>
      </c>
      <c r="N43" t="s">
        <v>88</v>
      </c>
      <c r="O43" t="s">
        <v>162</v>
      </c>
      <c r="P43" t="s">
        <v>90</v>
      </c>
      <c r="Q43" t="s">
        <v>90</v>
      </c>
      <c r="R43" t="s">
        <v>91</v>
      </c>
      <c r="S43" t="s">
        <v>115</v>
      </c>
      <c r="T43">
        <v>5</v>
      </c>
      <c r="U43">
        <v>7</v>
      </c>
      <c r="V43">
        <v>1950</v>
      </c>
      <c r="W43">
        <v>1950</v>
      </c>
      <c r="X43" t="s">
        <v>152</v>
      </c>
      <c r="Y43" t="s">
        <v>94</v>
      </c>
      <c r="Z43" t="s">
        <v>124</v>
      </c>
      <c r="AB43" t="s">
        <v>124</v>
      </c>
      <c r="AC43" t="s">
        <v>117</v>
      </c>
      <c r="AD43">
        <v>0</v>
      </c>
      <c r="AE43" t="s">
        <v>98</v>
      </c>
      <c r="AF43" t="s">
        <v>98</v>
      </c>
      <c r="AG43" t="s">
        <v>118</v>
      </c>
      <c r="AH43" t="s">
        <v>83</v>
      </c>
      <c r="AI43" t="s">
        <v>83</v>
      </c>
      <c r="AJ43" t="s">
        <v>83</v>
      </c>
      <c r="AK43" t="s">
        <v>83</v>
      </c>
      <c r="AL43">
        <v>0</v>
      </c>
      <c r="AM43" t="s">
        <v>83</v>
      </c>
      <c r="AN43">
        <v>0</v>
      </c>
      <c r="AO43">
        <v>0</v>
      </c>
      <c r="AP43">
        <v>0</v>
      </c>
      <c r="AQ43" t="s">
        <v>103</v>
      </c>
      <c r="AR43" t="s">
        <v>98</v>
      </c>
      <c r="AS43" t="s">
        <v>105</v>
      </c>
      <c r="AT43" t="s">
        <v>145</v>
      </c>
      <c r="AU43">
        <v>1040</v>
      </c>
      <c r="AV43">
        <v>0</v>
      </c>
      <c r="AW43">
        <v>0</v>
      </c>
      <c r="AX43">
        <v>1040</v>
      </c>
      <c r="AY43">
        <v>0</v>
      </c>
      <c r="AZ43">
        <v>0</v>
      </c>
      <c r="BA43">
        <v>1</v>
      </c>
      <c r="BB43">
        <v>0</v>
      </c>
      <c r="BC43">
        <v>2</v>
      </c>
      <c r="BD43">
        <v>1</v>
      </c>
      <c r="BE43" t="s">
        <v>98</v>
      </c>
      <c r="BF43">
        <v>5</v>
      </c>
      <c r="BG43" t="s">
        <v>107</v>
      </c>
      <c r="BH43">
        <v>0</v>
      </c>
      <c r="BI43" t="s">
        <v>83</v>
      </c>
      <c r="BJ43" t="s">
        <v>127</v>
      </c>
      <c r="BK43">
        <v>1950</v>
      </c>
      <c r="BL43" t="s">
        <v>102</v>
      </c>
      <c r="BM43">
        <v>2</v>
      </c>
      <c r="BN43">
        <v>625</v>
      </c>
      <c r="BO43" t="s">
        <v>98</v>
      </c>
      <c r="BP43" t="s">
        <v>98</v>
      </c>
      <c r="BQ43" t="s">
        <v>105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 t="s">
        <v>83</v>
      </c>
      <c r="BY43" t="s">
        <v>83</v>
      </c>
      <c r="BZ43" t="s">
        <v>83</v>
      </c>
      <c r="CA43">
        <v>0</v>
      </c>
      <c r="CB43">
        <v>6</v>
      </c>
      <c r="CC43">
        <v>2006</v>
      </c>
      <c r="CD43" t="s">
        <v>110</v>
      </c>
      <c r="CE43" t="s">
        <v>111</v>
      </c>
      <c r="CF43">
        <v>109500</v>
      </c>
    </row>
    <row r="44" spans="1:84" x14ac:dyDescent="0.25">
      <c r="A44" t="str">
        <f t="shared" si="0"/>
        <v>A1</v>
      </c>
      <c r="B44">
        <v>0.7331701735465902</v>
      </c>
      <c r="C44">
        <v>167</v>
      </c>
      <c r="D44">
        <v>20</v>
      </c>
      <c r="E44" t="s">
        <v>81</v>
      </c>
      <c r="F44" t="s">
        <v>83</v>
      </c>
      <c r="G44">
        <v>10708</v>
      </c>
      <c r="H44" t="s">
        <v>82</v>
      </c>
      <c r="I44" t="s">
        <v>83</v>
      </c>
      <c r="J44" t="s">
        <v>120</v>
      </c>
      <c r="K44" t="s">
        <v>85</v>
      </c>
      <c r="L44" t="s">
        <v>86</v>
      </c>
      <c r="M44" t="s">
        <v>87</v>
      </c>
      <c r="N44" t="s">
        <v>88</v>
      </c>
      <c r="O44" t="s">
        <v>205</v>
      </c>
      <c r="P44" t="s">
        <v>90</v>
      </c>
      <c r="Q44" t="s">
        <v>90</v>
      </c>
      <c r="R44" t="s">
        <v>91</v>
      </c>
      <c r="S44" t="s">
        <v>115</v>
      </c>
      <c r="T44">
        <v>5</v>
      </c>
      <c r="U44">
        <v>5</v>
      </c>
      <c r="V44">
        <v>1955</v>
      </c>
      <c r="W44">
        <v>1993</v>
      </c>
      <c r="X44" t="s">
        <v>152</v>
      </c>
      <c r="Y44" t="s">
        <v>94</v>
      </c>
      <c r="Z44" t="s">
        <v>124</v>
      </c>
      <c r="AB44" t="s">
        <v>124</v>
      </c>
      <c r="AC44" t="s">
        <v>117</v>
      </c>
      <c r="AD44">
        <v>0</v>
      </c>
      <c r="AE44" t="s">
        <v>97</v>
      </c>
      <c r="AF44" t="s">
        <v>98</v>
      </c>
      <c r="AG44" t="s">
        <v>118</v>
      </c>
      <c r="AH44" t="s">
        <v>98</v>
      </c>
      <c r="AI44" t="s">
        <v>98</v>
      </c>
      <c r="AJ44" t="s">
        <v>100</v>
      </c>
      <c r="AK44" t="s">
        <v>172</v>
      </c>
      <c r="AL44">
        <v>379</v>
      </c>
      <c r="AM44" t="s">
        <v>141</v>
      </c>
      <c r="AN44">
        <v>768</v>
      </c>
      <c r="AO44">
        <v>470</v>
      </c>
      <c r="AP44">
        <v>1617</v>
      </c>
      <c r="AQ44" t="s">
        <v>103</v>
      </c>
      <c r="AR44" t="s">
        <v>104</v>
      </c>
      <c r="AS44" t="s">
        <v>105</v>
      </c>
      <c r="AT44" t="s">
        <v>164</v>
      </c>
      <c r="AU44">
        <v>1867</v>
      </c>
      <c r="AV44">
        <v>0</v>
      </c>
      <c r="AW44">
        <v>0</v>
      </c>
      <c r="AX44">
        <v>1867</v>
      </c>
      <c r="AY44">
        <v>1</v>
      </c>
      <c r="AZ44">
        <v>0</v>
      </c>
      <c r="BA44">
        <v>1</v>
      </c>
      <c r="BB44">
        <v>0</v>
      </c>
      <c r="BC44">
        <v>2</v>
      </c>
      <c r="BD44">
        <v>1</v>
      </c>
      <c r="BE44" t="s">
        <v>98</v>
      </c>
      <c r="BF44">
        <v>7</v>
      </c>
      <c r="BG44" t="s">
        <v>107</v>
      </c>
      <c r="BH44">
        <v>3</v>
      </c>
      <c r="BI44" t="s">
        <v>97</v>
      </c>
      <c r="BJ44" t="s">
        <v>108</v>
      </c>
      <c r="BK44">
        <v>1955</v>
      </c>
      <c r="BL44" t="s">
        <v>157</v>
      </c>
      <c r="BM44">
        <v>1</v>
      </c>
      <c r="BN44">
        <v>303</v>
      </c>
      <c r="BO44" t="s">
        <v>98</v>
      </c>
      <c r="BP44" t="s">
        <v>98</v>
      </c>
      <c r="BQ44" t="s">
        <v>105</v>
      </c>
      <c r="BR44">
        <v>476</v>
      </c>
      <c r="BS44">
        <v>0</v>
      </c>
      <c r="BT44">
        <v>0</v>
      </c>
      <c r="BU44">
        <v>0</v>
      </c>
      <c r="BV44">
        <v>142</v>
      </c>
      <c r="BW44">
        <v>0</v>
      </c>
      <c r="BX44" t="s">
        <v>83</v>
      </c>
      <c r="BY44" t="s">
        <v>163</v>
      </c>
      <c r="BZ44" t="s">
        <v>83</v>
      </c>
      <c r="CA44">
        <v>0</v>
      </c>
      <c r="CB44">
        <v>11</v>
      </c>
      <c r="CC44">
        <v>2009</v>
      </c>
      <c r="CD44" t="s">
        <v>173</v>
      </c>
      <c r="CE44" t="s">
        <v>111</v>
      </c>
      <c r="CF44">
        <v>190000</v>
      </c>
    </row>
    <row r="45" spans="1:84" x14ac:dyDescent="0.25">
      <c r="A45" t="str">
        <f t="shared" si="0"/>
        <v>A2</v>
      </c>
      <c r="B45">
        <v>0.21445461187163384</v>
      </c>
      <c r="C45">
        <v>170</v>
      </c>
      <c r="D45">
        <v>20</v>
      </c>
      <c r="E45" t="s">
        <v>81</v>
      </c>
      <c r="F45" t="s">
        <v>83</v>
      </c>
      <c r="G45">
        <v>16669</v>
      </c>
      <c r="H45" t="s">
        <v>82</v>
      </c>
      <c r="I45" t="s">
        <v>83</v>
      </c>
      <c r="J45" t="s">
        <v>120</v>
      </c>
      <c r="K45" t="s">
        <v>85</v>
      </c>
      <c r="L45" t="s">
        <v>86</v>
      </c>
      <c r="M45" t="s">
        <v>122</v>
      </c>
      <c r="N45" t="s">
        <v>88</v>
      </c>
      <c r="O45" t="s">
        <v>189</v>
      </c>
      <c r="P45" t="s">
        <v>90</v>
      </c>
      <c r="Q45" t="s">
        <v>90</v>
      </c>
      <c r="R45" t="s">
        <v>91</v>
      </c>
      <c r="S45" t="s">
        <v>115</v>
      </c>
      <c r="T45">
        <v>8</v>
      </c>
      <c r="U45">
        <v>6</v>
      </c>
      <c r="V45">
        <v>1981</v>
      </c>
      <c r="W45">
        <v>1981</v>
      </c>
      <c r="X45" t="s">
        <v>152</v>
      </c>
      <c r="Y45" t="s">
        <v>223</v>
      </c>
      <c r="Z45" t="s">
        <v>161</v>
      </c>
      <c r="AB45" t="s">
        <v>161</v>
      </c>
      <c r="AC45" t="s">
        <v>96</v>
      </c>
      <c r="AD45">
        <v>653</v>
      </c>
      <c r="AE45" t="s">
        <v>97</v>
      </c>
      <c r="AF45" t="s">
        <v>98</v>
      </c>
      <c r="AG45" t="s">
        <v>118</v>
      </c>
      <c r="AH45" t="s">
        <v>97</v>
      </c>
      <c r="AI45" t="s">
        <v>98</v>
      </c>
      <c r="AJ45" t="s">
        <v>100</v>
      </c>
      <c r="AK45" t="s">
        <v>102</v>
      </c>
      <c r="AL45">
        <v>0</v>
      </c>
      <c r="AM45" t="s">
        <v>102</v>
      </c>
      <c r="AN45">
        <v>0</v>
      </c>
      <c r="AO45">
        <v>1686</v>
      </c>
      <c r="AP45">
        <v>1686</v>
      </c>
      <c r="AQ45" t="s">
        <v>103</v>
      </c>
      <c r="AR45" t="s">
        <v>98</v>
      </c>
      <c r="AS45" t="s">
        <v>105</v>
      </c>
      <c r="AT45" t="s">
        <v>106</v>
      </c>
      <c r="AU45">
        <v>1707</v>
      </c>
      <c r="AV45">
        <v>0</v>
      </c>
      <c r="AW45">
        <v>0</v>
      </c>
      <c r="AX45">
        <v>1707</v>
      </c>
      <c r="AY45">
        <v>0</v>
      </c>
      <c r="AZ45">
        <v>0</v>
      </c>
      <c r="BA45">
        <v>2</v>
      </c>
      <c r="BB45">
        <v>1</v>
      </c>
      <c r="BC45">
        <v>2</v>
      </c>
      <c r="BD45">
        <v>1</v>
      </c>
      <c r="BE45" t="s">
        <v>98</v>
      </c>
      <c r="BF45">
        <v>6</v>
      </c>
      <c r="BG45" t="s">
        <v>107</v>
      </c>
      <c r="BH45">
        <v>1</v>
      </c>
      <c r="BI45" t="s">
        <v>98</v>
      </c>
      <c r="BJ45" t="s">
        <v>108</v>
      </c>
      <c r="BK45">
        <v>1981</v>
      </c>
      <c r="BL45" t="s">
        <v>109</v>
      </c>
      <c r="BM45">
        <v>2</v>
      </c>
      <c r="BN45">
        <v>511</v>
      </c>
      <c r="BO45" t="s">
        <v>98</v>
      </c>
      <c r="BP45" t="s">
        <v>98</v>
      </c>
      <c r="BQ45" t="s">
        <v>105</v>
      </c>
      <c r="BR45">
        <v>574</v>
      </c>
      <c r="BS45">
        <v>64</v>
      </c>
      <c r="BT45">
        <v>0</v>
      </c>
      <c r="BU45">
        <v>0</v>
      </c>
      <c r="BV45">
        <v>0</v>
      </c>
      <c r="BW45">
        <v>0</v>
      </c>
      <c r="BX45" t="s">
        <v>83</v>
      </c>
      <c r="BY45" t="s">
        <v>83</v>
      </c>
      <c r="BZ45" t="s">
        <v>83</v>
      </c>
      <c r="CA45">
        <v>0</v>
      </c>
      <c r="CB45">
        <v>1</v>
      </c>
      <c r="CC45">
        <v>2006</v>
      </c>
      <c r="CD45" t="s">
        <v>110</v>
      </c>
      <c r="CE45" t="s">
        <v>111</v>
      </c>
      <c r="CF45">
        <v>228000</v>
      </c>
    </row>
    <row r="46" spans="1:84" x14ac:dyDescent="0.25">
      <c r="A46" t="str">
        <f t="shared" si="0"/>
        <v>A1</v>
      </c>
      <c r="B46">
        <v>8.2666797042546203E-2</v>
      </c>
      <c r="C46">
        <v>171</v>
      </c>
      <c r="D46">
        <v>50</v>
      </c>
      <c r="E46" t="s">
        <v>142</v>
      </c>
      <c r="F46" t="s">
        <v>83</v>
      </c>
      <c r="G46">
        <v>12358</v>
      </c>
      <c r="H46" t="s">
        <v>82</v>
      </c>
      <c r="I46" t="s">
        <v>83</v>
      </c>
      <c r="J46" t="s">
        <v>120</v>
      </c>
      <c r="K46" t="s">
        <v>85</v>
      </c>
      <c r="L46" t="s">
        <v>86</v>
      </c>
      <c r="M46" t="s">
        <v>87</v>
      </c>
      <c r="N46" t="s">
        <v>88</v>
      </c>
      <c r="O46" t="s">
        <v>143</v>
      </c>
      <c r="P46" t="s">
        <v>114</v>
      </c>
      <c r="Q46" t="s">
        <v>90</v>
      </c>
      <c r="R46" t="s">
        <v>91</v>
      </c>
      <c r="S46" t="s">
        <v>132</v>
      </c>
      <c r="T46">
        <v>5</v>
      </c>
      <c r="U46">
        <v>6</v>
      </c>
      <c r="V46">
        <v>1941</v>
      </c>
      <c r="W46">
        <v>1950</v>
      </c>
      <c r="X46" t="s">
        <v>93</v>
      </c>
      <c r="Y46" t="s">
        <v>94</v>
      </c>
      <c r="Z46" t="s">
        <v>116</v>
      </c>
      <c r="AB46" t="s">
        <v>116</v>
      </c>
      <c r="AC46" t="s">
        <v>117</v>
      </c>
      <c r="AD46">
        <v>0</v>
      </c>
      <c r="AE46" t="s">
        <v>98</v>
      </c>
      <c r="AF46" t="s">
        <v>98</v>
      </c>
      <c r="AG46" t="s">
        <v>118</v>
      </c>
      <c r="AH46" t="s">
        <v>98</v>
      </c>
      <c r="AI46" t="s">
        <v>98</v>
      </c>
      <c r="AJ46" t="s">
        <v>100</v>
      </c>
      <c r="AK46" t="s">
        <v>153</v>
      </c>
      <c r="AL46">
        <v>360</v>
      </c>
      <c r="AM46" t="s">
        <v>102</v>
      </c>
      <c r="AN46">
        <v>0</v>
      </c>
      <c r="AO46">
        <v>360</v>
      </c>
      <c r="AP46">
        <v>720</v>
      </c>
      <c r="AQ46" t="s">
        <v>103</v>
      </c>
      <c r="AR46" t="s">
        <v>98</v>
      </c>
      <c r="AS46" t="s">
        <v>105</v>
      </c>
      <c r="AT46" t="s">
        <v>106</v>
      </c>
      <c r="AU46">
        <v>854</v>
      </c>
      <c r="AV46">
        <v>0</v>
      </c>
      <c r="AW46">
        <v>528</v>
      </c>
      <c r="AX46">
        <v>1382</v>
      </c>
      <c r="AY46">
        <v>0</v>
      </c>
      <c r="AZ46">
        <v>0</v>
      </c>
      <c r="BA46">
        <v>1</v>
      </c>
      <c r="BB46">
        <v>1</v>
      </c>
      <c r="BC46">
        <v>2</v>
      </c>
      <c r="BD46">
        <v>1</v>
      </c>
      <c r="BE46" t="s">
        <v>98</v>
      </c>
      <c r="BF46">
        <v>7</v>
      </c>
      <c r="BG46" t="s">
        <v>107</v>
      </c>
      <c r="BH46">
        <v>0</v>
      </c>
      <c r="BI46" t="s">
        <v>83</v>
      </c>
      <c r="BJ46" t="s">
        <v>127</v>
      </c>
      <c r="BK46">
        <v>1991</v>
      </c>
      <c r="BL46" t="s">
        <v>102</v>
      </c>
      <c r="BM46">
        <v>2</v>
      </c>
      <c r="BN46">
        <v>660</v>
      </c>
      <c r="BO46" t="s">
        <v>98</v>
      </c>
      <c r="BP46" t="s">
        <v>98</v>
      </c>
      <c r="BQ46" t="s">
        <v>105</v>
      </c>
      <c r="BR46">
        <v>237</v>
      </c>
      <c r="BS46">
        <v>0</v>
      </c>
      <c r="BT46">
        <v>0</v>
      </c>
      <c r="BU46">
        <v>0</v>
      </c>
      <c r="BV46">
        <v>0</v>
      </c>
      <c r="BW46">
        <v>0</v>
      </c>
      <c r="BX46" t="s">
        <v>83</v>
      </c>
      <c r="BY46" t="s">
        <v>83</v>
      </c>
      <c r="BZ46" t="s">
        <v>83</v>
      </c>
      <c r="CA46">
        <v>0</v>
      </c>
      <c r="CB46">
        <v>5</v>
      </c>
      <c r="CC46">
        <v>2007</v>
      </c>
      <c r="CD46" t="s">
        <v>110</v>
      </c>
      <c r="CE46" t="s">
        <v>111</v>
      </c>
      <c r="CF46">
        <v>128500</v>
      </c>
    </row>
    <row r="47" spans="1:84" x14ac:dyDescent="0.25">
      <c r="A47" t="str">
        <f t="shared" si="0"/>
        <v>A1</v>
      </c>
      <c r="B47">
        <v>0.35630572272779903</v>
      </c>
      <c r="C47">
        <v>173</v>
      </c>
      <c r="D47">
        <v>160</v>
      </c>
      <c r="E47" t="s">
        <v>81</v>
      </c>
      <c r="F47">
        <v>44</v>
      </c>
      <c r="G47">
        <v>5306</v>
      </c>
      <c r="H47" t="s">
        <v>82</v>
      </c>
      <c r="I47" t="s">
        <v>83</v>
      </c>
      <c r="J47" t="s">
        <v>120</v>
      </c>
      <c r="K47" t="s">
        <v>85</v>
      </c>
      <c r="L47" t="s">
        <v>86</v>
      </c>
      <c r="M47" t="s">
        <v>87</v>
      </c>
      <c r="N47" t="s">
        <v>88</v>
      </c>
      <c r="O47" t="s">
        <v>200</v>
      </c>
      <c r="P47" t="s">
        <v>90</v>
      </c>
      <c r="Q47" t="s">
        <v>90</v>
      </c>
      <c r="R47" t="s">
        <v>179</v>
      </c>
      <c r="S47" t="s">
        <v>92</v>
      </c>
      <c r="T47">
        <v>7</v>
      </c>
      <c r="U47">
        <v>7</v>
      </c>
      <c r="V47">
        <v>1987</v>
      </c>
      <c r="W47">
        <v>1987</v>
      </c>
      <c r="X47" t="s">
        <v>93</v>
      </c>
      <c r="Y47" t="s">
        <v>94</v>
      </c>
      <c r="Z47" t="s">
        <v>140</v>
      </c>
      <c r="AB47" t="s">
        <v>140</v>
      </c>
      <c r="AC47" t="s">
        <v>117</v>
      </c>
      <c r="AD47">
        <v>0</v>
      </c>
      <c r="AE47" t="s">
        <v>97</v>
      </c>
      <c r="AF47" t="s">
        <v>97</v>
      </c>
      <c r="AG47" t="s">
        <v>99</v>
      </c>
      <c r="AH47" t="s">
        <v>97</v>
      </c>
      <c r="AI47" t="s">
        <v>97</v>
      </c>
      <c r="AJ47" t="s">
        <v>100</v>
      </c>
      <c r="AK47" t="s">
        <v>101</v>
      </c>
      <c r="AL47">
        <v>495</v>
      </c>
      <c r="AM47" t="s">
        <v>153</v>
      </c>
      <c r="AN47">
        <v>215</v>
      </c>
      <c r="AO47">
        <v>354</v>
      </c>
      <c r="AP47">
        <v>1064</v>
      </c>
      <c r="AQ47" t="s">
        <v>103</v>
      </c>
      <c r="AR47" t="s">
        <v>97</v>
      </c>
      <c r="AS47" t="s">
        <v>105</v>
      </c>
      <c r="AT47" t="s">
        <v>106</v>
      </c>
      <c r="AU47">
        <v>1064</v>
      </c>
      <c r="AV47">
        <v>703</v>
      </c>
      <c r="AW47">
        <v>0</v>
      </c>
      <c r="AX47">
        <v>1767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97</v>
      </c>
      <c r="BF47">
        <v>5</v>
      </c>
      <c r="BG47" t="s">
        <v>107</v>
      </c>
      <c r="BH47">
        <v>1</v>
      </c>
      <c r="BI47" t="s">
        <v>98</v>
      </c>
      <c r="BJ47" t="s">
        <v>108</v>
      </c>
      <c r="BK47">
        <v>1987</v>
      </c>
      <c r="BL47" t="s">
        <v>109</v>
      </c>
      <c r="BM47">
        <v>2</v>
      </c>
      <c r="BN47">
        <v>504</v>
      </c>
      <c r="BO47" t="s">
        <v>97</v>
      </c>
      <c r="BP47" t="s">
        <v>98</v>
      </c>
      <c r="BQ47" t="s">
        <v>105</v>
      </c>
      <c r="BR47">
        <v>441</v>
      </c>
      <c r="BS47">
        <v>35</v>
      </c>
      <c r="BT47">
        <v>0</v>
      </c>
      <c r="BU47">
        <v>0</v>
      </c>
      <c r="BV47">
        <v>0</v>
      </c>
      <c r="BW47">
        <v>0</v>
      </c>
      <c r="BX47" t="s">
        <v>83</v>
      </c>
      <c r="BY47" t="s">
        <v>83</v>
      </c>
      <c r="BZ47" t="s">
        <v>83</v>
      </c>
      <c r="CA47">
        <v>0</v>
      </c>
      <c r="CB47">
        <v>6</v>
      </c>
      <c r="CC47">
        <v>2006</v>
      </c>
      <c r="CD47" t="s">
        <v>110</v>
      </c>
      <c r="CE47" t="s">
        <v>111</v>
      </c>
      <c r="CF47">
        <v>239000</v>
      </c>
    </row>
    <row r="48" spans="1:84" x14ac:dyDescent="0.25">
      <c r="A48" t="str">
        <f t="shared" si="0"/>
        <v>A1</v>
      </c>
      <c r="B48">
        <v>0.89796867839969308</v>
      </c>
      <c r="C48">
        <v>180</v>
      </c>
      <c r="D48">
        <v>30</v>
      </c>
      <c r="E48" t="s">
        <v>142</v>
      </c>
      <c r="F48">
        <v>60</v>
      </c>
      <c r="G48">
        <v>8520</v>
      </c>
      <c r="H48" t="s">
        <v>82</v>
      </c>
      <c r="I48" t="s">
        <v>83</v>
      </c>
      <c r="J48" t="s">
        <v>84</v>
      </c>
      <c r="K48" t="s">
        <v>85</v>
      </c>
      <c r="L48" t="s">
        <v>86</v>
      </c>
      <c r="M48" t="s">
        <v>87</v>
      </c>
      <c r="N48" t="s">
        <v>88</v>
      </c>
      <c r="O48" t="s">
        <v>143</v>
      </c>
      <c r="P48" t="s">
        <v>90</v>
      </c>
      <c r="Q48" t="s">
        <v>90</v>
      </c>
      <c r="R48" t="s">
        <v>91</v>
      </c>
      <c r="S48" t="s">
        <v>115</v>
      </c>
      <c r="T48">
        <v>5</v>
      </c>
      <c r="U48">
        <v>6</v>
      </c>
      <c r="V48">
        <v>1923</v>
      </c>
      <c r="W48">
        <v>2006</v>
      </c>
      <c r="X48" t="s">
        <v>93</v>
      </c>
      <c r="Y48" t="s">
        <v>94</v>
      </c>
      <c r="Z48" t="s">
        <v>124</v>
      </c>
      <c r="AB48" t="s">
        <v>124</v>
      </c>
      <c r="AC48" t="s">
        <v>117</v>
      </c>
      <c r="AD48">
        <v>0</v>
      </c>
      <c r="AE48" t="s">
        <v>97</v>
      </c>
      <c r="AF48" t="s">
        <v>98</v>
      </c>
      <c r="AG48" t="s">
        <v>118</v>
      </c>
      <c r="AH48" t="s">
        <v>98</v>
      </c>
      <c r="AI48" t="s">
        <v>98</v>
      </c>
      <c r="AJ48" t="s">
        <v>100</v>
      </c>
      <c r="AK48" t="s">
        <v>102</v>
      </c>
      <c r="AL48">
        <v>0</v>
      </c>
      <c r="AM48" t="s">
        <v>102</v>
      </c>
      <c r="AN48">
        <v>0</v>
      </c>
      <c r="AO48">
        <v>968</v>
      </c>
      <c r="AP48">
        <v>968</v>
      </c>
      <c r="AQ48" t="s">
        <v>103</v>
      </c>
      <c r="AR48" t="s">
        <v>98</v>
      </c>
      <c r="AS48" t="s">
        <v>105</v>
      </c>
      <c r="AT48" t="s">
        <v>106</v>
      </c>
      <c r="AU48">
        <v>968</v>
      </c>
      <c r="AV48">
        <v>0</v>
      </c>
      <c r="AW48">
        <v>0</v>
      </c>
      <c r="AX48">
        <v>968</v>
      </c>
      <c r="AY48">
        <v>0</v>
      </c>
      <c r="AZ48">
        <v>0</v>
      </c>
      <c r="BA48">
        <v>1</v>
      </c>
      <c r="BB48">
        <v>0</v>
      </c>
      <c r="BC48">
        <v>2</v>
      </c>
      <c r="BD48">
        <v>1</v>
      </c>
      <c r="BE48" t="s">
        <v>98</v>
      </c>
      <c r="BF48">
        <v>5</v>
      </c>
      <c r="BG48" t="s">
        <v>107</v>
      </c>
      <c r="BH48">
        <v>0</v>
      </c>
      <c r="BI48" t="s">
        <v>83</v>
      </c>
      <c r="BJ48" t="s">
        <v>127</v>
      </c>
      <c r="BK48">
        <v>1935</v>
      </c>
      <c r="BL48" t="s">
        <v>102</v>
      </c>
      <c r="BM48">
        <v>2</v>
      </c>
      <c r="BN48">
        <v>480</v>
      </c>
      <c r="BO48" t="s">
        <v>147</v>
      </c>
      <c r="BP48" t="s">
        <v>98</v>
      </c>
      <c r="BQ48" t="s">
        <v>177</v>
      </c>
      <c r="BR48">
        <v>0</v>
      </c>
      <c r="BS48">
        <v>0</v>
      </c>
      <c r="BT48">
        <v>184</v>
      </c>
      <c r="BU48">
        <v>0</v>
      </c>
      <c r="BV48">
        <v>0</v>
      </c>
      <c r="BW48">
        <v>0</v>
      </c>
      <c r="BX48" t="s">
        <v>83</v>
      </c>
      <c r="BY48" t="s">
        <v>83</v>
      </c>
      <c r="BZ48" t="s">
        <v>83</v>
      </c>
      <c r="CA48">
        <v>0</v>
      </c>
      <c r="CB48">
        <v>7</v>
      </c>
      <c r="CC48">
        <v>2007</v>
      </c>
      <c r="CD48" t="s">
        <v>110</v>
      </c>
      <c r="CE48" t="s">
        <v>111</v>
      </c>
      <c r="CF48">
        <v>100000</v>
      </c>
    </row>
    <row r="49" spans="1:84" x14ac:dyDescent="0.25">
      <c r="A49" t="str">
        <f t="shared" si="0"/>
        <v>A2</v>
      </c>
      <c r="B49">
        <v>1.4841423198975523E-2</v>
      </c>
      <c r="C49">
        <v>189</v>
      </c>
      <c r="D49">
        <v>90</v>
      </c>
      <c r="E49" t="s">
        <v>81</v>
      </c>
      <c r="F49">
        <v>64</v>
      </c>
      <c r="G49">
        <v>7018</v>
      </c>
      <c r="H49" t="s">
        <v>82</v>
      </c>
      <c r="I49" t="s">
        <v>83</v>
      </c>
      <c r="J49" t="s">
        <v>84</v>
      </c>
      <c r="K49" t="s">
        <v>175</v>
      </c>
      <c r="L49" t="s">
        <v>86</v>
      </c>
      <c r="M49" t="s">
        <v>87</v>
      </c>
      <c r="N49" t="s">
        <v>88</v>
      </c>
      <c r="O49" t="s">
        <v>170</v>
      </c>
      <c r="P49" t="s">
        <v>114</v>
      </c>
      <c r="Q49" t="s">
        <v>90</v>
      </c>
      <c r="R49" t="s">
        <v>167</v>
      </c>
      <c r="S49" t="s">
        <v>191</v>
      </c>
      <c r="T49">
        <v>5</v>
      </c>
      <c r="U49">
        <v>5</v>
      </c>
      <c r="V49">
        <v>1979</v>
      </c>
      <c r="W49">
        <v>1979</v>
      </c>
      <c r="X49" t="s">
        <v>93</v>
      </c>
      <c r="Y49" t="s">
        <v>94</v>
      </c>
      <c r="Z49" t="s">
        <v>161</v>
      </c>
      <c r="AB49" t="s">
        <v>161</v>
      </c>
      <c r="AC49" t="s">
        <v>137</v>
      </c>
      <c r="AD49">
        <v>275</v>
      </c>
      <c r="AE49" t="s">
        <v>98</v>
      </c>
      <c r="AF49" t="s">
        <v>98</v>
      </c>
      <c r="AG49" t="s">
        <v>118</v>
      </c>
      <c r="AH49" t="s">
        <v>97</v>
      </c>
      <c r="AI49" t="s">
        <v>98</v>
      </c>
      <c r="AJ49" t="s">
        <v>130</v>
      </c>
      <c r="AK49" t="s">
        <v>101</v>
      </c>
      <c r="AL49">
        <v>1086</v>
      </c>
      <c r="AM49" t="s">
        <v>102</v>
      </c>
      <c r="AN49">
        <v>0</v>
      </c>
      <c r="AO49">
        <v>0</v>
      </c>
      <c r="AP49">
        <v>1086</v>
      </c>
      <c r="AQ49" t="s">
        <v>103</v>
      </c>
      <c r="AR49" t="s">
        <v>98</v>
      </c>
      <c r="AS49" t="s">
        <v>105</v>
      </c>
      <c r="AT49" t="s">
        <v>106</v>
      </c>
      <c r="AU49">
        <v>1224</v>
      </c>
      <c r="AV49">
        <v>0</v>
      </c>
      <c r="AW49">
        <v>0</v>
      </c>
      <c r="AX49">
        <v>1224</v>
      </c>
      <c r="AY49">
        <v>2</v>
      </c>
      <c r="AZ49">
        <v>0</v>
      </c>
      <c r="BA49">
        <v>0</v>
      </c>
      <c r="BB49">
        <v>2</v>
      </c>
      <c r="BC49">
        <v>2</v>
      </c>
      <c r="BD49">
        <v>2</v>
      </c>
      <c r="BE49" t="s">
        <v>98</v>
      </c>
      <c r="BF49">
        <v>6</v>
      </c>
      <c r="BG49" t="s">
        <v>107</v>
      </c>
      <c r="BH49">
        <v>2</v>
      </c>
      <c r="BI49" t="s">
        <v>98</v>
      </c>
      <c r="BJ49" t="s">
        <v>127</v>
      </c>
      <c r="BK49">
        <v>1979</v>
      </c>
      <c r="BL49" t="s">
        <v>102</v>
      </c>
      <c r="BM49">
        <v>2</v>
      </c>
      <c r="BN49">
        <v>528</v>
      </c>
      <c r="BO49" t="s">
        <v>98</v>
      </c>
      <c r="BP49" t="s">
        <v>98</v>
      </c>
      <c r="BQ49" t="s">
        <v>105</v>
      </c>
      <c r="BR49">
        <v>120</v>
      </c>
      <c r="BS49">
        <v>0</v>
      </c>
      <c r="BT49">
        <v>0</v>
      </c>
      <c r="BU49">
        <v>0</v>
      </c>
      <c r="BV49">
        <v>0</v>
      </c>
      <c r="BW49">
        <v>0</v>
      </c>
      <c r="BX49" t="s">
        <v>83</v>
      </c>
      <c r="BY49" t="s">
        <v>83</v>
      </c>
      <c r="BZ49" t="s">
        <v>83</v>
      </c>
      <c r="CA49">
        <v>0</v>
      </c>
      <c r="CB49">
        <v>6</v>
      </c>
      <c r="CC49">
        <v>2009</v>
      </c>
      <c r="CD49" t="s">
        <v>110</v>
      </c>
      <c r="CE49" t="s">
        <v>210</v>
      </c>
      <c r="CF49">
        <v>153337</v>
      </c>
    </row>
    <row r="50" spans="1:84" x14ac:dyDescent="0.25">
      <c r="A50" t="str">
        <f t="shared" si="0"/>
        <v>A1</v>
      </c>
      <c r="B50">
        <v>0.41981680291504286</v>
      </c>
      <c r="C50">
        <v>201</v>
      </c>
      <c r="D50">
        <v>20</v>
      </c>
      <c r="E50" t="s">
        <v>142</v>
      </c>
      <c r="F50">
        <v>80</v>
      </c>
      <c r="G50">
        <v>8546</v>
      </c>
      <c r="H50" t="s">
        <v>82</v>
      </c>
      <c r="I50" t="s">
        <v>83</v>
      </c>
      <c r="J50" t="s">
        <v>84</v>
      </c>
      <c r="K50" t="s">
        <v>85</v>
      </c>
      <c r="L50" t="s">
        <v>86</v>
      </c>
      <c r="M50" t="s">
        <v>122</v>
      </c>
      <c r="N50" t="s">
        <v>88</v>
      </c>
      <c r="O50" t="s">
        <v>185</v>
      </c>
      <c r="P50" t="s">
        <v>90</v>
      </c>
      <c r="Q50" t="s">
        <v>90</v>
      </c>
      <c r="R50" t="s">
        <v>91</v>
      </c>
      <c r="S50" t="s">
        <v>115</v>
      </c>
      <c r="T50">
        <v>4</v>
      </c>
      <c r="U50">
        <v>5</v>
      </c>
      <c r="V50">
        <v>2003</v>
      </c>
      <c r="W50">
        <v>2004</v>
      </c>
      <c r="X50" t="s">
        <v>93</v>
      </c>
      <c r="Y50" t="s">
        <v>94</v>
      </c>
      <c r="Z50" t="s">
        <v>95</v>
      </c>
      <c r="AB50" t="s">
        <v>95</v>
      </c>
      <c r="AC50" t="s">
        <v>117</v>
      </c>
      <c r="AD50">
        <v>0</v>
      </c>
      <c r="AE50" t="s">
        <v>98</v>
      </c>
      <c r="AF50" t="s">
        <v>98</v>
      </c>
      <c r="AG50" t="s">
        <v>99</v>
      </c>
      <c r="AH50" t="s">
        <v>97</v>
      </c>
      <c r="AI50" t="s">
        <v>98</v>
      </c>
      <c r="AJ50" t="s">
        <v>100</v>
      </c>
      <c r="AK50" t="s">
        <v>102</v>
      </c>
      <c r="AL50">
        <v>0</v>
      </c>
      <c r="AM50" t="s">
        <v>102</v>
      </c>
      <c r="AN50">
        <v>0</v>
      </c>
      <c r="AO50">
        <v>1121</v>
      </c>
      <c r="AP50">
        <v>1121</v>
      </c>
      <c r="AQ50" t="s">
        <v>103</v>
      </c>
      <c r="AR50" t="s">
        <v>104</v>
      </c>
      <c r="AS50" t="s">
        <v>105</v>
      </c>
      <c r="AT50" t="s">
        <v>106</v>
      </c>
      <c r="AU50">
        <v>1121</v>
      </c>
      <c r="AV50">
        <v>0</v>
      </c>
      <c r="AW50">
        <v>0</v>
      </c>
      <c r="AX50">
        <v>1121</v>
      </c>
      <c r="AY50">
        <v>0</v>
      </c>
      <c r="AZ50">
        <v>0</v>
      </c>
      <c r="BA50">
        <v>2</v>
      </c>
      <c r="BB50">
        <v>0</v>
      </c>
      <c r="BC50">
        <v>2</v>
      </c>
      <c r="BD50">
        <v>1</v>
      </c>
      <c r="BE50" t="s">
        <v>98</v>
      </c>
      <c r="BF50">
        <v>5</v>
      </c>
      <c r="BG50" t="s">
        <v>107</v>
      </c>
      <c r="BH50">
        <v>0</v>
      </c>
      <c r="BI50" t="s">
        <v>83</v>
      </c>
      <c r="BJ50" t="s">
        <v>108</v>
      </c>
      <c r="BK50">
        <v>2003</v>
      </c>
      <c r="BL50" t="s">
        <v>109</v>
      </c>
      <c r="BM50">
        <v>2</v>
      </c>
      <c r="BN50">
        <v>440</v>
      </c>
      <c r="BO50" t="s">
        <v>98</v>
      </c>
      <c r="BP50" t="s">
        <v>98</v>
      </c>
      <c r="BQ50" t="s">
        <v>105</v>
      </c>
      <c r="BR50">
        <v>132</v>
      </c>
      <c r="BS50">
        <v>64</v>
      </c>
      <c r="BT50">
        <v>0</v>
      </c>
      <c r="BU50">
        <v>0</v>
      </c>
      <c r="BV50">
        <v>0</v>
      </c>
      <c r="BW50">
        <v>0</v>
      </c>
      <c r="BX50" t="s">
        <v>83</v>
      </c>
      <c r="BY50" t="s">
        <v>83</v>
      </c>
      <c r="BZ50" t="s">
        <v>83</v>
      </c>
      <c r="CA50">
        <v>0</v>
      </c>
      <c r="CB50">
        <v>3</v>
      </c>
      <c r="CC50">
        <v>2010</v>
      </c>
      <c r="CD50" t="s">
        <v>110</v>
      </c>
      <c r="CE50" t="s">
        <v>111</v>
      </c>
      <c r="CF50">
        <v>140000</v>
      </c>
    </row>
    <row r="51" spans="1:84" x14ac:dyDescent="0.25">
      <c r="A51" t="str">
        <f t="shared" si="0"/>
        <v>A1</v>
      </c>
      <c r="B51">
        <v>0.56438997845274985</v>
      </c>
      <c r="C51">
        <v>203</v>
      </c>
      <c r="D51">
        <v>50</v>
      </c>
      <c r="E51" t="s">
        <v>81</v>
      </c>
      <c r="F51">
        <v>50</v>
      </c>
      <c r="G51">
        <v>7000</v>
      </c>
      <c r="H51" t="s">
        <v>82</v>
      </c>
      <c r="I51" t="s">
        <v>83</v>
      </c>
      <c r="J51" t="s">
        <v>84</v>
      </c>
      <c r="K51" t="s">
        <v>85</v>
      </c>
      <c r="L51" t="s">
        <v>86</v>
      </c>
      <c r="M51" t="s">
        <v>122</v>
      </c>
      <c r="N51" t="s">
        <v>88</v>
      </c>
      <c r="O51" t="s">
        <v>143</v>
      </c>
      <c r="P51" t="s">
        <v>144</v>
      </c>
      <c r="Q51" t="s">
        <v>90</v>
      </c>
      <c r="R51" t="s">
        <v>91</v>
      </c>
      <c r="S51" t="s">
        <v>132</v>
      </c>
      <c r="T51">
        <v>6</v>
      </c>
      <c r="U51">
        <v>6</v>
      </c>
      <c r="V51">
        <v>1924</v>
      </c>
      <c r="W51">
        <v>1950</v>
      </c>
      <c r="X51" t="s">
        <v>93</v>
      </c>
      <c r="Y51" t="s">
        <v>94</v>
      </c>
      <c r="Z51" t="s">
        <v>116</v>
      </c>
      <c r="AB51" t="s">
        <v>116</v>
      </c>
      <c r="AC51" t="s">
        <v>117</v>
      </c>
      <c r="AD51">
        <v>0</v>
      </c>
      <c r="AE51" t="s">
        <v>98</v>
      </c>
      <c r="AF51" t="s">
        <v>97</v>
      </c>
      <c r="AG51" t="s">
        <v>126</v>
      </c>
      <c r="AH51" t="s">
        <v>147</v>
      </c>
      <c r="AI51" t="s">
        <v>98</v>
      </c>
      <c r="AJ51" t="s">
        <v>100</v>
      </c>
      <c r="AK51" t="s">
        <v>172</v>
      </c>
      <c r="AL51">
        <v>617</v>
      </c>
      <c r="AM51" t="s">
        <v>102</v>
      </c>
      <c r="AN51">
        <v>0</v>
      </c>
      <c r="AO51">
        <v>0</v>
      </c>
      <c r="AP51">
        <v>617</v>
      </c>
      <c r="AQ51" t="s">
        <v>103</v>
      </c>
      <c r="AR51" t="s">
        <v>97</v>
      </c>
      <c r="AS51" t="s">
        <v>105</v>
      </c>
      <c r="AT51" t="s">
        <v>106</v>
      </c>
      <c r="AU51">
        <v>865</v>
      </c>
      <c r="AV51">
        <v>445</v>
      </c>
      <c r="AW51">
        <v>0</v>
      </c>
      <c r="AX51">
        <v>1310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1</v>
      </c>
      <c r="BE51" t="s">
        <v>98</v>
      </c>
      <c r="BF51">
        <v>6</v>
      </c>
      <c r="BG51" t="s">
        <v>146</v>
      </c>
      <c r="BH51">
        <v>0</v>
      </c>
      <c r="BI51" t="s">
        <v>83</v>
      </c>
      <c r="BJ51" t="s">
        <v>108</v>
      </c>
      <c r="BK51">
        <v>1924</v>
      </c>
      <c r="BL51" t="s">
        <v>102</v>
      </c>
      <c r="BM51">
        <v>1</v>
      </c>
      <c r="BN51">
        <v>398</v>
      </c>
      <c r="BO51" t="s">
        <v>98</v>
      </c>
      <c r="BP51" t="s">
        <v>98</v>
      </c>
      <c r="BQ51" t="s">
        <v>105</v>
      </c>
      <c r="BR51">
        <v>0</v>
      </c>
      <c r="BS51">
        <v>0</v>
      </c>
      <c r="BT51">
        <v>126</v>
      </c>
      <c r="BU51">
        <v>0</v>
      </c>
      <c r="BV51">
        <v>0</v>
      </c>
      <c r="BW51">
        <v>0</v>
      </c>
      <c r="BX51" t="s">
        <v>83</v>
      </c>
      <c r="BY51" t="s">
        <v>83</v>
      </c>
      <c r="BZ51" t="s">
        <v>83</v>
      </c>
      <c r="CA51">
        <v>0</v>
      </c>
      <c r="CB51">
        <v>5</v>
      </c>
      <c r="CC51">
        <v>2006</v>
      </c>
      <c r="CD51" t="s">
        <v>173</v>
      </c>
      <c r="CE51" t="s">
        <v>111</v>
      </c>
      <c r="CF51">
        <v>112000</v>
      </c>
    </row>
    <row r="52" spans="1:84" x14ac:dyDescent="0.25">
      <c r="A52" t="str">
        <f t="shared" si="0"/>
        <v>A2</v>
      </c>
      <c r="B52">
        <v>0.18544475368175506</v>
      </c>
      <c r="C52">
        <v>205</v>
      </c>
      <c r="D52">
        <v>50</v>
      </c>
      <c r="E52" t="s">
        <v>142</v>
      </c>
      <c r="F52">
        <v>50</v>
      </c>
      <c r="G52">
        <v>3500</v>
      </c>
      <c r="H52" t="s">
        <v>82</v>
      </c>
      <c r="I52" t="s">
        <v>174</v>
      </c>
      <c r="J52" t="s">
        <v>84</v>
      </c>
      <c r="K52" t="s">
        <v>85</v>
      </c>
      <c r="L52" t="s">
        <v>86</v>
      </c>
      <c r="M52" t="s">
        <v>87</v>
      </c>
      <c r="N52" t="s">
        <v>88</v>
      </c>
      <c r="O52" t="s">
        <v>143</v>
      </c>
      <c r="P52" t="s">
        <v>90</v>
      </c>
      <c r="Q52" t="s">
        <v>90</v>
      </c>
      <c r="R52" t="s">
        <v>91</v>
      </c>
      <c r="S52" t="s">
        <v>132</v>
      </c>
      <c r="T52">
        <v>5</v>
      </c>
      <c r="U52">
        <v>7</v>
      </c>
      <c r="V52">
        <v>1947</v>
      </c>
      <c r="W52">
        <v>1950</v>
      </c>
      <c r="X52" t="s">
        <v>93</v>
      </c>
      <c r="Y52" t="s">
        <v>94</v>
      </c>
      <c r="Z52" t="s">
        <v>186</v>
      </c>
      <c r="AB52" t="s">
        <v>186</v>
      </c>
      <c r="AC52" t="s">
        <v>117</v>
      </c>
      <c r="AD52">
        <v>0</v>
      </c>
      <c r="AE52" t="s">
        <v>98</v>
      </c>
      <c r="AF52" t="s">
        <v>98</v>
      </c>
      <c r="AG52" t="s">
        <v>118</v>
      </c>
      <c r="AH52" t="s">
        <v>98</v>
      </c>
      <c r="AI52" t="s">
        <v>98</v>
      </c>
      <c r="AJ52" t="s">
        <v>100</v>
      </c>
      <c r="AK52" t="s">
        <v>172</v>
      </c>
      <c r="AL52">
        <v>312</v>
      </c>
      <c r="AM52" t="s">
        <v>102</v>
      </c>
      <c r="AN52">
        <v>0</v>
      </c>
      <c r="AO52">
        <v>408</v>
      </c>
      <c r="AP52">
        <v>720</v>
      </c>
      <c r="AQ52" t="s">
        <v>103</v>
      </c>
      <c r="AR52" t="s">
        <v>98</v>
      </c>
      <c r="AS52" t="s">
        <v>105</v>
      </c>
      <c r="AT52" t="s">
        <v>106</v>
      </c>
      <c r="AU52">
        <v>720</v>
      </c>
      <c r="AV52">
        <v>564</v>
      </c>
      <c r="AW52">
        <v>0</v>
      </c>
      <c r="AX52">
        <v>1284</v>
      </c>
      <c r="AY52">
        <v>0</v>
      </c>
      <c r="AZ52">
        <v>0</v>
      </c>
      <c r="BA52">
        <v>1</v>
      </c>
      <c r="BB52">
        <v>1</v>
      </c>
      <c r="BC52">
        <v>2</v>
      </c>
      <c r="BD52">
        <v>1</v>
      </c>
      <c r="BE52" t="s">
        <v>98</v>
      </c>
      <c r="BF52">
        <v>5</v>
      </c>
      <c r="BG52" t="s">
        <v>107</v>
      </c>
      <c r="BH52">
        <v>0</v>
      </c>
      <c r="BI52" t="s">
        <v>83</v>
      </c>
      <c r="BJ52" t="s">
        <v>127</v>
      </c>
      <c r="BK52">
        <v>1948</v>
      </c>
      <c r="BL52" t="s">
        <v>102</v>
      </c>
      <c r="BM52">
        <v>1</v>
      </c>
      <c r="BN52">
        <v>240</v>
      </c>
      <c r="BO52" t="s">
        <v>98</v>
      </c>
      <c r="BP52" t="s">
        <v>98</v>
      </c>
      <c r="BQ52" t="s">
        <v>105</v>
      </c>
      <c r="BR52">
        <v>0</v>
      </c>
      <c r="BS52">
        <v>35</v>
      </c>
      <c r="BT52">
        <v>0</v>
      </c>
      <c r="BU52">
        <v>0</v>
      </c>
      <c r="BV52">
        <v>0</v>
      </c>
      <c r="BW52">
        <v>0</v>
      </c>
      <c r="BX52" t="s">
        <v>83</v>
      </c>
      <c r="BY52" t="s">
        <v>218</v>
      </c>
      <c r="BZ52" t="s">
        <v>83</v>
      </c>
      <c r="CA52">
        <v>0</v>
      </c>
      <c r="CB52">
        <v>4</v>
      </c>
      <c r="CC52">
        <v>2009</v>
      </c>
      <c r="CD52" t="s">
        <v>110</v>
      </c>
      <c r="CE52" t="s">
        <v>111</v>
      </c>
      <c r="CF52">
        <v>110000</v>
      </c>
    </row>
    <row r="53" spans="1:84" x14ac:dyDescent="0.25">
      <c r="A53" t="str">
        <f t="shared" si="0"/>
        <v>A1</v>
      </c>
      <c r="B53">
        <v>0.73960793190241048</v>
      </c>
      <c r="C53">
        <v>211</v>
      </c>
      <c r="D53">
        <v>30</v>
      </c>
      <c r="E53" t="s">
        <v>81</v>
      </c>
      <c r="F53">
        <v>67</v>
      </c>
      <c r="G53">
        <v>5604</v>
      </c>
      <c r="H53" t="s">
        <v>82</v>
      </c>
      <c r="I53" t="s">
        <v>83</v>
      </c>
      <c r="J53" t="s">
        <v>84</v>
      </c>
      <c r="K53" t="s">
        <v>85</v>
      </c>
      <c r="L53" t="s">
        <v>86</v>
      </c>
      <c r="M53" t="s">
        <v>87</v>
      </c>
      <c r="N53" t="s">
        <v>88</v>
      </c>
      <c r="O53" t="s">
        <v>185</v>
      </c>
      <c r="P53" t="s">
        <v>90</v>
      </c>
      <c r="Q53" t="s">
        <v>90</v>
      </c>
      <c r="R53" t="s">
        <v>91</v>
      </c>
      <c r="S53" t="s">
        <v>115</v>
      </c>
      <c r="T53">
        <v>5</v>
      </c>
      <c r="U53">
        <v>6</v>
      </c>
      <c r="V53">
        <v>1925</v>
      </c>
      <c r="W53">
        <v>1950</v>
      </c>
      <c r="X53" t="s">
        <v>93</v>
      </c>
      <c r="Y53" t="s">
        <v>94</v>
      </c>
      <c r="Z53" t="s">
        <v>203</v>
      </c>
      <c r="AB53" t="s">
        <v>203</v>
      </c>
      <c r="AC53" t="s">
        <v>117</v>
      </c>
      <c r="AD53">
        <v>0</v>
      </c>
      <c r="AE53" t="s">
        <v>98</v>
      </c>
      <c r="AF53" t="s">
        <v>98</v>
      </c>
      <c r="AG53" t="s">
        <v>118</v>
      </c>
      <c r="AH53" t="s">
        <v>98</v>
      </c>
      <c r="AI53" t="s">
        <v>98</v>
      </c>
      <c r="AJ53" t="s">
        <v>100</v>
      </c>
      <c r="AK53" t="s">
        <v>153</v>
      </c>
      <c r="AL53">
        <v>468</v>
      </c>
      <c r="AM53" t="s">
        <v>102</v>
      </c>
      <c r="AN53">
        <v>0</v>
      </c>
      <c r="AO53">
        <v>396</v>
      </c>
      <c r="AP53">
        <v>864</v>
      </c>
      <c r="AQ53" t="s">
        <v>103</v>
      </c>
      <c r="AR53" t="s">
        <v>98</v>
      </c>
      <c r="AS53" t="s">
        <v>177</v>
      </c>
      <c r="AT53" t="s">
        <v>164</v>
      </c>
      <c r="AU53">
        <v>864</v>
      </c>
      <c r="AV53">
        <v>0</v>
      </c>
      <c r="AW53">
        <v>0</v>
      </c>
      <c r="AX53">
        <v>864</v>
      </c>
      <c r="AY53">
        <v>1</v>
      </c>
      <c r="AZ53">
        <v>0</v>
      </c>
      <c r="BA53">
        <v>1</v>
      </c>
      <c r="BB53">
        <v>0</v>
      </c>
      <c r="BC53">
        <v>2</v>
      </c>
      <c r="BD53">
        <v>1</v>
      </c>
      <c r="BE53" t="s">
        <v>98</v>
      </c>
      <c r="BF53">
        <v>5</v>
      </c>
      <c r="BG53" t="s">
        <v>107</v>
      </c>
      <c r="BH53">
        <v>0</v>
      </c>
      <c r="BI53" t="s">
        <v>83</v>
      </c>
      <c r="BJ53" t="s">
        <v>83</v>
      </c>
      <c r="BK53" t="s">
        <v>83</v>
      </c>
      <c r="BL53" t="s">
        <v>83</v>
      </c>
      <c r="BM53">
        <v>0</v>
      </c>
      <c r="BN53">
        <v>0</v>
      </c>
      <c r="BO53" t="s">
        <v>83</v>
      </c>
      <c r="BP53" t="s">
        <v>83</v>
      </c>
      <c r="BQ53" t="s">
        <v>105</v>
      </c>
      <c r="BR53">
        <v>0</v>
      </c>
      <c r="BS53">
        <v>0</v>
      </c>
      <c r="BT53">
        <v>96</v>
      </c>
      <c r="BU53">
        <v>0</v>
      </c>
      <c r="BV53">
        <v>0</v>
      </c>
      <c r="BW53">
        <v>0</v>
      </c>
      <c r="BX53" t="s">
        <v>83</v>
      </c>
      <c r="BY53" t="s">
        <v>83</v>
      </c>
      <c r="BZ53" t="s">
        <v>83</v>
      </c>
      <c r="CA53">
        <v>0</v>
      </c>
      <c r="CB53">
        <v>4</v>
      </c>
      <c r="CC53">
        <v>2008</v>
      </c>
      <c r="CD53" t="s">
        <v>110</v>
      </c>
      <c r="CE53" t="s">
        <v>111</v>
      </c>
      <c r="CF53">
        <v>98000</v>
      </c>
    </row>
    <row r="54" spans="1:84" x14ac:dyDescent="0.25">
      <c r="A54" t="str">
        <f t="shared" si="0"/>
        <v>A2</v>
      </c>
      <c r="B54">
        <v>0.92301258491915716</v>
      </c>
      <c r="C54">
        <v>216</v>
      </c>
      <c r="D54">
        <v>20</v>
      </c>
      <c r="E54" t="s">
        <v>81</v>
      </c>
      <c r="F54">
        <v>72</v>
      </c>
      <c r="G54">
        <v>10011</v>
      </c>
      <c r="H54" t="s">
        <v>82</v>
      </c>
      <c r="I54" t="s">
        <v>83</v>
      </c>
      <c r="J54" t="s">
        <v>120</v>
      </c>
      <c r="K54" t="s">
        <v>85</v>
      </c>
      <c r="L54" t="s">
        <v>86</v>
      </c>
      <c r="M54" t="s">
        <v>87</v>
      </c>
      <c r="N54" t="s">
        <v>88</v>
      </c>
      <c r="O54" t="s">
        <v>162</v>
      </c>
      <c r="P54" t="s">
        <v>90</v>
      </c>
      <c r="Q54" t="s">
        <v>90</v>
      </c>
      <c r="R54" t="s">
        <v>91</v>
      </c>
      <c r="S54" t="s">
        <v>115</v>
      </c>
      <c r="T54">
        <v>5</v>
      </c>
      <c r="U54">
        <v>6</v>
      </c>
      <c r="V54">
        <v>1957</v>
      </c>
      <c r="W54">
        <v>1996</v>
      </c>
      <c r="X54" t="s">
        <v>93</v>
      </c>
      <c r="Y54" t="s">
        <v>94</v>
      </c>
      <c r="Z54" t="s">
        <v>140</v>
      </c>
      <c r="AB54" t="s">
        <v>140</v>
      </c>
      <c r="AC54" t="s">
        <v>96</v>
      </c>
      <c r="AD54">
        <v>64</v>
      </c>
      <c r="AE54" t="s">
        <v>98</v>
      </c>
      <c r="AF54" t="s">
        <v>98</v>
      </c>
      <c r="AG54" t="s">
        <v>118</v>
      </c>
      <c r="AH54" t="s">
        <v>98</v>
      </c>
      <c r="AI54" t="s">
        <v>98</v>
      </c>
      <c r="AJ54" t="s">
        <v>100</v>
      </c>
      <c r="AK54" t="s">
        <v>141</v>
      </c>
      <c r="AL54">
        <v>360</v>
      </c>
      <c r="AM54" t="s">
        <v>102</v>
      </c>
      <c r="AN54">
        <v>0</v>
      </c>
      <c r="AO54">
        <v>710</v>
      </c>
      <c r="AP54">
        <v>1070</v>
      </c>
      <c r="AQ54" t="s">
        <v>103</v>
      </c>
      <c r="AR54" t="s">
        <v>98</v>
      </c>
      <c r="AS54" t="s">
        <v>105</v>
      </c>
      <c r="AT54" t="s">
        <v>106</v>
      </c>
      <c r="AU54">
        <v>1236</v>
      </c>
      <c r="AV54">
        <v>0</v>
      </c>
      <c r="AW54">
        <v>0</v>
      </c>
      <c r="AX54">
        <v>1236</v>
      </c>
      <c r="AY54">
        <v>0</v>
      </c>
      <c r="AZ54">
        <v>1</v>
      </c>
      <c r="BA54">
        <v>1</v>
      </c>
      <c r="BB54">
        <v>0</v>
      </c>
      <c r="BC54">
        <v>2</v>
      </c>
      <c r="BD54">
        <v>1</v>
      </c>
      <c r="BE54" t="s">
        <v>97</v>
      </c>
      <c r="BF54">
        <v>6</v>
      </c>
      <c r="BG54" t="s">
        <v>146</v>
      </c>
      <c r="BH54">
        <v>1</v>
      </c>
      <c r="BI54" t="s">
        <v>147</v>
      </c>
      <c r="BJ54" t="s">
        <v>108</v>
      </c>
      <c r="BK54">
        <v>1957</v>
      </c>
      <c r="BL54" t="s">
        <v>102</v>
      </c>
      <c r="BM54">
        <v>1</v>
      </c>
      <c r="BN54">
        <v>447</v>
      </c>
      <c r="BO54" t="s">
        <v>98</v>
      </c>
      <c r="BP54" t="s">
        <v>98</v>
      </c>
      <c r="BQ54" t="s">
        <v>105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 t="s">
        <v>83</v>
      </c>
      <c r="BY54" t="s">
        <v>134</v>
      </c>
      <c r="BZ54" t="s">
        <v>83</v>
      </c>
      <c r="CA54">
        <v>0</v>
      </c>
      <c r="CB54">
        <v>5</v>
      </c>
      <c r="CC54">
        <v>2006</v>
      </c>
      <c r="CD54" t="s">
        <v>110</v>
      </c>
      <c r="CE54" t="s">
        <v>111</v>
      </c>
      <c r="CF54">
        <v>134450</v>
      </c>
    </row>
    <row r="55" spans="1:84" x14ac:dyDescent="0.25">
      <c r="A55" t="str">
        <f t="shared" si="0"/>
        <v>A2</v>
      </c>
      <c r="B55">
        <v>3.2909908415870603E-2</v>
      </c>
      <c r="C55">
        <v>220</v>
      </c>
      <c r="D55">
        <v>120</v>
      </c>
      <c r="E55" t="s">
        <v>81</v>
      </c>
      <c r="F55">
        <v>43</v>
      </c>
      <c r="G55">
        <v>3010</v>
      </c>
      <c r="H55" t="s">
        <v>82</v>
      </c>
      <c r="I55" t="s">
        <v>83</v>
      </c>
      <c r="J55" t="s">
        <v>84</v>
      </c>
      <c r="K55" t="s">
        <v>85</v>
      </c>
      <c r="L55" t="s">
        <v>86</v>
      </c>
      <c r="M55" t="s">
        <v>87</v>
      </c>
      <c r="N55" t="s">
        <v>88</v>
      </c>
      <c r="O55" t="s">
        <v>227</v>
      </c>
      <c r="P55" t="s">
        <v>90</v>
      </c>
      <c r="Q55" t="s">
        <v>90</v>
      </c>
      <c r="R55" t="s">
        <v>179</v>
      </c>
      <c r="S55" t="s">
        <v>115</v>
      </c>
      <c r="T55">
        <v>7</v>
      </c>
      <c r="U55">
        <v>5</v>
      </c>
      <c r="V55">
        <v>2005</v>
      </c>
      <c r="W55">
        <v>2006</v>
      </c>
      <c r="X55" t="s">
        <v>93</v>
      </c>
      <c r="Y55" t="s">
        <v>94</v>
      </c>
      <c r="Z55" t="s">
        <v>95</v>
      </c>
      <c r="AB55" t="s">
        <v>95</v>
      </c>
      <c r="AC55" t="s">
        <v>96</v>
      </c>
      <c r="AD55">
        <v>16</v>
      </c>
      <c r="AE55" t="s">
        <v>97</v>
      </c>
      <c r="AF55" t="s">
        <v>98</v>
      </c>
      <c r="AG55" t="s">
        <v>99</v>
      </c>
      <c r="AH55" t="s">
        <v>97</v>
      </c>
      <c r="AI55" t="s">
        <v>98</v>
      </c>
      <c r="AJ55" t="s">
        <v>130</v>
      </c>
      <c r="AK55" t="s">
        <v>101</v>
      </c>
      <c r="AL55">
        <v>16</v>
      </c>
      <c r="AM55" t="s">
        <v>102</v>
      </c>
      <c r="AN55">
        <v>0</v>
      </c>
      <c r="AO55">
        <v>1232</v>
      </c>
      <c r="AP55">
        <v>1248</v>
      </c>
      <c r="AQ55" t="s">
        <v>103</v>
      </c>
      <c r="AR55" t="s">
        <v>104</v>
      </c>
      <c r="AS55" t="s">
        <v>105</v>
      </c>
      <c r="AT55" t="s">
        <v>106</v>
      </c>
      <c r="AU55">
        <v>1248</v>
      </c>
      <c r="AV55">
        <v>0</v>
      </c>
      <c r="AW55">
        <v>0</v>
      </c>
      <c r="AX55">
        <v>1248</v>
      </c>
      <c r="AY55">
        <v>0</v>
      </c>
      <c r="AZ55">
        <v>0</v>
      </c>
      <c r="BA55">
        <v>2</v>
      </c>
      <c r="BB55">
        <v>0</v>
      </c>
      <c r="BC55">
        <v>2</v>
      </c>
      <c r="BD55">
        <v>1</v>
      </c>
      <c r="BE55" t="s">
        <v>97</v>
      </c>
      <c r="BF55">
        <v>5</v>
      </c>
      <c r="BG55" t="s">
        <v>107</v>
      </c>
      <c r="BH55">
        <v>0</v>
      </c>
      <c r="BI55" t="s">
        <v>83</v>
      </c>
      <c r="BJ55" t="s">
        <v>108</v>
      </c>
      <c r="BK55">
        <v>2005</v>
      </c>
      <c r="BL55" t="s">
        <v>157</v>
      </c>
      <c r="BM55">
        <v>2</v>
      </c>
      <c r="BN55">
        <v>438</v>
      </c>
      <c r="BO55" t="s">
        <v>98</v>
      </c>
      <c r="BP55" t="s">
        <v>98</v>
      </c>
      <c r="BQ55" t="s">
        <v>105</v>
      </c>
      <c r="BR55">
        <v>108</v>
      </c>
      <c r="BS55">
        <v>0</v>
      </c>
      <c r="BT55">
        <v>0</v>
      </c>
      <c r="BU55">
        <v>0</v>
      </c>
      <c r="BV55">
        <v>0</v>
      </c>
      <c r="BW55">
        <v>0</v>
      </c>
      <c r="BX55" t="s">
        <v>83</v>
      </c>
      <c r="BY55" t="s">
        <v>83</v>
      </c>
      <c r="BZ55" t="s">
        <v>83</v>
      </c>
      <c r="CA55">
        <v>0</v>
      </c>
      <c r="CB55">
        <v>3</v>
      </c>
      <c r="CC55">
        <v>2006</v>
      </c>
      <c r="CD55" t="s">
        <v>158</v>
      </c>
      <c r="CE55" t="s">
        <v>159</v>
      </c>
      <c r="CF55">
        <v>167240</v>
      </c>
    </row>
    <row r="56" spans="1:84" x14ac:dyDescent="0.25">
      <c r="A56" t="str">
        <f t="shared" si="0"/>
        <v>A1</v>
      </c>
      <c r="B56">
        <v>0.22928030812959155</v>
      </c>
      <c r="C56">
        <v>221</v>
      </c>
      <c r="D56">
        <v>20</v>
      </c>
      <c r="E56" t="s">
        <v>81</v>
      </c>
      <c r="F56">
        <v>73</v>
      </c>
      <c r="G56">
        <v>8990</v>
      </c>
      <c r="H56" t="s">
        <v>82</v>
      </c>
      <c r="I56" t="s">
        <v>83</v>
      </c>
      <c r="J56" t="s">
        <v>120</v>
      </c>
      <c r="K56" t="s">
        <v>85</v>
      </c>
      <c r="L56" t="s">
        <v>86</v>
      </c>
      <c r="M56" t="s">
        <v>87</v>
      </c>
      <c r="N56" t="s">
        <v>88</v>
      </c>
      <c r="O56" t="s">
        <v>89</v>
      </c>
      <c r="P56" t="s">
        <v>90</v>
      </c>
      <c r="Q56" t="s">
        <v>90</v>
      </c>
      <c r="R56" t="s">
        <v>91</v>
      </c>
      <c r="S56" t="s">
        <v>115</v>
      </c>
      <c r="T56">
        <v>7</v>
      </c>
      <c r="U56">
        <v>5</v>
      </c>
      <c r="V56">
        <v>2006</v>
      </c>
      <c r="W56">
        <v>2006</v>
      </c>
      <c r="X56" t="s">
        <v>93</v>
      </c>
      <c r="Y56" t="s">
        <v>94</v>
      </c>
      <c r="Z56" t="s">
        <v>95</v>
      </c>
      <c r="AB56" t="s">
        <v>95</v>
      </c>
      <c r="AC56" t="s">
        <v>117</v>
      </c>
      <c r="AD56">
        <v>0</v>
      </c>
      <c r="AE56" t="s">
        <v>97</v>
      </c>
      <c r="AF56" t="s">
        <v>98</v>
      </c>
      <c r="AG56" t="s">
        <v>99</v>
      </c>
      <c r="AH56" t="s">
        <v>97</v>
      </c>
      <c r="AI56" t="s">
        <v>98</v>
      </c>
      <c r="AJ56" t="s">
        <v>121</v>
      </c>
      <c r="AK56" t="s">
        <v>102</v>
      </c>
      <c r="AL56">
        <v>0</v>
      </c>
      <c r="AM56" t="s">
        <v>102</v>
      </c>
      <c r="AN56">
        <v>0</v>
      </c>
      <c r="AO56">
        <v>1498</v>
      </c>
      <c r="AP56">
        <v>1498</v>
      </c>
      <c r="AQ56" t="s">
        <v>103</v>
      </c>
      <c r="AR56" t="s">
        <v>104</v>
      </c>
      <c r="AS56" t="s">
        <v>105</v>
      </c>
      <c r="AT56" t="s">
        <v>106</v>
      </c>
      <c r="AU56">
        <v>1498</v>
      </c>
      <c r="AV56">
        <v>0</v>
      </c>
      <c r="AW56">
        <v>0</v>
      </c>
      <c r="AX56">
        <v>1498</v>
      </c>
      <c r="AY56">
        <v>0</v>
      </c>
      <c r="AZ56">
        <v>0</v>
      </c>
      <c r="BA56">
        <v>2</v>
      </c>
      <c r="BB56">
        <v>0</v>
      </c>
      <c r="BC56">
        <v>2</v>
      </c>
      <c r="BD56">
        <v>1</v>
      </c>
      <c r="BE56" t="s">
        <v>97</v>
      </c>
      <c r="BF56">
        <v>5</v>
      </c>
      <c r="BG56" t="s">
        <v>107</v>
      </c>
      <c r="BH56">
        <v>0</v>
      </c>
      <c r="BI56" t="s">
        <v>83</v>
      </c>
      <c r="BJ56" t="s">
        <v>108</v>
      </c>
      <c r="BK56">
        <v>2006</v>
      </c>
      <c r="BL56" t="s">
        <v>109</v>
      </c>
      <c r="BM56">
        <v>2</v>
      </c>
      <c r="BN56">
        <v>675</v>
      </c>
      <c r="BO56" t="s">
        <v>98</v>
      </c>
      <c r="BP56" t="s">
        <v>98</v>
      </c>
      <c r="BQ56" t="s">
        <v>105</v>
      </c>
      <c r="BR56">
        <v>351</v>
      </c>
      <c r="BS56">
        <v>33</v>
      </c>
      <c r="BT56">
        <v>0</v>
      </c>
      <c r="BU56">
        <v>0</v>
      </c>
      <c r="BV56">
        <v>0</v>
      </c>
      <c r="BW56">
        <v>0</v>
      </c>
      <c r="BX56" t="s">
        <v>83</v>
      </c>
      <c r="BY56" t="s">
        <v>83</v>
      </c>
      <c r="BZ56" t="s">
        <v>83</v>
      </c>
      <c r="CA56">
        <v>0</v>
      </c>
      <c r="CB56">
        <v>4</v>
      </c>
      <c r="CC56">
        <v>2006</v>
      </c>
      <c r="CD56" t="s">
        <v>158</v>
      </c>
      <c r="CE56" t="s">
        <v>159</v>
      </c>
      <c r="CF56">
        <v>204900</v>
      </c>
    </row>
    <row r="57" spans="1:84" x14ac:dyDescent="0.25">
      <c r="A57" t="str">
        <f t="shared" si="0"/>
        <v>A1</v>
      </c>
      <c r="B57">
        <v>1.2514449260639271E-2</v>
      </c>
      <c r="C57">
        <v>224</v>
      </c>
      <c r="D57">
        <v>20</v>
      </c>
      <c r="E57" t="s">
        <v>81</v>
      </c>
      <c r="F57">
        <v>70</v>
      </c>
      <c r="G57">
        <v>10500</v>
      </c>
      <c r="H57" t="s">
        <v>82</v>
      </c>
      <c r="I57" t="s">
        <v>83</v>
      </c>
      <c r="J57" t="s">
        <v>84</v>
      </c>
      <c r="K57" t="s">
        <v>85</v>
      </c>
      <c r="L57" t="s">
        <v>86</v>
      </c>
      <c r="M57" t="s">
        <v>112</v>
      </c>
      <c r="N57" t="s">
        <v>88</v>
      </c>
      <c r="O57" t="s">
        <v>162</v>
      </c>
      <c r="P57" t="s">
        <v>90</v>
      </c>
      <c r="Q57" t="s">
        <v>90</v>
      </c>
      <c r="R57" t="s">
        <v>91</v>
      </c>
      <c r="S57" t="s">
        <v>115</v>
      </c>
      <c r="T57">
        <v>4</v>
      </c>
      <c r="U57">
        <v>6</v>
      </c>
      <c r="V57">
        <v>1971</v>
      </c>
      <c r="W57">
        <v>1971</v>
      </c>
      <c r="X57" t="s">
        <v>93</v>
      </c>
      <c r="Y57" t="s">
        <v>94</v>
      </c>
      <c r="Z57" t="s">
        <v>140</v>
      </c>
      <c r="AB57" t="s">
        <v>140</v>
      </c>
      <c r="AC57" t="s">
        <v>117</v>
      </c>
      <c r="AD57">
        <v>0</v>
      </c>
      <c r="AE57" t="s">
        <v>98</v>
      </c>
      <c r="AF57" t="s">
        <v>98</v>
      </c>
      <c r="AG57" t="s">
        <v>118</v>
      </c>
      <c r="AH57" t="s">
        <v>98</v>
      </c>
      <c r="AI57" t="s">
        <v>98</v>
      </c>
      <c r="AJ57" t="s">
        <v>100</v>
      </c>
      <c r="AK57" t="s">
        <v>119</v>
      </c>
      <c r="AL57">
        <v>524</v>
      </c>
      <c r="AM57" t="s">
        <v>172</v>
      </c>
      <c r="AN57">
        <v>180</v>
      </c>
      <c r="AO57">
        <v>160</v>
      </c>
      <c r="AP57">
        <v>864</v>
      </c>
      <c r="AQ57" t="s">
        <v>103</v>
      </c>
      <c r="AR57" t="s">
        <v>97</v>
      </c>
      <c r="AS57" t="s">
        <v>105</v>
      </c>
      <c r="AT57" t="s">
        <v>106</v>
      </c>
      <c r="AU57">
        <v>864</v>
      </c>
      <c r="AV57">
        <v>0</v>
      </c>
      <c r="AW57">
        <v>0</v>
      </c>
      <c r="AX57">
        <v>864</v>
      </c>
      <c r="AY57">
        <v>0</v>
      </c>
      <c r="AZ57">
        <v>0</v>
      </c>
      <c r="BA57">
        <v>1</v>
      </c>
      <c r="BB57">
        <v>0</v>
      </c>
      <c r="BC57">
        <v>2</v>
      </c>
      <c r="BD57">
        <v>1</v>
      </c>
      <c r="BE57" t="s">
        <v>98</v>
      </c>
      <c r="BF57">
        <v>4</v>
      </c>
      <c r="BG57" t="s">
        <v>107</v>
      </c>
      <c r="BH57">
        <v>0</v>
      </c>
      <c r="BI57" t="s">
        <v>83</v>
      </c>
      <c r="BJ57" t="s">
        <v>127</v>
      </c>
      <c r="BK57">
        <v>1989</v>
      </c>
      <c r="BL57" t="s">
        <v>102</v>
      </c>
      <c r="BM57">
        <v>2</v>
      </c>
      <c r="BN57">
        <v>576</v>
      </c>
      <c r="BO57" t="s">
        <v>98</v>
      </c>
      <c r="BP57" t="s">
        <v>98</v>
      </c>
      <c r="BQ57" t="s">
        <v>105</v>
      </c>
      <c r="BR57">
        <v>216</v>
      </c>
      <c r="BS57">
        <v>0</v>
      </c>
      <c r="BT57">
        <v>0</v>
      </c>
      <c r="BU57">
        <v>0</v>
      </c>
      <c r="BV57">
        <v>0</v>
      </c>
      <c r="BW57">
        <v>0</v>
      </c>
      <c r="BX57" t="s">
        <v>83</v>
      </c>
      <c r="BY57" t="s">
        <v>83</v>
      </c>
      <c r="BZ57" t="s">
        <v>83</v>
      </c>
      <c r="CA57">
        <v>0</v>
      </c>
      <c r="CB57">
        <v>3</v>
      </c>
      <c r="CC57">
        <v>2009</v>
      </c>
      <c r="CD57" t="s">
        <v>110</v>
      </c>
      <c r="CE57" t="s">
        <v>128</v>
      </c>
      <c r="CF57">
        <v>97000</v>
      </c>
    </row>
    <row r="58" spans="1:84" x14ac:dyDescent="0.25">
      <c r="A58" t="str">
        <f t="shared" si="0"/>
        <v>A1</v>
      </c>
      <c r="B58">
        <v>0.79808139086416829</v>
      </c>
      <c r="C58">
        <v>228</v>
      </c>
      <c r="D58">
        <v>160</v>
      </c>
      <c r="E58" t="s">
        <v>142</v>
      </c>
      <c r="F58">
        <v>21</v>
      </c>
      <c r="G58">
        <v>1869</v>
      </c>
      <c r="H58" t="s">
        <v>82</v>
      </c>
      <c r="I58" t="s">
        <v>83</v>
      </c>
      <c r="J58" t="s">
        <v>84</v>
      </c>
      <c r="K58" t="s">
        <v>85</v>
      </c>
      <c r="L58" t="s">
        <v>86</v>
      </c>
      <c r="M58" t="s">
        <v>87</v>
      </c>
      <c r="N58" t="s">
        <v>88</v>
      </c>
      <c r="O58" t="s">
        <v>228</v>
      </c>
      <c r="P58" t="s">
        <v>90</v>
      </c>
      <c r="Q58" t="s">
        <v>90</v>
      </c>
      <c r="R58" t="s">
        <v>198</v>
      </c>
      <c r="S58" t="s">
        <v>92</v>
      </c>
      <c r="T58">
        <v>6</v>
      </c>
      <c r="U58">
        <v>6</v>
      </c>
      <c r="V58">
        <v>1970</v>
      </c>
      <c r="W58">
        <v>1970</v>
      </c>
      <c r="X58" t="s">
        <v>93</v>
      </c>
      <c r="Y58" t="s">
        <v>94</v>
      </c>
      <c r="Z58" t="s">
        <v>140</v>
      </c>
      <c r="AB58" t="s">
        <v>140</v>
      </c>
      <c r="AC58" t="s">
        <v>96</v>
      </c>
      <c r="AD58">
        <v>127</v>
      </c>
      <c r="AE58" t="s">
        <v>98</v>
      </c>
      <c r="AF58" t="s">
        <v>98</v>
      </c>
      <c r="AG58" t="s">
        <v>118</v>
      </c>
      <c r="AH58" t="s">
        <v>98</v>
      </c>
      <c r="AI58" t="s">
        <v>98</v>
      </c>
      <c r="AJ58" t="s">
        <v>100</v>
      </c>
      <c r="AK58" t="s">
        <v>153</v>
      </c>
      <c r="AL58">
        <v>321</v>
      </c>
      <c r="AM58" t="s">
        <v>102</v>
      </c>
      <c r="AN58">
        <v>0</v>
      </c>
      <c r="AO58">
        <v>162</v>
      </c>
      <c r="AP58">
        <v>483</v>
      </c>
      <c r="AQ58" t="s">
        <v>103</v>
      </c>
      <c r="AR58" t="s">
        <v>98</v>
      </c>
      <c r="AS58" t="s">
        <v>105</v>
      </c>
      <c r="AT58" t="s">
        <v>106</v>
      </c>
      <c r="AU58">
        <v>483</v>
      </c>
      <c r="AV58">
        <v>504</v>
      </c>
      <c r="AW58">
        <v>0</v>
      </c>
      <c r="AX58">
        <v>987</v>
      </c>
      <c r="AY58">
        <v>0</v>
      </c>
      <c r="AZ58">
        <v>0</v>
      </c>
      <c r="BA58">
        <v>1</v>
      </c>
      <c r="BB58">
        <v>1</v>
      </c>
      <c r="BC58">
        <v>2</v>
      </c>
      <c r="BD58">
        <v>1</v>
      </c>
      <c r="BE58" t="s">
        <v>98</v>
      </c>
      <c r="BF58">
        <v>5</v>
      </c>
      <c r="BG58" t="s">
        <v>107</v>
      </c>
      <c r="BH58">
        <v>0</v>
      </c>
      <c r="BI58" t="s">
        <v>83</v>
      </c>
      <c r="BJ58" t="s">
        <v>127</v>
      </c>
      <c r="BK58">
        <v>1987</v>
      </c>
      <c r="BL58" t="s">
        <v>102</v>
      </c>
      <c r="BM58">
        <v>1</v>
      </c>
      <c r="BN58">
        <v>280</v>
      </c>
      <c r="BO58" t="s">
        <v>98</v>
      </c>
      <c r="BP58" t="s">
        <v>98</v>
      </c>
      <c r="BQ58" t="s">
        <v>105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 t="s">
        <v>83</v>
      </c>
      <c r="BY58" t="s">
        <v>83</v>
      </c>
      <c r="BZ58" t="s">
        <v>83</v>
      </c>
      <c r="CA58">
        <v>0</v>
      </c>
      <c r="CB58">
        <v>9</v>
      </c>
      <c r="CC58">
        <v>2008</v>
      </c>
      <c r="CD58" t="s">
        <v>110</v>
      </c>
      <c r="CE58" t="s">
        <v>111</v>
      </c>
      <c r="CF58">
        <v>106000</v>
      </c>
    </row>
    <row r="59" spans="1:84" x14ac:dyDescent="0.25">
      <c r="A59" t="str">
        <f t="shared" si="0"/>
        <v>A2</v>
      </c>
      <c r="B59">
        <v>3.7228232616358325E-2</v>
      </c>
      <c r="C59">
        <v>230</v>
      </c>
      <c r="D59">
        <v>120</v>
      </c>
      <c r="E59" t="s">
        <v>81</v>
      </c>
      <c r="F59">
        <v>43</v>
      </c>
      <c r="G59">
        <v>3182</v>
      </c>
      <c r="H59" t="s">
        <v>82</v>
      </c>
      <c r="I59" t="s">
        <v>83</v>
      </c>
      <c r="J59" t="s">
        <v>84</v>
      </c>
      <c r="K59" t="s">
        <v>85</v>
      </c>
      <c r="L59" t="s">
        <v>86</v>
      </c>
      <c r="M59" t="s">
        <v>87</v>
      </c>
      <c r="N59" t="s">
        <v>88</v>
      </c>
      <c r="O59" t="s">
        <v>227</v>
      </c>
      <c r="P59" t="s">
        <v>90</v>
      </c>
      <c r="Q59" t="s">
        <v>90</v>
      </c>
      <c r="R59" t="s">
        <v>179</v>
      </c>
      <c r="S59" t="s">
        <v>115</v>
      </c>
      <c r="T59">
        <v>7</v>
      </c>
      <c r="U59">
        <v>5</v>
      </c>
      <c r="V59">
        <v>2005</v>
      </c>
      <c r="W59">
        <v>2006</v>
      </c>
      <c r="X59" t="s">
        <v>93</v>
      </c>
      <c r="Y59" t="s">
        <v>94</v>
      </c>
      <c r="Z59" t="s">
        <v>95</v>
      </c>
      <c r="AB59" t="s">
        <v>95</v>
      </c>
      <c r="AC59" t="s">
        <v>96</v>
      </c>
      <c r="AD59">
        <v>16</v>
      </c>
      <c r="AE59" t="s">
        <v>97</v>
      </c>
      <c r="AF59" t="s">
        <v>98</v>
      </c>
      <c r="AG59" t="s">
        <v>99</v>
      </c>
      <c r="AH59" t="s">
        <v>97</v>
      </c>
      <c r="AI59" t="s">
        <v>98</v>
      </c>
      <c r="AJ59" t="s">
        <v>130</v>
      </c>
      <c r="AK59" t="s">
        <v>101</v>
      </c>
      <c r="AL59">
        <v>16</v>
      </c>
      <c r="AM59" t="s">
        <v>102</v>
      </c>
      <c r="AN59">
        <v>0</v>
      </c>
      <c r="AO59">
        <v>1357</v>
      </c>
      <c r="AP59">
        <v>1373</v>
      </c>
      <c r="AQ59" t="s">
        <v>103</v>
      </c>
      <c r="AR59" t="s">
        <v>104</v>
      </c>
      <c r="AS59" t="s">
        <v>105</v>
      </c>
      <c r="AT59" t="s">
        <v>106</v>
      </c>
      <c r="AU59">
        <v>1555</v>
      </c>
      <c r="AV59">
        <v>0</v>
      </c>
      <c r="AW59">
        <v>0</v>
      </c>
      <c r="AX59">
        <v>1555</v>
      </c>
      <c r="AY59">
        <v>0</v>
      </c>
      <c r="AZ59">
        <v>0</v>
      </c>
      <c r="BA59">
        <v>2</v>
      </c>
      <c r="BB59">
        <v>0</v>
      </c>
      <c r="BC59">
        <v>2</v>
      </c>
      <c r="BD59">
        <v>1</v>
      </c>
      <c r="BE59" t="s">
        <v>97</v>
      </c>
      <c r="BF59">
        <v>7</v>
      </c>
      <c r="BG59" t="s">
        <v>107</v>
      </c>
      <c r="BH59">
        <v>1</v>
      </c>
      <c r="BI59" t="s">
        <v>98</v>
      </c>
      <c r="BJ59" t="s">
        <v>108</v>
      </c>
      <c r="BK59">
        <v>2005</v>
      </c>
      <c r="BL59" t="s">
        <v>157</v>
      </c>
      <c r="BM59">
        <v>2</v>
      </c>
      <c r="BN59">
        <v>430</v>
      </c>
      <c r="BO59" t="s">
        <v>98</v>
      </c>
      <c r="BP59" t="s">
        <v>98</v>
      </c>
      <c r="BQ59" t="s">
        <v>105</v>
      </c>
      <c r="BR59">
        <v>143</v>
      </c>
      <c r="BS59">
        <v>20</v>
      </c>
      <c r="BT59">
        <v>0</v>
      </c>
      <c r="BU59">
        <v>0</v>
      </c>
      <c r="BV59">
        <v>0</v>
      </c>
      <c r="BW59">
        <v>0</v>
      </c>
      <c r="BX59" t="s">
        <v>83</v>
      </c>
      <c r="BY59" t="s">
        <v>83</v>
      </c>
      <c r="BZ59" t="s">
        <v>83</v>
      </c>
      <c r="CA59">
        <v>0</v>
      </c>
      <c r="CB59">
        <v>5</v>
      </c>
      <c r="CC59">
        <v>2009</v>
      </c>
      <c r="CD59" t="s">
        <v>110</v>
      </c>
      <c r="CE59" t="s">
        <v>111</v>
      </c>
      <c r="CF59">
        <v>192500</v>
      </c>
    </row>
    <row r="60" spans="1:84" x14ac:dyDescent="0.25">
      <c r="A60" t="str">
        <f t="shared" si="0"/>
        <v>A1</v>
      </c>
      <c r="B60">
        <v>0.29741247342972765</v>
      </c>
      <c r="C60">
        <v>233</v>
      </c>
      <c r="D60">
        <v>160</v>
      </c>
      <c r="E60" t="s">
        <v>142</v>
      </c>
      <c r="F60">
        <v>21</v>
      </c>
      <c r="G60">
        <v>1680</v>
      </c>
      <c r="H60" t="s">
        <v>82</v>
      </c>
      <c r="I60" t="s">
        <v>83</v>
      </c>
      <c r="J60" t="s">
        <v>84</v>
      </c>
      <c r="K60" t="s">
        <v>85</v>
      </c>
      <c r="L60" t="s">
        <v>86</v>
      </c>
      <c r="M60" t="s">
        <v>87</v>
      </c>
      <c r="N60" t="s">
        <v>88</v>
      </c>
      <c r="O60" t="s">
        <v>228</v>
      </c>
      <c r="P60" t="s">
        <v>90</v>
      </c>
      <c r="Q60" t="s">
        <v>90</v>
      </c>
      <c r="R60" t="s">
        <v>198</v>
      </c>
      <c r="S60" t="s">
        <v>92</v>
      </c>
      <c r="T60">
        <v>6</v>
      </c>
      <c r="U60">
        <v>5</v>
      </c>
      <c r="V60">
        <v>1972</v>
      </c>
      <c r="W60">
        <v>1972</v>
      </c>
      <c r="X60" t="s">
        <v>93</v>
      </c>
      <c r="Y60" t="s">
        <v>94</v>
      </c>
      <c r="Z60" t="s">
        <v>140</v>
      </c>
      <c r="AB60" t="s">
        <v>140</v>
      </c>
      <c r="AC60" t="s">
        <v>96</v>
      </c>
      <c r="AD60">
        <v>297</v>
      </c>
      <c r="AE60" t="s">
        <v>98</v>
      </c>
      <c r="AF60" t="s">
        <v>98</v>
      </c>
      <c r="AG60" t="s">
        <v>118</v>
      </c>
      <c r="AH60" t="s">
        <v>98</v>
      </c>
      <c r="AI60" t="s">
        <v>98</v>
      </c>
      <c r="AJ60" t="s">
        <v>100</v>
      </c>
      <c r="AK60" t="s">
        <v>102</v>
      </c>
      <c r="AL60">
        <v>0</v>
      </c>
      <c r="AM60" t="s">
        <v>102</v>
      </c>
      <c r="AN60">
        <v>0</v>
      </c>
      <c r="AO60">
        <v>483</v>
      </c>
      <c r="AP60">
        <v>483</v>
      </c>
      <c r="AQ60" t="s">
        <v>103</v>
      </c>
      <c r="AR60" t="s">
        <v>98</v>
      </c>
      <c r="AS60" t="s">
        <v>105</v>
      </c>
      <c r="AT60" t="s">
        <v>106</v>
      </c>
      <c r="AU60">
        <v>483</v>
      </c>
      <c r="AV60">
        <v>504</v>
      </c>
      <c r="AW60">
        <v>0</v>
      </c>
      <c r="AX60">
        <v>987</v>
      </c>
      <c r="AY60">
        <v>0</v>
      </c>
      <c r="AZ60">
        <v>0</v>
      </c>
      <c r="BA60">
        <v>1</v>
      </c>
      <c r="BB60">
        <v>1</v>
      </c>
      <c r="BC60">
        <v>2</v>
      </c>
      <c r="BD60">
        <v>1</v>
      </c>
      <c r="BE60" t="s">
        <v>98</v>
      </c>
      <c r="BF60">
        <v>5</v>
      </c>
      <c r="BG60" t="s">
        <v>107</v>
      </c>
      <c r="BH60">
        <v>1</v>
      </c>
      <c r="BI60" t="s">
        <v>212</v>
      </c>
      <c r="BJ60" t="s">
        <v>108</v>
      </c>
      <c r="BK60">
        <v>1972</v>
      </c>
      <c r="BL60" t="s">
        <v>102</v>
      </c>
      <c r="BM60">
        <v>1</v>
      </c>
      <c r="BN60">
        <v>288</v>
      </c>
      <c r="BO60" t="s">
        <v>98</v>
      </c>
      <c r="BP60" t="s">
        <v>98</v>
      </c>
      <c r="BQ60" t="s">
        <v>105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 t="s">
        <v>83</v>
      </c>
      <c r="BY60" t="s">
        <v>83</v>
      </c>
      <c r="BZ60" t="s">
        <v>83</v>
      </c>
      <c r="CA60">
        <v>0</v>
      </c>
      <c r="CB60">
        <v>6</v>
      </c>
      <c r="CC60">
        <v>2006</v>
      </c>
      <c r="CD60" t="s">
        <v>110</v>
      </c>
      <c r="CE60" t="s">
        <v>111</v>
      </c>
      <c r="CF60">
        <v>94500</v>
      </c>
    </row>
    <row r="61" spans="1:84" x14ac:dyDescent="0.25">
      <c r="A61" t="str">
        <f t="shared" si="0"/>
        <v>A1</v>
      </c>
      <c r="B61">
        <v>0.13673501200239302</v>
      </c>
      <c r="C61">
        <v>236</v>
      </c>
      <c r="D61">
        <v>160</v>
      </c>
      <c r="E61" t="s">
        <v>142</v>
      </c>
      <c r="F61">
        <v>21</v>
      </c>
      <c r="G61">
        <v>1680</v>
      </c>
      <c r="H61" t="s">
        <v>82</v>
      </c>
      <c r="I61" t="s">
        <v>83</v>
      </c>
      <c r="J61" t="s">
        <v>84</v>
      </c>
      <c r="K61" t="s">
        <v>85</v>
      </c>
      <c r="L61" t="s">
        <v>86</v>
      </c>
      <c r="M61" t="s">
        <v>87</v>
      </c>
      <c r="N61" t="s">
        <v>88</v>
      </c>
      <c r="O61" t="s">
        <v>228</v>
      </c>
      <c r="P61" t="s">
        <v>90</v>
      </c>
      <c r="Q61" t="s">
        <v>90</v>
      </c>
      <c r="R61" t="s">
        <v>179</v>
      </c>
      <c r="S61" t="s">
        <v>92</v>
      </c>
      <c r="T61">
        <v>6</v>
      </c>
      <c r="U61">
        <v>3</v>
      </c>
      <c r="V61">
        <v>1971</v>
      </c>
      <c r="W61">
        <v>1971</v>
      </c>
      <c r="X61" t="s">
        <v>93</v>
      </c>
      <c r="Y61" t="s">
        <v>94</v>
      </c>
      <c r="Z61" t="s">
        <v>140</v>
      </c>
      <c r="AB61" t="s">
        <v>140</v>
      </c>
      <c r="AC61" t="s">
        <v>96</v>
      </c>
      <c r="AD61">
        <v>604</v>
      </c>
      <c r="AE61" t="s">
        <v>98</v>
      </c>
      <c r="AF61" t="s">
        <v>98</v>
      </c>
      <c r="AG61" t="s">
        <v>118</v>
      </c>
      <c r="AH61" t="s">
        <v>98</v>
      </c>
      <c r="AI61" t="s">
        <v>98</v>
      </c>
      <c r="AJ61" t="s">
        <v>100</v>
      </c>
      <c r="AK61" t="s">
        <v>119</v>
      </c>
      <c r="AL61">
        <v>358</v>
      </c>
      <c r="AM61" t="s">
        <v>102</v>
      </c>
      <c r="AN61">
        <v>0</v>
      </c>
      <c r="AO61">
        <v>125</v>
      </c>
      <c r="AP61">
        <v>483</v>
      </c>
      <c r="AQ61" t="s">
        <v>103</v>
      </c>
      <c r="AR61" t="s">
        <v>98</v>
      </c>
      <c r="AS61" t="s">
        <v>105</v>
      </c>
      <c r="AT61" t="s">
        <v>106</v>
      </c>
      <c r="AU61">
        <v>483</v>
      </c>
      <c r="AV61">
        <v>504</v>
      </c>
      <c r="AW61">
        <v>0</v>
      </c>
      <c r="AX61">
        <v>987</v>
      </c>
      <c r="AY61">
        <v>0</v>
      </c>
      <c r="AZ61">
        <v>0</v>
      </c>
      <c r="BA61">
        <v>1</v>
      </c>
      <c r="BB61">
        <v>1</v>
      </c>
      <c r="BC61">
        <v>2</v>
      </c>
      <c r="BD61">
        <v>1</v>
      </c>
      <c r="BE61" t="s">
        <v>98</v>
      </c>
      <c r="BF61">
        <v>5</v>
      </c>
      <c r="BG61" t="s">
        <v>107</v>
      </c>
      <c r="BH61">
        <v>0</v>
      </c>
      <c r="BI61" t="s">
        <v>83</v>
      </c>
      <c r="BJ61" t="s">
        <v>127</v>
      </c>
      <c r="BK61">
        <v>1971</v>
      </c>
      <c r="BL61" t="s">
        <v>102</v>
      </c>
      <c r="BM61">
        <v>1</v>
      </c>
      <c r="BN61">
        <v>264</v>
      </c>
      <c r="BO61" t="s">
        <v>98</v>
      </c>
      <c r="BP61" t="s">
        <v>98</v>
      </c>
      <c r="BQ61" t="s">
        <v>105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 t="s">
        <v>83</v>
      </c>
      <c r="BY61" t="s">
        <v>83</v>
      </c>
      <c r="BZ61" t="s">
        <v>83</v>
      </c>
      <c r="CA61">
        <v>0</v>
      </c>
      <c r="CB61">
        <v>8</v>
      </c>
      <c r="CC61">
        <v>2008</v>
      </c>
      <c r="CD61" t="s">
        <v>110</v>
      </c>
      <c r="CE61" t="s">
        <v>111</v>
      </c>
      <c r="CF61">
        <v>89500</v>
      </c>
    </row>
    <row r="62" spans="1:84" x14ac:dyDescent="0.25">
      <c r="A62" t="str">
        <f t="shared" si="0"/>
        <v>A1</v>
      </c>
      <c r="B62">
        <v>0.20706224154256692</v>
      </c>
      <c r="C62">
        <v>242</v>
      </c>
      <c r="D62">
        <v>30</v>
      </c>
      <c r="E62" t="s">
        <v>142</v>
      </c>
      <c r="F62">
        <v>40</v>
      </c>
      <c r="G62">
        <v>3880</v>
      </c>
      <c r="H62" t="s">
        <v>82</v>
      </c>
      <c r="I62" t="s">
        <v>83</v>
      </c>
      <c r="J62" t="s">
        <v>84</v>
      </c>
      <c r="K62" t="s">
        <v>85</v>
      </c>
      <c r="L62" t="s">
        <v>86</v>
      </c>
      <c r="M62" t="s">
        <v>87</v>
      </c>
      <c r="N62" t="s">
        <v>88</v>
      </c>
      <c r="O62" t="s">
        <v>143</v>
      </c>
      <c r="P62" t="s">
        <v>90</v>
      </c>
      <c r="Q62" t="s">
        <v>90</v>
      </c>
      <c r="R62" t="s">
        <v>91</v>
      </c>
      <c r="S62" t="s">
        <v>115</v>
      </c>
      <c r="T62">
        <v>5</v>
      </c>
      <c r="U62">
        <v>9</v>
      </c>
      <c r="V62">
        <v>1945</v>
      </c>
      <c r="W62">
        <v>1997</v>
      </c>
      <c r="X62" t="s">
        <v>93</v>
      </c>
      <c r="Y62" t="s">
        <v>94</v>
      </c>
      <c r="Z62" t="s">
        <v>95</v>
      </c>
      <c r="AB62" t="s">
        <v>95</v>
      </c>
      <c r="AC62" t="s">
        <v>117</v>
      </c>
      <c r="AD62">
        <v>0</v>
      </c>
      <c r="AE62" t="s">
        <v>98</v>
      </c>
      <c r="AF62" t="s">
        <v>97</v>
      </c>
      <c r="AG62" t="s">
        <v>118</v>
      </c>
      <c r="AH62" t="s">
        <v>98</v>
      </c>
      <c r="AI62" t="s">
        <v>98</v>
      </c>
      <c r="AJ62" t="s">
        <v>100</v>
      </c>
      <c r="AK62" t="s">
        <v>119</v>
      </c>
      <c r="AL62">
        <v>329</v>
      </c>
      <c r="AM62" t="s">
        <v>102</v>
      </c>
      <c r="AN62">
        <v>0</v>
      </c>
      <c r="AO62">
        <v>357</v>
      </c>
      <c r="AP62">
        <v>686</v>
      </c>
      <c r="AQ62" t="s">
        <v>103</v>
      </c>
      <c r="AR62" t="s">
        <v>97</v>
      </c>
      <c r="AS62" t="s">
        <v>105</v>
      </c>
      <c r="AT62" t="s">
        <v>106</v>
      </c>
      <c r="AU62">
        <v>866</v>
      </c>
      <c r="AV62">
        <v>0</v>
      </c>
      <c r="AW62">
        <v>0</v>
      </c>
      <c r="AX62">
        <v>866</v>
      </c>
      <c r="AY62">
        <v>0</v>
      </c>
      <c r="AZ62">
        <v>0</v>
      </c>
      <c r="BA62">
        <v>1</v>
      </c>
      <c r="BB62">
        <v>0</v>
      </c>
      <c r="BC62">
        <v>2</v>
      </c>
      <c r="BD62">
        <v>1</v>
      </c>
      <c r="BE62" t="s">
        <v>97</v>
      </c>
      <c r="BF62">
        <v>4</v>
      </c>
      <c r="BG62" t="s">
        <v>107</v>
      </c>
      <c r="BH62">
        <v>0</v>
      </c>
      <c r="BI62" t="s">
        <v>83</v>
      </c>
      <c r="BJ62" t="s">
        <v>83</v>
      </c>
      <c r="BK62" t="s">
        <v>83</v>
      </c>
      <c r="BL62" t="s">
        <v>83</v>
      </c>
      <c r="BM62">
        <v>0</v>
      </c>
      <c r="BN62">
        <v>0</v>
      </c>
      <c r="BO62" t="s">
        <v>83</v>
      </c>
      <c r="BP62" t="s">
        <v>83</v>
      </c>
      <c r="BQ62" t="s">
        <v>105</v>
      </c>
      <c r="BR62">
        <v>58</v>
      </c>
      <c r="BS62">
        <v>42</v>
      </c>
      <c r="BT62">
        <v>0</v>
      </c>
      <c r="BU62">
        <v>0</v>
      </c>
      <c r="BV62">
        <v>0</v>
      </c>
      <c r="BW62">
        <v>0</v>
      </c>
      <c r="BX62" t="s">
        <v>83</v>
      </c>
      <c r="BY62" t="s">
        <v>83</v>
      </c>
      <c r="BZ62" t="s">
        <v>83</v>
      </c>
      <c r="CA62">
        <v>0</v>
      </c>
      <c r="CB62">
        <v>8</v>
      </c>
      <c r="CC62">
        <v>2007</v>
      </c>
      <c r="CD62" t="s">
        <v>110</v>
      </c>
      <c r="CE62" t="s">
        <v>111</v>
      </c>
      <c r="CF62">
        <v>110500</v>
      </c>
    </row>
    <row r="63" spans="1:84" x14ac:dyDescent="0.25">
      <c r="A63" t="str">
        <f t="shared" si="0"/>
        <v>A1</v>
      </c>
      <c r="B63">
        <v>0.5335996615431966</v>
      </c>
      <c r="C63">
        <v>248</v>
      </c>
      <c r="D63">
        <v>20</v>
      </c>
      <c r="E63" t="s">
        <v>81</v>
      </c>
      <c r="F63">
        <v>75</v>
      </c>
      <c r="G63">
        <v>11310</v>
      </c>
      <c r="H63" t="s">
        <v>82</v>
      </c>
      <c r="I63" t="s">
        <v>83</v>
      </c>
      <c r="J63" t="s">
        <v>84</v>
      </c>
      <c r="K63" t="s">
        <v>85</v>
      </c>
      <c r="L63" t="s">
        <v>86</v>
      </c>
      <c r="M63" t="s">
        <v>87</v>
      </c>
      <c r="N63" t="s">
        <v>88</v>
      </c>
      <c r="O63" t="s">
        <v>162</v>
      </c>
      <c r="P63" t="s">
        <v>90</v>
      </c>
      <c r="Q63" t="s">
        <v>90</v>
      </c>
      <c r="R63" t="s">
        <v>91</v>
      </c>
      <c r="S63" t="s">
        <v>115</v>
      </c>
      <c r="T63">
        <v>6</v>
      </c>
      <c r="U63">
        <v>5</v>
      </c>
      <c r="V63">
        <v>1954</v>
      </c>
      <c r="W63">
        <v>1954</v>
      </c>
      <c r="X63" t="s">
        <v>152</v>
      </c>
      <c r="Y63" t="s">
        <v>94</v>
      </c>
      <c r="Z63" t="s">
        <v>124</v>
      </c>
      <c r="AB63" t="s">
        <v>96</v>
      </c>
      <c r="AC63" t="s">
        <v>117</v>
      </c>
      <c r="AD63">
        <v>0</v>
      </c>
      <c r="AE63" t="s">
        <v>98</v>
      </c>
      <c r="AF63" t="s">
        <v>98</v>
      </c>
      <c r="AG63" t="s">
        <v>118</v>
      </c>
      <c r="AH63" t="s">
        <v>98</v>
      </c>
      <c r="AI63" t="s">
        <v>98</v>
      </c>
      <c r="AJ63" t="s">
        <v>100</v>
      </c>
      <c r="AK63" t="s">
        <v>102</v>
      </c>
      <c r="AL63">
        <v>0</v>
      </c>
      <c r="AM63" t="s">
        <v>102</v>
      </c>
      <c r="AN63">
        <v>0</v>
      </c>
      <c r="AO63">
        <v>1367</v>
      </c>
      <c r="AP63">
        <v>1367</v>
      </c>
      <c r="AQ63" t="s">
        <v>103</v>
      </c>
      <c r="AR63" t="s">
        <v>104</v>
      </c>
      <c r="AS63" t="s">
        <v>105</v>
      </c>
      <c r="AT63" t="s">
        <v>106</v>
      </c>
      <c r="AU63">
        <v>1375</v>
      </c>
      <c r="AV63">
        <v>0</v>
      </c>
      <c r="AW63">
        <v>0</v>
      </c>
      <c r="AX63">
        <v>1375</v>
      </c>
      <c r="AY63">
        <v>0</v>
      </c>
      <c r="AZ63">
        <v>0</v>
      </c>
      <c r="BA63">
        <v>1</v>
      </c>
      <c r="BB63">
        <v>0</v>
      </c>
      <c r="BC63">
        <v>2</v>
      </c>
      <c r="BD63">
        <v>1</v>
      </c>
      <c r="BE63" t="s">
        <v>98</v>
      </c>
      <c r="BF63">
        <v>5</v>
      </c>
      <c r="BG63" t="s">
        <v>107</v>
      </c>
      <c r="BH63">
        <v>1</v>
      </c>
      <c r="BI63" t="s">
        <v>98</v>
      </c>
      <c r="BJ63" t="s">
        <v>108</v>
      </c>
      <c r="BK63">
        <v>1954</v>
      </c>
      <c r="BL63" t="s">
        <v>102</v>
      </c>
      <c r="BM63">
        <v>2</v>
      </c>
      <c r="BN63">
        <v>451</v>
      </c>
      <c r="BO63" t="s">
        <v>98</v>
      </c>
      <c r="BP63" t="s">
        <v>98</v>
      </c>
      <c r="BQ63" t="s">
        <v>105</v>
      </c>
      <c r="BR63">
        <v>0</v>
      </c>
      <c r="BS63">
        <v>30</v>
      </c>
      <c r="BT63">
        <v>0</v>
      </c>
      <c r="BU63">
        <v>0</v>
      </c>
      <c r="BV63">
        <v>0</v>
      </c>
      <c r="BW63">
        <v>0</v>
      </c>
      <c r="BX63" t="s">
        <v>83</v>
      </c>
      <c r="BY63" t="s">
        <v>83</v>
      </c>
      <c r="BZ63" t="s">
        <v>83</v>
      </c>
      <c r="CA63">
        <v>0</v>
      </c>
      <c r="CB63">
        <v>6</v>
      </c>
      <c r="CC63">
        <v>2006</v>
      </c>
      <c r="CD63" t="s">
        <v>110</v>
      </c>
      <c r="CE63" t="s">
        <v>111</v>
      </c>
      <c r="CF63">
        <v>140000</v>
      </c>
    </row>
    <row r="64" spans="1:84" x14ac:dyDescent="0.25">
      <c r="A64" t="str">
        <f t="shared" si="0"/>
        <v>A2</v>
      </c>
      <c r="B64">
        <v>0.52979842202382643</v>
      </c>
      <c r="C64">
        <v>252</v>
      </c>
      <c r="D64">
        <v>120</v>
      </c>
      <c r="E64" t="s">
        <v>142</v>
      </c>
      <c r="F64">
        <v>44</v>
      </c>
      <c r="G64">
        <v>4750</v>
      </c>
      <c r="H64" t="s">
        <v>82</v>
      </c>
      <c r="I64" t="s">
        <v>83</v>
      </c>
      <c r="J64" t="s">
        <v>120</v>
      </c>
      <c r="K64" t="s">
        <v>199</v>
      </c>
      <c r="L64" t="s">
        <v>86</v>
      </c>
      <c r="M64" t="s">
        <v>87</v>
      </c>
      <c r="N64" t="s">
        <v>194</v>
      </c>
      <c r="O64" t="s">
        <v>123</v>
      </c>
      <c r="P64" t="s">
        <v>90</v>
      </c>
      <c r="Q64" t="s">
        <v>90</v>
      </c>
      <c r="R64" t="s">
        <v>179</v>
      </c>
      <c r="S64" t="s">
        <v>115</v>
      </c>
      <c r="T64">
        <v>8</v>
      </c>
      <c r="U64">
        <v>5</v>
      </c>
      <c r="V64">
        <v>2006</v>
      </c>
      <c r="W64">
        <v>2007</v>
      </c>
      <c r="X64" t="s">
        <v>152</v>
      </c>
      <c r="Y64" t="s">
        <v>94</v>
      </c>
      <c r="Z64" t="s">
        <v>95</v>
      </c>
      <c r="AB64" t="s">
        <v>95</v>
      </c>
      <c r="AC64" t="s">
        <v>137</v>
      </c>
      <c r="AD64">
        <v>481</v>
      </c>
      <c r="AE64" t="s">
        <v>97</v>
      </c>
      <c r="AF64" t="s">
        <v>98</v>
      </c>
      <c r="AG64" t="s">
        <v>99</v>
      </c>
      <c r="AH64" t="s">
        <v>97</v>
      </c>
      <c r="AI64" t="s">
        <v>98</v>
      </c>
      <c r="AJ64" t="s">
        <v>97</v>
      </c>
      <c r="AK64" t="s">
        <v>101</v>
      </c>
      <c r="AL64">
        <v>1573</v>
      </c>
      <c r="AM64" t="s">
        <v>102</v>
      </c>
      <c r="AN64">
        <v>0</v>
      </c>
      <c r="AO64">
        <v>0</v>
      </c>
      <c r="AP64">
        <v>1573</v>
      </c>
      <c r="AQ64" t="s">
        <v>103</v>
      </c>
      <c r="AR64" t="s">
        <v>104</v>
      </c>
      <c r="AS64" t="s">
        <v>105</v>
      </c>
      <c r="AT64" t="s">
        <v>106</v>
      </c>
      <c r="AU64">
        <v>1625</v>
      </c>
      <c r="AV64">
        <v>0</v>
      </c>
      <c r="AW64">
        <v>0</v>
      </c>
      <c r="AX64">
        <v>1625</v>
      </c>
      <c r="AY64">
        <v>1</v>
      </c>
      <c r="AZ64">
        <v>1</v>
      </c>
      <c r="BA64">
        <v>2</v>
      </c>
      <c r="BB64">
        <v>0</v>
      </c>
      <c r="BC64">
        <v>2</v>
      </c>
      <c r="BD64">
        <v>1</v>
      </c>
      <c r="BE64" t="s">
        <v>97</v>
      </c>
      <c r="BF64">
        <v>5</v>
      </c>
      <c r="BG64" t="s">
        <v>107</v>
      </c>
      <c r="BH64">
        <v>1</v>
      </c>
      <c r="BI64" t="s">
        <v>97</v>
      </c>
      <c r="BJ64" t="s">
        <v>108</v>
      </c>
      <c r="BK64">
        <v>2006</v>
      </c>
      <c r="BL64" t="s">
        <v>157</v>
      </c>
      <c r="BM64">
        <v>2</v>
      </c>
      <c r="BN64">
        <v>538</v>
      </c>
      <c r="BO64" t="s">
        <v>98</v>
      </c>
      <c r="BP64" t="s">
        <v>98</v>
      </c>
      <c r="BQ64" t="s">
        <v>105</v>
      </c>
      <c r="BR64">
        <v>123</v>
      </c>
      <c r="BS64">
        <v>0</v>
      </c>
      <c r="BT64">
        <v>0</v>
      </c>
      <c r="BU64">
        <v>0</v>
      </c>
      <c r="BV64">
        <v>153</v>
      </c>
      <c r="BW64">
        <v>0</v>
      </c>
      <c r="BX64" t="s">
        <v>83</v>
      </c>
      <c r="BY64" t="s">
        <v>83</v>
      </c>
      <c r="BZ64" t="s">
        <v>83</v>
      </c>
      <c r="CA64">
        <v>0</v>
      </c>
      <c r="CB64">
        <v>12</v>
      </c>
      <c r="CC64">
        <v>2007</v>
      </c>
      <c r="CD64" t="s">
        <v>110</v>
      </c>
      <c r="CE64" t="s">
        <v>219</v>
      </c>
      <c r="CF64">
        <v>235000</v>
      </c>
    </row>
    <row r="65" spans="1:84" x14ac:dyDescent="0.25">
      <c r="A65" t="str">
        <f t="shared" si="0"/>
        <v>A2</v>
      </c>
      <c r="B65">
        <v>0.5904829134735361</v>
      </c>
      <c r="C65">
        <v>260</v>
      </c>
      <c r="D65">
        <v>20</v>
      </c>
      <c r="E65" t="s">
        <v>142</v>
      </c>
      <c r="F65">
        <v>70</v>
      </c>
      <c r="G65">
        <v>12702</v>
      </c>
      <c r="H65" t="s">
        <v>82</v>
      </c>
      <c r="I65" t="s">
        <v>83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143</v>
      </c>
      <c r="P65" t="s">
        <v>90</v>
      </c>
      <c r="Q65" t="s">
        <v>90</v>
      </c>
      <c r="R65" t="s">
        <v>91</v>
      </c>
      <c r="S65" t="s">
        <v>115</v>
      </c>
      <c r="T65">
        <v>5</v>
      </c>
      <c r="U65">
        <v>5</v>
      </c>
      <c r="V65">
        <v>1956</v>
      </c>
      <c r="W65">
        <v>1956</v>
      </c>
      <c r="X65" t="s">
        <v>93</v>
      </c>
      <c r="Y65" t="s">
        <v>94</v>
      </c>
      <c r="Z65" t="s">
        <v>96</v>
      </c>
      <c r="AB65" t="s">
        <v>96</v>
      </c>
      <c r="AC65" t="s">
        <v>117</v>
      </c>
      <c r="AD65">
        <v>0</v>
      </c>
      <c r="AE65" t="s">
        <v>98</v>
      </c>
      <c r="AF65" t="s">
        <v>98</v>
      </c>
      <c r="AG65" t="s">
        <v>99</v>
      </c>
      <c r="AH65" t="s">
        <v>83</v>
      </c>
      <c r="AI65" t="s">
        <v>83</v>
      </c>
      <c r="AJ65" t="s">
        <v>83</v>
      </c>
      <c r="AK65" t="s">
        <v>83</v>
      </c>
      <c r="AL65">
        <v>0</v>
      </c>
      <c r="AM65" t="s">
        <v>83</v>
      </c>
      <c r="AN65">
        <v>0</v>
      </c>
      <c r="AO65">
        <v>0</v>
      </c>
      <c r="AP65">
        <v>0</v>
      </c>
      <c r="AQ65" t="s">
        <v>103</v>
      </c>
      <c r="AR65" t="s">
        <v>97</v>
      </c>
      <c r="AS65" t="s">
        <v>105</v>
      </c>
      <c r="AT65" t="s">
        <v>164</v>
      </c>
      <c r="AU65">
        <v>882</v>
      </c>
      <c r="AV65">
        <v>0</v>
      </c>
      <c r="AW65">
        <v>0</v>
      </c>
      <c r="AX65">
        <v>882</v>
      </c>
      <c r="AY65">
        <v>0</v>
      </c>
      <c r="AZ65">
        <v>0</v>
      </c>
      <c r="BA65">
        <v>1</v>
      </c>
      <c r="BB65">
        <v>0</v>
      </c>
      <c r="BC65">
        <v>2</v>
      </c>
      <c r="BD65">
        <v>1</v>
      </c>
      <c r="BE65" t="s">
        <v>98</v>
      </c>
      <c r="BF65">
        <v>4</v>
      </c>
      <c r="BG65" t="s">
        <v>107</v>
      </c>
      <c r="BH65">
        <v>0</v>
      </c>
      <c r="BI65" t="s">
        <v>83</v>
      </c>
      <c r="BJ65" t="s">
        <v>127</v>
      </c>
      <c r="BK65">
        <v>1956</v>
      </c>
      <c r="BL65" t="s">
        <v>102</v>
      </c>
      <c r="BM65">
        <v>1</v>
      </c>
      <c r="BN65">
        <v>308</v>
      </c>
      <c r="BO65" t="s">
        <v>98</v>
      </c>
      <c r="BP65" t="s">
        <v>98</v>
      </c>
      <c r="BQ65" t="s">
        <v>105</v>
      </c>
      <c r="BR65">
        <v>0</v>
      </c>
      <c r="BS65">
        <v>45</v>
      </c>
      <c r="BT65">
        <v>0</v>
      </c>
      <c r="BU65">
        <v>0</v>
      </c>
      <c r="BV65">
        <v>0</v>
      </c>
      <c r="BW65">
        <v>0</v>
      </c>
      <c r="BX65" t="s">
        <v>83</v>
      </c>
      <c r="BY65" t="s">
        <v>83</v>
      </c>
      <c r="BZ65" t="s">
        <v>83</v>
      </c>
      <c r="CA65">
        <v>0</v>
      </c>
      <c r="CB65">
        <v>12</v>
      </c>
      <c r="CC65">
        <v>2008</v>
      </c>
      <c r="CD65" t="s">
        <v>110</v>
      </c>
      <c r="CE65" t="s">
        <v>111</v>
      </c>
      <c r="CF65">
        <v>97000</v>
      </c>
    </row>
    <row r="66" spans="1:84" x14ac:dyDescent="0.25">
      <c r="A66" t="str">
        <f t="shared" si="0"/>
        <v>A2</v>
      </c>
      <c r="B66">
        <v>0.97919265282540602</v>
      </c>
      <c r="C66">
        <v>265</v>
      </c>
      <c r="D66">
        <v>30</v>
      </c>
      <c r="E66" t="s">
        <v>142</v>
      </c>
      <c r="F66">
        <v>30</v>
      </c>
      <c r="G66">
        <v>5232</v>
      </c>
      <c r="H66" t="s">
        <v>82</v>
      </c>
      <c r="I66" t="s">
        <v>174</v>
      </c>
      <c r="J66" t="s">
        <v>231</v>
      </c>
      <c r="K66" t="s">
        <v>175</v>
      </c>
      <c r="L66" t="s">
        <v>86</v>
      </c>
      <c r="M66" t="s">
        <v>87</v>
      </c>
      <c r="N66" t="s">
        <v>88</v>
      </c>
      <c r="O66" t="s">
        <v>143</v>
      </c>
      <c r="P66" t="s">
        <v>144</v>
      </c>
      <c r="Q66" t="s">
        <v>90</v>
      </c>
      <c r="R66" t="s">
        <v>91</v>
      </c>
      <c r="S66" t="s">
        <v>115</v>
      </c>
      <c r="T66">
        <v>5</v>
      </c>
      <c r="U66">
        <v>5</v>
      </c>
      <c r="V66">
        <v>1925</v>
      </c>
      <c r="W66">
        <v>2004</v>
      </c>
      <c r="X66" t="s">
        <v>93</v>
      </c>
      <c r="Y66" t="s">
        <v>94</v>
      </c>
      <c r="Z66" t="s">
        <v>124</v>
      </c>
      <c r="AB66" t="s">
        <v>124</v>
      </c>
      <c r="AC66" t="s">
        <v>117</v>
      </c>
      <c r="AD66">
        <v>0</v>
      </c>
      <c r="AE66" t="s">
        <v>98</v>
      </c>
      <c r="AF66" t="s">
        <v>98</v>
      </c>
      <c r="AG66" t="s">
        <v>126</v>
      </c>
      <c r="AH66" t="s">
        <v>147</v>
      </c>
      <c r="AI66" t="s">
        <v>98</v>
      </c>
      <c r="AJ66" t="s">
        <v>100</v>
      </c>
      <c r="AK66" t="s">
        <v>102</v>
      </c>
      <c r="AL66">
        <v>0</v>
      </c>
      <c r="AM66" t="s">
        <v>102</v>
      </c>
      <c r="AN66">
        <v>0</v>
      </c>
      <c r="AO66">
        <v>680</v>
      </c>
      <c r="AP66">
        <v>680</v>
      </c>
      <c r="AQ66" t="s">
        <v>103</v>
      </c>
      <c r="AR66" t="s">
        <v>97</v>
      </c>
      <c r="AS66" t="s">
        <v>177</v>
      </c>
      <c r="AT66" t="s">
        <v>187</v>
      </c>
      <c r="AU66">
        <v>764</v>
      </c>
      <c r="AV66">
        <v>0</v>
      </c>
      <c r="AW66">
        <v>0</v>
      </c>
      <c r="AX66">
        <v>764</v>
      </c>
      <c r="AY66">
        <v>0</v>
      </c>
      <c r="AZ66">
        <v>0</v>
      </c>
      <c r="BA66">
        <v>1</v>
      </c>
      <c r="BB66">
        <v>0</v>
      </c>
      <c r="BC66">
        <v>2</v>
      </c>
      <c r="BD66">
        <v>1</v>
      </c>
      <c r="BE66" t="s">
        <v>98</v>
      </c>
      <c r="BF66">
        <v>4</v>
      </c>
      <c r="BG66" t="s">
        <v>107</v>
      </c>
      <c r="BH66">
        <v>0</v>
      </c>
      <c r="BI66" t="s">
        <v>83</v>
      </c>
      <c r="BJ66" t="s">
        <v>127</v>
      </c>
      <c r="BK66">
        <v>1965</v>
      </c>
      <c r="BL66" t="s">
        <v>102</v>
      </c>
      <c r="BM66">
        <v>2</v>
      </c>
      <c r="BN66">
        <v>504</v>
      </c>
      <c r="BO66" t="s">
        <v>98</v>
      </c>
      <c r="BP66" t="s">
        <v>98</v>
      </c>
      <c r="BQ66" t="s">
        <v>177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 t="s">
        <v>83</v>
      </c>
      <c r="BY66" t="s">
        <v>83</v>
      </c>
      <c r="BZ66" t="s">
        <v>83</v>
      </c>
      <c r="CA66">
        <v>0</v>
      </c>
      <c r="CB66">
        <v>6</v>
      </c>
      <c r="CC66">
        <v>2008</v>
      </c>
      <c r="CD66" t="s">
        <v>110</v>
      </c>
      <c r="CE66" t="s">
        <v>111</v>
      </c>
      <c r="CF66">
        <v>73000</v>
      </c>
    </row>
    <row r="67" spans="1:84" x14ac:dyDescent="0.25">
      <c r="A67" t="str">
        <f t="shared" ref="A67:A130" si="1">IF(B66 &lt; 0.5, "A1", "A2")</f>
        <v>A2</v>
      </c>
      <c r="B67">
        <v>0.16108732966321748</v>
      </c>
      <c r="C67">
        <v>269</v>
      </c>
      <c r="D67">
        <v>30</v>
      </c>
      <c r="E67" t="s">
        <v>142</v>
      </c>
      <c r="F67">
        <v>71</v>
      </c>
      <c r="G67">
        <v>6900</v>
      </c>
      <c r="H67" t="s">
        <v>82</v>
      </c>
      <c r="I67" t="s">
        <v>83</v>
      </c>
      <c r="J67" t="s">
        <v>84</v>
      </c>
      <c r="K67" t="s">
        <v>85</v>
      </c>
      <c r="L67" t="s">
        <v>86</v>
      </c>
      <c r="M67" t="s">
        <v>87</v>
      </c>
      <c r="N67" t="s">
        <v>88</v>
      </c>
      <c r="O67" t="s">
        <v>176</v>
      </c>
      <c r="P67" t="s">
        <v>90</v>
      </c>
      <c r="Q67" t="s">
        <v>90</v>
      </c>
      <c r="R67" t="s">
        <v>91</v>
      </c>
      <c r="S67" t="s">
        <v>115</v>
      </c>
      <c r="T67">
        <v>5</v>
      </c>
      <c r="U67">
        <v>6</v>
      </c>
      <c r="V67">
        <v>1940</v>
      </c>
      <c r="W67">
        <v>1955</v>
      </c>
      <c r="X67" t="s">
        <v>93</v>
      </c>
      <c r="Y67" t="s">
        <v>94</v>
      </c>
      <c r="Z67" t="s">
        <v>95</v>
      </c>
      <c r="AB67" t="s">
        <v>95</v>
      </c>
      <c r="AC67" t="s">
        <v>117</v>
      </c>
      <c r="AD67">
        <v>0</v>
      </c>
      <c r="AE67" t="s">
        <v>98</v>
      </c>
      <c r="AF67" t="s">
        <v>98</v>
      </c>
      <c r="AG67" t="s">
        <v>118</v>
      </c>
      <c r="AH67" t="s">
        <v>98</v>
      </c>
      <c r="AI67" t="s">
        <v>98</v>
      </c>
      <c r="AJ67" t="s">
        <v>100</v>
      </c>
      <c r="AK67" t="s">
        <v>119</v>
      </c>
      <c r="AL67">
        <v>403</v>
      </c>
      <c r="AM67" t="s">
        <v>153</v>
      </c>
      <c r="AN67">
        <v>125</v>
      </c>
      <c r="AO67">
        <v>212</v>
      </c>
      <c r="AP67">
        <v>740</v>
      </c>
      <c r="AQ67" t="s">
        <v>103</v>
      </c>
      <c r="AR67" t="s">
        <v>104</v>
      </c>
      <c r="AS67" t="s">
        <v>105</v>
      </c>
      <c r="AT67" t="s">
        <v>106</v>
      </c>
      <c r="AU67">
        <v>778</v>
      </c>
      <c r="AV67">
        <v>0</v>
      </c>
      <c r="AW67">
        <v>0</v>
      </c>
      <c r="AX67">
        <v>778</v>
      </c>
      <c r="AY67">
        <v>0</v>
      </c>
      <c r="AZ67">
        <v>0</v>
      </c>
      <c r="BA67">
        <v>1</v>
      </c>
      <c r="BB67">
        <v>0</v>
      </c>
      <c r="BC67">
        <v>2</v>
      </c>
      <c r="BD67">
        <v>1</v>
      </c>
      <c r="BE67" t="s">
        <v>98</v>
      </c>
      <c r="BF67">
        <v>4</v>
      </c>
      <c r="BG67" t="s">
        <v>107</v>
      </c>
      <c r="BH67">
        <v>1</v>
      </c>
      <c r="BI67" t="s">
        <v>97</v>
      </c>
      <c r="BJ67" t="s">
        <v>127</v>
      </c>
      <c r="BK67">
        <v>1966</v>
      </c>
      <c r="BL67" t="s">
        <v>157</v>
      </c>
      <c r="BM67">
        <v>1</v>
      </c>
      <c r="BN67">
        <v>924</v>
      </c>
      <c r="BO67" t="s">
        <v>104</v>
      </c>
      <c r="BP67" t="s">
        <v>104</v>
      </c>
      <c r="BQ67" t="s">
        <v>105</v>
      </c>
      <c r="BR67">
        <v>0</v>
      </c>
      <c r="BS67">
        <v>25</v>
      </c>
      <c r="BT67">
        <v>0</v>
      </c>
      <c r="BU67">
        <v>0</v>
      </c>
      <c r="BV67">
        <v>0</v>
      </c>
      <c r="BW67">
        <v>0</v>
      </c>
      <c r="BX67" t="s">
        <v>83</v>
      </c>
      <c r="BY67" t="s">
        <v>83</v>
      </c>
      <c r="BZ67" t="s">
        <v>83</v>
      </c>
      <c r="CA67">
        <v>0</v>
      </c>
      <c r="CB67">
        <v>2</v>
      </c>
      <c r="CC67">
        <v>2008</v>
      </c>
      <c r="CD67" t="s">
        <v>110</v>
      </c>
      <c r="CE67" t="s">
        <v>111</v>
      </c>
      <c r="CF67">
        <v>120500</v>
      </c>
    </row>
    <row r="68" spans="1:84" x14ac:dyDescent="0.25">
      <c r="A68" t="str">
        <f t="shared" si="1"/>
        <v>A1</v>
      </c>
      <c r="B68">
        <v>5.5285644821845281E-2</v>
      </c>
      <c r="C68">
        <v>272</v>
      </c>
      <c r="D68">
        <v>20</v>
      </c>
      <c r="E68" t="s">
        <v>81</v>
      </c>
      <c r="F68">
        <v>73</v>
      </c>
      <c r="G68">
        <v>39104</v>
      </c>
      <c r="H68" t="s">
        <v>82</v>
      </c>
      <c r="I68" t="s">
        <v>83</v>
      </c>
      <c r="J68" t="s">
        <v>120</v>
      </c>
      <c r="K68" t="s">
        <v>195</v>
      </c>
      <c r="L68" t="s">
        <v>86</v>
      </c>
      <c r="M68" t="s">
        <v>166</v>
      </c>
      <c r="N68" t="s">
        <v>213</v>
      </c>
      <c r="O68" t="s">
        <v>205</v>
      </c>
      <c r="P68" t="s">
        <v>90</v>
      </c>
      <c r="Q68" t="s">
        <v>90</v>
      </c>
      <c r="R68" t="s">
        <v>91</v>
      </c>
      <c r="S68" t="s">
        <v>115</v>
      </c>
      <c r="T68">
        <v>7</v>
      </c>
      <c r="U68">
        <v>7</v>
      </c>
      <c r="V68">
        <v>1954</v>
      </c>
      <c r="W68">
        <v>2005</v>
      </c>
      <c r="X68" t="s">
        <v>214</v>
      </c>
      <c r="Y68" t="s">
        <v>233</v>
      </c>
      <c r="Z68" t="s">
        <v>161</v>
      </c>
      <c r="AB68" t="s">
        <v>161</v>
      </c>
      <c r="AC68" t="s">
        <v>117</v>
      </c>
      <c r="AD68">
        <v>0</v>
      </c>
      <c r="AE68" t="s">
        <v>98</v>
      </c>
      <c r="AF68" t="s">
        <v>98</v>
      </c>
      <c r="AG68" t="s">
        <v>118</v>
      </c>
      <c r="AH68" t="s">
        <v>97</v>
      </c>
      <c r="AI68" t="s">
        <v>98</v>
      </c>
      <c r="AJ68" t="s">
        <v>97</v>
      </c>
      <c r="AK68" t="s">
        <v>172</v>
      </c>
      <c r="AL68">
        <v>226</v>
      </c>
      <c r="AM68" t="s">
        <v>101</v>
      </c>
      <c r="AN68">
        <v>1063</v>
      </c>
      <c r="AO68">
        <v>96</v>
      </c>
      <c r="AP68">
        <v>1385</v>
      </c>
      <c r="AQ68" t="s">
        <v>103</v>
      </c>
      <c r="AR68" t="s">
        <v>104</v>
      </c>
      <c r="AS68" t="s">
        <v>105</v>
      </c>
      <c r="AT68" t="s">
        <v>106</v>
      </c>
      <c r="AU68">
        <v>1363</v>
      </c>
      <c r="AV68">
        <v>0</v>
      </c>
      <c r="AW68">
        <v>0</v>
      </c>
      <c r="AX68">
        <v>1363</v>
      </c>
      <c r="AY68">
        <v>1</v>
      </c>
      <c r="AZ68">
        <v>0</v>
      </c>
      <c r="BA68">
        <v>1</v>
      </c>
      <c r="BB68">
        <v>0</v>
      </c>
      <c r="BC68">
        <v>2</v>
      </c>
      <c r="BD68">
        <v>1</v>
      </c>
      <c r="BE68" t="s">
        <v>98</v>
      </c>
      <c r="BF68">
        <v>5</v>
      </c>
      <c r="BG68" t="s">
        <v>194</v>
      </c>
      <c r="BH68">
        <v>2</v>
      </c>
      <c r="BI68" t="s">
        <v>98</v>
      </c>
      <c r="BJ68" t="s">
        <v>108</v>
      </c>
      <c r="BK68">
        <v>1954</v>
      </c>
      <c r="BL68" t="s">
        <v>102</v>
      </c>
      <c r="BM68">
        <v>2</v>
      </c>
      <c r="BN68">
        <v>439</v>
      </c>
      <c r="BO68" t="s">
        <v>98</v>
      </c>
      <c r="BP68" t="s">
        <v>98</v>
      </c>
      <c r="BQ68" t="s">
        <v>105</v>
      </c>
      <c r="BR68">
        <v>81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83</v>
      </c>
      <c r="BY68" t="s">
        <v>83</v>
      </c>
      <c r="BZ68" t="s">
        <v>83</v>
      </c>
      <c r="CA68">
        <v>0</v>
      </c>
      <c r="CB68">
        <v>4</v>
      </c>
      <c r="CC68">
        <v>2008</v>
      </c>
      <c r="CD68" t="s">
        <v>110</v>
      </c>
      <c r="CE68" t="s">
        <v>111</v>
      </c>
      <c r="CF68">
        <v>241500</v>
      </c>
    </row>
    <row r="69" spans="1:84" x14ac:dyDescent="0.25">
      <c r="A69" t="str">
        <f t="shared" si="1"/>
        <v>A1</v>
      </c>
      <c r="B69">
        <v>0.38679831818793076</v>
      </c>
      <c r="C69">
        <v>275</v>
      </c>
      <c r="D69">
        <v>20</v>
      </c>
      <c r="E69" t="s">
        <v>81</v>
      </c>
      <c r="F69">
        <v>76</v>
      </c>
      <c r="G69">
        <v>8314</v>
      </c>
      <c r="H69" t="s">
        <v>82</v>
      </c>
      <c r="I69" t="s">
        <v>83</v>
      </c>
      <c r="J69" t="s">
        <v>84</v>
      </c>
      <c r="K69" t="s">
        <v>85</v>
      </c>
      <c r="L69" t="s">
        <v>86</v>
      </c>
      <c r="M69" t="s">
        <v>122</v>
      </c>
      <c r="N69" t="s">
        <v>88</v>
      </c>
      <c r="O69" t="s">
        <v>131</v>
      </c>
      <c r="P69" t="s">
        <v>90</v>
      </c>
      <c r="Q69" t="s">
        <v>90</v>
      </c>
      <c r="R69" t="s">
        <v>91</v>
      </c>
      <c r="S69" t="s">
        <v>115</v>
      </c>
      <c r="T69">
        <v>5</v>
      </c>
      <c r="U69">
        <v>7</v>
      </c>
      <c r="V69">
        <v>1982</v>
      </c>
      <c r="W69">
        <v>1982</v>
      </c>
      <c r="X69" t="s">
        <v>93</v>
      </c>
      <c r="Y69" t="s">
        <v>94</v>
      </c>
      <c r="Z69" t="s">
        <v>140</v>
      </c>
      <c r="AB69" t="s">
        <v>234</v>
      </c>
      <c r="AC69" t="s">
        <v>117</v>
      </c>
      <c r="AD69">
        <v>0</v>
      </c>
      <c r="AE69" t="s">
        <v>98</v>
      </c>
      <c r="AF69" t="s">
        <v>98</v>
      </c>
      <c r="AG69" t="s">
        <v>118</v>
      </c>
      <c r="AH69" t="s">
        <v>98</v>
      </c>
      <c r="AI69" t="s">
        <v>98</v>
      </c>
      <c r="AJ69" t="s">
        <v>97</v>
      </c>
      <c r="AK69" t="s">
        <v>119</v>
      </c>
      <c r="AL69">
        <v>546</v>
      </c>
      <c r="AM69" t="s">
        <v>102</v>
      </c>
      <c r="AN69">
        <v>0</v>
      </c>
      <c r="AO69">
        <v>270</v>
      </c>
      <c r="AP69">
        <v>816</v>
      </c>
      <c r="AQ69" t="s">
        <v>103</v>
      </c>
      <c r="AR69" t="s">
        <v>98</v>
      </c>
      <c r="AS69" t="s">
        <v>105</v>
      </c>
      <c r="AT69" t="s">
        <v>106</v>
      </c>
      <c r="AU69">
        <v>816</v>
      </c>
      <c r="AV69">
        <v>0</v>
      </c>
      <c r="AW69">
        <v>0</v>
      </c>
      <c r="AX69">
        <v>816</v>
      </c>
      <c r="AY69">
        <v>0</v>
      </c>
      <c r="AZ69">
        <v>0</v>
      </c>
      <c r="BA69">
        <v>1</v>
      </c>
      <c r="BB69">
        <v>0</v>
      </c>
      <c r="BC69">
        <v>2</v>
      </c>
      <c r="BD69">
        <v>1</v>
      </c>
      <c r="BE69" t="s">
        <v>98</v>
      </c>
      <c r="BF69">
        <v>5</v>
      </c>
      <c r="BG69" t="s">
        <v>107</v>
      </c>
      <c r="BH69">
        <v>0</v>
      </c>
      <c r="BI69" t="s">
        <v>83</v>
      </c>
      <c r="BJ69" t="s">
        <v>108</v>
      </c>
      <c r="BK69">
        <v>1982</v>
      </c>
      <c r="BL69" t="s">
        <v>102</v>
      </c>
      <c r="BM69">
        <v>1</v>
      </c>
      <c r="BN69">
        <v>264</v>
      </c>
      <c r="BO69" t="s">
        <v>98</v>
      </c>
      <c r="BP69" t="s">
        <v>98</v>
      </c>
      <c r="BQ69" t="s">
        <v>105</v>
      </c>
      <c r="BR69">
        <v>168</v>
      </c>
      <c r="BS69">
        <v>0</v>
      </c>
      <c r="BT69">
        <v>0</v>
      </c>
      <c r="BU69">
        <v>0</v>
      </c>
      <c r="BV69">
        <v>0</v>
      </c>
      <c r="BW69">
        <v>0</v>
      </c>
      <c r="BX69" t="s">
        <v>83</v>
      </c>
      <c r="BY69" t="s">
        <v>83</v>
      </c>
      <c r="BZ69" t="s">
        <v>83</v>
      </c>
      <c r="CA69">
        <v>0</v>
      </c>
      <c r="CB69">
        <v>6</v>
      </c>
      <c r="CC69">
        <v>2007</v>
      </c>
      <c r="CD69" t="s">
        <v>110</v>
      </c>
      <c r="CE69" t="s">
        <v>111</v>
      </c>
      <c r="CF69">
        <v>124500</v>
      </c>
    </row>
    <row r="70" spans="1:84" x14ac:dyDescent="0.25">
      <c r="A70" t="str">
        <f t="shared" si="1"/>
        <v>A1</v>
      </c>
      <c r="B70">
        <v>0.26496966595603588</v>
      </c>
      <c r="C70">
        <v>278</v>
      </c>
      <c r="D70">
        <v>20</v>
      </c>
      <c r="E70" t="s">
        <v>81</v>
      </c>
      <c r="F70">
        <v>140</v>
      </c>
      <c r="G70">
        <v>19138</v>
      </c>
      <c r="H70" t="s">
        <v>82</v>
      </c>
      <c r="I70" t="s">
        <v>83</v>
      </c>
      <c r="J70" t="s">
        <v>84</v>
      </c>
      <c r="K70" t="s">
        <v>85</v>
      </c>
      <c r="L70" t="s">
        <v>86</v>
      </c>
      <c r="M70" t="s">
        <v>122</v>
      </c>
      <c r="N70" t="s">
        <v>88</v>
      </c>
      <c r="O70" t="s">
        <v>193</v>
      </c>
      <c r="P70" t="s">
        <v>90</v>
      </c>
      <c r="Q70" t="s">
        <v>90</v>
      </c>
      <c r="R70" t="s">
        <v>91</v>
      </c>
      <c r="S70" t="s">
        <v>115</v>
      </c>
      <c r="T70">
        <v>4</v>
      </c>
      <c r="U70">
        <v>5</v>
      </c>
      <c r="V70">
        <v>1951</v>
      </c>
      <c r="W70">
        <v>1951</v>
      </c>
      <c r="X70" t="s">
        <v>93</v>
      </c>
      <c r="Y70" t="s">
        <v>94</v>
      </c>
      <c r="Z70" t="s">
        <v>95</v>
      </c>
      <c r="AB70" t="s">
        <v>95</v>
      </c>
      <c r="AC70" t="s">
        <v>117</v>
      </c>
      <c r="AD70">
        <v>0</v>
      </c>
      <c r="AE70" t="s">
        <v>98</v>
      </c>
      <c r="AF70" t="s">
        <v>98</v>
      </c>
      <c r="AG70" t="s">
        <v>118</v>
      </c>
      <c r="AH70" t="s">
        <v>98</v>
      </c>
      <c r="AI70" t="s">
        <v>98</v>
      </c>
      <c r="AJ70" t="s">
        <v>100</v>
      </c>
      <c r="AK70" t="s">
        <v>172</v>
      </c>
      <c r="AL70">
        <v>120</v>
      </c>
      <c r="AM70" t="s">
        <v>102</v>
      </c>
      <c r="AN70">
        <v>0</v>
      </c>
      <c r="AO70">
        <v>744</v>
      </c>
      <c r="AP70">
        <v>864</v>
      </c>
      <c r="AQ70" t="s">
        <v>103</v>
      </c>
      <c r="AR70" t="s">
        <v>104</v>
      </c>
      <c r="AS70" t="s">
        <v>105</v>
      </c>
      <c r="AT70" t="s">
        <v>106</v>
      </c>
      <c r="AU70">
        <v>864</v>
      </c>
      <c r="AV70">
        <v>0</v>
      </c>
      <c r="AW70">
        <v>0</v>
      </c>
      <c r="AX70">
        <v>864</v>
      </c>
      <c r="AY70">
        <v>0</v>
      </c>
      <c r="AZ70">
        <v>0</v>
      </c>
      <c r="BA70">
        <v>1</v>
      </c>
      <c r="BB70">
        <v>0</v>
      </c>
      <c r="BC70">
        <v>2</v>
      </c>
      <c r="BD70">
        <v>1</v>
      </c>
      <c r="BE70" t="s">
        <v>98</v>
      </c>
      <c r="BF70">
        <v>4</v>
      </c>
      <c r="BG70" t="s">
        <v>107</v>
      </c>
      <c r="BH70">
        <v>0</v>
      </c>
      <c r="BI70" t="s">
        <v>83</v>
      </c>
      <c r="BJ70" t="s">
        <v>127</v>
      </c>
      <c r="BK70">
        <v>1951</v>
      </c>
      <c r="BL70" t="s">
        <v>102</v>
      </c>
      <c r="BM70">
        <v>2</v>
      </c>
      <c r="BN70">
        <v>400</v>
      </c>
      <c r="BO70" t="s">
        <v>98</v>
      </c>
      <c r="BP70" t="s">
        <v>98</v>
      </c>
      <c r="BQ70" t="s">
        <v>105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 t="s">
        <v>83</v>
      </c>
      <c r="BY70" t="s">
        <v>83</v>
      </c>
      <c r="BZ70" t="s">
        <v>83</v>
      </c>
      <c r="CA70">
        <v>0</v>
      </c>
      <c r="CB70">
        <v>6</v>
      </c>
      <c r="CC70">
        <v>2010</v>
      </c>
      <c r="CD70" t="s">
        <v>110</v>
      </c>
      <c r="CE70" t="s">
        <v>111</v>
      </c>
      <c r="CF70">
        <v>141000</v>
      </c>
    </row>
    <row r="71" spans="1:84" x14ac:dyDescent="0.25">
      <c r="A71" t="str">
        <f t="shared" si="1"/>
        <v>A1</v>
      </c>
      <c r="B71">
        <v>6.2704625184753615E-2</v>
      </c>
      <c r="C71">
        <v>282</v>
      </c>
      <c r="D71">
        <v>20</v>
      </c>
      <c r="E71" t="s">
        <v>192</v>
      </c>
      <c r="F71">
        <v>60</v>
      </c>
      <c r="G71">
        <v>7200</v>
      </c>
      <c r="H71" t="s">
        <v>82</v>
      </c>
      <c r="I71" t="s">
        <v>82</v>
      </c>
      <c r="J71" t="s">
        <v>84</v>
      </c>
      <c r="K71" t="s">
        <v>85</v>
      </c>
      <c r="L71" t="s">
        <v>86</v>
      </c>
      <c r="M71" t="s">
        <v>87</v>
      </c>
      <c r="N71" t="s">
        <v>88</v>
      </c>
      <c r="O71" t="s">
        <v>136</v>
      </c>
      <c r="P71" t="s">
        <v>90</v>
      </c>
      <c r="Q71" t="s">
        <v>90</v>
      </c>
      <c r="R71" t="s">
        <v>91</v>
      </c>
      <c r="S71" t="s">
        <v>115</v>
      </c>
      <c r="T71">
        <v>6</v>
      </c>
      <c r="U71">
        <v>5</v>
      </c>
      <c r="V71">
        <v>2006</v>
      </c>
      <c r="W71">
        <v>2006</v>
      </c>
      <c r="X71" t="s">
        <v>93</v>
      </c>
      <c r="Y71" t="s">
        <v>94</v>
      </c>
      <c r="Z71" t="s">
        <v>95</v>
      </c>
      <c r="AB71" t="s">
        <v>95</v>
      </c>
      <c r="AC71" t="s">
        <v>137</v>
      </c>
      <c r="AD71">
        <v>68</v>
      </c>
      <c r="AE71" t="s">
        <v>97</v>
      </c>
      <c r="AF71" t="s">
        <v>98</v>
      </c>
      <c r="AG71" t="s">
        <v>99</v>
      </c>
      <c r="AH71" t="s">
        <v>97</v>
      </c>
      <c r="AI71" t="s">
        <v>98</v>
      </c>
      <c r="AJ71" t="s">
        <v>100</v>
      </c>
      <c r="AK71" t="s">
        <v>101</v>
      </c>
      <c r="AL71">
        <v>905</v>
      </c>
      <c r="AM71" t="s">
        <v>102</v>
      </c>
      <c r="AN71">
        <v>0</v>
      </c>
      <c r="AO71">
        <v>357</v>
      </c>
      <c r="AP71">
        <v>1262</v>
      </c>
      <c r="AQ71" t="s">
        <v>103</v>
      </c>
      <c r="AR71" t="s">
        <v>97</v>
      </c>
      <c r="AS71" t="s">
        <v>105</v>
      </c>
      <c r="AT71" t="s">
        <v>106</v>
      </c>
      <c r="AU71">
        <v>1262</v>
      </c>
      <c r="AV71">
        <v>0</v>
      </c>
      <c r="AW71">
        <v>0</v>
      </c>
      <c r="AX71">
        <v>1262</v>
      </c>
      <c r="AY71">
        <v>0</v>
      </c>
      <c r="AZ71">
        <v>0</v>
      </c>
      <c r="BA71">
        <v>2</v>
      </c>
      <c r="BB71">
        <v>0</v>
      </c>
      <c r="BC71">
        <v>2</v>
      </c>
      <c r="BD71">
        <v>1</v>
      </c>
      <c r="BE71" t="s">
        <v>97</v>
      </c>
      <c r="BF71">
        <v>5</v>
      </c>
      <c r="BG71" t="s">
        <v>107</v>
      </c>
      <c r="BH71">
        <v>0</v>
      </c>
      <c r="BI71" t="s">
        <v>83</v>
      </c>
      <c r="BJ71" t="s">
        <v>108</v>
      </c>
      <c r="BK71">
        <v>2006</v>
      </c>
      <c r="BL71" t="s">
        <v>157</v>
      </c>
      <c r="BM71">
        <v>2</v>
      </c>
      <c r="BN71">
        <v>572</v>
      </c>
      <c r="BO71" t="s">
        <v>98</v>
      </c>
      <c r="BP71" t="s">
        <v>98</v>
      </c>
      <c r="BQ71" t="s">
        <v>105</v>
      </c>
      <c r="BR71">
        <v>0</v>
      </c>
      <c r="BS71">
        <v>120</v>
      </c>
      <c r="BT71">
        <v>0</v>
      </c>
      <c r="BU71">
        <v>0</v>
      </c>
      <c r="BV71">
        <v>0</v>
      </c>
      <c r="BW71">
        <v>0</v>
      </c>
      <c r="BX71" t="s">
        <v>83</v>
      </c>
      <c r="BY71" t="s">
        <v>83</v>
      </c>
      <c r="BZ71" t="s">
        <v>83</v>
      </c>
      <c r="CA71">
        <v>0</v>
      </c>
      <c r="CB71">
        <v>5</v>
      </c>
      <c r="CC71">
        <v>2006</v>
      </c>
      <c r="CD71" t="s">
        <v>158</v>
      </c>
      <c r="CE71" t="s">
        <v>159</v>
      </c>
      <c r="CF71">
        <v>185000</v>
      </c>
    </row>
    <row r="72" spans="1:84" x14ac:dyDescent="0.25">
      <c r="A72" t="str">
        <f t="shared" si="1"/>
        <v>A1</v>
      </c>
      <c r="B72">
        <v>5.8135469748378243E-2</v>
      </c>
      <c r="C72">
        <v>283</v>
      </c>
      <c r="D72">
        <v>120</v>
      </c>
      <c r="E72" t="s">
        <v>81</v>
      </c>
      <c r="F72">
        <v>34</v>
      </c>
      <c r="G72">
        <v>5063</v>
      </c>
      <c r="H72" t="s">
        <v>82</v>
      </c>
      <c r="I72" t="s">
        <v>83</v>
      </c>
      <c r="J72" t="s">
        <v>84</v>
      </c>
      <c r="K72" t="s">
        <v>85</v>
      </c>
      <c r="L72" t="s">
        <v>86</v>
      </c>
      <c r="M72" t="s">
        <v>87</v>
      </c>
      <c r="N72" t="s">
        <v>88</v>
      </c>
      <c r="O72" t="s">
        <v>154</v>
      </c>
      <c r="P72" t="s">
        <v>90</v>
      </c>
      <c r="Q72" t="s">
        <v>90</v>
      </c>
      <c r="R72" t="s">
        <v>198</v>
      </c>
      <c r="S72" t="s">
        <v>115</v>
      </c>
      <c r="T72">
        <v>7</v>
      </c>
      <c r="U72">
        <v>5</v>
      </c>
      <c r="V72">
        <v>2007</v>
      </c>
      <c r="W72">
        <v>2008</v>
      </c>
      <c r="X72" t="s">
        <v>93</v>
      </c>
      <c r="Y72" t="s">
        <v>94</v>
      </c>
      <c r="Z72" t="s">
        <v>95</v>
      </c>
      <c r="AB72" t="s">
        <v>95</v>
      </c>
      <c r="AC72" t="s">
        <v>137</v>
      </c>
      <c r="AD72">
        <v>166</v>
      </c>
      <c r="AE72" t="s">
        <v>97</v>
      </c>
      <c r="AF72" t="s">
        <v>98</v>
      </c>
      <c r="AG72" t="s">
        <v>99</v>
      </c>
      <c r="AH72" t="s">
        <v>97</v>
      </c>
      <c r="AI72" t="s">
        <v>98</v>
      </c>
      <c r="AJ72" t="s">
        <v>100</v>
      </c>
      <c r="AK72" t="s">
        <v>101</v>
      </c>
      <c r="AL72">
        <v>904</v>
      </c>
      <c r="AM72" t="s">
        <v>102</v>
      </c>
      <c r="AN72">
        <v>0</v>
      </c>
      <c r="AO72">
        <v>410</v>
      </c>
      <c r="AP72">
        <v>1314</v>
      </c>
      <c r="AQ72" t="s">
        <v>103</v>
      </c>
      <c r="AR72" t="s">
        <v>104</v>
      </c>
      <c r="AS72" t="s">
        <v>105</v>
      </c>
      <c r="AT72" t="s">
        <v>106</v>
      </c>
      <c r="AU72">
        <v>1314</v>
      </c>
      <c r="AV72">
        <v>0</v>
      </c>
      <c r="AW72">
        <v>0</v>
      </c>
      <c r="AX72">
        <v>1314</v>
      </c>
      <c r="AY72">
        <v>1</v>
      </c>
      <c r="AZ72">
        <v>0</v>
      </c>
      <c r="BA72">
        <v>2</v>
      </c>
      <c r="BB72">
        <v>0</v>
      </c>
      <c r="BC72">
        <v>2</v>
      </c>
      <c r="BD72">
        <v>1</v>
      </c>
      <c r="BE72" t="s">
        <v>97</v>
      </c>
      <c r="BF72">
        <v>6</v>
      </c>
      <c r="BG72" t="s">
        <v>107</v>
      </c>
      <c r="BH72">
        <v>1</v>
      </c>
      <c r="BI72" t="s">
        <v>97</v>
      </c>
      <c r="BJ72" t="s">
        <v>108</v>
      </c>
      <c r="BK72">
        <v>2008</v>
      </c>
      <c r="BL72" t="s">
        <v>109</v>
      </c>
      <c r="BM72">
        <v>2</v>
      </c>
      <c r="BN72">
        <v>626</v>
      </c>
      <c r="BO72" t="s">
        <v>98</v>
      </c>
      <c r="BP72" t="s">
        <v>98</v>
      </c>
      <c r="BQ72" t="s">
        <v>105</v>
      </c>
      <c r="BR72">
        <v>172</v>
      </c>
      <c r="BS72">
        <v>62</v>
      </c>
      <c r="BT72">
        <v>0</v>
      </c>
      <c r="BU72">
        <v>0</v>
      </c>
      <c r="BV72">
        <v>0</v>
      </c>
      <c r="BW72">
        <v>0</v>
      </c>
      <c r="BX72" t="s">
        <v>83</v>
      </c>
      <c r="BY72" t="s">
        <v>83</v>
      </c>
      <c r="BZ72" t="s">
        <v>83</v>
      </c>
      <c r="CA72">
        <v>0</v>
      </c>
      <c r="CB72">
        <v>4</v>
      </c>
      <c r="CC72">
        <v>2009</v>
      </c>
      <c r="CD72" t="s">
        <v>235</v>
      </c>
      <c r="CE72" t="s">
        <v>111</v>
      </c>
      <c r="CF72">
        <v>207500</v>
      </c>
    </row>
    <row r="73" spans="1:84" x14ac:dyDescent="0.25">
      <c r="A73" t="str">
        <f t="shared" si="1"/>
        <v>A1</v>
      </c>
      <c r="B73">
        <v>0.41264051594459294</v>
      </c>
      <c r="C73">
        <v>285</v>
      </c>
      <c r="D73">
        <v>120</v>
      </c>
      <c r="E73" t="s">
        <v>81</v>
      </c>
      <c r="F73">
        <v>50</v>
      </c>
      <c r="G73">
        <v>8012</v>
      </c>
      <c r="H73" t="s">
        <v>82</v>
      </c>
      <c r="I73" t="s">
        <v>83</v>
      </c>
      <c r="J73" t="s">
        <v>84</v>
      </c>
      <c r="K73" t="s">
        <v>85</v>
      </c>
      <c r="L73" t="s">
        <v>86</v>
      </c>
      <c r="M73" t="s">
        <v>87</v>
      </c>
      <c r="N73" t="s">
        <v>88</v>
      </c>
      <c r="O73" t="s">
        <v>170</v>
      </c>
      <c r="P73" t="s">
        <v>90</v>
      </c>
      <c r="Q73" t="s">
        <v>90</v>
      </c>
      <c r="R73" t="s">
        <v>179</v>
      </c>
      <c r="S73" t="s">
        <v>115</v>
      </c>
      <c r="T73">
        <v>6</v>
      </c>
      <c r="U73">
        <v>5</v>
      </c>
      <c r="V73">
        <v>1992</v>
      </c>
      <c r="W73">
        <v>1992</v>
      </c>
      <c r="X73" t="s">
        <v>93</v>
      </c>
      <c r="Y73" t="s">
        <v>94</v>
      </c>
      <c r="Z73" t="s">
        <v>161</v>
      </c>
      <c r="AB73" t="s">
        <v>234</v>
      </c>
      <c r="AC73" t="s">
        <v>117</v>
      </c>
      <c r="AD73">
        <v>0</v>
      </c>
      <c r="AE73" t="s">
        <v>97</v>
      </c>
      <c r="AF73" t="s">
        <v>98</v>
      </c>
      <c r="AG73" t="s">
        <v>99</v>
      </c>
      <c r="AH73" t="s">
        <v>97</v>
      </c>
      <c r="AI73" t="s">
        <v>98</v>
      </c>
      <c r="AJ73" t="s">
        <v>100</v>
      </c>
      <c r="AK73" t="s">
        <v>101</v>
      </c>
      <c r="AL73">
        <v>430</v>
      </c>
      <c r="AM73" t="s">
        <v>102</v>
      </c>
      <c r="AN73">
        <v>0</v>
      </c>
      <c r="AO73">
        <v>1145</v>
      </c>
      <c r="AP73">
        <v>1575</v>
      </c>
      <c r="AQ73" t="s">
        <v>103</v>
      </c>
      <c r="AR73" t="s">
        <v>97</v>
      </c>
      <c r="AS73" t="s">
        <v>105</v>
      </c>
      <c r="AT73" t="s">
        <v>106</v>
      </c>
      <c r="AU73">
        <v>1575</v>
      </c>
      <c r="AV73">
        <v>0</v>
      </c>
      <c r="AW73">
        <v>0</v>
      </c>
      <c r="AX73">
        <v>1575</v>
      </c>
      <c r="AY73">
        <v>1</v>
      </c>
      <c r="AZ73">
        <v>0</v>
      </c>
      <c r="BA73">
        <v>2</v>
      </c>
      <c r="BB73">
        <v>0</v>
      </c>
      <c r="BC73">
        <v>2</v>
      </c>
      <c r="BD73">
        <v>1</v>
      </c>
      <c r="BE73" t="s">
        <v>97</v>
      </c>
      <c r="BF73">
        <v>5</v>
      </c>
      <c r="BG73" t="s">
        <v>107</v>
      </c>
      <c r="BH73">
        <v>0</v>
      </c>
      <c r="BI73" t="s">
        <v>83</v>
      </c>
      <c r="BJ73" t="s">
        <v>108</v>
      </c>
      <c r="BK73">
        <v>1992</v>
      </c>
      <c r="BL73" t="s">
        <v>109</v>
      </c>
      <c r="BM73">
        <v>2</v>
      </c>
      <c r="BN73">
        <v>529</v>
      </c>
      <c r="BO73" t="s">
        <v>98</v>
      </c>
      <c r="BP73" t="s">
        <v>98</v>
      </c>
      <c r="BQ73" t="s">
        <v>105</v>
      </c>
      <c r="BR73">
        <v>0</v>
      </c>
      <c r="BS73">
        <v>0</v>
      </c>
      <c r="BT73">
        <v>52</v>
      </c>
      <c r="BU73">
        <v>0</v>
      </c>
      <c r="BV73">
        <v>0</v>
      </c>
      <c r="BW73">
        <v>0</v>
      </c>
      <c r="BX73" t="s">
        <v>83</v>
      </c>
      <c r="BY73" t="s">
        <v>83</v>
      </c>
      <c r="BZ73" t="s">
        <v>83</v>
      </c>
      <c r="CA73">
        <v>0</v>
      </c>
      <c r="CB73">
        <v>7</v>
      </c>
      <c r="CC73">
        <v>2007</v>
      </c>
      <c r="CD73" t="s">
        <v>110</v>
      </c>
      <c r="CE73" t="s">
        <v>111</v>
      </c>
      <c r="CF73">
        <v>179200</v>
      </c>
    </row>
    <row r="74" spans="1:84" x14ac:dyDescent="0.25">
      <c r="A74" t="str">
        <f t="shared" si="1"/>
        <v>A1</v>
      </c>
      <c r="B74">
        <v>0.34785093516276244</v>
      </c>
      <c r="C74">
        <v>286</v>
      </c>
      <c r="D74">
        <v>160</v>
      </c>
      <c r="E74" t="s">
        <v>192</v>
      </c>
      <c r="F74">
        <v>35</v>
      </c>
      <c r="G74">
        <v>4251</v>
      </c>
      <c r="H74" t="s">
        <v>82</v>
      </c>
      <c r="I74" t="s">
        <v>82</v>
      </c>
      <c r="J74" t="s">
        <v>120</v>
      </c>
      <c r="K74" t="s">
        <v>85</v>
      </c>
      <c r="L74" t="s">
        <v>86</v>
      </c>
      <c r="M74" t="s">
        <v>87</v>
      </c>
      <c r="N74" t="s">
        <v>88</v>
      </c>
      <c r="O74" t="s">
        <v>136</v>
      </c>
      <c r="P74" t="s">
        <v>90</v>
      </c>
      <c r="Q74" t="s">
        <v>90</v>
      </c>
      <c r="R74" t="s">
        <v>179</v>
      </c>
      <c r="S74" t="s">
        <v>92</v>
      </c>
      <c r="T74">
        <v>7</v>
      </c>
      <c r="U74">
        <v>5</v>
      </c>
      <c r="V74">
        <v>2006</v>
      </c>
      <c r="W74">
        <v>2007</v>
      </c>
      <c r="X74" t="s">
        <v>93</v>
      </c>
      <c r="Y74" t="s">
        <v>94</v>
      </c>
      <c r="Z74" t="s">
        <v>116</v>
      </c>
      <c r="AB74" t="s">
        <v>116</v>
      </c>
      <c r="AC74" t="s">
        <v>117</v>
      </c>
      <c r="AD74">
        <v>0</v>
      </c>
      <c r="AE74" t="s">
        <v>97</v>
      </c>
      <c r="AF74" t="s">
        <v>98</v>
      </c>
      <c r="AG74" t="s">
        <v>99</v>
      </c>
      <c r="AH74" t="s">
        <v>97</v>
      </c>
      <c r="AI74" t="s">
        <v>98</v>
      </c>
      <c r="AJ74" t="s">
        <v>100</v>
      </c>
      <c r="AK74" t="s">
        <v>102</v>
      </c>
      <c r="AL74">
        <v>0</v>
      </c>
      <c r="AM74" t="s">
        <v>102</v>
      </c>
      <c r="AN74">
        <v>0</v>
      </c>
      <c r="AO74">
        <v>625</v>
      </c>
      <c r="AP74">
        <v>625</v>
      </c>
      <c r="AQ74" t="s">
        <v>103</v>
      </c>
      <c r="AR74" t="s">
        <v>104</v>
      </c>
      <c r="AS74" t="s">
        <v>105</v>
      </c>
      <c r="AT74" t="s">
        <v>106</v>
      </c>
      <c r="AU74">
        <v>625</v>
      </c>
      <c r="AV74">
        <v>625</v>
      </c>
      <c r="AW74">
        <v>0</v>
      </c>
      <c r="AX74">
        <v>1250</v>
      </c>
      <c r="AY74">
        <v>0</v>
      </c>
      <c r="AZ74">
        <v>0</v>
      </c>
      <c r="BA74">
        <v>2</v>
      </c>
      <c r="BB74">
        <v>1</v>
      </c>
      <c r="BC74">
        <v>2</v>
      </c>
      <c r="BD74">
        <v>1</v>
      </c>
      <c r="BE74" t="s">
        <v>97</v>
      </c>
      <c r="BF74">
        <v>5</v>
      </c>
      <c r="BG74" t="s">
        <v>107</v>
      </c>
      <c r="BH74">
        <v>0</v>
      </c>
      <c r="BI74" t="s">
        <v>83</v>
      </c>
      <c r="BJ74" t="s">
        <v>127</v>
      </c>
      <c r="BK74">
        <v>2006</v>
      </c>
      <c r="BL74" t="s">
        <v>109</v>
      </c>
      <c r="BM74">
        <v>2</v>
      </c>
      <c r="BN74">
        <v>528</v>
      </c>
      <c r="BO74" t="s">
        <v>98</v>
      </c>
      <c r="BP74" t="s">
        <v>98</v>
      </c>
      <c r="BQ74" t="s">
        <v>105</v>
      </c>
      <c r="BR74">
        <v>0</v>
      </c>
      <c r="BS74">
        <v>54</v>
      </c>
      <c r="BT74">
        <v>0</v>
      </c>
      <c r="BU74">
        <v>0</v>
      </c>
      <c r="BV74">
        <v>0</v>
      </c>
      <c r="BW74">
        <v>0</v>
      </c>
      <c r="BX74" t="s">
        <v>83</v>
      </c>
      <c r="BY74" t="s">
        <v>83</v>
      </c>
      <c r="BZ74" t="s">
        <v>83</v>
      </c>
      <c r="CA74">
        <v>0</v>
      </c>
      <c r="CB74">
        <v>6</v>
      </c>
      <c r="CC74">
        <v>2007</v>
      </c>
      <c r="CD74" t="s">
        <v>158</v>
      </c>
      <c r="CE74" t="s">
        <v>159</v>
      </c>
      <c r="CF74">
        <v>164700</v>
      </c>
    </row>
    <row r="75" spans="1:84" x14ac:dyDescent="0.25">
      <c r="A75" t="str">
        <f t="shared" si="1"/>
        <v>A1</v>
      </c>
      <c r="B75">
        <v>0.25581050034803521</v>
      </c>
      <c r="C75">
        <v>301</v>
      </c>
      <c r="D75">
        <v>190</v>
      </c>
      <c r="E75" t="s">
        <v>81</v>
      </c>
      <c r="F75">
        <v>90</v>
      </c>
      <c r="G75">
        <v>15750</v>
      </c>
      <c r="H75" t="s">
        <v>82</v>
      </c>
      <c r="I75" t="s">
        <v>83</v>
      </c>
      <c r="J75" t="s">
        <v>84</v>
      </c>
      <c r="K75" t="s">
        <v>85</v>
      </c>
      <c r="L75" t="s">
        <v>86</v>
      </c>
      <c r="M75" t="s">
        <v>122</v>
      </c>
      <c r="N75" t="s">
        <v>88</v>
      </c>
      <c r="O75" t="s">
        <v>123</v>
      </c>
      <c r="P75" t="s">
        <v>90</v>
      </c>
      <c r="Q75" t="s">
        <v>90</v>
      </c>
      <c r="R75" t="s">
        <v>149</v>
      </c>
      <c r="S75" t="s">
        <v>115</v>
      </c>
      <c r="T75">
        <v>5</v>
      </c>
      <c r="U75">
        <v>5</v>
      </c>
      <c r="V75">
        <v>1953</v>
      </c>
      <c r="W75">
        <v>1953</v>
      </c>
      <c r="X75" t="s">
        <v>152</v>
      </c>
      <c r="Y75" t="s">
        <v>94</v>
      </c>
      <c r="Z75" t="s">
        <v>116</v>
      </c>
      <c r="AB75" t="s">
        <v>116</v>
      </c>
      <c r="AC75" t="s">
        <v>96</v>
      </c>
      <c r="AD75">
        <v>56</v>
      </c>
      <c r="AE75" t="s">
        <v>98</v>
      </c>
      <c r="AF75" t="s">
        <v>98</v>
      </c>
      <c r="AG75" t="s">
        <v>118</v>
      </c>
      <c r="AH75" t="s">
        <v>98</v>
      </c>
      <c r="AI75" t="s">
        <v>98</v>
      </c>
      <c r="AJ75" t="s">
        <v>121</v>
      </c>
      <c r="AK75" t="s">
        <v>141</v>
      </c>
      <c r="AL75">
        <v>841</v>
      </c>
      <c r="AM75" t="s">
        <v>102</v>
      </c>
      <c r="AN75">
        <v>0</v>
      </c>
      <c r="AO75">
        <v>324</v>
      </c>
      <c r="AP75">
        <v>1165</v>
      </c>
      <c r="AQ75" t="s">
        <v>103</v>
      </c>
      <c r="AR75" t="s">
        <v>98</v>
      </c>
      <c r="AS75" t="s">
        <v>105</v>
      </c>
      <c r="AT75" t="s">
        <v>106</v>
      </c>
      <c r="AU75">
        <v>1336</v>
      </c>
      <c r="AV75">
        <v>0</v>
      </c>
      <c r="AW75">
        <v>0</v>
      </c>
      <c r="AX75">
        <v>1336</v>
      </c>
      <c r="AY75">
        <v>1</v>
      </c>
      <c r="AZ75">
        <v>0</v>
      </c>
      <c r="BA75">
        <v>1</v>
      </c>
      <c r="BB75">
        <v>0</v>
      </c>
      <c r="BC75">
        <v>2</v>
      </c>
      <c r="BD75">
        <v>1</v>
      </c>
      <c r="BE75" t="s">
        <v>98</v>
      </c>
      <c r="BF75">
        <v>5</v>
      </c>
      <c r="BG75" t="s">
        <v>107</v>
      </c>
      <c r="BH75">
        <v>2</v>
      </c>
      <c r="BI75" t="s">
        <v>97</v>
      </c>
      <c r="BJ75" t="s">
        <v>108</v>
      </c>
      <c r="BK75">
        <v>1953</v>
      </c>
      <c r="BL75" t="s">
        <v>102</v>
      </c>
      <c r="BM75">
        <v>1</v>
      </c>
      <c r="BN75">
        <v>375</v>
      </c>
      <c r="BO75" t="s">
        <v>98</v>
      </c>
      <c r="BP75" t="s">
        <v>98</v>
      </c>
      <c r="BQ75" t="s">
        <v>105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 t="s">
        <v>83</v>
      </c>
      <c r="BY75" t="s">
        <v>83</v>
      </c>
      <c r="BZ75" t="s">
        <v>83</v>
      </c>
      <c r="CA75">
        <v>0</v>
      </c>
      <c r="CB75">
        <v>6</v>
      </c>
      <c r="CC75">
        <v>2006</v>
      </c>
      <c r="CD75" t="s">
        <v>110</v>
      </c>
      <c r="CE75" t="s">
        <v>111</v>
      </c>
      <c r="CF75">
        <v>157000</v>
      </c>
    </row>
    <row r="76" spans="1:84" x14ac:dyDescent="0.25">
      <c r="A76" t="str">
        <f t="shared" si="1"/>
        <v>A1</v>
      </c>
      <c r="B76">
        <v>0.4704857120606043</v>
      </c>
      <c r="C76">
        <v>312</v>
      </c>
      <c r="D76">
        <v>20</v>
      </c>
      <c r="E76" t="s">
        <v>81</v>
      </c>
      <c r="F76">
        <v>50</v>
      </c>
      <c r="G76">
        <v>8000</v>
      </c>
      <c r="H76" t="s">
        <v>82</v>
      </c>
      <c r="I76" t="s">
        <v>83</v>
      </c>
      <c r="J76" t="s">
        <v>84</v>
      </c>
      <c r="K76" t="s">
        <v>85</v>
      </c>
      <c r="L76" t="s">
        <v>86</v>
      </c>
      <c r="M76" t="s">
        <v>87</v>
      </c>
      <c r="N76" t="s">
        <v>88</v>
      </c>
      <c r="O76" t="s">
        <v>162</v>
      </c>
      <c r="P76" t="s">
        <v>90</v>
      </c>
      <c r="Q76" t="s">
        <v>90</v>
      </c>
      <c r="R76" t="s">
        <v>91</v>
      </c>
      <c r="S76" t="s">
        <v>115</v>
      </c>
      <c r="T76">
        <v>6</v>
      </c>
      <c r="U76">
        <v>6</v>
      </c>
      <c r="V76">
        <v>1948</v>
      </c>
      <c r="W76">
        <v>2002</v>
      </c>
      <c r="X76" t="s">
        <v>93</v>
      </c>
      <c r="Y76" t="s">
        <v>94</v>
      </c>
      <c r="Z76" t="s">
        <v>95</v>
      </c>
      <c r="AB76" t="s">
        <v>95</v>
      </c>
      <c r="AC76" t="s">
        <v>117</v>
      </c>
      <c r="AD76">
        <v>0</v>
      </c>
      <c r="AE76" t="s">
        <v>98</v>
      </c>
      <c r="AF76" t="s">
        <v>97</v>
      </c>
      <c r="AG76" t="s">
        <v>118</v>
      </c>
      <c r="AH76" t="s">
        <v>98</v>
      </c>
      <c r="AI76" t="s">
        <v>98</v>
      </c>
      <c r="AJ76" t="s">
        <v>100</v>
      </c>
      <c r="AK76" t="s">
        <v>119</v>
      </c>
      <c r="AL76">
        <v>680</v>
      </c>
      <c r="AM76" t="s">
        <v>102</v>
      </c>
      <c r="AN76">
        <v>0</v>
      </c>
      <c r="AO76">
        <v>292</v>
      </c>
      <c r="AP76">
        <v>972</v>
      </c>
      <c r="AQ76" t="s">
        <v>103</v>
      </c>
      <c r="AR76" t="s">
        <v>104</v>
      </c>
      <c r="AS76" t="s">
        <v>105</v>
      </c>
      <c r="AT76" t="s">
        <v>106</v>
      </c>
      <c r="AU76">
        <v>972</v>
      </c>
      <c r="AV76">
        <v>0</v>
      </c>
      <c r="AW76">
        <v>0</v>
      </c>
      <c r="AX76">
        <v>972</v>
      </c>
      <c r="AY76">
        <v>1</v>
      </c>
      <c r="AZ76">
        <v>0</v>
      </c>
      <c r="BA76">
        <v>1</v>
      </c>
      <c r="BB76">
        <v>0</v>
      </c>
      <c r="BC76">
        <v>2</v>
      </c>
      <c r="BD76">
        <v>1</v>
      </c>
      <c r="BE76" t="s">
        <v>98</v>
      </c>
      <c r="BF76">
        <v>5</v>
      </c>
      <c r="BG76" t="s">
        <v>107</v>
      </c>
      <c r="BH76">
        <v>1</v>
      </c>
      <c r="BI76" t="s">
        <v>97</v>
      </c>
      <c r="BJ76" t="s">
        <v>127</v>
      </c>
      <c r="BK76">
        <v>1948</v>
      </c>
      <c r="BL76" t="s">
        <v>102</v>
      </c>
      <c r="BM76">
        <v>1</v>
      </c>
      <c r="BN76">
        <v>240</v>
      </c>
      <c r="BO76" t="s">
        <v>98</v>
      </c>
      <c r="BP76" t="s">
        <v>98</v>
      </c>
      <c r="BQ76" t="s">
        <v>105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 t="s">
        <v>83</v>
      </c>
      <c r="BY76" t="s">
        <v>83</v>
      </c>
      <c r="BZ76" t="s">
        <v>83</v>
      </c>
      <c r="CA76">
        <v>0</v>
      </c>
      <c r="CB76">
        <v>5</v>
      </c>
      <c r="CC76">
        <v>2009</v>
      </c>
      <c r="CD76" t="s">
        <v>110</v>
      </c>
      <c r="CE76" t="s">
        <v>111</v>
      </c>
      <c r="CF76">
        <v>132000</v>
      </c>
    </row>
    <row r="77" spans="1:84" x14ac:dyDescent="0.25">
      <c r="A77" t="str">
        <f t="shared" si="1"/>
        <v>A1</v>
      </c>
      <c r="B77">
        <v>0.14662832742050913</v>
      </c>
      <c r="C77">
        <v>326</v>
      </c>
      <c r="D77">
        <v>45</v>
      </c>
      <c r="E77" t="s">
        <v>142</v>
      </c>
      <c r="F77">
        <v>50</v>
      </c>
      <c r="G77">
        <v>5000</v>
      </c>
      <c r="H77" t="s">
        <v>82</v>
      </c>
      <c r="I77" t="s">
        <v>83</v>
      </c>
      <c r="J77" t="s">
        <v>84</v>
      </c>
      <c r="K77" t="s">
        <v>85</v>
      </c>
      <c r="L77" t="s">
        <v>86</v>
      </c>
      <c r="M77" t="s">
        <v>87</v>
      </c>
      <c r="N77" t="s">
        <v>88</v>
      </c>
      <c r="O77" t="s">
        <v>176</v>
      </c>
      <c r="P77" t="s">
        <v>171</v>
      </c>
      <c r="Q77" t="s">
        <v>90</v>
      </c>
      <c r="R77" t="s">
        <v>91</v>
      </c>
      <c r="S77" t="s">
        <v>150</v>
      </c>
      <c r="T77">
        <v>5</v>
      </c>
      <c r="U77">
        <v>6</v>
      </c>
      <c r="V77">
        <v>1941</v>
      </c>
      <c r="W77">
        <v>1950</v>
      </c>
      <c r="X77" t="s">
        <v>93</v>
      </c>
      <c r="Y77" t="s">
        <v>94</v>
      </c>
      <c r="Z77" t="s">
        <v>116</v>
      </c>
      <c r="AB77" t="s">
        <v>116</v>
      </c>
      <c r="AC77" t="s">
        <v>117</v>
      </c>
      <c r="AD77">
        <v>0</v>
      </c>
      <c r="AE77" t="s">
        <v>98</v>
      </c>
      <c r="AF77" t="s">
        <v>98</v>
      </c>
      <c r="AG77" t="s">
        <v>118</v>
      </c>
      <c r="AH77" t="s">
        <v>98</v>
      </c>
      <c r="AI77" t="s">
        <v>98</v>
      </c>
      <c r="AJ77" t="s">
        <v>130</v>
      </c>
      <c r="AK77" t="s">
        <v>141</v>
      </c>
      <c r="AL77">
        <v>116</v>
      </c>
      <c r="AM77" t="s">
        <v>102</v>
      </c>
      <c r="AN77">
        <v>0</v>
      </c>
      <c r="AO77">
        <v>604</v>
      </c>
      <c r="AP77">
        <v>720</v>
      </c>
      <c r="AQ77" t="s">
        <v>103</v>
      </c>
      <c r="AR77" t="s">
        <v>212</v>
      </c>
      <c r="AS77" t="s">
        <v>177</v>
      </c>
      <c r="AT77" t="s">
        <v>145</v>
      </c>
      <c r="AU77">
        <v>803</v>
      </c>
      <c r="AV77">
        <v>0</v>
      </c>
      <c r="AW77">
        <v>0</v>
      </c>
      <c r="AX77">
        <v>803</v>
      </c>
      <c r="AY77">
        <v>0</v>
      </c>
      <c r="AZ77">
        <v>0</v>
      </c>
      <c r="BA77">
        <v>1</v>
      </c>
      <c r="BB77">
        <v>0</v>
      </c>
      <c r="BC77">
        <v>2</v>
      </c>
      <c r="BD77">
        <v>1</v>
      </c>
      <c r="BE77" t="s">
        <v>98</v>
      </c>
      <c r="BF77">
        <v>5</v>
      </c>
      <c r="BG77" t="s">
        <v>107</v>
      </c>
      <c r="BH77">
        <v>0</v>
      </c>
      <c r="BI77" t="s">
        <v>83</v>
      </c>
      <c r="BJ77" t="s">
        <v>127</v>
      </c>
      <c r="BK77">
        <v>1941</v>
      </c>
      <c r="BL77" t="s">
        <v>102</v>
      </c>
      <c r="BM77">
        <v>2</v>
      </c>
      <c r="BN77">
        <v>360</v>
      </c>
      <c r="BO77" t="s">
        <v>98</v>
      </c>
      <c r="BP77" t="s">
        <v>98</v>
      </c>
      <c r="BQ77" t="s">
        <v>105</v>
      </c>
      <c r="BR77">
        <v>0</v>
      </c>
      <c r="BS77">
        <v>0</v>
      </c>
      <c r="BT77">
        <v>244</v>
      </c>
      <c r="BU77">
        <v>0</v>
      </c>
      <c r="BV77">
        <v>0</v>
      </c>
      <c r="BW77">
        <v>0</v>
      </c>
      <c r="BX77" t="s">
        <v>83</v>
      </c>
      <c r="BY77" t="s">
        <v>83</v>
      </c>
      <c r="BZ77" t="s">
        <v>83</v>
      </c>
      <c r="CA77">
        <v>0</v>
      </c>
      <c r="CB77">
        <v>12</v>
      </c>
      <c r="CC77">
        <v>2007</v>
      </c>
      <c r="CD77" t="s">
        <v>110</v>
      </c>
      <c r="CE77" t="s">
        <v>111</v>
      </c>
      <c r="CF77">
        <v>87000</v>
      </c>
    </row>
    <row r="78" spans="1:84" x14ac:dyDescent="0.25">
      <c r="A78" t="str">
        <f t="shared" si="1"/>
        <v>A1</v>
      </c>
      <c r="B78">
        <v>0.5373566360526324</v>
      </c>
      <c r="C78">
        <v>334</v>
      </c>
      <c r="D78">
        <v>120</v>
      </c>
      <c r="E78" t="s">
        <v>142</v>
      </c>
      <c r="F78">
        <v>59</v>
      </c>
      <c r="G78">
        <v>8198</v>
      </c>
      <c r="H78" t="s">
        <v>82</v>
      </c>
      <c r="I78" t="s">
        <v>83</v>
      </c>
      <c r="J78" t="s">
        <v>84</v>
      </c>
      <c r="K78" t="s">
        <v>85</v>
      </c>
      <c r="L78" t="s">
        <v>86</v>
      </c>
      <c r="M78" t="s">
        <v>238</v>
      </c>
      <c r="N78" t="s">
        <v>88</v>
      </c>
      <c r="O78" t="s">
        <v>154</v>
      </c>
      <c r="P78" t="s">
        <v>90</v>
      </c>
      <c r="Q78" t="s">
        <v>90</v>
      </c>
      <c r="R78" t="s">
        <v>179</v>
      </c>
      <c r="S78" t="s">
        <v>115</v>
      </c>
      <c r="T78">
        <v>7</v>
      </c>
      <c r="U78">
        <v>5</v>
      </c>
      <c r="V78">
        <v>2004</v>
      </c>
      <c r="W78">
        <v>2004</v>
      </c>
      <c r="X78" t="s">
        <v>93</v>
      </c>
      <c r="Y78" t="s">
        <v>94</v>
      </c>
      <c r="Z78" t="s">
        <v>95</v>
      </c>
      <c r="AB78" t="s">
        <v>95</v>
      </c>
      <c r="AC78" t="s">
        <v>137</v>
      </c>
      <c r="AD78">
        <v>146</v>
      </c>
      <c r="AE78" t="s">
        <v>97</v>
      </c>
      <c r="AF78" t="s">
        <v>98</v>
      </c>
      <c r="AG78" t="s">
        <v>99</v>
      </c>
      <c r="AH78" t="s">
        <v>97</v>
      </c>
      <c r="AI78" t="s">
        <v>98</v>
      </c>
      <c r="AJ78" t="s">
        <v>130</v>
      </c>
      <c r="AK78" t="s">
        <v>101</v>
      </c>
      <c r="AL78">
        <v>720</v>
      </c>
      <c r="AM78" t="s">
        <v>102</v>
      </c>
      <c r="AN78">
        <v>0</v>
      </c>
      <c r="AO78">
        <v>638</v>
      </c>
      <c r="AP78">
        <v>1358</v>
      </c>
      <c r="AQ78" t="s">
        <v>103</v>
      </c>
      <c r="AR78" t="s">
        <v>104</v>
      </c>
      <c r="AS78" t="s">
        <v>105</v>
      </c>
      <c r="AT78" t="s">
        <v>106</v>
      </c>
      <c r="AU78">
        <v>1358</v>
      </c>
      <c r="AV78">
        <v>0</v>
      </c>
      <c r="AW78">
        <v>0</v>
      </c>
      <c r="AX78">
        <v>1358</v>
      </c>
      <c r="AY78">
        <v>1</v>
      </c>
      <c r="AZ78">
        <v>0</v>
      </c>
      <c r="BA78">
        <v>2</v>
      </c>
      <c r="BB78">
        <v>0</v>
      </c>
      <c r="BC78">
        <v>2</v>
      </c>
      <c r="BD78">
        <v>1</v>
      </c>
      <c r="BE78" t="s">
        <v>97</v>
      </c>
      <c r="BF78">
        <v>6</v>
      </c>
      <c r="BG78" t="s">
        <v>107</v>
      </c>
      <c r="BH78">
        <v>1</v>
      </c>
      <c r="BI78" t="s">
        <v>97</v>
      </c>
      <c r="BJ78" t="s">
        <v>108</v>
      </c>
      <c r="BK78">
        <v>2004</v>
      </c>
      <c r="BL78" t="s">
        <v>109</v>
      </c>
      <c r="BM78">
        <v>2</v>
      </c>
      <c r="BN78">
        <v>484</v>
      </c>
      <c r="BO78" t="s">
        <v>98</v>
      </c>
      <c r="BP78" t="s">
        <v>98</v>
      </c>
      <c r="BQ78" t="s">
        <v>105</v>
      </c>
      <c r="BR78">
        <v>192</v>
      </c>
      <c r="BS78">
        <v>30</v>
      </c>
      <c r="BT78">
        <v>0</v>
      </c>
      <c r="BU78">
        <v>0</v>
      </c>
      <c r="BV78">
        <v>0</v>
      </c>
      <c r="BW78">
        <v>0</v>
      </c>
      <c r="BX78" t="s">
        <v>83</v>
      </c>
      <c r="BY78" t="s">
        <v>83</v>
      </c>
      <c r="BZ78" t="s">
        <v>83</v>
      </c>
      <c r="CA78">
        <v>0</v>
      </c>
      <c r="CB78">
        <v>7</v>
      </c>
      <c r="CC78">
        <v>2008</v>
      </c>
      <c r="CD78" t="s">
        <v>110</v>
      </c>
      <c r="CE78" t="s">
        <v>111</v>
      </c>
      <c r="CF78">
        <v>207000</v>
      </c>
    </row>
    <row r="79" spans="1:84" x14ac:dyDescent="0.25">
      <c r="A79" t="str">
        <f t="shared" si="1"/>
        <v>A2</v>
      </c>
      <c r="B79">
        <v>0.46820154886187759</v>
      </c>
      <c r="C79">
        <v>342</v>
      </c>
      <c r="D79">
        <v>20</v>
      </c>
      <c r="E79" t="s">
        <v>239</v>
      </c>
      <c r="F79">
        <v>60</v>
      </c>
      <c r="G79">
        <v>8400</v>
      </c>
      <c r="H79" t="s">
        <v>82</v>
      </c>
      <c r="I79" t="s">
        <v>83</v>
      </c>
      <c r="J79" t="s">
        <v>84</v>
      </c>
      <c r="K79" t="s">
        <v>85</v>
      </c>
      <c r="L79" t="s">
        <v>86</v>
      </c>
      <c r="M79" t="s">
        <v>87</v>
      </c>
      <c r="N79" t="s">
        <v>88</v>
      </c>
      <c r="O79" t="s">
        <v>170</v>
      </c>
      <c r="P79" t="s">
        <v>114</v>
      </c>
      <c r="Q79" t="s">
        <v>90</v>
      </c>
      <c r="R79" t="s">
        <v>91</v>
      </c>
      <c r="S79" t="s">
        <v>115</v>
      </c>
      <c r="T79">
        <v>4</v>
      </c>
      <c r="U79">
        <v>4</v>
      </c>
      <c r="V79">
        <v>1950</v>
      </c>
      <c r="W79">
        <v>1950</v>
      </c>
      <c r="X79" t="s">
        <v>93</v>
      </c>
      <c r="Y79" t="s">
        <v>94</v>
      </c>
      <c r="Z79" t="s">
        <v>124</v>
      </c>
      <c r="AB79" t="s">
        <v>186</v>
      </c>
      <c r="AC79" t="s">
        <v>117</v>
      </c>
      <c r="AD79">
        <v>0</v>
      </c>
      <c r="AE79" t="s">
        <v>147</v>
      </c>
      <c r="AF79" t="s">
        <v>147</v>
      </c>
      <c r="AG79" t="s">
        <v>118</v>
      </c>
      <c r="AH79" t="s">
        <v>98</v>
      </c>
      <c r="AI79" t="s">
        <v>147</v>
      </c>
      <c r="AJ79" t="s">
        <v>100</v>
      </c>
      <c r="AK79" t="s">
        <v>102</v>
      </c>
      <c r="AL79">
        <v>0</v>
      </c>
      <c r="AM79" t="s">
        <v>102</v>
      </c>
      <c r="AN79">
        <v>0</v>
      </c>
      <c r="AO79">
        <v>721</v>
      </c>
      <c r="AP79">
        <v>721</v>
      </c>
      <c r="AQ79" t="s">
        <v>103</v>
      </c>
      <c r="AR79" t="s">
        <v>97</v>
      </c>
      <c r="AS79" t="s">
        <v>105</v>
      </c>
      <c r="AT79" t="s">
        <v>106</v>
      </c>
      <c r="AU79">
        <v>841</v>
      </c>
      <c r="AV79">
        <v>0</v>
      </c>
      <c r="AW79">
        <v>0</v>
      </c>
      <c r="AX79">
        <v>841</v>
      </c>
      <c r="AY79">
        <v>0</v>
      </c>
      <c r="AZ79">
        <v>0</v>
      </c>
      <c r="BA79">
        <v>1</v>
      </c>
      <c r="BB79">
        <v>0</v>
      </c>
      <c r="BC79">
        <v>2</v>
      </c>
      <c r="BD79">
        <v>1</v>
      </c>
      <c r="BE79" t="s">
        <v>98</v>
      </c>
      <c r="BF79">
        <v>4</v>
      </c>
      <c r="BG79" t="s">
        <v>107</v>
      </c>
      <c r="BH79">
        <v>0</v>
      </c>
      <c r="BI79" t="s">
        <v>83</v>
      </c>
      <c r="BJ79" t="s">
        <v>169</v>
      </c>
      <c r="BK79">
        <v>1950</v>
      </c>
      <c r="BL79" t="s">
        <v>102</v>
      </c>
      <c r="BM79">
        <v>1</v>
      </c>
      <c r="BN79">
        <v>294</v>
      </c>
      <c r="BO79" t="s">
        <v>98</v>
      </c>
      <c r="BP79" t="s">
        <v>98</v>
      </c>
      <c r="BQ79" t="s">
        <v>177</v>
      </c>
      <c r="BR79">
        <v>250</v>
      </c>
      <c r="BS79">
        <v>0</v>
      </c>
      <c r="BT79">
        <v>24</v>
      </c>
      <c r="BU79">
        <v>0</v>
      </c>
      <c r="BV79">
        <v>0</v>
      </c>
      <c r="BW79">
        <v>0</v>
      </c>
      <c r="BX79" t="s">
        <v>83</v>
      </c>
      <c r="BY79" t="s">
        <v>83</v>
      </c>
      <c r="BZ79" t="s">
        <v>83</v>
      </c>
      <c r="CA79">
        <v>0</v>
      </c>
      <c r="CB79">
        <v>9</v>
      </c>
      <c r="CC79">
        <v>2009</v>
      </c>
      <c r="CD79" t="s">
        <v>110</v>
      </c>
      <c r="CE79" t="s">
        <v>111</v>
      </c>
      <c r="CF79">
        <v>82000</v>
      </c>
    </row>
    <row r="80" spans="1:84" x14ac:dyDescent="0.25">
      <c r="A80" t="str">
        <f t="shared" si="1"/>
        <v>A1</v>
      </c>
      <c r="B80">
        <v>0.51250202540005485</v>
      </c>
      <c r="C80">
        <v>343</v>
      </c>
      <c r="D80">
        <v>90</v>
      </c>
      <c r="E80" t="s">
        <v>81</v>
      </c>
      <c r="F80" t="s">
        <v>83</v>
      </c>
      <c r="G80">
        <v>8544</v>
      </c>
      <c r="H80" t="s">
        <v>82</v>
      </c>
      <c r="I80" t="s">
        <v>83</v>
      </c>
      <c r="J80" t="s">
        <v>84</v>
      </c>
      <c r="K80" t="s">
        <v>85</v>
      </c>
      <c r="L80" t="s">
        <v>86</v>
      </c>
      <c r="M80" t="s">
        <v>87</v>
      </c>
      <c r="N80" t="s">
        <v>88</v>
      </c>
      <c r="O80" t="s">
        <v>162</v>
      </c>
      <c r="P80" t="s">
        <v>90</v>
      </c>
      <c r="Q80" t="s">
        <v>90</v>
      </c>
      <c r="R80" t="s">
        <v>167</v>
      </c>
      <c r="S80" t="s">
        <v>115</v>
      </c>
      <c r="T80">
        <v>3</v>
      </c>
      <c r="U80">
        <v>4</v>
      </c>
      <c r="V80">
        <v>1949</v>
      </c>
      <c r="W80">
        <v>1950</v>
      </c>
      <c r="X80" t="s">
        <v>93</v>
      </c>
      <c r="Y80" t="s">
        <v>94</v>
      </c>
      <c r="Z80" t="s">
        <v>203</v>
      </c>
      <c r="AB80" t="s">
        <v>203</v>
      </c>
      <c r="AC80" t="s">
        <v>96</v>
      </c>
      <c r="AD80">
        <v>340</v>
      </c>
      <c r="AE80" t="s">
        <v>98</v>
      </c>
      <c r="AF80" t="s">
        <v>98</v>
      </c>
      <c r="AG80" t="s">
        <v>168</v>
      </c>
      <c r="AH80" t="s">
        <v>83</v>
      </c>
      <c r="AI80" t="s">
        <v>83</v>
      </c>
      <c r="AJ80" t="s">
        <v>83</v>
      </c>
      <c r="AK80" t="s">
        <v>83</v>
      </c>
      <c r="AL80">
        <v>0</v>
      </c>
      <c r="AM80" t="s">
        <v>83</v>
      </c>
      <c r="AN80">
        <v>0</v>
      </c>
      <c r="AO80">
        <v>0</v>
      </c>
      <c r="AP80">
        <v>0</v>
      </c>
      <c r="AQ80" t="s">
        <v>240</v>
      </c>
      <c r="AR80" t="s">
        <v>147</v>
      </c>
      <c r="AS80" t="s">
        <v>177</v>
      </c>
      <c r="AT80" t="s">
        <v>164</v>
      </c>
      <c r="AU80">
        <v>1040</v>
      </c>
      <c r="AV80">
        <v>0</v>
      </c>
      <c r="AW80">
        <v>0</v>
      </c>
      <c r="AX80">
        <v>1040</v>
      </c>
      <c r="AY80">
        <v>0</v>
      </c>
      <c r="AZ80">
        <v>0</v>
      </c>
      <c r="BA80">
        <v>2</v>
      </c>
      <c r="BB80">
        <v>0</v>
      </c>
      <c r="BC80">
        <v>2</v>
      </c>
      <c r="BD80">
        <v>2</v>
      </c>
      <c r="BE80" t="s">
        <v>98</v>
      </c>
      <c r="BF80">
        <v>6</v>
      </c>
      <c r="BG80" t="s">
        <v>107</v>
      </c>
      <c r="BH80">
        <v>0</v>
      </c>
      <c r="BI80" t="s">
        <v>83</v>
      </c>
      <c r="BJ80" t="s">
        <v>127</v>
      </c>
      <c r="BK80">
        <v>1949</v>
      </c>
      <c r="BL80" t="s">
        <v>102</v>
      </c>
      <c r="BM80">
        <v>2</v>
      </c>
      <c r="BN80">
        <v>400</v>
      </c>
      <c r="BO80" t="s">
        <v>98</v>
      </c>
      <c r="BP80" t="s">
        <v>98</v>
      </c>
      <c r="BQ80" t="s">
        <v>105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 t="s">
        <v>83</v>
      </c>
      <c r="BY80" t="s">
        <v>83</v>
      </c>
      <c r="BZ80" t="s">
        <v>83</v>
      </c>
      <c r="CA80">
        <v>0</v>
      </c>
      <c r="CB80">
        <v>5</v>
      </c>
      <c r="CC80">
        <v>2006</v>
      </c>
      <c r="CD80" t="s">
        <v>110</v>
      </c>
      <c r="CE80" t="s">
        <v>111</v>
      </c>
      <c r="CF80">
        <v>87500</v>
      </c>
    </row>
    <row r="81" spans="1:84" x14ac:dyDescent="0.25">
      <c r="A81" t="str">
        <f t="shared" si="1"/>
        <v>A2</v>
      </c>
      <c r="B81">
        <v>0.93302093022929278</v>
      </c>
      <c r="C81">
        <v>344</v>
      </c>
      <c r="D81">
        <v>120</v>
      </c>
      <c r="E81" t="s">
        <v>81</v>
      </c>
      <c r="F81">
        <v>63</v>
      </c>
      <c r="G81">
        <v>8849</v>
      </c>
      <c r="H81" t="s">
        <v>82</v>
      </c>
      <c r="I81" t="s">
        <v>83</v>
      </c>
      <c r="J81" t="s">
        <v>120</v>
      </c>
      <c r="K81" t="s">
        <v>85</v>
      </c>
      <c r="L81" t="s">
        <v>86</v>
      </c>
      <c r="M81" t="s">
        <v>87</v>
      </c>
      <c r="N81" t="s">
        <v>88</v>
      </c>
      <c r="O81" t="s">
        <v>154</v>
      </c>
      <c r="P81" t="s">
        <v>90</v>
      </c>
      <c r="Q81" t="s">
        <v>90</v>
      </c>
      <c r="R81" t="s">
        <v>179</v>
      </c>
      <c r="S81" t="s">
        <v>115</v>
      </c>
      <c r="T81">
        <v>9</v>
      </c>
      <c r="U81">
        <v>5</v>
      </c>
      <c r="V81">
        <v>2005</v>
      </c>
      <c r="W81">
        <v>2005</v>
      </c>
      <c r="X81" t="s">
        <v>152</v>
      </c>
      <c r="Y81" t="s">
        <v>94</v>
      </c>
      <c r="Z81" t="s">
        <v>116</v>
      </c>
      <c r="AB81" t="s">
        <v>116</v>
      </c>
      <c r="AC81" t="s">
        <v>96</v>
      </c>
      <c r="AD81">
        <v>616</v>
      </c>
      <c r="AE81" t="s">
        <v>104</v>
      </c>
      <c r="AF81" t="s">
        <v>98</v>
      </c>
      <c r="AG81" t="s">
        <v>99</v>
      </c>
      <c r="AH81" t="s">
        <v>104</v>
      </c>
      <c r="AI81" t="s">
        <v>98</v>
      </c>
      <c r="AJ81" t="s">
        <v>100</v>
      </c>
      <c r="AK81" t="s">
        <v>101</v>
      </c>
      <c r="AL81">
        <v>28</v>
      </c>
      <c r="AM81" t="s">
        <v>102</v>
      </c>
      <c r="AN81">
        <v>0</v>
      </c>
      <c r="AO81">
        <v>1656</v>
      </c>
      <c r="AP81">
        <v>1684</v>
      </c>
      <c r="AQ81" t="s">
        <v>103</v>
      </c>
      <c r="AR81" t="s">
        <v>104</v>
      </c>
      <c r="AS81" t="s">
        <v>105</v>
      </c>
      <c r="AT81" t="s">
        <v>106</v>
      </c>
      <c r="AU81">
        <v>1684</v>
      </c>
      <c r="AV81">
        <v>0</v>
      </c>
      <c r="AW81">
        <v>0</v>
      </c>
      <c r="AX81">
        <v>1684</v>
      </c>
      <c r="AY81">
        <v>0</v>
      </c>
      <c r="AZ81">
        <v>0</v>
      </c>
      <c r="BA81">
        <v>2</v>
      </c>
      <c r="BB81">
        <v>0</v>
      </c>
      <c r="BC81">
        <v>2</v>
      </c>
      <c r="BD81">
        <v>1</v>
      </c>
      <c r="BE81" t="s">
        <v>104</v>
      </c>
      <c r="BF81">
        <v>6</v>
      </c>
      <c r="BG81" t="s">
        <v>107</v>
      </c>
      <c r="BH81">
        <v>1</v>
      </c>
      <c r="BI81" t="s">
        <v>104</v>
      </c>
      <c r="BJ81" t="s">
        <v>108</v>
      </c>
      <c r="BK81">
        <v>2005</v>
      </c>
      <c r="BL81" t="s">
        <v>109</v>
      </c>
      <c r="BM81">
        <v>2</v>
      </c>
      <c r="BN81">
        <v>564</v>
      </c>
      <c r="BO81" t="s">
        <v>98</v>
      </c>
      <c r="BP81" t="s">
        <v>98</v>
      </c>
      <c r="BQ81" t="s">
        <v>105</v>
      </c>
      <c r="BR81">
        <v>495</v>
      </c>
      <c r="BS81">
        <v>72</v>
      </c>
      <c r="BT81">
        <v>0</v>
      </c>
      <c r="BU81">
        <v>0</v>
      </c>
      <c r="BV81">
        <v>0</v>
      </c>
      <c r="BW81">
        <v>0</v>
      </c>
      <c r="BX81" t="s">
        <v>83</v>
      </c>
      <c r="BY81" t="s">
        <v>83</v>
      </c>
      <c r="BZ81" t="s">
        <v>83</v>
      </c>
      <c r="CA81">
        <v>0</v>
      </c>
      <c r="CB81">
        <v>7</v>
      </c>
      <c r="CC81">
        <v>2008</v>
      </c>
      <c r="CD81" t="s">
        <v>110</v>
      </c>
      <c r="CE81" t="s">
        <v>111</v>
      </c>
      <c r="CF81">
        <v>266000</v>
      </c>
    </row>
    <row r="82" spans="1:84" x14ac:dyDescent="0.25">
      <c r="A82" t="str">
        <f t="shared" si="1"/>
        <v>A2</v>
      </c>
      <c r="B82">
        <v>0.43393312450391697</v>
      </c>
      <c r="C82">
        <v>347</v>
      </c>
      <c r="D82">
        <v>20</v>
      </c>
      <c r="E82" t="s">
        <v>81</v>
      </c>
      <c r="F82" t="s">
        <v>83</v>
      </c>
      <c r="G82">
        <v>12772</v>
      </c>
      <c r="H82" t="s">
        <v>82</v>
      </c>
      <c r="I82" t="s">
        <v>83</v>
      </c>
      <c r="J82" t="s">
        <v>120</v>
      </c>
      <c r="K82" t="s">
        <v>85</v>
      </c>
      <c r="L82" t="s">
        <v>86</v>
      </c>
      <c r="M82" t="s">
        <v>166</v>
      </c>
      <c r="N82" t="s">
        <v>88</v>
      </c>
      <c r="O82" t="s">
        <v>162</v>
      </c>
      <c r="P82" t="s">
        <v>90</v>
      </c>
      <c r="Q82" t="s">
        <v>90</v>
      </c>
      <c r="R82" t="s">
        <v>91</v>
      </c>
      <c r="S82" t="s">
        <v>115</v>
      </c>
      <c r="T82">
        <v>6</v>
      </c>
      <c r="U82">
        <v>8</v>
      </c>
      <c r="V82">
        <v>1960</v>
      </c>
      <c r="W82">
        <v>1998</v>
      </c>
      <c r="X82" t="s">
        <v>152</v>
      </c>
      <c r="Y82" t="s">
        <v>94</v>
      </c>
      <c r="Z82" t="s">
        <v>116</v>
      </c>
      <c r="AB82" t="s">
        <v>116</v>
      </c>
      <c r="AC82" t="s">
        <v>117</v>
      </c>
      <c r="AD82">
        <v>0</v>
      </c>
      <c r="AE82" t="s">
        <v>98</v>
      </c>
      <c r="AF82" t="s">
        <v>97</v>
      </c>
      <c r="AG82" t="s">
        <v>118</v>
      </c>
      <c r="AH82" t="s">
        <v>98</v>
      </c>
      <c r="AI82" t="s">
        <v>98</v>
      </c>
      <c r="AJ82" t="s">
        <v>121</v>
      </c>
      <c r="AK82" t="s">
        <v>141</v>
      </c>
      <c r="AL82">
        <v>498</v>
      </c>
      <c r="AM82" t="s">
        <v>102</v>
      </c>
      <c r="AN82">
        <v>0</v>
      </c>
      <c r="AO82">
        <v>460</v>
      </c>
      <c r="AP82">
        <v>958</v>
      </c>
      <c r="AQ82" t="s">
        <v>103</v>
      </c>
      <c r="AR82" t="s">
        <v>98</v>
      </c>
      <c r="AS82" t="s">
        <v>105</v>
      </c>
      <c r="AT82" t="s">
        <v>106</v>
      </c>
      <c r="AU82">
        <v>958</v>
      </c>
      <c r="AV82">
        <v>0</v>
      </c>
      <c r="AW82">
        <v>0</v>
      </c>
      <c r="AX82">
        <v>958</v>
      </c>
      <c r="AY82">
        <v>0</v>
      </c>
      <c r="AZ82">
        <v>0</v>
      </c>
      <c r="BA82">
        <v>1</v>
      </c>
      <c r="BB82">
        <v>0</v>
      </c>
      <c r="BC82">
        <v>2</v>
      </c>
      <c r="BD82">
        <v>1</v>
      </c>
      <c r="BE82" t="s">
        <v>98</v>
      </c>
      <c r="BF82">
        <v>5</v>
      </c>
      <c r="BG82" t="s">
        <v>107</v>
      </c>
      <c r="BH82">
        <v>0</v>
      </c>
      <c r="BI82" t="s">
        <v>83</v>
      </c>
      <c r="BJ82" t="s">
        <v>108</v>
      </c>
      <c r="BK82">
        <v>1960</v>
      </c>
      <c r="BL82" t="s">
        <v>109</v>
      </c>
      <c r="BM82">
        <v>1</v>
      </c>
      <c r="BN82">
        <v>301</v>
      </c>
      <c r="BO82" t="s">
        <v>98</v>
      </c>
      <c r="BP82" t="s">
        <v>98</v>
      </c>
      <c r="BQ82" t="s">
        <v>105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83</v>
      </c>
      <c r="BY82" t="s">
        <v>83</v>
      </c>
      <c r="BZ82" t="s">
        <v>241</v>
      </c>
      <c r="CA82">
        <v>15500</v>
      </c>
      <c r="CB82">
        <v>4</v>
      </c>
      <c r="CC82">
        <v>2007</v>
      </c>
      <c r="CD82" t="s">
        <v>110</v>
      </c>
      <c r="CE82" t="s">
        <v>111</v>
      </c>
      <c r="CF82">
        <v>151500</v>
      </c>
    </row>
    <row r="83" spans="1:84" x14ac:dyDescent="0.25">
      <c r="A83" t="str">
        <f t="shared" si="1"/>
        <v>A1</v>
      </c>
      <c r="B83">
        <v>0.50689136637760113</v>
      </c>
      <c r="C83">
        <v>349</v>
      </c>
      <c r="D83">
        <v>160</v>
      </c>
      <c r="E83" t="s">
        <v>81</v>
      </c>
      <c r="F83">
        <v>36</v>
      </c>
      <c r="G83">
        <v>2448</v>
      </c>
      <c r="H83" t="s">
        <v>82</v>
      </c>
      <c r="I83" t="s">
        <v>83</v>
      </c>
      <c r="J83" t="s">
        <v>84</v>
      </c>
      <c r="K83" t="s">
        <v>85</v>
      </c>
      <c r="L83" t="s">
        <v>86</v>
      </c>
      <c r="M83" t="s">
        <v>87</v>
      </c>
      <c r="N83" t="s">
        <v>88</v>
      </c>
      <c r="O83" t="s">
        <v>154</v>
      </c>
      <c r="P83" t="s">
        <v>90</v>
      </c>
      <c r="Q83" t="s">
        <v>90</v>
      </c>
      <c r="R83" t="s">
        <v>198</v>
      </c>
      <c r="S83" t="s">
        <v>92</v>
      </c>
      <c r="T83">
        <v>7</v>
      </c>
      <c r="U83">
        <v>5</v>
      </c>
      <c r="V83">
        <v>2003</v>
      </c>
      <c r="W83">
        <v>2004</v>
      </c>
      <c r="X83" t="s">
        <v>93</v>
      </c>
      <c r="Y83" t="s">
        <v>94</v>
      </c>
      <c r="Z83" t="s">
        <v>95</v>
      </c>
      <c r="AB83" t="s">
        <v>125</v>
      </c>
      <c r="AC83" t="s">
        <v>137</v>
      </c>
      <c r="AD83">
        <v>106</v>
      </c>
      <c r="AE83" t="s">
        <v>97</v>
      </c>
      <c r="AF83" t="s">
        <v>98</v>
      </c>
      <c r="AG83" t="s">
        <v>99</v>
      </c>
      <c r="AH83" t="s">
        <v>97</v>
      </c>
      <c r="AI83" t="s">
        <v>98</v>
      </c>
      <c r="AJ83" t="s">
        <v>100</v>
      </c>
      <c r="AK83" t="s">
        <v>101</v>
      </c>
      <c r="AL83">
        <v>573</v>
      </c>
      <c r="AM83" t="s">
        <v>102</v>
      </c>
      <c r="AN83">
        <v>0</v>
      </c>
      <c r="AO83">
        <v>191</v>
      </c>
      <c r="AP83">
        <v>764</v>
      </c>
      <c r="AQ83" t="s">
        <v>103</v>
      </c>
      <c r="AR83" t="s">
        <v>104</v>
      </c>
      <c r="AS83" t="s">
        <v>105</v>
      </c>
      <c r="AT83" t="s">
        <v>106</v>
      </c>
      <c r="AU83">
        <v>764</v>
      </c>
      <c r="AV83">
        <v>862</v>
      </c>
      <c r="AW83">
        <v>0</v>
      </c>
      <c r="AX83">
        <v>1626</v>
      </c>
      <c r="AY83">
        <v>1</v>
      </c>
      <c r="AZ83">
        <v>0</v>
      </c>
      <c r="BA83">
        <v>2</v>
      </c>
      <c r="BB83">
        <v>1</v>
      </c>
      <c r="BC83">
        <v>2</v>
      </c>
      <c r="BD83">
        <v>1</v>
      </c>
      <c r="BE83" t="s">
        <v>97</v>
      </c>
      <c r="BF83">
        <v>6</v>
      </c>
      <c r="BG83" t="s">
        <v>107</v>
      </c>
      <c r="BH83">
        <v>0</v>
      </c>
      <c r="BI83" t="s">
        <v>83</v>
      </c>
      <c r="BJ83" t="s">
        <v>156</v>
      </c>
      <c r="BK83">
        <v>2003</v>
      </c>
      <c r="BL83" t="s">
        <v>109</v>
      </c>
      <c r="BM83">
        <v>2</v>
      </c>
      <c r="BN83">
        <v>474</v>
      </c>
      <c r="BO83" t="s">
        <v>98</v>
      </c>
      <c r="BP83" t="s">
        <v>98</v>
      </c>
      <c r="BQ83" t="s">
        <v>105</v>
      </c>
      <c r="BR83">
        <v>0</v>
      </c>
      <c r="BS83">
        <v>27</v>
      </c>
      <c r="BT83">
        <v>0</v>
      </c>
      <c r="BU83">
        <v>0</v>
      </c>
      <c r="BV83">
        <v>0</v>
      </c>
      <c r="BW83">
        <v>0</v>
      </c>
      <c r="BX83" t="s">
        <v>83</v>
      </c>
      <c r="BY83" t="s">
        <v>83</v>
      </c>
      <c r="BZ83" t="s">
        <v>83</v>
      </c>
      <c r="CA83">
        <v>0</v>
      </c>
      <c r="CB83">
        <v>10</v>
      </c>
      <c r="CC83">
        <v>2008</v>
      </c>
      <c r="CD83" t="s">
        <v>110</v>
      </c>
      <c r="CE83" t="s">
        <v>111</v>
      </c>
      <c r="CF83">
        <v>154000</v>
      </c>
    </row>
    <row r="84" spans="1:84" x14ac:dyDescent="0.25">
      <c r="A84" t="str">
        <f t="shared" si="1"/>
        <v>A2</v>
      </c>
      <c r="B84">
        <v>0.5656843492937651</v>
      </c>
      <c r="C84">
        <v>351</v>
      </c>
      <c r="D84">
        <v>120</v>
      </c>
      <c r="E84" t="s">
        <v>81</v>
      </c>
      <c r="F84">
        <v>68</v>
      </c>
      <c r="G84">
        <v>7820</v>
      </c>
      <c r="H84" t="s">
        <v>82</v>
      </c>
      <c r="I84" t="s">
        <v>83</v>
      </c>
      <c r="J84" t="s">
        <v>120</v>
      </c>
      <c r="K84" t="s">
        <v>85</v>
      </c>
      <c r="L84" t="s">
        <v>86</v>
      </c>
      <c r="M84" t="s">
        <v>87</v>
      </c>
      <c r="N84" t="s">
        <v>88</v>
      </c>
      <c r="O84" t="s">
        <v>154</v>
      </c>
      <c r="P84" t="s">
        <v>90</v>
      </c>
      <c r="Q84" t="s">
        <v>90</v>
      </c>
      <c r="R84" t="s">
        <v>179</v>
      </c>
      <c r="S84" t="s">
        <v>115</v>
      </c>
      <c r="T84">
        <v>9</v>
      </c>
      <c r="U84">
        <v>5</v>
      </c>
      <c r="V84">
        <v>2007</v>
      </c>
      <c r="W84">
        <v>2007</v>
      </c>
      <c r="X84" t="s">
        <v>152</v>
      </c>
      <c r="Y84" t="s">
        <v>94</v>
      </c>
      <c r="Z84" t="s">
        <v>116</v>
      </c>
      <c r="AB84" t="s">
        <v>116</v>
      </c>
      <c r="AC84" t="s">
        <v>96</v>
      </c>
      <c r="AD84">
        <v>362</v>
      </c>
      <c r="AE84" t="s">
        <v>104</v>
      </c>
      <c r="AF84" t="s">
        <v>98</v>
      </c>
      <c r="AG84" t="s">
        <v>99</v>
      </c>
      <c r="AH84" t="s">
        <v>104</v>
      </c>
      <c r="AI84" t="s">
        <v>98</v>
      </c>
      <c r="AJ84" t="s">
        <v>100</v>
      </c>
      <c r="AK84" t="s">
        <v>102</v>
      </c>
      <c r="AL84">
        <v>0</v>
      </c>
      <c r="AM84" t="s">
        <v>102</v>
      </c>
      <c r="AN84">
        <v>0</v>
      </c>
      <c r="AO84">
        <v>1869</v>
      </c>
      <c r="AP84">
        <v>1869</v>
      </c>
      <c r="AQ84" t="s">
        <v>103</v>
      </c>
      <c r="AR84" t="s">
        <v>104</v>
      </c>
      <c r="AS84" t="s">
        <v>105</v>
      </c>
      <c r="AT84" t="s">
        <v>106</v>
      </c>
      <c r="AU84">
        <v>1869</v>
      </c>
      <c r="AV84">
        <v>0</v>
      </c>
      <c r="AW84">
        <v>0</v>
      </c>
      <c r="AX84">
        <v>1869</v>
      </c>
      <c r="AY84">
        <v>0</v>
      </c>
      <c r="AZ84">
        <v>0</v>
      </c>
      <c r="BA84">
        <v>2</v>
      </c>
      <c r="BB84">
        <v>0</v>
      </c>
      <c r="BC84">
        <v>2</v>
      </c>
      <c r="BD84">
        <v>1</v>
      </c>
      <c r="BE84" t="s">
        <v>104</v>
      </c>
      <c r="BF84">
        <v>6</v>
      </c>
      <c r="BG84" t="s">
        <v>107</v>
      </c>
      <c r="BH84">
        <v>1</v>
      </c>
      <c r="BI84" t="s">
        <v>97</v>
      </c>
      <c r="BJ84" t="s">
        <v>108</v>
      </c>
      <c r="BK84">
        <v>2007</v>
      </c>
      <c r="BL84" t="s">
        <v>109</v>
      </c>
      <c r="BM84">
        <v>2</v>
      </c>
      <c r="BN84">
        <v>617</v>
      </c>
      <c r="BO84" t="s">
        <v>98</v>
      </c>
      <c r="BP84" t="s">
        <v>98</v>
      </c>
      <c r="BQ84" t="s">
        <v>105</v>
      </c>
      <c r="BR84">
        <v>210</v>
      </c>
      <c r="BS84">
        <v>54</v>
      </c>
      <c r="BT84">
        <v>0</v>
      </c>
      <c r="BU84">
        <v>0</v>
      </c>
      <c r="BV84">
        <v>0</v>
      </c>
      <c r="BW84">
        <v>0</v>
      </c>
      <c r="BX84" t="s">
        <v>83</v>
      </c>
      <c r="BY84" t="s">
        <v>83</v>
      </c>
      <c r="BZ84" t="s">
        <v>83</v>
      </c>
      <c r="CA84">
        <v>0</v>
      </c>
      <c r="CB84">
        <v>12</v>
      </c>
      <c r="CC84">
        <v>2007</v>
      </c>
      <c r="CD84" t="s">
        <v>158</v>
      </c>
      <c r="CE84" t="s">
        <v>159</v>
      </c>
      <c r="CF84">
        <v>318061</v>
      </c>
    </row>
    <row r="85" spans="1:84" x14ac:dyDescent="0.25">
      <c r="A85" t="str">
        <f t="shared" si="1"/>
        <v>A2</v>
      </c>
      <c r="B85">
        <v>0.83606121288321733</v>
      </c>
      <c r="C85">
        <v>352</v>
      </c>
      <c r="D85">
        <v>120</v>
      </c>
      <c r="E85" t="s">
        <v>81</v>
      </c>
      <c r="F85" t="s">
        <v>83</v>
      </c>
      <c r="G85">
        <v>5271</v>
      </c>
      <c r="H85" t="s">
        <v>82</v>
      </c>
      <c r="I85" t="s">
        <v>83</v>
      </c>
      <c r="J85" t="s">
        <v>120</v>
      </c>
      <c r="K85" t="s">
        <v>195</v>
      </c>
      <c r="L85" t="s">
        <v>86</v>
      </c>
      <c r="M85" t="s">
        <v>87</v>
      </c>
      <c r="N85" t="s">
        <v>194</v>
      </c>
      <c r="O85" t="s">
        <v>205</v>
      </c>
      <c r="P85" t="s">
        <v>90</v>
      </c>
      <c r="Q85" t="s">
        <v>90</v>
      </c>
      <c r="R85" t="s">
        <v>91</v>
      </c>
      <c r="S85" t="s">
        <v>115</v>
      </c>
      <c r="T85">
        <v>7</v>
      </c>
      <c r="U85">
        <v>5</v>
      </c>
      <c r="V85">
        <v>1986</v>
      </c>
      <c r="W85">
        <v>1986</v>
      </c>
      <c r="X85" t="s">
        <v>93</v>
      </c>
      <c r="Y85" t="s">
        <v>94</v>
      </c>
      <c r="Z85" t="s">
        <v>124</v>
      </c>
      <c r="AB85" t="s">
        <v>124</v>
      </c>
      <c r="AC85" t="s">
        <v>117</v>
      </c>
      <c r="AD85">
        <v>0</v>
      </c>
      <c r="AE85" t="s">
        <v>98</v>
      </c>
      <c r="AF85" t="s">
        <v>98</v>
      </c>
      <c r="AG85" t="s">
        <v>99</v>
      </c>
      <c r="AH85" t="s">
        <v>97</v>
      </c>
      <c r="AI85" t="s">
        <v>98</v>
      </c>
      <c r="AJ85" t="s">
        <v>97</v>
      </c>
      <c r="AK85" t="s">
        <v>101</v>
      </c>
      <c r="AL85">
        <v>1082</v>
      </c>
      <c r="AM85" t="s">
        <v>102</v>
      </c>
      <c r="AN85">
        <v>0</v>
      </c>
      <c r="AO85">
        <v>371</v>
      </c>
      <c r="AP85">
        <v>1453</v>
      </c>
      <c r="AQ85" t="s">
        <v>103</v>
      </c>
      <c r="AR85" t="s">
        <v>97</v>
      </c>
      <c r="AS85" t="s">
        <v>105</v>
      </c>
      <c r="AT85" t="s">
        <v>106</v>
      </c>
      <c r="AU85">
        <v>1453</v>
      </c>
      <c r="AV85">
        <v>0</v>
      </c>
      <c r="AW85">
        <v>0</v>
      </c>
      <c r="AX85">
        <v>1453</v>
      </c>
      <c r="AY85">
        <v>1</v>
      </c>
      <c r="AZ85">
        <v>0</v>
      </c>
      <c r="BA85">
        <v>1</v>
      </c>
      <c r="BB85">
        <v>1</v>
      </c>
      <c r="BC85">
        <v>2</v>
      </c>
      <c r="BD85">
        <v>1</v>
      </c>
      <c r="BE85" t="s">
        <v>97</v>
      </c>
      <c r="BF85">
        <v>6</v>
      </c>
      <c r="BG85" t="s">
        <v>107</v>
      </c>
      <c r="BH85">
        <v>1</v>
      </c>
      <c r="BI85" t="s">
        <v>98</v>
      </c>
      <c r="BJ85" t="s">
        <v>108</v>
      </c>
      <c r="BK85">
        <v>1986</v>
      </c>
      <c r="BL85" t="s">
        <v>109</v>
      </c>
      <c r="BM85">
        <v>2</v>
      </c>
      <c r="BN85">
        <v>445</v>
      </c>
      <c r="BO85" t="s">
        <v>98</v>
      </c>
      <c r="BP85" t="s">
        <v>98</v>
      </c>
      <c r="BQ85" t="s">
        <v>105</v>
      </c>
      <c r="BR85">
        <v>0</v>
      </c>
      <c r="BS85">
        <v>80</v>
      </c>
      <c r="BT85">
        <v>0</v>
      </c>
      <c r="BU85">
        <v>0</v>
      </c>
      <c r="BV85">
        <v>184</v>
      </c>
      <c r="BW85">
        <v>0</v>
      </c>
      <c r="BX85" t="s">
        <v>83</v>
      </c>
      <c r="BY85" t="s">
        <v>83</v>
      </c>
      <c r="BZ85" t="s">
        <v>83</v>
      </c>
      <c r="CA85">
        <v>0</v>
      </c>
      <c r="CB85">
        <v>12</v>
      </c>
      <c r="CC85">
        <v>2006</v>
      </c>
      <c r="CD85" t="s">
        <v>110</v>
      </c>
      <c r="CE85" t="s">
        <v>128</v>
      </c>
      <c r="CF85">
        <v>190000</v>
      </c>
    </row>
    <row r="86" spans="1:84" x14ac:dyDescent="0.25">
      <c r="A86" t="str">
        <f t="shared" si="1"/>
        <v>A2</v>
      </c>
      <c r="B86">
        <v>0.85499673079906258</v>
      </c>
      <c r="C86">
        <v>354</v>
      </c>
      <c r="D86">
        <v>30</v>
      </c>
      <c r="E86" t="s">
        <v>142</v>
      </c>
      <c r="F86">
        <v>60</v>
      </c>
      <c r="G86">
        <v>8520</v>
      </c>
      <c r="H86" t="s">
        <v>82</v>
      </c>
      <c r="I86" t="s">
        <v>83</v>
      </c>
      <c r="J86" t="s">
        <v>84</v>
      </c>
      <c r="K86" t="s">
        <v>85</v>
      </c>
      <c r="L86" t="s">
        <v>86</v>
      </c>
      <c r="M86" t="s">
        <v>87</v>
      </c>
      <c r="N86" t="s">
        <v>88</v>
      </c>
      <c r="O86" t="s">
        <v>143</v>
      </c>
      <c r="P86" t="s">
        <v>90</v>
      </c>
      <c r="Q86" t="s">
        <v>90</v>
      </c>
      <c r="R86" t="s">
        <v>91</v>
      </c>
      <c r="S86" t="s">
        <v>115</v>
      </c>
      <c r="T86">
        <v>6</v>
      </c>
      <c r="U86">
        <v>8</v>
      </c>
      <c r="V86">
        <v>1928</v>
      </c>
      <c r="W86">
        <v>2003</v>
      </c>
      <c r="X86" t="s">
        <v>93</v>
      </c>
      <c r="Y86" t="s">
        <v>94</v>
      </c>
      <c r="Z86" t="s">
        <v>95</v>
      </c>
      <c r="AB86" t="s">
        <v>95</v>
      </c>
      <c r="AC86" t="s">
        <v>117</v>
      </c>
      <c r="AD86">
        <v>0</v>
      </c>
      <c r="AE86" t="s">
        <v>98</v>
      </c>
      <c r="AF86" t="s">
        <v>97</v>
      </c>
      <c r="AG86" t="s">
        <v>126</v>
      </c>
      <c r="AH86" t="s">
        <v>98</v>
      </c>
      <c r="AI86" t="s">
        <v>98</v>
      </c>
      <c r="AJ86" t="s">
        <v>100</v>
      </c>
      <c r="AK86" t="s">
        <v>102</v>
      </c>
      <c r="AL86">
        <v>0</v>
      </c>
      <c r="AM86" t="s">
        <v>102</v>
      </c>
      <c r="AN86">
        <v>0</v>
      </c>
      <c r="AO86">
        <v>624</v>
      </c>
      <c r="AP86">
        <v>624</v>
      </c>
      <c r="AQ86" t="s">
        <v>103</v>
      </c>
      <c r="AR86" t="s">
        <v>97</v>
      </c>
      <c r="AS86" t="s">
        <v>105</v>
      </c>
      <c r="AT86" t="s">
        <v>106</v>
      </c>
      <c r="AU86">
        <v>720</v>
      </c>
      <c r="AV86">
        <v>0</v>
      </c>
      <c r="AW86">
        <v>0</v>
      </c>
      <c r="AX86">
        <v>720</v>
      </c>
      <c r="AY86">
        <v>0</v>
      </c>
      <c r="AZ86">
        <v>0</v>
      </c>
      <c r="BA86">
        <v>1</v>
      </c>
      <c r="BB86">
        <v>0</v>
      </c>
      <c r="BC86">
        <v>2</v>
      </c>
      <c r="BD86">
        <v>1</v>
      </c>
      <c r="BE86" t="s">
        <v>98</v>
      </c>
      <c r="BF86">
        <v>5</v>
      </c>
      <c r="BG86" t="s">
        <v>107</v>
      </c>
      <c r="BH86">
        <v>0</v>
      </c>
      <c r="BI86" t="s">
        <v>83</v>
      </c>
      <c r="BJ86" t="s">
        <v>127</v>
      </c>
      <c r="BK86">
        <v>2005</v>
      </c>
      <c r="BL86" t="s">
        <v>102</v>
      </c>
      <c r="BM86">
        <v>2</v>
      </c>
      <c r="BN86">
        <v>484</v>
      </c>
      <c r="BO86" t="s">
        <v>98</v>
      </c>
      <c r="BP86" t="s">
        <v>98</v>
      </c>
      <c r="BQ86" t="s">
        <v>105</v>
      </c>
      <c r="BR86">
        <v>106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83</v>
      </c>
      <c r="BY86" t="s">
        <v>83</v>
      </c>
      <c r="BZ86" t="s">
        <v>83</v>
      </c>
      <c r="CA86">
        <v>0</v>
      </c>
      <c r="CB86">
        <v>5</v>
      </c>
      <c r="CC86">
        <v>2010</v>
      </c>
      <c r="CD86" t="s">
        <v>110</v>
      </c>
      <c r="CE86" t="s">
        <v>111</v>
      </c>
      <c r="CF86">
        <v>105900</v>
      </c>
    </row>
    <row r="87" spans="1:84" x14ac:dyDescent="0.25">
      <c r="A87" t="str">
        <f t="shared" si="1"/>
        <v>A2</v>
      </c>
      <c r="B87">
        <v>0.51497557632729118</v>
      </c>
      <c r="C87">
        <v>355</v>
      </c>
      <c r="D87">
        <v>50</v>
      </c>
      <c r="E87" t="s">
        <v>81</v>
      </c>
      <c r="F87">
        <v>60</v>
      </c>
      <c r="G87">
        <v>8400</v>
      </c>
      <c r="H87" t="s">
        <v>82</v>
      </c>
      <c r="I87" t="s">
        <v>83</v>
      </c>
      <c r="J87" t="s">
        <v>84</v>
      </c>
      <c r="K87" t="s">
        <v>175</v>
      </c>
      <c r="L87" t="s">
        <v>86</v>
      </c>
      <c r="M87" t="s">
        <v>87</v>
      </c>
      <c r="N87" t="s">
        <v>88</v>
      </c>
      <c r="O87" t="s">
        <v>232</v>
      </c>
      <c r="P87" t="s">
        <v>90</v>
      </c>
      <c r="Q87" t="s">
        <v>90</v>
      </c>
      <c r="R87" t="s">
        <v>91</v>
      </c>
      <c r="S87" t="s">
        <v>132</v>
      </c>
      <c r="T87">
        <v>6</v>
      </c>
      <c r="U87">
        <v>5</v>
      </c>
      <c r="V87">
        <v>1940</v>
      </c>
      <c r="W87">
        <v>2000</v>
      </c>
      <c r="X87" t="s">
        <v>93</v>
      </c>
      <c r="Y87" t="s">
        <v>94</v>
      </c>
      <c r="Z87" t="s">
        <v>124</v>
      </c>
      <c r="AB87" t="s">
        <v>116</v>
      </c>
      <c r="AC87" t="s">
        <v>117</v>
      </c>
      <c r="AD87">
        <v>0</v>
      </c>
      <c r="AE87" t="s">
        <v>98</v>
      </c>
      <c r="AF87" t="s">
        <v>98</v>
      </c>
      <c r="AG87" t="s">
        <v>118</v>
      </c>
      <c r="AH87" t="s">
        <v>98</v>
      </c>
      <c r="AI87" t="s">
        <v>98</v>
      </c>
      <c r="AJ87" t="s">
        <v>100</v>
      </c>
      <c r="AK87" t="s">
        <v>172</v>
      </c>
      <c r="AL87">
        <v>388</v>
      </c>
      <c r="AM87" t="s">
        <v>102</v>
      </c>
      <c r="AN87">
        <v>0</v>
      </c>
      <c r="AO87">
        <v>552</v>
      </c>
      <c r="AP87">
        <v>940</v>
      </c>
      <c r="AQ87" t="s">
        <v>103</v>
      </c>
      <c r="AR87" t="s">
        <v>104</v>
      </c>
      <c r="AS87" t="s">
        <v>105</v>
      </c>
      <c r="AT87" t="s">
        <v>106</v>
      </c>
      <c r="AU87">
        <v>1192</v>
      </c>
      <c r="AV87">
        <v>403</v>
      </c>
      <c r="AW87">
        <v>0</v>
      </c>
      <c r="AX87">
        <v>1595</v>
      </c>
      <c r="AY87">
        <v>0</v>
      </c>
      <c r="AZ87">
        <v>0</v>
      </c>
      <c r="BA87">
        <v>1</v>
      </c>
      <c r="BB87">
        <v>0</v>
      </c>
      <c r="BC87">
        <v>2</v>
      </c>
      <c r="BD87">
        <v>1</v>
      </c>
      <c r="BE87" t="s">
        <v>98</v>
      </c>
      <c r="BF87">
        <v>6</v>
      </c>
      <c r="BG87" t="s">
        <v>107</v>
      </c>
      <c r="BH87">
        <v>2</v>
      </c>
      <c r="BI87" t="s">
        <v>97</v>
      </c>
      <c r="BJ87" t="s">
        <v>108</v>
      </c>
      <c r="BK87">
        <v>1940</v>
      </c>
      <c r="BL87" t="s">
        <v>102</v>
      </c>
      <c r="BM87">
        <v>1</v>
      </c>
      <c r="BN87">
        <v>240</v>
      </c>
      <c r="BO87" t="s">
        <v>98</v>
      </c>
      <c r="BP87" t="s">
        <v>98</v>
      </c>
      <c r="BQ87" t="s">
        <v>105</v>
      </c>
      <c r="BR87">
        <v>0</v>
      </c>
      <c r="BS87">
        <v>0</v>
      </c>
      <c r="BT87">
        <v>108</v>
      </c>
      <c r="BU87">
        <v>0</v>
      </c>
      <c r="BV87">
        <v>0</v>
      </c>
      <c r="BW87">
        <v>0</v>
      </c>
      <c r="BX87" t="s">
        <v>83</v>
      </c>
      <c r="BY87" t="s">
        <v>83</v>
      </c>
      <c r="BZ87" t="s">
        <v>83</v>
      </c>
      <c r="CA87">
        <v>0</v>
      </c>
      <c r="CB87">
        <v>6</v>
      </c>
      <c r="CC87">
        <v>2006</v>
      </c>
      <c r="CD87" t="s">
        <v>110</v>
      </c>
      <c r="CE87" t="s">
        <v>111</v>
      </c>
      <c r="CF87">
        <v>140000</v>
      </c>
    </row>
    <row r="88" spans="1:84" x14ac:dyDescent="0.25">
      <c r="A88" t="str">
        <f t="shared" si="1"/>
        <v>A2</v>
      </c>
      <c r="B88">
        <v>0.74979444403033124</v>
      </c>
      <c r="C88">
        <v>361</v>
      </c>
      <c r="D88">
        <v>85</v>
      </c>
      <c r="E88" t="s">
        <v>81</v>
      </c>
      <c r="F88" t="s">
        <v>83</v>
      </c>
      <c r="G88">
        <v>7540</v>
      </c>
      <c r="H88" t="s">
        <v>82</v>
      </c>
      <c r="I88" t="s">
        <v>83</v>
      </c>
      <c r="J88" t="s">
        <v>120</v>
      </c>
      <c r="K88" t="s">
        <v>85</v>
      </c>
      <c r="L88" t="s">
        <v>86</v>
      </c>
      <c r="M88" t="s">
        <v>166</v>
      </c>
      <c r="N88" t="s">
        <v>88</v>
      </c>
      <c r="O88" t="s">
        <v>131</v>
      </c>
      <c r="P88" t="s">
        <v>90</v>
      </c>
      <c r="Q88" t="s">
        <v>90</v>
      </c>
      <c r="R88" t="s">
        <v>91</v>
      </c>
      <c r="S88" t="s">
        <v>191</v>
      </c>
      <c r="T88">
        <v>6</v>
      </c>
      <c r="U88">
        <v>6</v>
      </c>
      <c r="V88">
        <v>1978</v>
      </c>
      <c r="W88">
        <v>1978</v>
      </c>
      <c r="X88" t="s">
        <v>93</v>
      </c>
      <c r="Y88" t="s">
        <v>94</v>
      </c>
      <c r="Z88" t="s">
        <v>95</v>
      </c>
      <c r="AB88" t="s">
        <v>95</v>
      </c>
      <c r="AC88" t="s">
        <v>117</v>
      </c>
      <c r="AD88">
        <v>0</v>
      </c>
      <c r="AE88" t="s">
        <v>98</v>
      </c>
      <c r="AF88" t="s">
        <v>98</v>
      </c>
      <c r="AG88" t="s">
        <v>118</v>
      </c>
      <c r="AH88" t="s">
        <v>97</v>
      </c>
      <c r="AI88" t="s">
        <v>98</v>
      </c>
      <c r="AJ88" t="s">
        <v>130</v>
      </c>
      <c r="AK88" t="s">
        <v>101</v>
      </c>
      <c r="AL88">
        <v>773</v>
      </c>
      <c r="AM88" t="s">
        <v>102</v>
      </c>
      <c r="AN88">
        <v>0</v>
      </c>
      <c r="AO88">
        <v>115</v>
      </c>
      <c r="AP88">
        <v>888</v>
      </c>
      <c r="AQ88" t="s">
        <v>103</v>
      </c>
      <c r="AR88" t="s">
        <v>104</v>
      </c>
      <c r="AS88" t="s">
        <v>105</v>
      </c>
      <c r="AT88" t="s">
        <v>106</v>
      </c>
      <c r="AU88">
        <v>912</v>
      </c>
      <c r="AV88">
        <v>0</v>
      </c>
      <c r="AW88">
        <v>0</v>
      </c>
      <c r="AX88">
        <v>912</v>
      </c>
      <c r="AY88">
        <v>1</v>
      </c>
      <c r="AZ88">
        <v>0</v>
      </c>
      <c r="BA88">
        <v>1</v>
      </c>
      <c r="BB88">
        <v>0</v>
      </c>
      <c r="BC88">
        <v>2</v>
      </c>
      <c r="BD88">
        <v>1</v>
      </c>
      <c r="BE88" t="s">
        <v>98</v>
      </c>
      <c r="BF88">
        <v>5</v>
      </c>
      <c r="BG88" t="s">
        <v>107</v>
      </c>
      <c r="BH88">
        <v>1</v>
      </c>
      <c r="BI88" t="s">
        <v>98</v>
      </c>
      <c r="BJ88" t="s">
        <v>108</v>
      </c>
      <c r="BK88">
        <v>1978</v>
      </c>
      <c r="BL88" t="s">
        <v>109</v>
      </c>
      <c r="BM88">
        <v>2</v>
      </c>
      <c r="BN88">
        <v>470</v>
      </c>
      <c r="BO88" t="s">
        <v>98</v>
      </c>
      <c r="BP88" t="s">
        <v>98</v>
      </c>
      <c r="BQ88" t="s">
        <v>105</v>
      </c>
      <c r="BR88">
        <v>0</v>
      </c>
      <c r="BS88">
        <v>0</v>
      </c>
      <c r="BT88">
        <v>0</v>
      </c>
      <c r="BU88">
        <v>0</v>
      </c>
      <c r="BV88">
        <v>192</v>
      </c>
      <c r="BW88">
        <v>0</v>
      </c>
      <c r="BX88" t="s">
        <v>83</v>
      </c>
      <c r="BY88" t="s">
        <v>134</v>
      </c>
      <c r="BZ88" t="s">
        <v>83</v>
      </c>
      <c r="CA88">
        <v>0</v>
      </c>
      <c r="CB88">
        <v>6</v>
      </c>
      <c r="CC88">
        <v>2007</v>
      </c>
      <c r="CD88" t="s">
        <v>110</v>
      </c>
      <c r="CE88" t="s">
        <v>111</v>
      </c>
      <c r="CF88">
        <v>156000</v>
      </c>
    </row>
    <row r="89" spans="1:84" x14ac:dyDescent="0.25">
      <c r="A89" t="str">
        <f t="shared" si="1"/>
        <v>A2</v>
      </c>
      <c r="B89">
        <v>0.3350610642673939</v>
      </c>
      <c r="C89">
        <v>364</v>
      </c>
      <c r="D89">
        <v>160</v>
      </c>
      <c r="E89" t="s">
        <v>142</v>
      </c>
      <c r="F89">
        <v>21</v>
      </c>
      <c r="G89">
        <v>1680</v>
      </c>
      <c r="H89" t="s">
        <v>82</v>
      </c>
      <c r="I89" t="s">
        <v>83</v>
      </c>
      <c r="J89" t="s">
        <v>84</v>
      </c>
      <c r="K89" t="s">
        <v>85</v>
      </c>
      <c r="L89" t="s">
        <v>86</v>
      </c>
      <c r="M89" t="s">
        <v>87</v>
      </c>
      <c r="N89" t="s">
        <v>88</v>
      </c>
      <c r="O89" t="s">
        <v>228</v>
      </c>
      <c r="P89" t="s">
        <v>90</v>
      </c>
      <c r="Q89" t="s">
        <v>90</v>
      </c>
      <c r="R89" t="s">
        <v>198</v>
      </c>
      <c r="S89" t="s">
        <v>92</v>
      </c>
      <c r="T89">
        <v>6</v>
      </c>
      <c r="U89">
        <v>8</v>
      </c>
      <c r="V89">
        <v>1972</v>
      </c>
      <c r="W89">
        <v>2007</v>
      </c>
      <c r="X89" t="s">
        <v>93</v>
      </c>
      <c r="Y89" t="s">
        <v>94</v>
      </c>
      <c r="Z89" t="s">
        <v>140</v>
      </c>
      <c r="AB89" t="s">
        <v>140</v>
      </c>
      <c r="AC89" t="s">
        <v>96</v>
      </c>
      <c r="AD89">
        <v>510</v>
      </c>
      <c r="AE89" t="s">
        <v>98</v>
      </c>
      <c r="AF89" t="s">
        <v>98</v>
      </c>
      <c r="AG89" t="s">
        <v>118</v>
      </c>
      <c r="AH89" t="s">
        <v>98</v>
      </c>
      <c r="AI89" t="s">
        <v>98</v>
      </c>
      <c r="AJ89" t="s">
        <v>100</v>
      </c>
      <c r="AK89" t="s">
        <v>119</v>
      </c>
      <c r="AL89">
        <v>162</v>
      </c>
      <c r="AM89" t="s">
        <v>102</v>
      </c>
      <c r="AN89">
        <v>0</v>
      </c>
      <c r="AO89">
        <v>321</v>
      </c>
      <c r="AP89">
        <v>483</v>
      </c>
      <c r="AQ89" t="s">
        <v>103</v>
      </c>
      <c r="AR89" t="s">
        <v>97</v>
      </c>
      <c r="AS89" t="s">
        <v>105</v>
      </c>
      <c r="AT89" t="s">
        <v>106</v>
      </c>
      <c r="AU89">
        <v>483</v>
      </c>
      <c r="AV89">
        <v>504</v>
      </c>
      <c r="AW89">
        <v>0</v>
      </c>
      <c r="AX89">
        <v>987</v>
      </c>
      <c r="AY89">
        <v>0</v>
      </c>
      <c r="AZ89">
        <v>0</v>
      </c>
      <c r="BA89">
        <v>1</v>
      </c>
      <c r="BB89">
        <v>1</v>
      </c>
      <c r="BC89">
        <v>2</v>
      </c>
      <c r="BD89">
        <v>1</v>
      </c>
      <c r="BE89" t="s">
        <v>97</v>
      </c>
      <c r="BF89">
        <v>5</v>
      </c>
      <c r="BG89" t="s">
        <v>107</v>
      </c>
      <c r="BH89">
        <v>0</v>
      </c>
      <c r="BI89" t="s">
        <v>83</v>
      </c>
      <c r="BJ89" t="s">
        <v>127</v>
      </c>
      <c r="BK89">
        <v>1972</v>
      </c>
      <c r="BL89" t="s">
        <v>102</v>
      </c>
      <c r="BM89">
        <v>1</v>
      </c>
      <c r="BN89">
        <v>264</v>
      </c>
      <c r="BO89" t="s">
        <v>98</v>
      </c>
      <c r="BP89" t="s">
        <v>98</v>
      </c>
      <c r="BQ89" t="s">
        <v>105</v>
      </c>
      <c r="BR89">
        <v>250</v>
      </c>
      <c r="BS89">
        <v>0</v>
      </c>
      <c r="BT89">
        <v>0</v>
      </c>
      <c r="BU89">
        <v>0</v>
      </c>
      <c r="BV89">
        <v>0</v>
      </c>
      <c r="BW89">
        <v>0</v>
      </c>
      <c r="BX89" t="s">
        <v>83</v>
      </c>
      <c r="BY89" t="s">
        <v>83</v>
      </c>
      <c r="BZ89" t="s">
        <v>83</v>
      </c>
      <c r="CA89">
        <v>0</v>
      </c>
      <c r="CB89">
        <v>5</v>
      </c>
      <c r="CC89">
        <v>2009</v>
      </c>
      <c r="CD89" t="s">
        <v>110</v>
      </c>
      <c r="CE89" t="s">
        <v>111</v>
      </c>
      <c r="CF89">
        <v>118000</v>
      </c>
    </row>
    <row r="90" spans="1:84" x14ac:dyDescent="0.25">
      <c r="A90" t="str">
        <f t="shared" si="1"/>
        <v>A1</v>
      </c>
      <c r="B90">
        <v>0.29737966650636316</v>
      </c>
      <c r="C90">
        <v>369</v>
      </c>
      <c r="D90">
        <v>20</v>
      </c>
      <c r="E90" t="s">
        <v>81</v>
      </c>
      <c r="F90">
        <v>78</v>
      </c>
      <c r="G90">
        <v>7800</v>
      </c>
      <c r="H90" t="s">
        <v>82</v>
      </c>
      <c r="I90" t="s">
        <v>83</v>
      </c>
      <c r="J90" t="s">
        <v>84</v>
      </c>
      <c r="K90" t="s">
        <v>85</v>
      </c>
      <c r="L90" t="s">
        <v>86</v>
      </c>
      <c r="M90" t="s">
        <v>87</v>
      </c>
      <c r="N90" t="s">
        <v>88</v>
      </c>
      <c r="O90" t="s">
        <v>162</v>
      </c>
      <c r="P90" t="s">
        <v>90</v>
      </c>
      <c r="Q90" t="s">
        <v>90</v>
      </c>
      <c r="R90" t="s">
        <v>91</v>
      </c>
      <c r="S90" t="s">
        <v>115</v>
      </c>
      <c r="T90">
        <v>5</v>
      </c>
      <c r="U90">
        <v>6</v>
      </c>
      <c r="V90">
        <v>1954</v>
      </c>
      <c r="W90">
        <v>1954</v>
      </c>
      <c r="X90" t="s">
        <v>93</v>
      </c>
      <c r="Y90" t="s">
        <v>94</v>
      </c>
      <c r="Z90" t="s">
        <v>140</v>
      </c>
      <c r="AB90" t="s">
        <v>140</v>
      </c>
      <c r="AC90" t="s">
        <v>96</v>
      </c>
      <c r="AD90">
        <v>200</v>
      </c>
      <c r="AE90" t="s">
        <v>98</v>
      </c>
      <c r="AF90" t="s">
        <v>98</v>
      </c>
      <c r="AG90" t="s">
        <v>99</v>
      </c>
      <c r="AH90" t="s">
        <v>98</v>
      </c>
      <c r="AI90" t="s">
        <v>98</v>
      </c>
      <c r="AJ90" t="s">
        <v>100</v>
      </c>
      <c r="AK90" t="s">
        <v>172</v>
      </c>
      <c r="AL90">
        <v>540</v>
      </c>
      <c r="AM90" t="s">
        <v>102</v>
      </c>
      <c r="AN90">
        <v>0</v>
      </c>
      <c r="AO90">
        <v>728</v>
      </c>
      <c r="AP90">
        <v>1268</v>
      </c>
      <c r="AQ90" t="s">
        <v>103</v>
      </c>
      <c r="AR90" t="s">
        <v>97</v>
      </c>
      <c r="AS90" t="s">
        <v>105</v>
      </c>
      <c r="AT90" t="s">
        <v>106</v>
      </c>
      <c r="AU90">
        <v>1268</v>
      </c>
      <c r="AV90">
        <v>0</v>
      </c>
      <c r="AW90">
        <v>0</v>
      </c>
      <c r="AX90">
        <v>1268</v>
      </c>
      <c r="AY90">
        <v>0</v>
      </c>
      <c r="AZ90">
        <v>0</v>
      </c>
      <c r="BA90">
        <v>1</v>
      </c>
      <c r="BB90">
        <v>0</v>
      </c>
      <c r="BC90">
        <v>2</v>
      </c>
      <c r="BD90">
        <v>1</v>
      </c>
      <c r="BE90" t="s">
        <v>98</v>
      </c>
      <c r="BF90">
        <v>7</v>
      </c>
      <c r="BG90" t="s">
        <v>107</v>
      </c>
      <c r="BH90">
        <v>1</v>
      </c>
      <c r="BI90" t="s">
        <v>97</v>
      </c>
      <c r="BJ90" t="s">
        <v>108</v>
      </c>
      <c r="BK90">
        <v>1954</v>
      </c>
      <c r="BL90" t="s">
        <v>157</v>
      </c>
      <c r="BM90">
        <v>1</v>
      </c>
      <c r="BN90">
        <v>244</v>
      </c>
      <c r="BO90" t="s">
        <v>98</v>
      </c>
      <c r="BP90" t="s">
        <v>98</v>
      </c>
      <c r="BQ90" t="s">
        <v>105</v>
      </c>
      <c r="BR90">
        <v>0</v>
      </c>
      <c r="BS90">
        <v>98</v>
      </c>
      <c r="BT90">
        <v>0</v>
      </c>
      <c r="BU90">
        <v>0</v>
      </c>
      <c r="BV90">
        <v>0</v>
      </c>
      <c r="BW90">
        <v>0</v>
      </c>
      <c r="BX90" t="s">
        <v>83</v>
      </c>
      <c r="BY90" t="s">
        <v>83</v>
      </c>
      <c r="BZ90" t="s">
        <v>83</v>
      </c>
      <c r="CA90">
        <v>0</v>
      </c>
      <c r="CB90">
        <v>3</v>
      </c>
      <c r="CC90">
        <v>2010</v>
      </c>
      <c r="CD90" t="s">
        <v>110</v>
      </c>
      <c r="CE90" t="s">
        <v>111</v>
      </c>
      <c r="CF90">
        <v>132000</v>
      </c>
    </row>
    <row r="91" spans="1:84" x14ac:dyDescent="0.25">
      <c r="A91" t="str">
        <f t="shared" si="1"/>
        <v>A1</v>
      </c>
      <c r="B91">
        <v>0.91440404719175417</v>
      </c>
      <c r="C91">
        <v>373</v>
      </c>
      <c r="D91">
        <v>120</v>
      </c>
      <c r="E91" t="s">
        <v>81</v>
      </c>
      <c r="F91">
        <v>50</v>
      </c>
      <c r="G91">
        <v>7175</v>
      </c>
      <c r="H91" t="s">
        <v>82</v>
      </c>
      <c r="I91" t="s">
        <v>83</v>
      </c>
      <c r="J91" t="s">
        <v>84</v>
      </c>
      <c r="K91" t="s">
        <v>85</v>
      </c>
      <c r="L91" t="s">
        <v>86</v>
      </c>
      <c r="M91" t="s">
        <v>87</v>
      </c>
      <c r="N91" t="s">
        <v>88</v>
      </c>
      <c r="O91" t="s">
        <v>170</v>
      </c>
      <c r="P91" t="s">
        <v>90</v>
      </c>
      <c r="Q91" t="s">
        <v>90</v>
      </c>
      <c r="R91" t="s">
        <v>179</v>
      </c>
      <c r="S91" t="s">
        <v>115</v>
      </c>
      <c r="T91">
        <v>6</v>
      </c>
      <c r="U91">
        <v>5</v>
      </c>
      <c r="V91">
        <v>1984</v>
      </c>
      <c r="W91">
        <v>1984</v>
      </c>
      <c r="X91" t="s">
        <v>93</v>
      </c>
      <c r="Y91" t="s">
        <v>94</v>
      </c>
      <c r="Z91" t="s">
        <v>161</v>
      </c>
      <c r="AB91" t="s">
        <v>161</v>
      </c>
      <c r="AC91" t="s">
        <v>117</v>
      </c>
      <c r="AD91">
        <v>0</v>
      </c>
      <c r="AE91" t="s">
        <v>98</v>
      </c>
      <c r="AF91" t="s">
        <v>98</v>
      </c>
      <c r="AG91" t="s">
        <v>118</v>
      </c>
      <c r="AH91" t="s">
        <v>97</v>
      </c>
      <c r="AI91" t="s">
        <v>98</v>
      </c>
      <c r="AJ91" t="s">
        <v>100</v>
      </c>
      <c r="AK91" t="s">
        <v>119</v>
      </c>
      <c r="AL91">
        <v>623</v>
      </c>
      <c r="AM91" t="s">
        <v>172</v>
      </c>
      <c r="AN91">
        <v>121</v>
      </c>
      <c r="AO91">
        <v>0</v>
      </c>
      <c r="AP91">
        <v>744</v>
      </c>
      <c r="AQ91" t="s">
        <v>103</v>
      </c>
      <c r="AR91" t="s">
        <v>98</v>
      </c>
      <c r="AS91" t="s">
        <v>105</v>
      </c>
      <c r="AT91" t="s">
        <v>106</v>
      </c>
      <c r="AU91">
        <v>752</v>
      </c>
      <c r="AV91">
        <v>0</v>
      </c>
      <c r="AW91">
        <v>0</v>
      </c>
      <c r="AX91">
        <v>752</v>
      </c>
      <c r="AY91">
        <v>1</v>
      </c>
      <c r="AZ91">
        <v>0</v>
      </c>
      <c r="BA91">
        <v>1</v>
      </c>
      <c r="BB91">
        <v>0</v>
      </c>
      <c r="BC91">
        <v>2</v>
      </c>
      <c r="BD91">
        <v>1</v>
      </c>
      <c r="BE91" t="s">
        <v>98</v>
      </c>
      <c r="BF91">
        <v>4</v>
      </c>
      <c r="BG91" t="s">
        <v>107</v>
      </c>
      <c r="BH91">
        <v>0</v>
      </c>
      <c r="BI91" t="s">
        <v>83</v>
      </c>
      <c r="BJ91" t="s">
        <v>108</v>
      </c>
      <c r="BK91">
        <v>1984</v>
      </c>
      <c r="BL91" t="s">
        <v>102</v>
      </c>
      <c r="BM91">
        <v>1</v>
      </c>
      <c r="BN91">
        <v>264</v>
      </c>
      <c r="BO91" t="s">
        <v>98</v>
      </c>
      <c r="BP91" t="s">
        <v>98</v>
      </c>
      <c r="BQ91" t="s">
        <v>105</v>
      </c>
      <c r="BR91">
        <v>353</v>
      </c>
      <c r="BS91">
        <v>0</v>
      </c>
      <c r="BT91">
        <v>0</v>
      </c>
      <c r="BU91">
        <v>0</v>
      </c>
      <c r="BV91">
        <v>90</v>
      </c>
      <c r="BW91">
        <v>0</v>
      </c>
      <c r="BX91" t="s">
        <v>83</v>
      </c>
      <c r="BY91" t="s">
        <v>134</v>
      </c>
      <c r="BZ91" t="s">
        <v>83</v>
      </c>
      <c r="CA91">
        <v>0</v>
      </c>
      <c r="CB91">
        <v>2</v>
      </c>
      <c r="CC91">
        <v>2010</v>
      </c>
      <c r="CD91" t="s">
        <v>110</v>
      </c>
      <c r="CE91" t="s">
        <v>111</v>
      </c>
      <c r="CF91">
        <v>125000</v>
      </c>
    </row>
    <row r="92" spans="1:84" x14ac:dyDescent="0.25">
      <c r="A92" t="str">
        <f t="shared" si="1"/>
        <v>A2</v>
      </c>
      <c r="B92">
        <v>9.272097179408334E-2</v>
      </c>
      <c r="C92">
        <v>377</v>
      </c>
      <c r="D92">
        <v>85</v>
      </c>
      <c r="E92" t="s">
        <v>81</v>
      </c>
      <c r="F92">
        <v>57</v>
      </c>
      <c r="G92">
        <v>8846</v>
      </c>
      <c r="H92" t="s">
        <v>82</v>
      </c>
      <c r="I92" t="s">
        <v>83</v>
      </c>
      <c r="J92" t="s">
        <v>120</v>
      </c>
      <c r="K92" t="s">
        <v>85</v>
      </c>
      <c r="L92" t="s">
        <v>86</v>
      </c>
      <c r="M92" t="s">
        <v>166</v>
      </c>
      <c r="N92" t="s">
        <v>88</v>
      </c>
      <c r="O92" t="s">
        <v>89</v>
      </c>
      <c r="P92" t="s">
        <v>90</v>
      </c>
      <c r="Q92" t="s">
        <v>90</v>
      </c>
      <c r="R92" t="s">
        <v>91</v>
      </c>
      <c r="S92" t="s">
        <v>191</v>
      </c>
      <c r="T92">
        <v>5</v>
      </c>
      <c r="U92">
        <v>5</v>
      </c>
      <c r="V92">
        <v>1996</v>
      </c>
      <c r="W92">
        <v>1996</v>
      </c>
      <c r="X92" t="s">
        <v>93</v>
      </c>
      <c r="Y92" t="s">
        <v>94</v>
      </c>
      <c r="Z92" t="s">
        <v>95</v>
      </c>
      <c r="AB92" t="s">
        <v>95</v>
      </c>
      <c r="AC92" t="s">
        <v>117</v>
      </c>
      <c r="AD92">
        <v>0</v>
      </c>
      <c r="AE92" t="s">
        <v>97</v>
      </c>
      <c r="AF92" t="s">
        <v>98</v>
      </c>
      <c r="AG92" t="s">
        <v>99</v>
      </c>
      <c r="AH92" t="s">
        <v>97</v>
      </c>
      <c r="AI92" t="s">
        <v>98</v>
      </c>
      <c r="AJ92" t="s">
        <v>130</v>
      </c>
      <c r="AK92" t="s">
        <v>101</v>
      </c>
      <c r="AL92">
        <v>298</v>
      </c>
      <c r="AM92" t="s">
        <v>102</v>
      </c>
      <c r="AN92">
        <v>0</v>
      </c>
      <c r="AO92">
        <v>572</v>
      </c>
      <c r="AP92">
        <v>870</v>
      </c>
      <c r="AQ92" t="s">
        <v>103</v>
      </c>
      <c r="AR92" t="s">
        <v>104</v>
      </c>
      <c r="AS92" t="s">
        <v>105</v>
      </c>
      <c r="AT92" t="s">
        <v>106</v>
      </c>
      <c r="AU92">
        <v>914</v>
      </c>
      <c r="AV92">
        <v>0</v>
      </c>
      <c r="AW92">
        <v>0</v>
      </c>
      <c r="AX92">
        <v>914</v>
      </c>
      <c r="AY92">
        <v>0</v>
      </c>
      <c r="AZ92">
        <v>0</v>
      </c>
      <c r="BA92">
        <v>1</v>
      </c>
      <c r="BB92">
        <v>0</v>
      </c>
      <c r="BC92">
        <v>2</v>
      </c>
      <c r="BD92">
        <v>1</v>
      </c>
      <c r="BE92" t="s">
        <v>98</v>
      </c>
      <c r="BF92">
        <v>5</v>
      </c>
      <c r="BG92" t="s">
        <v>107</v>
      </c>
      <c r="BH92">
        <v>0</v>
      </c>
      <c r="BI92" t="s">
        <v>83</v>
      </c>
      <c r="BJ92" t="s">
        <v>127</v>
      </c>
      <c r="BK92">
        <v>1998</v>
      </c>
      <c r="BL92" t="s">
        <v>102</v>
      </c>
      <c r="BM92">
        <v>2</v>
      </c>
      <c r="BN92">
        <v>576</v>
      </c>
      <c r="BO92" t="s">
        <v>98</v>
      </c>
      <c r="BP92" t="s">
        <v>98</v>
      </c>
      <c r="BQ92" t="s">
        <v>105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 t="s">
        <v>83</v>
      </c>
      <c r="BY92" t="s">
        <v>83</v>
      </c>
      <c r="BZ92" t="s">
        <v>83</v>
      </c>
      <c r="CA92">
        <v>0</v>
      </c>
      <c r="CB92">
        <v>7</v>
      </c>
      <c r="CC92">
        <v>2006</v>
      </c>
      <c r="CD92" t="s">
        <v>110</v>
      </c>
      <c r="CE92" t="s">
        <v>111</v>
      </c>
      <c r="CF92">
        <v>148000</v>
      </c>
    </row>
    <row r="93" spans="1:84" x14ac:dyDescent="0.25">
      <c r="A93" t="str">
        <f t="shared" si="1"/>
        <v>A1</v>
      </c>
      <c r="B93">
        <v>8.5962602642426611E-2</v>
      </c>
      <c r="C93">
        <v>382</v>
      </c>
      <c r="D93">
        <v>20</v>
      </c>
      <c r="E93" t="s">
        <v>192</v>
      </c>
      <c r="F93">
        <v>60</v>
      </c>
      <c r="G93">
        <v>7200</v>
      </c>
      <c r="H93" t="s">
        <v>82</v>
      </c>
      <c r="I93" t="s">
        <v>82</v>
      </c>
      <c r="J93" t="s">
        <v>84</v>
      </c>
      <c r="K93" t="s">
        <v>85</v>
      </c>
      <c r="L93" t="s">
        <v>86</v>
      </c>
      <c r="M93" t="s">
        <v>87</v>
      </c>
      <c r="N93" t="s">
        <v>88</v>
      </c>
      <c r="O93" t="s">
        <v>136</v>
      </c>
      <c r="P93" t="s">
        <v>90</v>
      </c>
      <c r="Q93" t="s">
        <v>90</v>
      </c>
      <c r="R93" t="s">
        <v>91</v>
      </c>
      <c r="S93" t="s">
        <v>115</v>
      </c>
      <c r="T93">
        <v>7</v>
      </c>
      <c r="U93">
        <v>5</v>
      </c>
      <c r="V93">
        <v>2006</v>
      </c>
      <c r="W93">
        <v>2006</v>
      </c>
      <c r="X93" t="s">
        <v>93</v>
      </c>
      <c r="Y93" t="s">
        <v>94</v>
      </c>
      <c r="Z93" t="s">
        <v>95</v>
      </c>
      <c r="AB93" t="s">
        <v>95</v>
      </c>
      <c r="AC93" t="s">
        <v>117</v>
      </c>
      <c r="AD93">
        <v>0</v>
      </c>
      <c r="AE93" t="s">
        <v>97</v>
      </c>
      <c r="AF93" t="s">
        <v>98</v>
      </c>
      <c r="AG93" t="s">
        <v>99</v>
      </c>
      <c r="AH93" t="s">
        <v>97</v>
      </c>
      <c r="AI93" t="s">
        <v>97</v>
      </c>
      <c r="AJ93" t="s">
        <v>100</v>
      </c>
      <c r="AK93" t="s">
        <v>102</v>
      </c>
      <c r="AL93">
        <v>0</v>
      </c>
      <c r="AM93" t="s">
        <v>102</v>
      </c>
      <c r="AN93">
        <v>0</v>
      </c>
      <c r="AO93">
        <v>1293</v>
      </c>
      <c r="AP93">
        <v>1293</v>
      </c>
      <c r="AQ93" t="s">
        <v>103</v>
      </c>
      <c r="AR93" t="s">
        <v>104</v>
      </c>
      <c r="AS93" t="s">
        <v>105</v>
      </c>
      <c r="AT93" t="s">
        <v>106</v>
      </c>
      <c r="AU93">
        <v>1301</v>
      </c>
      <c r="AV93">
        <v>0</v>
      </c>
      <c r="AW93">
        <v>0</v>
      </c>
      <c r="AX93">
        <v>1301</v>
      </c>
      <c r="AY93">
        <v>1</v>
      </c>
      <c r="AZ93">
        <v>0</v>
      </c>
      <c r="BA93">
        <v>2</v>
      </c>
      <c r="BB93">
        <v>0</v>
      </c>
      <c r="BC93">
        <v>2</v>
      </c>
      <c r="BD93">
        <v>1</v>
      </c>
      <c r="BE93" t="s">
        <v>97</v>
      </c>
      <c r="BF93">
        <v>5</v>
      </c>
      <c r="BG93" t="s">
        <v>107</v>
      </c>
      <c r="BH93">
        <v>1</v>
      </c>
      <c r="BI93" t="s">
        <v>97</v>
      </c>
      <c r="BJ93" t="s">
        <v>108</v>
      </c>
      <c r="BK93">
        <v>2006</v>
      </c>
      <c r="BL93" t="s">
        <v>109</v>
      </c>
      <c r="BM93">
        <v>2</v>
      </c>
      <c r="BN93">
        <v>572</v>
      </c>
      <c r="BO93" t="s">
        <v>98</v>
      </c>
      <c r="BP93" t="s">
        <v>98</v>
      </c>
      <c r="BQ93" t="s">
        <v>105</v>
      </c>
      <c r="BR93">
        <v>216</v>
      </c>
      <c r="BS93">
        <v>121</v>
      </c>
      <c r="BT93">
        <v>0</v>
      </c>
      <c r="BU93">
        <v>0</v>
      </c>
      <c r="BV93">
        <v>0</v>
      </c>
      <c r="BW93">
        <v>0</v>
      </c>
      <c r="BX93" t="s">
        <v>83</v>
      </c>
      <c r="BY93" t="s">
        <v>83</v>
      </c>
      <c r="BZ93" t="s">
        <v>83</v>
      </c>
      <c r="CA93">
        <v>0</v>
      </c>
      <c r="CB93">
        <v>8</v>
      </c>
      <c r="CC93">
        <v>2006</v>
      </c>
      <c r="CD93" t="s">
        <v>158</v>
      </c>
      <c r="CE93" t="s">
        <v>159</v>
      </c>
      <c r="CF93">
        <v>187750</v>
      </c>
    </row>
    <row r="94" spans="1:84" x14ac:dyDescent="0.25">
      <c r="A94" t="str">
        <f t="shared" si="1"/>
        <v>A1</v>
      </c>
      <c r="B94">
        <v>1.9203533919039062E-2</v>
      </c>
      <c r="C94">
        <v>384</v>
      </c>
      <c r="D94">
        <v>45</v>
      </c>
      <c r="E94" t="s">
        <v>239</v>
      </c>
      <c r="F94">
        <v>60</v>
      </c>
      <c r="G94">
        <v>9000</v>
      </c>
      <c r="H94" t="s">
        <v>82</v>
      </c>
      <c r="I94" t="s">
        <v>83</v>
      </c>
      <c r="J94" t="s">
        <v>84</v>
      </c>
      <c r="K94" t="s">
        <v>85</v>
      </c>
      <c r="L94" t="s">
        <v>86</v>
      </c>
      <c r="M94" t="s">
        <v>122</v>
      </c>
      <c r="N94" t="s">
        <v>88</v>
      </c>
      <c r="O94" t="s">
        <v>170</v>
      </c>
      <c r="P94" t="s">
        <v>90</v>
      </c>
      <c r="Q94" t="s">
        <v>90</v>
      </c>
      <c r="R94" t="s">
        <v>91</v>
      </c>
      <c r="S94" t="s">
        <v>150</v>
      </c>
      <c r="T94">
        <v>6</v>
      </c>
      <c r="U94">
        <v>3</v>
      </c>
      <c r="V94">
        <v>1928</v>
      </c>
      <c r="W94">
        <v>1950</v>
      </c>
      <c r="X94" t="s">
        <v>93</v>
      </c>
      <c r="Y94" t="s">
        <v>94</v>
      </c>
      <c r="Z94" t="s">
        <v>124</v>
      </c>
      <c r="AB94" t="s">
        <v>124</v>
      </c>
      <c r="AC94" t="s">
        <v>117</v>
      </c>
      <c r="AD94">
        <v>0</v>
      </c>
      <c r="AE94" t="s">
        <v>98</v>
      </c>
      <c r="AF94" t="s">
        <v>98</v>
      </c>
      <c r="AG94" t="s">
        <v>126</v>
      </c>
      <c r="AH94" t="s">
        <v>147</v>
      </c>
      <c r="AI94" t="s">
        <v>147</v>
      </c>
      <c r="AJ94" t="s">
        <v>100</v>
      </c>
      <c r="AK94" t="s">
        <v>102</v>
      </c>
      <c r="AL94">
        <v>0</v>
      </c>
      <c r="AM94" t="s">
        <v>102</v>
      </c>
      <c r="AN94">
        <v>0</v>
      </c>
      <c r="AO94">
        <v>784</v>
      </c>
      <c r="AP94">
        <v>784</v>
      </c>
      <c r="AQ94" t="s">
        <v>103</v>
      </c>
      <c r="AR94" t="s">
        <v>98</v>
      </c>
      <c r="AS94" t="s">
        <v>177</v>
      </c>
      <c r="AT94" t="s">
        <v>164</v>
      </c>
      <c r="AU94">
        <v>784</v>
      </c>
      <c r="AV94">
        <v>0</v>
      </c>
      <c r="AW94">
        <v>0</v>
      </c>
      <c r="AX94">
        <v>784</v>
      </c>
      <c r="AY94">
        <v>0</v>
      </c>
      <c r="AZ94">
        <v>0</v>
      </c>
      <c r="BA94">
        <v>1</v>
      </c>
      <c r="BB94">
        <v>0</v>
      </c>
      <c r="BC94">
        <v>2</v>
      </c>
      <c r="BD94">
        <v>1</v>
      </c>
      <c r="BE94" t="s">
        <v>98</v>
      </c>
      <c r="BF94">
        <v>5</v>
      </c>
      <c r="BG94" t="s">
        <v>107</v>
      </c>
      <c r="BH94">
        <v>0</v>
      </c>
      <c r="BI94" t="s">
        <v>83</v>
      </c>
      <c r="BJ94" t="s">
        <v>127</v>
      </c>
      <c r="BK94">
        <v>1950</v>
      </c>
      <c r="BL94" t="s">
        <v>102</v>
      </c>
      <c r="BM94">
        <v>2</v>
      </c>
      <c r="BN94">
        <v>360</v>
      </c>
      <c r="BO94" t="s">
        <v>147</v>
      </c>
      <c r="BP94" t="s">
        <v>147</v>
      </c>
      <c r="BQ94" t="s">
        <v>177</v>
      </c>
      <c r="BR94">
        <v>0</v>
      </c>
      <c r="BS94">
        <v>0</v>
      </c>
      <c r="BT94">
        <v>91</v>
      </c>
      <c r="BU94">
        <v>0</v>
      </c>
      <c r="BV94">
        <v>0</v>
      </c>
      <c r="BW94">
        <v>0</v>
      </c>
      <c r="BX94" t="s">
        <v>83</v>
      </c>
      <c r="BY94" t="s">
        <v>83</v>
      </c>
      <c r="BZ94" t="s">
        <v>83</v>
      </c>
      <c r="CA94">
        <v>0</v>
      </c>
      <c r="CB94">
        <v>10</v>
      </c>
      <c r="CC94">
        <v>2009</v>
      </c>
      <c r="CD94" t="s">
        <v>110</v>
      </c>
      <c r="CE94" t="s">
        <v>111</v>
      </c>
      <c r="CF94">
        <v>76000</v>
      </c>
    </row>
    <row r="95" spans="1:84" x14ac:dyDescent="0.25">
      <c r="A95" t="str">
        <f t="shared" si="1"/>
        <v>A1</v>
      </c>
      <c r="B95">
        <v>0.96728638384303556</v>
      </c>
      <c r="C95">
        <v>386</v>
      </c>
      <c r="D95">
        <v>120</v>
      </c>
      <c r="E95" t="s">
        <v>81</v>
      </c>
      <c r="F95">
        <v>43</v>
      </c>
      <c r="G95">
        <v>3182</v>
      </c>
      <c r="H95" t="s">
        <v>82</v>
      </c>
      <c r="I95" t="s">
        <v>83</v>
      </c>
      <c r="J95" t="s">
        <v>84</v>
      </c>
      <c r="K95" t="s">
        <v>85</v>
      </c>
      <c r="L95" t="s">
        <v>86</v>
      </c>
      <c r="M95" t="s">
        <v>87</v>
      </c>
      <c r="N95" t="s">
        <v>88</v>
      </c>
      <c r="O95" t="s">
        <v>227</v>
      </c>
      <c r="P95" t="s">
        <v>90</v>
      </c>
      <c r="Q95" t="s">
        <v>90</v>
      </c>
      <c r="R95" t="s">
        <v>179</v>
      </c>
      <c r="S95" t="s">
        <v>115</v>
      </c>
      <c r="T95">
        <v>8</v>
      </c>
      <c r="U95">
        <v>5</v>
      </c>
      <c r="V95">
        <v>2004</v>
      </c>
      <c r="W95">
        <v>2005</v>
      </c>
      <c r="X95" t="s">
        <v>93</v>
      </c>
      <c r="Y95" t="s">
        <v>94</v>
      </c>
      <c r="Z95" t="s">
        <v>95</v>
      </c>
      <c r="AB95" t="s">
        <v>95</v>
      </c>
      <c r="AC95" t="s">
        <v>96</v>
      </c>
      <c r="AD95">
        <v>16</v>
      </c>
      <c r="AE95" t="s">
        <v>97</v>
      </c>
      <c r="AF95" t="s">
        <v>98</v>
      </c>
      <c r="AG95" t="s">
        <v>99</v>
      </c>
      <c r="AH95" t="s">
        <v>97</v>
      </c>
      <c r="AI95" t="s">
        <v>98</v>
      </c>
      <c r="AJ95" t="s">
        <v>100</v>
      </c>
      <c r="AK95" t="s">
        <v>101</v>
      </c>
      <c r="AL95">
        <v>24</v>
      </c>
      <c r="AM95" t="s">
        <v>102</v>
      </c>
      <c r="AN95">
        <v>0</v>
      </c>
      <c r="AO95">
        <v>1232</v>
      </c>
      <c r="AP95">
        <v>1256</v>
      </c>
      <c r="AQ95" t="s">
        <v>103</v>
      </c>
      <c r="AR95" t="s">
        <v>104</v>
      </c>
      <c r="AS95" t="s">
        <v>105</v>
      </c>
      <c r="AT95" t="s">
        <v>106</v>
      </c>
      <c r="AU95">
        <v>1269</v>
      </c>
      <c r="AV95">
        <v>0</v>
      </c>
      <c r="AW95">
        <v>0</v>
      </c>
      <c r="AX95">
        <v>1269</v>
      </c>
      <c r="AY95">
        <v>0</v>
      </c>
      <c r="AZ95">
        <v>0</v>
      </c>
      <c r="BA95">
        <v>2</v>
      </c>
      <c r="BB95">
        <v>0</v>
      </c>
      <c r="BC95">
        <v>2</v>
      </c>
      <c r="BD95">
        <v>1</v>
      </c>
      <c r="BE95" t="s">
        <v>97</v>
      </c>
      <c r="BF95">
        <v>6</v>
      </c>
      <c r="BG95" t="s">
        <v>107</v>
      </c>
      <c r="BH95">
        <v>1</v>
      </c>
      <c r="BI95" t="s">
        <v>98</v>
      </c>
      <c r="BJ95" t="s">
        <v>108</v>
      </c>
      <c r="BK95">
        <v>2004</v>
      </c>
      <c r="BL95" t="s">
        <v>157</v>
      </c>
      <c r="BM95">
        <v>2</v>
      </c>
      <c r="BN95">
        <v>430</v>
      </c>
      <c r="BO95" t="s">
        <v>98</v>
      </c>
      <c r="BP95" t="s">
        <v>98</v>
      </c>
      <c r="BQ95" t="s">
        <v>105</v>
      </c>
      <c r="BR95">
        <v>146</v>
      </c>
      <c r="BS95">
        <v>20</v>
      </c>
      <c r="BT95">
        <v>0</v>
      </c>
      <c r="BU95">
        <v>0</v>
      </c>
      <c r="BV95">
        <v>144</v>
      </c>
      <c r="BW95">
        <v>0</v>
      </c>
      <c r="BX95" t="s">
        <v>83</v>
      </c>
      <c r="BY95" t="s">
        <v>83</v>
      </c>
      <c r="BZ95" t="s">
        <v>83</v>
      </c>
      <c r="CA95">
        <v>0</v>
      </c>
      <c r="CB95">
        <v>4</v>
      </c>
      <c r="CC95">
        <v>2010</v>
      </c>
      <c r="CD95" t="s">
        <v>110</v>
      </c>
      <c r="CE95" t="s">
        <v>111</v>
      </c>
      <c r="CF95">
        <v>192000</v>
      </c>
    </row>
    <row r="96" spans="1:84" x14ac:dyDescent="0.25">
      <c r="A96" t="str">
        <f t="shared" si="1"/>
        <v>A2</v>
      </c>
      <c r="B96">
        <v>0.18430547236956707</v>
      </c>
      <c r="C96">
        <v>394</v>
      </c>
      <c r="D96">
        <v>30</v>
      </c>
      <c r="E96" t="s">
        <v>81</v>
      </c>
      <c r="F96" t="s">
        <v>83</v>
      </c>
      <c r="G96">
        <v>7446</v>
      </c>
      <c r="H96" t="s">
        <v>82</v>
      </c>
      <c r="I96" t="s">
        <v>83</v>
      </c>
      <c r="J96" t="s">
        <v>84</v>
      </c>
      <c r="K96" t="s">
        <v>85</v>
      </c>
      <c r="L96" t="s">
        <v>86</v>
      </c>
      <c r="M96" t="s">
        <v>122</v>
      </c>
      <c r="N96" t="s">
        <v>88</v>
      </c>
      <c r="O96" t="s">
        <v>148</v>
      </c>
      <c r="P96" t="s">
        <v>114</v>
      </c>
      <c r="Q96" t="s">
        <v>90</v>
      </c>
      <c r="R96" t="s">
        <v>91</v>
      </c>
      <c r="S96" t="s">
        <v>115</v>
      </c>
      <c r="T96">
        <v>4</v>
      </c>
      <c r="U96">
        <v>5</v>
      </c>
      <c r="V96">
        <v>1941</v>
      </c>
      <c r="W96">
        <v>1950</v>
      </c>
      <c r="X96" t="s">
        <v>93</v>
      </c>
      <c r="Y96" t="s">
        <v>94</v>
      </c>
      <c r="Z96" t="s">
        <v>155</v>
      </c>
      <c r="AB96" t="s">
        <v>125</v>
      </c>
      <c r="AC96" t="s">
        <v>117</v>
      </c>
      <c r="AD96">
        <v>0</v>
      </c>
      <c r="AE96" t="s">
        <v>98</v>
      </c>
      <c r="AF96" t="s">
        <v>98</v>
      </c>
      <c r="AG96" t="s">
        <v>118</v>
      </c>
      <c r="AH96" t="s">
        <v>98</v>
      </c>
      <c r="AI96" t="s">
        <v>98</v>
      </c>
      <c r="AJ96" t="s">
        <v>100</v>
      </c>
      <c r="AK96" t="s">
        <v>153</v>
      </c>
      <c r="AL96">
        <v>266</v>
      </c>
      <c r="AM96" t="s">
        <v>102</v>
      </c>
      <c r="AN96">
        <v>0</v>
      </c>
      <c r="AO96">
        <v>522</v>
      </c>
      <c r="AP96">
        <v>788</v>
      </c>
      <c r="AQ96" t="s">
        <v>103</v>
      </c>
      <c r="AR96" t="s">
        <v>98</v>
      </c>
      <c r="AS96" t="s">
        <v>105</v>
      </c>
      <c r="AT96" t="s">
        <v>164</v>
      </c>
      <c r="AU96">
        <v>788</v>
      </c>
      <c r="AV96">
        <v>0</v>
      </c>
      <c r="AW96">
        <v>0</v>
      </c>
      <c r="AX96">
        <v>788</v>
      </c>
      <c r="AY96">
        <v>0</v>
      </c>
      <c r="AZ96">
        <v>0</v>
      </c>
      <c r="BA96">
        <v>1</v>
      </c>
      <c r="BB96">
        <v>0</v>
      </c>
      <c r="BC96">
        <v>2</v>
      </c>
      <c r="BD96">
        <v>1</v>
      </c>
      <c r="BE96" t="s">
        <v>98</v>
      </c>
      <c r="BF96">
        <v>4</v>
      </c>
      <c r="BG96" t="s">
        <v>107</v>
      </c>
      <c r="BH96">
        <v>2</v>
      </c>
      <c r="BI96" t="s">
        <v>98</v>
      </c>
      <c r="BJ96" t="s">
        <v>83</v>
      </c>
      <c r="BK96" t="s">
        <v>83</v>
      </c>
      <c r="BL96" t="s">
        <v>83</v>
      </c>
      <c r="BM96">
        <v>0</v>
      </c>
      <c r="BN96">
        <v>0</v>
      </c>
      <c r="BO96" t="s">
        <v>83</v>
      </c>
      <c r="BP96" t="s">
        <v>83</v>
      </c>
      <c r="BQ96" t="s">
        <v>105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 t="s">
        <v>83</v>
      </c>
      <c r="BY96" t="s">
        <v>163</v>
      </c>
      <c r="BZ96" t="s">
        <v>83</v>
      </c>
      <c r="CA96">
        <v>0</v>
      </c>
      <c r="CB96">
        <v>4</v>
      </c>
      <c r="CC96">
        <v>2006</v>
      </c>
      <c r="CD96" t="s">
        <v>110</v>
      </c>
      <c r="CE96" t="s">
        <v>128</v>
      </c>
      <c r="CF96">
        <v>100000</v>
      </c>
    </row>
    <row r="97" spans="1:84" x14ac:dyDescent="0.25">
      <c r="A97" t="str">
        <f t="shared" si="1"/>
        <v>A1</v>
      </c>
      <c r="B97">
        <v>0.28976642114779616</v>
      </c>
      <c r="C97">
        <v>395</v>
      </c>
      <c r="D97">
        <v>50</v>
      </c>
      <c r="E97" t="s">
        <v>81</v>
      </c>
      <c r="F97">
        <v>60</v>
      </c>
      <c r="G97">
        <v>10134</v>
      </c>
      <c r="H97" t="s">
        <v>82</v>
      </c>
      <c r="I97" t="s">
        <v>83</v>
      </c>
      <c r="J97" t="s">
        <v>84</v>
      </c>
      <c r="K97" t="s">
        <v>85</v>
      </c>
      <c r="L97" t="s">
        <v>86</v>
      </c>
      <c r="M97" t="s">
        <v>87</v>
      </c>
      <c r="N97" t="s">
        <v>88</v>
      </c>
      <c r="O97" t="s">
        <v>143</v>
      </c>
      <c r="P97" t="s">
        <v>90</v>
      </c>
      <c r="Q97" t="s">
        <v>90</v>
      </c>
      <c r="R97" t="s">
        <v>91</v>
      </c>
      <c r="S97" t="s">
        <v>132</v>
      </c>
      <c r="T97">
        <v>5</v>
      </c>
      <c r="U97">
        <v>6</v>
      </c>
      <c r="V97">
        <v>1940</v>
      </c>
      <c r="W97">
        <v>1950</v>
      </c>
      <c r="X97" t="s">
        <v>93</v>
      </c>
      <c r="Y97" t="s">
        <v>94</v>
      </c>
      <c r="Z97" t="s">
        <v>116</v>
      </c>
      <c r="AB97" t="s">
        <v>116</v>
      </c>
      <c r="AC97" t="s">
        <v>117</v>
      </c>
      <c r="AD97">
        <v>0</v>
      </c>
      <c r="AE97" t="s">
        <v>98</v>
      </c>
      <c r="AF97" t="s">
        <v>98</v>
      </c>
      <c r="AG97" t="s">
        <v>118</v>
      </c>
      <c r="AH97" t="s">
        <v>98</v>
      </c>
      <c r="AI97" t="s">
        <v>98</v>
      </c>
      <c r="AJ97" t="s">
        <v>100</v>
      </c>
      <c r="AK97" t="s">
        <v>102</v>
      </c>
      <c r="AL97">
        <v>0</v>
      </c>
      <c r="AM97" t="s">
        <v>102</v>
      </c>
      <c r="AN97">
        <v>0</v>
      </c>
      <c r="AO97">
        <v>735</v>
      </c>
      <c r="AP97">
        <v>735</v>
      </c>
      <c r="AQ97" t="s">
        <v>103</v>
      </c>
      <c r="AR97" t="s">
        <v>97</v>
      </c>
      <c r="AS97" t="s">
        <v>105</v>
      </c>
      <c r="AT97" t="s">
        <v>164</v>
      </c>
      <c r="AU97">
        <v>735</v>
      </c>
      <c r="AV97">
        <v>299</v>
      </c>
      <c r="AW97">
        <v>0</v>
      </c>
      <c r="AX97">
        <v>1034</v>
      </c>
      <c r="AY97">
        <v>0</v>
      </c>
      <c r="AZ97">
        <v>0</v>
      </c>
      <c r="BA97">
        <v>1</v>
      </c>
      <c r="BB97">
        <v>0</v>
      </c>
      <c r="BC97">
        <v>2</v>
      </c>
      <c r="BD97">
        <v>1</v>
      </c>
      <c r="BE97" t="s">
        <v>98</v>
      </c>
      <c r="BF97">
        <v>5</v>
      </c>
      <c r="BG97" t="s">
        <v>107</v>
      </c>
      <c r="BH97">
        <v>0</v>
      </c>
      <c r="BI97" t="s">
        <v>83</v>
      </c>
      <c r="BJ97" t="s">
        <v>127</v>
      </c>
      <c r="BK97">
        <v>1940</v>
      </c>
      <c r="BL97" t="s">
        <v>102</v>
      </c>
      <c r="BM97">
        <v>1</v>
      </c>
      <c r="BN97">
        <v>240</v>
      </c>
      <c r="BO97" t="s">
        <v>98</v>
      </c>
      <c r="BP97" t="s">
        <v>98</v>
      </c>
      <c r="BQ97" t="s">
        <v>105</v>
      </c>
      <c r="BR97">
        <v>0</v>
      </c>
      <c r="BS97">
        <v>39</v>
      </c>
      <c r="BT97">
        <v>0</v>
      </c>
      <c r="BU97">
        <v>0</v>
      </c>
      <c r="BV97">
        <v>0</v>
      </c>
      <c r="BW97">
        <v>0</v>
      </c>
      <c r="BX97" t="s">
        <v>83</v>
      </c>
      <c r="BY97" t="s">
        <v>83</v>
      </c>
      <c r="BZ97" t="s">
        <v>83</v>
      </c>
      <c r="CA97">
        <v>0</v>
      </c>
      <c r="CB97">
        <v>7</v>
      </c>
      <c r="CC97">
        <v>2007</v>
      </c>
      <c r="CD97" t="s">
        <v>110</v>
      </c>
      <c r="CE97" t="s">
        <v>111</v>
      </c>
      <c r="CF97">
        <v>109000</v>
      </c>
    </row>
    <row r="98" spans="1:84" x14ac:dyDescent="0.25">
      <c r="A98" t="str">
        <f t="shared" si="1"/>
        <v>A1</v>
      </c>
      <c r="B98">
        <v>0.37758360262956026</v>
      </c>
      <c r="C98">
        <v>397</v>
      </c>
      <c r="D98">
        <v>20</v>
      </c>
      <c r="E98" t="s">
        <v>81</v>
      </c>
      <c r="F98">
        <v>60</v>
      </c>
      <c r="G98">
        <v>7200</v>
      </c>
      <c r="H98" t="s">
        <v>82</v>
      </c>
      <c r="I98" t="s">
        <v>83</v>
      </c>
      <c r="J98" t="s">
        <v>84</v>
      </c>
      <c r="K98" t="s">
        <v>195</v>
      </c>
      <c r="L98" t="s">
        <v>86</v>
      </c>
      <c r="M98" t="s">
        <v>87</v>
      </c>
      <c r="N98" t="s">
        <v>88</v>
      </c>
      <c r="O98" t="s">
        <v>89</v>
      </c>
      <c r="P98" t="s">
        <v>90</v>
      </c>
      <c r="Q98" t="s">
        <v>90</v>
      </c>
      <c r="R98" t="s">
        <v>91</v>
      </c>
      <c r="S98" t="s">
        <v>115</v>
      </c>
      <c r="T98">
        <v>5</v>
      </c>
      <c r="U98">
        <v>5</v>
      </c>
      <c r="V98">
        <v>1972</v>
      </c>
      <c r="W98">
        <v>1972</v>
      </c>
      <c r="X98" t="s">
        <v>152</v>
      </c>
      <c r="Y98" t="s">
        <v>94</v>
      </c>
      <c r="Z98" t="s">
        <v>116</v>
      </c>
      <c r="AB98" t="s">
        <v>116</v>
      </c>
      <c r="AC98" t="s">
        <v>117</v>
      </c>
      <c r="AD98">
        <v>0</v>
      </c>
      <c r="AE98" t="s">
        <v>98</v>
      </c>
      <c r="AF98" t="s">
        <v>98</v>
      </c>
      <c r="AG98" t="s">
        <v>118</v>
      </c>
      <c r="AH98" t="s">
        <v>98</v>
      </c>
      <c r="AI98" t="s">
        <v>98</v>
      </c>
      <c r="AJ98" t="s">
        <v>130</v>
      </c>
      <c r="AK98" t="s">
        <v>153</v>
      </c>
      <c r="AL98">
        <v>777</v>
      </c>
      <c r="AM98" t="s">
        <v>102</v>
      </c>
      <c r="AN98">
        <v>0</v>
      </c>
      <c r="AO98">
        <v>117</v>
      </c>
      <c r="AP98">
        <v>894</v>
      </c>
      <c r="AQ98" t="s">
        <v>103</v>
      </c>
      <c r="AR98" t="s">
        <v>98</v>
      </c>
      <c r="AS98" t="s">
        <v>105</v>
      </c>
      <c r="AT98" t="s">
        <v>106</v>
      </c>
      <c r="AU98">
        <v>894</v>
      </c>
      <c r="AV98">
        <v>0</v>
      </c>
      <c r="AW98">
        <v>0</v>
      </c>
      <c r="AX98">
        <v>894</v>
      </c>
      <c r="AY98">
        <v>0</v>
      </c>
      <c r="AZ98">
        <v>0</v>
      </c>
      <c r="BA98">
        <v>1</v>
      </c>
      <c r="BB98">
        <v>0</v>
      </c>
      <c r="BC98">
        <v>2</v>
      </c>
      <c r="BD98">
        <v>1</v>
      </c>
      <c r="BE98" t="s">
        <v>98</v>
      </c>
      <c r="BF98">
        <v>6</v>
      </c>
      <c r="BG98" t="s">
        <v>107</v>
      </c>
      <c r="BH98">
        <v>0</v>
      </c>
      <c r="BI98" t="s">
        <v>83</v>
      </c>
      <c r="BJ98" t="s">
        <v>127</v>
      </c>
      <c r="BK98">
        <v>1985</v>
      </c>
      <c r="BL98" t="s">
        <v>109</v>
      </c>
      <c r="BM98">
        <v>2</v>
      </c>
      <c r="BN98">
        <v>600</v>
      </c>
      <c r="BO98" t="s">
        <v>98</v>
      </c>
      <c r="BP98" t="s">
        <v>98</v>
      </c>
      <c r="BQ98" t="s">
        <v>105</v>
      </c>
      <c r="BR98">
        <v>215</v>
      </c>
      <c r="BS98">
        <v>0</v>
      </c>
      <c r="BT98">
        <v>0</v>
      </c>
      <c r="BU98">
        <v>0</v>
      </c>
      <c r="BV98">
        <v>0</v>
      </c>
      <c r="BW98">
        <v>0</v>
      </c>
      <c r="BX98" t="s">
        <v>83</v>
      </c>
      <c r="BY98" t="s">
        <v>83</v>
      </c>
      <c r="BZ98" t="s">
        <v>83</v>
      </c>
      <c r="CA98">
        <v>0</v>
      </c>
      <c r="CB98">
        <v>9</v>
      </c>
      <c r="CC98">
        <v>2009</v>
      </c>
      <c r="CD98" t="s">
        <v>110</v>
      </c>
      <c r="CE98" t="s">
        <v>111</v>
      </c>
      <c r="CF98">
        <v>123000</v>
      </c>
    </row>
    <row r="99" spans="1:84" x14ac:dyDescent="0.25">
      <c r="A99" t="str">
        <f t="shared" si="1"/>
        <v>A1</v>
      </c>
      <c r="B99">
        <v>0.99183643793064558</v>
      </c>
      <c r="C99">
        <v>399</v>
      </c>
      <c r="D99">
        <v>30</v>
      </c>
      <c r="E99" t="s">
        <v>142</v>
      </c>
      <c r="F99">
        <v>60</v>
      </c>
      <c r="G99">
        <v>8967</v>
      </c>
      <c r="H99" t="s">
        <v>82</v>
      </c>
      <c r="I99" t="s">
        <v>83</v>
      </c>
      <c r="J99" t="s">
        <v>84</v>
      </c>
      <c r="K99" t="s">
        <v>85</v>
      </c>
      <c r="L99" t="s">
        <v>86</v>
      </c>
      <c r="M99" t="s">
        <v>122</v>
      </c>
      <c r="N99" t="s">
        <v>88</v>
      </c>
      <c r="O99" t="s">
        <v>176</v>
      </c>
      <c r="P99" t="s">
        <v>90</v>
      </c>
      <c r="Q99" t="s">
        <v>90</v>
      </c>
      <c r="R99" t="s">
        <v>91</v>
      </c>
      <c r="S99" t="s">
        <v>115</v>
      </c>
      <c r="T99">
        <v>5</v>
      </c>
      <c r="U99">
        <v>2</v>
      </c>
      <c r="V99">
        <v>1920</v>
      </c>
      <c r="W99">
        <v>1950</v>
      </c>
      <c r="X99" t="s">
        <v>93</v>
      </c>
      <c r="Y99" t="s">
        <v>94</v>
      </c>
      <c r="Z99" t="s">
        <v>116</v>
      </c>
      <c r="AB99" t="s">
        <v>116</v>
      </c>
      <c r="AC99" t="s">
        <v>117</v>
      </c>
      <c r="AD99">
        <v>0</v>
      </c>
      <c r="AE99" t="s">
        <v>98</v>
      </c>
      <c r="AF99" t="s">
        <v>147</v>
      </c>
      <c r="AG99" t="s">
        <v>126</v>
      </c>
      <c r="AH99" t="s">
        <v>147</v>
      </c>
      <c r="AI99" t="s">
        <v>212</v>
      </c>
      <c r="AJ99" t="s">
        <v>100</v>
      </c>
      <c r="AK99" t="s">
        <v>102</v>
      </c>
      <c r="AL99">
        <v>0</v>
      </c>
      <c r="AM99" t="s">
        <v>102</v>
      </c>
      <c r="AN99">
        <v>0</v>
      </c>
      <c r="AO99">
        <v>961</v>
      </c>
      <c r="AP99">
        <v>961</v>
      </c>
      <c r="AQ99" t="s">
        <v>103</v>
      </c>
      <c r="AR99" t="s">
        <v>97</v>
      </c>
      <c r="AS99" t="s">
        <v>105</v>
      </c>
      <c r="AT99" t="s">
        <v>243</v>
      </c>
      <c r="AU99">
        <v>1077</v>
      </c>
      <c r="AV99">
        <v>0</v>
      </c>
      <c r="AW99">
        <v>0</v>
      </c>
      <c r="AX99">
        <v>1077</v>
      </c>
      <c r="AY99">
        <v>0</v>
      </c>
      <c r="AZ99">
        <v>0</v>
      </c>
      <c r="BA99">
        <v>1</v>
      </c>
      <c r="BB99">
        <v>0</v>
      </c>
      <c r="BC99">
        <v>2</v>
      </c>
      <c r="BD99">
        <v>1</v>
      </c>
      <c r="BE99" t="s">
        <v>98</v>
      </c>
      <c r="BF99">
        <v>6</v>
      </c>
      <c r="BG99" t="s">
        <v>244</v>
      </c>
      <c r="BH99">
        <v>0</v>
      </c>
      <c r="BI99" t="s">
        <v>83</v>
      </c>
      <c r="BJ99" t="s">
        <v>127</v>
      </c>
      <c r="BK99">
        <v>1920</v>
      </c>
      <c r="BL99" t="s">
        <v>102</v>
      </c>
      <c r="BM99">
        <v>1</v>
      </c>
      <c r="BN99">
        <v>338</v>
      </c>
      <c r="BO99" t="s">
        <v>212</v>
      </c>
      <c r="BP99" t="s">
        <v>212</v>
      </c>
      <c r="BQ99" t="s">
        <v>177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 t="s">
        <v>83</v>
      </c>
      <c r="BY99" t="s">
        <v>83</v>
      </c>
      <c r="BZ99" t="s">
        <v>83</v>
      </c>
      <c r="CA99">
        <v>0</v>
      </c>
      <c r="CB99">
        <v>11</v>
      </c>
      <c r="CC99">
        <v>2007</v>
      </c>
      <c r="CD99" t="s">
        <v>110</v>
      </c>
      <c r="CE99" t="s">
        <v>128</v>
      </c>
      <c r="CF99">
        <v>67000</v>
      </c>
    </row>
    <row r="100" spans="1:84" x14ac:dyDescent="0.25">
      <c r="A100" t="str">
        <f t="shared" si="1"/>
        <v>A2</v>
      </c>
      <c r="B100">
        <v>0.91573094291371282</v>
      </c>
      <c r="C100">
        <v>400</v>
      </c>
      <c r="D100">
        <v>60</v>
      </c>
      <c r="E100" t="s">
        <v>192</v>
      </c>
      <c r="F100">
        <v>65</v>
      </c>
      <c r="G100">
        <v>8125</v>
      </c>
      <c r="H100" t="s">
        <v>82</v>
      </c>
      <c r="I100" t="s">
        <v>83</v>
      </c>
      <c r="J100" t="s">
        <v>84</v>
      </c>
      <c r="K100" t="s">
        <v>85</v>
      </c>
      <c r="L100" t="s">
        <v>86</v>
      </c>
      <c r="M100" t="s">
        <v>87</v>
      </c>
      <c r="N100" t="s">
        <v>88</v>
      </c>
      <c r="O100" t="s">
        <v>136</v>
      </c>
      <c r="P100" t="s">
        <v>90</v>
      </c>
      <c r="Q100" t="s">
        <v>90</v>
      </c>
      <c r="R100" t="s">
        <v>91</v>
      </c>
      <c r="S100" t="s">
        <v>92</v>
      </c>
      <c r="T100">
        <v>7</v>
      </c>
      <c r="U100">
        <v>5</v>
      </c>
      <c r="V100">
        <v>2006</v>
      </c>
      <c r="W100">
        <v>2007</v>
      </c>
      <c r="X100" t="s">
        <v>93</v>
      </c>
      <c r="Y100" t="s">
        <v>94</v>
      </c>
      <c r="Z100" t="s">
        <v>180</v>
      </c>
      <c r="AB100" t="s">
        <v>181</v>
      </c>
      <c r="AC100" t="s">
        <v>137</v>
      </c>
      <c r="AD100">
        <v>100</v>
      </c>
      <c r="AE100" t="s">
        <v>97</v>
      </c>
      <c r="AF100" t="s">
        <v>98</v>
      </c>
      <c r="AG100" t="s">
        <v>99</v>
      </c>
      <c r="AH100" t="s">
        <v>97</v>
      </c>
      <c r="AI100" t="s">
        <v>98</v>
      </c>
      <c r="AJ100" t="s">
        <v>100</v>
      </c>
      <c r="AK100" t="s">
        <v>101</v>
      </c>
      <c r="AL100">
        <v>812</v>
      </c>
      <c r="AM100" t="s">
        <v>102</v>
      </c>
      <c r="AN100">
        <v>0</v>
      </c>
      <c r="AO100">
        <v>280</v>
      </c>
      <c r="AP100">
        <v>1092</v>
      </c>
      <c r="AQ100" t="s">
        <v>103</v>
      </c>
      <c r="AR100" t="s">
        <v>104</v>
      </c>
      <c r="AS100" t="s">
        <v>105</v>
      </c>
      <c r="AT100" t="s">
        <v>106</v>
      </c>
      <c r="AU100">
        <v>1112</v>
      </c>
      <c r="AV100">
        <v>438</v>
      </c>
      <c r="AW100">
        <v>0</v>
      </c>
      <c r="AX100">
        <v>1550</v>
      </c>
      <c r="AY100">
        <v>1</v>
      </c>
      <c r="AZ100">
        <v>0</v>
      </c>
      <c r="BA100">
        <v>2</v>
      </c>
      <c r="BB100">
        <v>0</v>
      </c>
      <c r="BC100">
        <v>2</v>
      </c>
      <c r="BD100">
        <v>1</v>
      </c>
      <c r="BE100" t="s">
        <v>97</v>
      </c>
      <c r="BF100">
        <v>7</v>
      </c>
      <c r="BG100" t="s">
        <v>107</v>
      </c>
      <c r="BH100">
        <v>0</v>
      </c>
      <c r="BI100" t="s">
        <v>83</v>
      </c>
      <c r="BJ100" t="s">
        <v>108</v>
      </c>
      <c r="BK100">
        <v>2007</v>
      </c>
      <c r="BL100" t="s">
        <v>157</v>
      </c>
      <c r="BM100">
        <v>2</v>
      </c>
      <c r="BN100">
        <v>438</v>
      </c>
      <c r="BO100" t="s">
        <v>98</v>
      </c>
      <c r="BP100" t="s">
        <v>98</v>
      </c>
      <c r="BQ100" t="s">
        <v>105</v>
      </c>
      <c r="BR100">
        <v>0</v>
      </c>
      <c r="BS100">
        <v>168</v>
      </c>
      <c r="BT100">
        <v>0</v>
      </c>
      <c r="BU100">
        <v>0</v>
      </c>
      <c r="BV100">
        <v>0</v>
      </c>
      <c r="BW100">
        <v>0</v>
      </c>
      <c r="BX100" t="s">
        <v>83</v>
      </c>
      <c r="BY100" t="s">
        <v>83</v>
      </c>
      <c r="BZ100" t="s">
        <v>83</v>
      </c>
      <c r="CA100">
        <v>0</v>
      </c>
      <c r="CB100">
        <v>10</v>
      </c>
      <c r="CC100">
        <v>2009</v>
      </c>
      <c r="CD100" t="s">
        <v>110</v>
      </c>
      <c r="CE100" t="s">
        <v>111</v>
      </c>
      <c r="CF100">
        <v>241000</v>
      </c>
    </row>
    <row r="101" spans="1:84" x14ac:dyDescent="0.25">
      <c r="A101" t="str">
        <f t="shared" si="1"/>
        <v>A2</v>
      </c>
      <c r="B101">
        <v>0.1970674737040693</v>
      </c>
      <c r="C101">
        <v>403</v>
      </c>
      <c r="D101">
        <v>30</v>
      </c>
      <c r="E101" t="s">
        <v>81</v>
      </c>
      <c r="F101">
        <v>60</v>
      </c>
      <c r="G101">
        <v>10200</v>
      </c>
      <c r="H101" t="s">
        <v>82</v>
      </c>
      <c r="I101" t="s">
        <v>83</v>
      </c>
      <c r="J101" t="s">
        <v>84</v>
      </c>
      <c r="K101" t="s">
        <v>85</v>
      </c>
      <c r="L101" t="s">
        <v>86</v>
      </c>
      <c r="M101" t="s">
        <v>87</v>
      </c>
      <c r="N101" t="s">
        <v>88</v>
      </c>
      <c r="O101" t="s">
        <v>151</v>
      </c>
      <c r="P101" t="s">
        <v>90</v>
      </c>
      <c r="Q101" t="s">
        <v>90</v>
      </c>
      <c r="R101" t="s">
        <v>91</v>
      </c>
      <c r="S101" t="s">
        <v>115</v>
      </c>
      <c r="T101">
        <v>5</v>
      </c>
      <c r="U101">
        <v>8</v>
      </c>
      <c r="V101">
        <v>1940</v>
      </c>
      <c r="W101">
        <v>1997</v>
      </c>
      <c r="X101" t="s">
        <v>93</v>
      </c>
      <c r="Y101" t="s">
        <v>94</v>
      </c>
      <c r="Z101" t="s">
        <v>124</v>
      </c>
      <c r="AB101" t="s">
        <v>124</v>
      </c>
      <c r="AC101" t="s">
        <v>117</v>
      </c>
      <c r="AD101">
        <v>0</v>
      </c>
      <c r="AE101" t="s">
        <v>98</v>
      </c>
      <c r="AF101" t="s">
        <v>98</v>
      </c>
      <c r="AG101" t="s">
        <v>99</v>
      </c>
      <c r="AH101" t="s">
        <v>98</v>
      </c>
      <c r="AI101" t="s">
        <v>98</v>
      </c>
      <c r="AJ101" t="s">
        <v>100</v>
      </c>
      <c r="AK101" t="s">
        <v>102</v>
      </c>
      <c r="AL101">
        <v>0</v>
      </c>
      <c r="AM101" t="s">
        <v>102</v>
      </c>
      <c r="AN101">
        <v>0</v>
      </c>
      <c r="AO101">
        <v>672</v>
      </c>
      <c r="AP101">
        <v>672</v>
      </c>
      <c r="AQ101" t="s">
        <v>103</v>
      </c>
      <c r="AR101" t="s">
        <v>104</v>
      </c>
      <c r="AS101" t="s">
        <v>105</v>
      </c>
      <c r="AT101" t="s">
        <v>106</v>
      </c>
      <c r="AU101">
        <v>672</v>
      </c>
      <c r="AV101">
        <v>0</v>
      </c>
      <c r="AW101">
        <v>0</v>
      </c>
      <c r="AX101">
        <v>672</v>
      </c>
      <c r="AY101">
        <v>0</v>
      </c>
      <c r="AZ101">
        <v>0</v>
      </c>
      <c r="BA101">
        <v>1</v>
      </c>
      <c r="BB101">
        <v>0</v>
      </c>
      <c r="BC101">
        <v>2</v>
      </c>
      <c r="BD101">
        <v>1</v>
      </c>
      <c r="BE101" t="s">
        <v>98</v>
      </c>
      <c r="BF101">
        <v>4</v>
      </c>
      <c r="BG101" t="s">
        <v>107</v>
      </c>
      <c r="BH101">
        <v>0</v>
      </c>
      <c r="BI101" t="s">
        <v>83</v>
      </c>
      <c r="BJ101" t="s">
        <v>127</v>
      </c>
      <c r="BK101">
        <v>1940</v>
      </c>
      <c r="BL101" t="s">
        <v>102</v>
      </c>
      <c r="BM101">
        <v>1</v>
      </c>
      <c r="BN101">
        <v>240</v>
      </c>
      <c r="BO101" t="s">
        <v>98</v>
      </c>
      <c r="BP101" t="s">
        <v>98</v>
      </c>
      <c r="BQ101" t="s">
        <v>177</v>
      </c>
      <c r="BR101">
        <v>168</v>
      </c>
      <c r="BS101">
        <v>0</v>
      </c>
      <c r="BT101">
        <v>0</v>
      </c>
      <c r="BU101">
        <v>0</v>
      </c>
      <c r="BV101">
        <v>0</v>
      </c>
      <c r="BW101">
        <v>0</v>
      </c>
      <c r="BX101" t="s">
        <v>83</v>
      </c>
      <c r="BY101" t="s">
        <v>165</v>
      </c>
      <c r="BZ101" t="s">
        <v>83</v>
      </c>
      <c r="CA101">
        <v>0</v>
      </c>
      <c r="CB101">
        <v>8</v>
      </c>
      <c r="CC101">
        <v>2008</v>
      </c>
      <c r="CD101" t="s">
        <v>110</v>
      </c>
      <c r="CE101" t="s">
        <v>111</v>
      </c>
      <c r="CF101">
        <v>108000</v>
      </c>
    </row>
    <row r="102" spans="1:84" x14ac:dyDescent="0.25">
      <c r="A102" t="str">
        <f t="shared" si="1"/>
        <v>A1</v>
      </c>
      <c r="B102">
        <v>0.86112787045576977</v>
      </c>
      <c r="C102">
        <v>413</v>
      </c>
      <c r="D102">
        <v>20</v>
      </c>
      <c r="E102" t="s">
        <v>192</v>
      </c>
      <c r="F102" t="s">
        <v>83</v>
      </c>
      <c r="G102">
        <v>4403</v>
      </c>
      <c r="H102" t="s">
        <v>82</v>
      </c>
      <c r="I102" t="s">
        <v>83</v>
      </c>
      <c r="J102" t="s">
        <v>160</v>
      </c>
      <c r="K102" t="s">
        <v>85</v>
      </c>
      <c r="L102" t="s">
        <v>86</v>
      </c>
      <c r="M102" t="s">
        <v>87</v>
      </c>
      <c r="N102" t="s">
        <v>88</v>
      </c>
      <c r="O102" t="s">
        <v>136</v>
      </c>
      <c r="P102" t="s">
        <v>90</v>
      </c>
      <c r="Q102" t="s">
        <v>90</v>
      </c>
      <c r="R102" t="s">
        <v>91</v>
      </c>
      <c r="S102" t="s">
        <v>115</v>
      </c>
      <c r="T102">
        <v>7</v>
      </c>
      <c r="U102">
        <v>5</v>
      </c>
      <c r="V102">
        <v>2009</v>
      </c>
      <c r="W102">
        <v>2009</v>
      </c>
      <c r="X102" t="s">
        <v>93</v>
      </c>
      <c r="Y102" t="s">
        <v>94</v>
      </c>
      <c r="Z102" t="s">
        <v>116</v>
      </c>
      <c r="AB102" t="s">
        <v>116</v>
      </c>
      <c r="AC102" t="s">
        <v>137</v>
      </c>
      <c r="AD102">
        <v>432</v>
      </c>
      <c r="AE102" t="s">
        <v>104</v>
      </c>
      <c r="AF102" t="s">
        <v>98</v>
      </c>
      <c r="AG102" t="s">
        <v>99</v>
      </c>
      <c r="AH102" t="s">
        <v>104</v>
      </c>
      <c r="AI102" t="s">
        <v>98</v>
      </c>
      <c r="AJ102" t="s">
        <v>130</v>
      </c>
      <c r="AK102" t="s">
        <v>101</v>
      </c>
      <c r="AL102">
        <v>578</v>
      </c>
      <c r="AM102" t="s">
        <v>102</v>
      </c>
      <c r="AN102">
        <v>0</v>
      </c>
      <c r="AO102">
        <v>892</v>
      </c>
      <c r="AP102">
        <v>1470</v>
      </c>
      <c r="AQ102" t="s">
        <v>103</v>
      </c>
      <c r="AR102" t="s">
        <v>104</v>
      </c>
      <c r="AS102" t="s">
        <v>105</v>
      </c>
      <c r="AT102" t="s">
        <v>106</v>
      </c>
      <c r="AU102">
        <v>1478</v>
      </c>
      <c r="AV102">
        <v>0</v>
      </c>
      <c r="AW102">
        <v>0</v>
      </c>
      <c r="AX102">
        <v>1478</v>
      </c>
      <c r="AY102">
        <v>1</v>
      </c>
      <c r="AZ102">
        <v>0</v>
      </c>
      <c r="BA102">
        <v>2</v>
      </c>
      <c r="BB102">
        <v>1</v>
      </c>
      <c r="BC102">
        <v>2</v>
      </c>
      <c r="BD102">
        <v>1</v>
      </c>
      <c r="BE102" t="s">
        <v>97</v>
      </c>
      <c r="BF102">
        <v>7</v>
      </c>
      <c r="BG102" t="s">
        <v>107</v>
      </c>
      <c r="BH102">
        <v>1</v>
      </c>
      <c r="BI102" t="s">
        <v>97</v>
      </c>
      <c r="BJ102" t="s">
        <v>108</v>
      </c>
      <c r="BK102">
        <v>2009</v>
      </c>
      <c r="BL102" t="s">
        <v>157</v>
      </c>
      <c r="BM102">
        <v>2</v>
      </c>
      <c r="BN102">
        <v>484</v>
      </c>
      <c r="BO102" t="s">
        <v>98</v>
      </c>
      <c r="BP102" t="s">
        <v>98</v>
      </c>
      <c r="BQ102" t="s">
        <v>105</v>
      </c>
      <c r="BR102">
        <v>0</v>
      </c>
      <c r="BS102">
        <v>144</v>
      </c>
      <c r="BT102">
        <v>0</v>
      </c>
      <c r="BU102">
        <v>0</v>
      </c>
      <c r="BV102">
        <v>0</v>
      </c>
      <c r="BW102">
        <v>0</v>
      </c>
      <c r="BX102" t="s">
        <v>83</v>
      </c>
      <c r="BY102" t="s">
        <v>83</v>
      </c>
      <c r="BZ102" t="s">
        <v>83</v>
      </c>
      <c r="CA102">
        <v>0</v>
      </c>
      <c r="CB102">
        <v>6</v>
      </c>
      <c r="CC102">
        <v>2010</v>
      </c>
      <c r="CD102" t="s">
        <v>158</v>
      </c>
      <c r="CE102" t="s">
        <v>159</v>
      </c>
      <c r="CF102">
        <v>222000</v>
      </c>
    </row>
    <row r="103" spans="1:84" x14ac:dyDescent="0.25">
      <c r="A103" t="str">
        <f t="shared" si="1"/>
        <v>A2</v>
      </c>
      <c r="B103">
        <v>0.33015089612065607</v>
      </c>
      <c r="C103">
        <v>414</v>
      </c>
      <c r="D103">
        <v>30</v>
      </c>
      <c r="E103" t="s">
        <v>142</v>
      </c>
      <c r="F103">
        <v>56</v>
      </c>
      <c r="G103">
        <v>8960</v>
      </c>
      <c r="H103" t="s">
        <v>82</v>
      </c>
      <c r="I103" t="s">
        <v>174</v>
      </c>
      <c r="J103" t="s">
        <v>84</v>
      </c>
      <c r="K103" t="s">
        <v>85</v>
      </c>
      <c r="L103" t="s">
        <v>86</v>
      </c>
      <c r="M103" t="s">
        <v>87</v>
      </c>
      <c r="N103" t="s">
        <v>88</v>
      </c>
      <c r="O103" t="s">
        <v>143</v>
      </c>
      <c r="P103" t="s">
        <v>144</v>
      </c>
      <c r="Q103" t="s">
        <v>90</v>
      </c>
      <c r="R103" t="s">
        <v>91</v>
      </c>
      <c r="S103" t="s">
        <v>115</v>
      </c>
      <c r="T103">
        <v>5</v>
      </c>
      <c r="U103">
        <v>6</v>
      </c>
      <c r="V103">
        <v>1927</v>
      </c>
      <c r="W103">
        <v>1950</v>
      </c>
      <c r="X103" t="s">
        <v>93</v>
      </c>
      <c r="Y103" t="s">
        <v>94</v>
      </c>
      <c r="Z103" t="s">
        <v>155</v>
      </c>
      <c r="AB103" t="s">
        <v>125</v>
      </c>
      <c r="AC103" t="s">
        <v>117</v>
      </c>
      <c r="AD103">
        <v>0</v>
      </c>
      <c r="AE103" t="s">
        <v>98</v>
      </c>
      <c r="AF103" t="s">
        <v>98</v>
      </c>
      <c r="AG103" t="s">
        <v>118</v>
      </c>
      <c r="AH103" t="s">
        <v>98</v>
      </c>
      <c r="AI103" t="s">
        <v>98</v>
      </c>
      <c r="AJ103" t="s">
        <v>100</v>
      </c>
      <c r="AK103" t="s">
        <v>102</v>
      </c>
      <c r="AL103">
        <v>0</v>
      </c>
      <c r="AM103" t="s">
        <v>102</v>
      </c>
      <c r="AN103">
        <v>0</v>
      </c>
      <c r="AO103">
        <v>1008</v>
      </c>
      <c r="AP103">
        <v>1008</v>
      </c>
      <c r="AQ103" t="s">
        <v>103</v>
      </c>
      <c r="AR103" t="s">
        <v>97</v>
      </c>
      <c r="AS103" t="s">
        <v>105</v>
      </c>
      <c r="AT103" t="s">
        <v>164</v>
      </c>
      <c r="AU103">
        <v>1028</v>
      </c>
      <c r="AV103">
        <v>0</v>
      </c>
      <c r="AW103">
        <v>0</v>
      </c>
      <c r="AX103">
        <v>1028</v>
      </c>
      <c r="AY103">
        <v>0</v>
      </c>
      <c r="AZ103">
        <v>0</v>
      </c>
      <c r="BA103">
        <v>1</v>
      </c>
      <c r="BB103">
        <v>0</v>
      </c>
      <c r="BC103">
        <v>2</v>
      </c>
      <c r="BD103">
        <v>1</v>
      </c>
      <c r="BE103" t="s">
        <v>98</v>
      </c>
      <c r="BF103">
        <v>5</v>
      </c>
      <c r="BG103" t="s">
        <v>107</v>
      </c>
      <c r="BH103">
        <v>1</v>
      </c>
      <c r="BI103" t="s">
        <v>97</v>
      </c>
      <c r="BJ103" t="s">
        <v>127</v>
      </c>
      <c r="BK103">
        <v>1927</v>
      </c>
      <c r="BL103" t="s">
        <v>102</v>
      </c>
      <c r="BM103">
        <v>2</v>
      </c>
      <c r="BN103">
        <v>360</v>
      </c>
      <c r="BO103" t="s">
        <v>98</v>
      </c>
      <c r="BP103" t="s">
        <v>98</v>
      </c>
      <c r="BQ103" t="s">
        <v>105</v>
      </c>
      <c r="BR103">
        <v>0</v>
      </c>
      <c r="BS103">
        <v>0</v>
      </c>
      <c r="BT103">
        <v>130</v>
      </c>
      <c r="BU103">
        <v>0</v>
      </c>
      <c r="BV103">
        <v>0</v>
      </c>
      <c r="BW103">
        <v>0</v>
      </c>
      <c r="BX103" t="s">
        <v>83</v>
      </c>
      <c r="BY103" t="s">
        <v>83</v>
      </c>
      <c r="BZ103" t="s">
        <v>83</v>
      </c>
      <c r="CA103">
        <v>0</v>
      </c>
      <c r="CB103">
        <v>3</v>
      </c>
      <c r="CC103">
        <v>2010</v>
      </c>
      <c r="CD103" t="s">
        <v>110</v>
      </c>
      <c r="CE103" t="s">
        <v>111</v>
      </c>
      <c r="CF103">
        <v>115000</v>
      </c>
    </row>
    <row r="104" spans="1:84" x14ac:dyDescent="0.25">
      <c r="A104" t="str">
        <f t="shared" si="1"/>
        <v>A1</v>
      </c>
      <c r="B104">
        <v>0.4964352011542239</v>
      </c>
      <c r="C104">
        <v>421</v>
      </c>
      <c r="D104">
        <v>90</v>
      </c>
      <c r="E104" t="s">
        <v>142</v>
      </c>
      <c r="F104">
        <v>78</v>
      </c>
      <c r="G104">
        <v>7060</v>
      </c>
      <c r="H104" t="s">
        <v>82</v>
      </c>
      <c r="I104" t="s">
        <v>83</v>
      </c>
      <c r="J104" t="s">
        <v>84</v>
      </c>
      <c r="K104" t="s">
        <v>85</v>
      </c>
      <c r="L104" t="s">
        <v>86</v>
      </c>
      <c r="M104" t="s">
        <v>87</v>
      </c>
      <c r="N104" t="s">
        <v>88</v>
      </c>
      <c r="O104" t="s">
        <v>131</v>
      </c>
      <c r="P104" t="s">
        <v>90</v>
      </c>
      <c r="Q104" t="s">
        <v>90</v>
      </c>
      <c r="R104" t="s">
        <v>167</v>
      </c>
      <c r="S104" t="s">
        <v>191</v>
      </c>
      <c r="T104">
        <v>7</v>
      </c>
      <c r="U104">
        <v>5</v>
      </c>
      <c r="V104">
        <v>1997</v>
      </c>
      <c r="W104">
        <v>1998</v>
      </c>
      <c r="X104" t="s">
        <v>93</v>
      </c>
      <c r="Y104" t="s">
        <v>94</v>
      </c>
      <c r="Z104" t="s">
        <v>95</v>
      </c>
      <c r="AB104" t="s">
        <v>95</v>
      </c>
      <c r="AC104" t="s">
        <v>96</v>
      </c>
      <c r="AD104">
        <v>200</v>
      </c>
      <c r="AE104" t="s">
        <v>98</v>
      </c>
      <c r="AF104" t="s">
        <v>97</v>
      </c>
      <c r="AG104" t="s">
        <v>99</v>
      </c>
      <c r="AH104" t="s">
        <v>97</v>
      </c>
      <c r="AI104" t="s">
        <v>97</v>
      </c>
      <c r="AJ104" t="s">
        <v>97</v>
      </c>
      <c r="AK104" t="s">
        <v>101</v>
      </c>
      <c r="AL104">
        <v>1309</v>
      </c>
      <c r="AM104" t="s">
        <v>102</v>
      </c>
      <c r="AN104">
        <v>0</v>
      </c>
      <c r="AO104">
        <v>35</v>
      </c>
      <c r="AP104">
        <v>1344</v>
      </c>
      <c r="AQ104" t="s">
        <v>103</v>
      </c>
      <c r="AR104" t="s">
        <v>104</v>
      </c>
      <c r="AS104" t="s">
        <v>105</v>
      </c>
      <c r="AT104" t="s">
        <v>106</v>
      </c>
      <c r="AU104">
        <v>1344</v>
      </c>
      <c r="AV104">
        <v>0</v>
      </c>
      <c r="AW104">
        <v>0</v>
      </c>
      <c r="AX104">
        <v>1344</v>
      </c>
      <c r="AY104">
        <v>2</v>
      </c>
      <c r="AZ104">
        <v>0</v>
      </c>
      <c r="BA104">
        <v>2</v>
      </c>
      <c r="BB104">
        <v>0</v>
      </c>
      <c r="BC104">
        <v>2</v>
      </c>
      <c r="BD104">
        <v>2</v>
      </c>
      <c r="BE104" t="s">
        <v>98</v>
      </c>
      <c r="BF104">
        <v>8</v>
      </c>
      <c r="BG104" t="s">
        <v>107</v>
      </c>
      <c r="BH104">
        <v>0</v>
      </c>
      <c r="BI104" t="s">
        <v>83</v>
      </c>
      <c r="BJ104" t="s">
        <v>108</v>
      </c>
      <c r="BK104">
        <v>1997</v>
      </c>
      <c r="BL104" t="s">
        <v>157</v>
      </c>
      <c r="BM104">
        <v>4</v>
      </c>
      <c r="BN104">
        <v>784</v>
      </c>
      <c r="BO104" t="s">
        <v>98</v>
      </c>
      <c r="BP104" t="s">
        <v>98</v>
      </c>
      <c r="BQ104" t="s">
        <v>105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 t="s">
        <v>83</v>
      </c>
      <c r="BY104" t="s">
        <v>83</v>
      </c>
      <c r="BZ104" t="s">
        <v>83</v>
      </c>
      <c r="CA104">
        <v>0</v>
      </c>
      <c r="CB104">
        <v>11</v>
      </c>
      <c r="CC104">
        <v>2008</v>
      </c>
      <c r="CD104" t="s">
        <v>110</v>
      </c>
      <c r="CE104" t="s">
        <v>210</v>
      </c>
      <c r="CF104">
        <v>206300</v>
      </c>
    </row>
    <row r="105" spans="1:84" x14ac:dyDescent="0.25">
      <c r="A105" t="str">
        <f t="shared" si="1"/>
        <v>A1</v>
      </c>
      <c r="B105">
        <v>0.74209569092767025</v>
      </c>
      <c r="C105">
        <v>423</v>
      </c>
      <c r="D105">
        <v>20</v>
      </c>
      <c r="E105" t="s">
        <v>81</v>
      </c>
      <c r="F105">
        <v>100</v>
      </c>
      <c r="G105">
        <v>21750</v>
      </c>
      <c r="H105" t="s">
        <v>82</v>
      </c>
      <c r="I105" t="s">
        <v>83</v>
      </c>
      <c r="J105" t="s">
        <v>84</v>
      </c>
      <c r="K105" t="s">
        <v>199</v>
      </c>
      <c r="L105" t="s">
        <v>86</v>
      </c>
      <c r="M105" t="s">
        <v>87</v>
      </c>
      <c r="N105" t="s">
        <v>194</v>
      </c>
      <c r="O105" t="s">
        <v>131</v>
      </c>
      <c r="P105" t="s">
        <v>144</v>
      </c>
      <c r="Q105" t="s">
        <v>90</v>
      </c>
      <c r="R105" t="s">
        <v>91</v>
      </c>
      <c r="S105" t="s">
        <v>115</v>
      </c>
      <c r="T105">
        <v>5</v>
      </c>
      <c r="U105">
        <v>5</v>
      </c>
      <c r="V105">
        <v>1954</v>
      </c>
      <c r="W105">
        <v>1954</v>
      </c>
      <c r="X105" t="s">
        <v>152</v>
      </c>
      <c r="Y105" t="s">
        <v>94</v>
      </c>
      <c r="Z105" t="s">
        <v>140</v>
      </c>
      <c r="AB105" t="s">
        <v>140</v>
      </c>
      <c r="AC105" t="s">
        <v>117</v>
      </c>
      <c r="AD105">
        <v>0</v>
      </c>
      <c r="AE105" t="s">
        <v>98</v>
      </c>
      <c r="AF105" t="s">
        <v>98</v>
      </c>
      <c r="AG105" t="s">
        <v>118</v>
      </c>
      <c r="AH105" t="s">
        <v>98</v>
      </c>
      <c r="AI105" t="s">
        <v>98</v>
      </c>
      <c r="AJ105" t="s">
        <v>100</v>
      </c>
      <c r="AK105" t="s">
        <v>102</v>
      </c>
      <c r="AL105">
        <v>0</v>
      </c>
      <c r="AM105" t="s">
        <v>102</v>
      </c>
      <c r="AN105">
        <v>0</v>
      </c>
      <c r="AO105">
        <v>988</v>
      </c>
      <c r="AP105">
        <v>988</v>
      </c>
      <c r="AQ105" t="s">
        <v>103</v>
      </c>
      <c r="AR105" t="s">
        <v>104</v>
      </c>
      <c r="AS105" t="s">
        <v>105</v>
      </c>
      <c r="AT105" t="s">
        <v>164</v>
      </c>
      <c r="AU105">
        <v>988</v>
      </c>
      <c r="AV105">
        <v>0</v>
      </c>
      <c r="AW105">
        <v>0</v>
      </c>
      <c r="AX105">
        <v>988</v>
      </c>
      <c r="AY105">
        <v>0</v>
      </c>
      <c r="AZ105">
        <v>0</v>
      </c>
      <c r="BA105">
        <v>1</v>
      </c>
      <c r="BB105">
        <v>0</v>
      </c>
      <c r="BC105">
        <v>2</v>
      </c>
      <c r="BD105">
        <v>1</v>
      </c>
      <c r="BE105" t="s">
        <v>98</v>
      </c>
      <c r="BF105">
        <v>4</v>
      </c>
      <c r="BG105" t="s">
        <v>107</v>
      </c>
      <c r="BH105">
        <v>0</v>
      </c>
      <c r="BI105" t="s">
        <v>83</v>
      </c>
      <c r="BJ105" t="s">
        <v>108</v>
      </c>
      <c r="BK105">
        <v>1954</v>
      </c>
      <c r="BL105" t="s">
        <v>109</v>
      </c>
      <c r="BM105">
        <v>2</v>
      </c>
      <c r="BN105">
        <v>520</v>
      </c>
      <c r="BO105" t="s">
        <v>98</v>
      </c>
      <c r="BP105" t="s">
        <v>98</v>
      </c>
      <c r="BQ105" t="s">
        <v>177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 t="s">
        <v>83</v>
      </c>
      <c r="BY105" t="s">
        <v>83</v>
      </c>
      <c r="BZ105" t="s">
        <v>83</v>
      </c>
      <c r="CA105">
        <v>0</v>
      </c>
      <c r="CB105">
        <v>2</v>
      </c>
      <c r="CC105">
        <v>2008</v>
      </c>
      <c r="CD105" t="s">
        <v>110</v>
      </c>
      <c r="CE105" t="s">
        <v>111</v>
      </c>
      <c r="CF105">
        <v>113000</v>
      </c>
    </row>
    <row r="106" spans="1:84" x14ac:dyDescent="0.25">
      <c r="A106" t="str">
        <f t="shared" si="1"/>
        <v>A2</v>
      </c>
      <c r="B106">
        <v>0.64856409169323082</v>
      </c>
      <c r="C106">
        <v>425</v>
      </c>
      <c r="D106">
        <v>20</v>
      </c>
      <c r="E106" t="s">
        <v>81</v>
      </c>
      <c r="F106">
        <v>72</v>
      </c>
      <c r="G106">
        <v>9000</v>
      </c>
      <c r="H106" t="s">
        <v>82</v>
      </c>
      <c r="I106" t="s">
        <v>83</v>
      </c>
      <c r="J106" t="s">
        <v>84</v>
      </c>
      <c r="K106" t="s">
        <v>85</v>
      </c>
      <c r="L106" t="s">
        <v>86</v>
      </c>
      <c r="M106" t="s">
        <v>87</v>
      </c>
      <c r="N106" t="s">
        <v>88</v>
      </c>
      <c r="O106" t="s">
        <v>162</v>
      </c>
      <c r="P106" t="s">
        <v>90</v>
      </c>
      <c r="Q106" t="s">
        <v>90</v>
      </c>
      <c r="R106" t="s">
        <v>91</v>
      </c>
      <c r="S106" t="s">
        <v>115</v>
      </c>
      <c r="T106">
        <v>6</v>
      </c>
      <c r="U106">
        <v>5</v>
      </c>
      <c r="V106">
        <v>1956</v>
      </c>
      <c r="W106">
        <v>1956</v>
      </c>
      <c r="X106" t="s">
        <v>93</v>
      </c>
      <c r="Y106" t="s">
        <v>94</v>
      </c>
      <c r="Z106" t="s">
        <v>124</v>
      </c>
      <c r="AB106" t="s">
        <v>124</v>
      </c>
      <c r="AC106" t="s">
        <v>96</v>
      </c>
      <c r="AD106">
        <v>74</v>
      </c>
      <c r="AE106" t="s">
        <v>98</v>
      </c>
      <c r="AF106" t="s">
        <v>98</v>
      </c>
      <c r="AG106" t="s">
        <v>118</v>
      </c>
      <c r="AH106" t="s">
        <v>97</v>
      </c>
      <c r="AI106" t="s">
        <v>98</v>
      </c>
      <c r="AJ106" t="s">
        <v>100</v>
      </c>
      <c r="AK106" t="s">
        <v>172</v>
      </c>
      <c r="AL106">
        <v>616</v>
      </c>
      <c r="AM106" t="s">
        <v>102</v>
      </c>
      <c r="AN106">
        <v>0</v>
      </c>
      <c r="AO106">
        <v>580</v>
      </c>
      <c r="AP106">
        <v>1196</v>
      </c>
      <c r="AQ106" t="s">
        <v>103</v>
      </c>
      <c r="AR106" t="s">
        <v>97</v>
      </c>
      <c r="AS106" t="s">
        <v>105</v>
      </c>
      <c r="AT106" t="s">
        <v>164</v>
      </c>
      <c r="AU106">
        <v>1196</v>
      </c>
      <c r="AV106">
        <v>0</v>
      </c>
      <c r="AW106">
        <v>0</v>
      </c>
      <c r="AX106">
        <v>1196</v>
      </c>
      <c r="AY106">
        <v>1</v>
      </c>
      <c r="AZ106">
        <v>0</v>
      </c>
      <c r="BA106">
        <v>1</v>
      </c>
      <c r="BB106">
        <v>0</v>
      </c>
      <c r="BC106">
        <v>2</v>
      </c>
      <c r="BD106">
        <v>1</v>
      </c>
      <c r="BE106" t="s">
        <v>98</v>
      </c>
      <c r="BF106">
        <v>6</v>
      </c>
      <c r="BG106" t="s">
        <v>107</v>
      </c>
      <c r="BH106">
        <v>1</v>
      </c>
      <c r="BI106" t="s">
        <v>97</v>
      </c>
      <c r="BJ106" t="s">
        <v>108</v>
      </c>
      <c r="BK106">
        <v>1956</v>
      </c>
      <c r="BL106" t="s">
        <v>109</v>
      </c>
      <c r="BM106">
        <v>1</v>
      </c>
      <c r="BN106">
        <v>297</v>
      </c>
      <c r="BO106" t="s">
        <v>98</v>
      </c>
      <c r="BP106" t="s">
        <v>98</v>
      </c>
      <c r="BQ106" t="s">
        <v>105</v>
      </c>
      <c r="BR106">
        <v>0</v>
      </c>
      <c r="BS106">
        <v>44</v>
      </c>
      <c r="BT106">
        <v>0</v>
      </c>
      <c r="BU106">
        <v>0</v>
      </c>
      <c r="BV106">
        <v>0</v>
      </c>
      <c r="BW106">
        <v>0</v>
      </c>
      <c r="BX106" t="s">
        <v>83</v>
      </c>
      <c r="BY106" t="s">
        <v>83</v>
      </c>
      <c r="BZ106" t="s">
        <v>83</v>
      </c>
      <c r="CA106">
        <v>0</v>
      </c>
      <c r="CB106">
        <v>5</v>
      </c>
      <c r="CC106">
        <v>2008</v>
      </c>
      <c r="CD106" t="s">
        <v>110</v>
      </c>
      <c r="CE106" t="s">
        <v>111</v>
      </c>
      <c r="CF106">
        <v>139000</v>
      </c>
    </row>
    <row r="107" spans="1:84" x14ac:dyDescent="0.25">
      <c r="A107" t="str">
        <f t="shared" si="1"/>
        <v>A2</v>
      </c>
      <c r="B107">
        <v>0.2839027785705196</v>
      </c>
      <c r="C107">
        <v>427</v>
      </c>
      <c r="D107">
        <v>80</v>
      </c>
      <c r="E107" t="s">
        <v>81</v>
      </c>
      <c r="F107" t="s">
        <v>83</v>
      </c>
      <c r="G107">
        <v>12800</v>
      </c>
      <c r="H107" t="s">
        <v>82</v>
      </c>
      <c r="I107" t="s">
        <v>83</v>
      </c>
      <c r="J107" t="s">
        <v>84</v>
      </c>
      <c r="K107" t="s">
        <v>195</v>
      </c>
      <c r="L107" t="s">
        <v>86</v>
      </c>
      <c r="M107" t="s">
        <v>87</v>
      </c>
      <c r="N107" t="s">
        <v>194</v>
      </c>
      <c r="O107" t="s">
        <v>170</v>
      </c>
      <c r="P107" t="s">
        <v>90</v>
      </c>
      <c r="Q107" t="s">
        <v>90</v>
      </c>
      <c r="R107" t="s">
        <v>91</v>
      </c>
      <c r="S107" t="s">
        <v>197</v>
      </c>
      <c r="T107">
        <v>7</v>
      </c>
      <c r="U107">
        <v>5</v>
      </c>
      <c r="V107">
        <v>1989</v>
      </c>
      <c r="W107">
        <v>1989</v>
      </c>
      <c r="X107" t="s">
        <v>93</v>
      </c>
      <c r="Y107" t="s">
        <v>94</v>
      </c>
      <c r="Z107" t="s">
        <v>124</v>
      </c>
      <c r="AB107" t="s">
        <v>124</v>
      </c>
      <c r="AC107" t="s">
        <v>96</v>
      </c>
      <c r="AD107">
        <v>145</v>
      </c>
      <c r="AE107" t="s">
        <v>97</v>
      </c>
      <c r="AF107" t="s">
        <v>98</v>
      </c>
      <c r="AG107" t="s">
        <v>99</v>
      </c>
      <c r="AH107" t="s">
        <v>97</v>
      </c>
      <c r="AI107" t="s">
        <v>98</v>
      </c>
      <c r="AJ107" t="s">
        <v>97</v>
      </c>
      <c r="AK107" t="s">
        <v>101</v>
      </c>
      <c r="AL107">
        <v>1518</v>
      </c>
      <c r="AM107" t="s">
        <v>102</v>
      </c>
      <c r="AN107">
        <v>0</v>
      </c>
      <c r="AO107">
        <v>0</v>
      </c>
      <c r="AP107">
        <v>1518</v>
      </c>
      <c r="AQ107" t="s">
        <v>103</v>
      </c>
      <c r="AR107" t="s">
        <v>97</v>
      </c>
      <c r="AS107" t="s">
        <v>105</v>
      </c>
      <c r="AT107" t="s">
        <v>106</v>
      </c>
      <c r="AU107">
        <v>1644</v>
      </c>
      <c r="AV107">
        <v>0</v>
      </c>
      <c r="AW107">
        <v>0</v>
      </c>
      <c r="AX107">
        <v>1644</v>
      </c>
      <c r="AY107">
        <v>1</v>
      </c>
      <c r="AZ107">
        <v>1</v>
      </c>
      <c r="BA107">
        <v>2</v>
      </c>
      <c r="BB107">
        <v>0</v>
      </c>
      <c r="BC107">
        <v>2</v>
      </c>
      <c r="BD107">
        <v>1</v>
      </c>
      <c r="BE107" t="s">
        <v>97</v>
      </c>
      <c r="BF107">
        <v>5</v>
      </c>
      <c r="BG107" t="s">
        <v>107</v>
      </c>
      <c r="BH107">
        <v>1</v>
      </c>
      <c r="BI107" t="s">
        <v>98</v>
      </c>
      <c r="BJ107" t="s">
        <v>108</v>
      </c>
      <c r="BK107">
        <v>1989</v>
      </c>
      <c r="BL107" t="s">
        <v>157</v>
      </c>
      <c r="BM107">
        <v>2</v>
      </c>
      <c r="BN107">
        <v>569</v>
      </c>
      <c r="BO107" t="s">
        <v>98</v>
      </c>
      <c r="BP107" t="s">
        <v>98</v>
      </c>
      <c r="BQ107" t="s">
        <v>105</v>
      </c>
      <c r="BR107">
        <v>80</v>
      </c>
      <c r="BS107">
        <v>0</v>
      </c>
      <c r="BT107">
        <v>0</v>
      </c>
      <c r="BU107">
        <v>0</v>
      </c>
      <c r="BV107">
        <v>396</v>
      </c>
      <c r="BW107">
        <v>0</v>
      </c>
      <c r="BX107" t="s">
        <v>83</v>
      </c>
      <c r="BY107" t="s">
        <v>83</v>
      </c>
      <c r="BZ107" t="s">
        <v>83</v>
      </c>
      <c r="CA107">
        <v>0</v>
      </c>
      <c r="CB107">
        <v>8</v>
      </c>
      <c r="CC107">
        <v>2009</v>
      </c>
      <c r="CD107" t="s">
        <v>110</v>
      </c>
      <c r="CE107" t="s">
        <v>111</v>
      </c>
      <c r="CF107">
        <v>275000</v>
      </c>
    </row>
    <row r="108" spans="1:84" x14ac:dyDescent="0.25">
      <c r="A108" t="str">
        <f t="shared" si="1"/>
        <v>A1</v>
      </c>
      <c r="B108">
        <v>0.55125723371736379</v>
      </c>
      <c r="C108">
        <v>429</v>
      </c>
      <c r="D108">
        <v>20</v>
      </c>
      <c r="E108" t="s">
        <v>81</v>
      </c>
      <c r="F108">
        <v>64</v>
      </c>
      <c r="G108">
        <v>6762</v>
      </c>
      <c r="H108" t="s">
        <v>82</v>
      </c>
      <c r="I108" t="s">
        <v>83</v>
      </c>
      <c r="J108" t="s">
        <v>84</v>
      </c>
      <c r="K108" t="s">
        <v>85</v>
      </c>
      <c r="L108" t="s">
        <v>86</v>
      </c>
      <c r="M108" t="s">
        <v>87</v>
      </c>
      <c r="N108" t="s">
        <v>88</v>
      </c>
      <c r="O108" t="s">
        <v>89</v>
      </c>
      <c r="P108" t="s">
        <v>90</v>
      </c>
      <c r="Q108" t="s">
        <v>90</v>
      </c>
      <c r="R108" t="s">
        <v>91</v>
      </c>
      <c r="S108" t="s">
        <v>115</v>
      </c>
      <c r="T108">
        <v>7</v>
      </c>
      <c r="U108">
        <v>5</v>
      </c>
      <c r="V108">
        <v>2007</v>
      </c>
      <c r="W108">
        <v>2007</v>
      </c>
      <c r="X108" t="s">
        <v>93</v>
      </c>
      <c r="Y108" t="s">
        <v>94</v>
      </c>
      <c r="Z108" t="s">
        <v>95</v>
      </c>
      <c r="AB108" t="s">
        <v>95</v>
      </c>
      <c r="AC108" t="s">
        <v>96</v>
      </c>
      <c r="AD108">
        <v>108</v>
      </c>
      <c r="AE108" t="s">
        <v>97</v>
      </c>
      <c r="AF108" t="s">
        <v>98</v>
      </c>
      <c r="AG108" t="s">
        <v>99</v>
      </c>
      <c r="AH108" t="s">
        <v>97</v>
      </c>
      <c r="AI108" t="s">
        <v>98</v>
      </c>
      <c r="AJ108" t="s">
        <v>100</v>
      </c>
      <c r="AK108" t="s">
        <v>101</v>
      </c>
      <c r="AL108">
        <v>664</v>
      </c>
      <c r="AM108" t="s">
        <v>102</v>
      </c>
      <c r="AN108">
        <v>0</v>
      </c>
      <c r="AO108">
        <v>544</v>
      </c>
      <c r="AP108">
        <v>1208</v>
      </c>
      <c r="AQ108" t="s">
        <v>103</v>
      </c>
      <c r="AR108" t="s">
        <v>104</v>
      </c>
      <c r="AS108" t="s">
        <v>105</v>
      </c>
      <c r="AT108" t="s">
        <v>106</v>
      </c>
      <c r="AU108">
        <v>1208</v>
      </c>
      <c r="AV108">
        <v>0</v>
      </c>
      <c r="AW108">
        <v>0</v>
      </c>
      <c r="AX108">
        <v>1208</v>
      </c>
      <c r="AY108">
        <v>1</v>
      </c>
      <c r="AZ108">
        <v>0</v>
      </c>
      <c r="BA108">
        <v>2</v>
      </c>
      <c r="BB108">
        <v>0</v>
      </c>
      <c r="BC108">
        <v>2</v>
      </c>
      <c r="BD108">
        <v>1</v>
      </c>
      <c r="BE108" t="s">
        <v>97</v>
      </c>
      <c r="BF108">
        <v>6</v>
      </c>
      <c r="BG108" t="s">
        <v>107</v>
      </c>
      <c r="BH108">
        <v>0</v>
      </c>
      <c r="BI108" t="s">
        <v>83</v>
      </c>
      <c r="BJ108" t="s">
        <v>108</v>
      </c>
      <c r="BK108">
        <v>2007</v>
      </c>
      <c r="BL108" t="s">
        <v>109</v>
      </c>
      <c r="BM108">
        <v>2</v>
      </c>
      <c r="BN108">
        <v>628</v>
      </c>
      <c r="BO108" t="s">
        <v>98</v>
      </c>
      <c r="BP108" t="s">
        <v>98</v>
      </c>
      <c r="BQ108" t="s">
        <v>105</v>
      </c>
      <c r="BR108">
        <v>105</v>
      </c>
      <c r="BS108">
        <v>54</v>
      </c>
      <c r="BT108">
        <v>0</v>
      </c>
      <c r="BU108">
        <v>0</v>
      </c>
      <c r="BV108">
        <v>0</v>
      </c>
      <c r="BW108">
        <v>0</v>
      </c>
      <c r="BX108" t="s">
        <v>83</v>
      </c>
      <c r="BY108" t="s">
        <v>83</v>
      </c>
      <c r="BZ108" t="s">
        <v>83</v>
      </c>
      <c r="CA108">
        <v>0</v>
      </c>
      <c r="CB108">
        <v>9</v>
      </c>
      <c r="CC108">
        <v>2007</v>
      </c>
      <c r="CD108" t="s">
        <v>158</v>
      </c>
      <c r="CE108" t="s">
        <v>159</v>
      </c>
      <c r="CF108">
        <v>195400</v>
      </c>
    </row>
    <row r="109" spans="1:84" x14ac:dyDescent="0.25">
      <c r="A109" t="str">
        <f t="shared" si="1"/>
        <v>A2</v>
      </c>
      <c r="B109">
        <v>0.96644971099585431</v>
      </c>
      <c r="C109">
        <v>431</v>
      </c>
      <c r="D109">
        <v>160</v>
      </c>
      <c r="E109" t="s">
        <v>142</v>
      </c>
      <c r="F109">
        <v>21</v>
      </c>
      <c r="G109">
        <v>1680</v>
      </c>
      <c r="H109" t="s">
        <v>82</v>
      </c>
      <c r="I109" t="s">
        <v>83</v>
      </c>
      <c r="J109" t="s">
        <v>84</v>
      </c>
      <c r="K109" t="s">
        <v>85</v>
      </c>
      <c r="L109" t="s">
        <v>86</v>
      </c>
      <c r="M109" t="s">
        <v>87</v>
      </c>
      <c r="N109" t="s">
        <v>88</v>
      </c>
      <c r="O109" t="s">
        <v>228</v>
      </c>
      <c r="P109" t="s">
        <v>90</v>
      </c>
      <c r="Q109" t="s">
        <v>90</v>
      </c>
      <c r="R109" t="s">
        <v>198</v>
      </c>
      <c r="S109" t="s">
        <v>92</v>
      </c>
      <c r="T109">
        <v>6</v>
      </c>
      <c r="U109">
        <v>5</v>
      </c>
      <c r="V109">
        <v>1971</v>
      </c>
      <c r="W109">
        <v>1971</v>
      </c>
      <c r="X109" t="s">
        <v>93</v>
      </c>
      <c r="Y109" t="s">
        <v>94</v>
      </c>
      <c r="Z109" t="s">
        <v>140</v>
      </c>
      <c r="AB109" t="s">
        <v>140</v>
      </c>
      <c r="AC109" t="s">
        <v>96</v>
      </c>
      <c r="AD109">
        <v>232</v>
      </c>
      <c r="AE109" t="s">
        <v>98</v>
      </c>
      <c r="AF109" t="s">
        <v>98</v>
      </c>
      <c r="AG109" t="s">
        <v>118</v>
      </c>
      <c r="AH109" t="s">
        <v>98</v>
      </c>
      <c r="AI109" t="s">
        <v>98</v>
      </c>
      <c r="AJ109" t="s">
        <v>100</v>
      </c>
      <c r="AK109" t="s">
        <v>119</v>
      </c>
      <c r="AL109">
        <v>387</v>
      </c>
      <c r="AM109" t="s">
        <v>102</v>
      </c>
      <c r="AN109">
        <v>0</v>
      </c>
      <c r="AO109">
        <v>96</v>
      </c>
      <c r="AP109">
        <v>483</v>
      </c>
      <c r="AQ109" t="s">
        <v>103</v>
      </c>
      <c r="AR109" t="s">
        <v>98</v>
      </c>
      <c r="AS109" t="s">
        <v>105</v>
      </c>
      <c r="AT109" t="s">
        <v>106</v>
      </c>
      <c r="AU109">
        <v>483</v>
      </c>
      <c r="AV109">
        <v>504</v>
      </c>
      <c r="AW109">
        <v>0</v>
      </c>
      <c r="AX109">
        <v>987</v>
      </c>
      <c r="AY109">
        <v>0</v>
      </c>
      <c r="AZ109">
        <v>0</v>
      </c>
      <c r="BA109">
        <v>1</v>
      </c>
      <c r="BB109">
        <v>1</v>
      </c>
      <c r="BC109">
        <v>2</v>
      </c>
      <c r="BD109">
        <v>1</v>
      </c>
      <c r="BE109" t="s">
        <v>98</v>
      </c>
      <c r="BF109">
        <v>4</v>
      </c>
      <c r="BG109" t="s">
        <v>107</v>
      </c>
      <c r="BH109">
        <v>0</v>
      </c>
      <c r="BI109" t="s">
        <v>83</v>
      </c>
      <c r="BJ109" t="s">
        <v>127</v>
      </c>
      <c r="BK109">
        <v>1971</v>
      </c>
      <c r="BL109" t="s">
        <v>102</v>
      </c>
      <c r="BM109">
        <v>1</v>
      </c>
      <c r="BN109">
        <v>264</v>
      </c>
      <c r="BO109" t="s">
        <v>98</v>
      </c>
      <c r="BP109" t="s">
        <v>98</v>
      </c>
      <c r="BQ109" t="s">
        <v>105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 t="s">
        <v>83</v>
      </c>
      <c r="BY109" t="s">
        <v>83</v>
      </c>
      <c r="BZ109" t="s">
        <v>83</v>
      </c>
      <c r="CA109">
        <v>0</v>
      </c>
      <c r="CB109">
        <v>7</v>
      </c>
      <c r="CC109">
        <v>2008</v>
      </c>
      <c r="CD109" t="s">
        <v>173</v>
      </c>
      <c r="CE109" t="s">
        <v>128</v>
      </c>
      <c r="CF109">
        <v>85400</v>
      </c>
    </row>
    <row r="110" spans="1:84" x14ac:dyDescent="0.25">
      <c r="A110" t="str">
        <f t="shared" si="1"/>
        <v>A2</v>
      </c>
      <c r="B110">
        <v>0.85516229782947295</v>
      </c>
      <c r="C110">
        <v>433</v>
      </c>
      <c r="D110">
        <v>160</v>
      </c>
      <c r="E110" t="s">
        <v>142</v>
      </c>
      <c r="F110">
        <v>24</v>
      </c>
      <c r="G110">
        <v>1920</v>
      </c>
      <c r="H110" t="s">
        <v>82</v>
      </c>
      <c r="I110" t="s">
        <v>83</v>
      </c>
      <c r="J110" t="s">
        <v>84</v>
      </c>
      <c r="K110" t="s">
        <v>85</v>
      </c>
      <c r="L110" t="s">
        <v>86</v>
      </c>
      <c r="M110" t="s">
        <v>87</v>
      </c>
      <c r="N110" t="s">
        <v>88</v>
      </c>
      <c r="O110" t="s">
        <v>228</v>
      </c>
      <c r="P110" t="s">
        <v>90</v>
      </c>
      <c r="Q110" t="s">
        <v>90</v>
      </c>
      <c r="R110" t="s">
        <v>179</v>
      </c>
      <c r="S110" t="s">
        <v>92</v>
      </c>
      <c r="T110">
        <v>5</v>
      </c>
      <c r="U110">
        <v>5</v>
      </c>
      <c r="V110">
        <v>1971</v>
      </c>
      <c r="W110">
        <v>1971</v>
      </c>
      <c r="X110" t="s">
        <v>93</v>
      </c>
      <c r="Y110" t="s">
        <v>94</v>
      </c>
      <c r="Z110" t="s">
        <v>140</v>
      </c>
      <c r="AB110" t="s">
        <v>140</v>
      </c>
      <c r="AC110" t="s">
        <v>96</v>
      </c>
      <c r="AD110">
        <v>376</v>
      </c>
      <c r="AE110" t="s">
        <v>98</v>
      </c>
      <c r="AF110" t="s">
        <v>98</v>
      </c>
      <c r="AG110" t="s">
        <v>118</v>
      </c>
      <c r="AH110" t="s">
        <v>98</v>
      </c>
      <c r="AI110" t="s">
        <v>98</v>
      </c>
      <c r="AJ110" t="s">
        <v>100</v>
      </c>
      <c r="AK110" t="s">
        <v>119</v>
      </c>
      <c r="AL110">
        <v>471</v>
      </c>
      <c r="AM110" t="s">
        <v>102</v>
      </c>
      <c r="AN110">
        <v>0</v>
      </c>
      <c r="AO110">
        <v>294</v>
      </c>
      <c r="AP110">
        <v>765</v>
      </c>
      <c r="AQ110" t="s">
        <v>103</v>
      </c>
      <c r="AR110" t="s">
        <v>104</v>
      </c>
      <c r="AS110" t="s">
        <v>105</v>
      </c>
      <c r="AT110" t="s">
        <v>106</v>
      </c>
      <c r="AU110">
        <v>765</v>
      </c>
      <c r="AV110">
        <v>600</v>
      </c>
      <c r="AW110">
        <v>0</v>
      </c>
      <c r="AX110">
        <v>1365</v>
      </c>
      <c r="AY110">
        <v>1</v>
      </c>
      <c r="AZ110">
        <v>0</v>
      </c>
      <c r="BA110">
        <v>1</v>
      </c>
      <c r="BB110">
        <v>1</v>
      </c>
      <c r="BC110">
        <v>2</v>
      </c>
      <c r="BD110">
        <v>1</v>
      </c>
      <c r="BE110" t="s">
        <v>98</v>
      </c>
      <c r="BF110">
        <v>6</v>
      </c>
      <c r="BG110" t="s">
        <v>146</v>
      </c>
      <c r="BH110">
        <v>0</v>
      </c>
      <c r="BI110" t="s">
        <v>83</v>
      </c>
      <c r="BJ110" t="s">
        <v>127</v>
      </c>
      <c r="BK110">
        <v>1971</v>
      </c>
      <c r="BL110" t="s">
        <v>102</v>
      </c>
      <c r="BM110">
        <v>2</v>
      </c>
      <c r="BN110">
        <v>440</v>
      </c>
      <c r="BO110" t="s">
        <v>98</v>
      </c>
      <c r="BP110" t="s">
        <v>98</v>
      </c>
      <c r="BQ110" t="s">
        <v>105</v>
      </c>
      <c r="BR110">
        <v>240</v>
      </c>
      <c r="BS110">
        <v>36</v>
      </c>
      <c r="BT110">
        <v>0</v>
      </c>
      <c r="BU110">
        <v>0</v>
      </c>
      <c r="BV110">
        <v>0</v>
      </c>
      <c r="BW110">
        <v>0</v>
      </c>
      <c r="BX110" t="s">
        <v>83</v>
      </c>
      <c r="BY110" t="s">
        <v>83</v>
      </c>
      <c r="BZ110" t="s">
        <v>83</v>
      </c>
      <c r="CA110">
        <v>0</v>
      </c>
      <c r="CB110">
        <v>8</v>
      </c>
      <c r="CC110">
        <v>2007</v>
      </c>
      <c r="CD110" t="s">
        <v>110</v>
      </c>
      <c r="CE110" t="s">
        <v>111</v>
      </c>
      <c r="CF110">
        <v>122500</v>
      </c>
    </row>
    <row r="111" spans="1:84" x14ac:dyDescent="0.25">
      <c r="A111" t="str">
        <f t="shared" si="1"/>
        <v>A2</v>
      </c>
      <c r="B111">
        <v>0.48801659237626793</v>
      </c>
      <c r="C111">
        <v>437</v>
      </c>
      <c r="D111">
        <v>50</v>
      </c>
      <c r="E111" t="s">
        <v>142</v>
      </c>
      <c r="F111">
        <v>40</v>
      </c>
      <c r="G111">
        <v>4400</v>
      </c>
      <c r="H111" t="s">
        <v>82</v>
      </c>
      <c r="I111" t="s">
        <v>83</v>
      </c>
      <c r="J111" t="s">
        <v>84</v>
      </c>
      <c r="K111" t="s">
        <v>85</v>
      </c>
      <c r="L111" t="s">
        <v>86</v>
      </c>
      <c r="M111" t="s">
        <v>87</v>
      </c>
      <c r="N111" t="s">
        <v>88</v>
      </c>
      <c r="O111" t="s">
        <v>143</v>
      </c>
      <c r="P111" t="s">
        <v>90</v>
      </c>
      <c r="Q111" t="s">
        <v>90</v>
      </c>
      <c r="R111" t="s">
        <v>91</v>
      </c>
      <c r="S111" t="s">
        <v>132</v>
      </c>
      <c r="T111">
        <v>6</v>
      </c>
      <c r="U111">
        <v>8</v>
      </c>
      <c r="V111">
        <v>1920</v>
      </c>
      <c r="W111">
        <v>1950</v>
      </c>
      <c r="X111" t="s">
        <v>93</v>
      </c>
      <c r="Y111" t="s">
        <v>94</v>
      </c>
      <c r="Z111" t="s">
        <v>203</v>
      </c>
      <c r="AB111" t="s">
        <v>203</v>
      </c>
      <c r="AC111" t="s">
        <v>117</v>
      </c>
      <c r="AD111">
        <v>0</v>
      </c>
      <c r="AE111" t="s">
        <v>98</v>
      </c>
      <c r="AF111" t="s">
        <v>98</v>
      </c>
      <c r="AG111" t="s">
        <v>126</v>
      </c>
      <c r="AH111" t="s">
        <v>147</v>
      </c>
      <c r="AI111" t="s">
        <v>98</v>
      </c>
      <c r="AJ111" t="s">
        <v>100</v>
      </c>
      <c r="AK111" t="s">
        <v>102</v>
      </c>
      <c r="AL111">
        <v>0</v>
      </c>
      <c r="AM111" t="s">
        <v>102</v>
      </c>
      <c r="AN111">
        <v>0</v>
      </c>
      <c r="AO111">
        <v>648</v>
      </c>
      <c r="AP111">
        <v>648</v>
      </c>
      <c r="AQ111" t="s">
        <v>103</v>
      </c>
      <c r="AR111" t="s">
        <v>98</v>
      </c>
      <c r="AS111" t="s">
        <v>105</v>
      </c>
      <c r="AT111" t="s">
        <v>164</v>
      </c>
      <c r="AU111">
        <v>734</v>
      </c>
      <c r="AV111">
        <v>384</v>
      </c>
      <c r="AW111">
        <v>0</v>
      </c>
      <c r="AX111">
        <v>1118</v>
      </c>
      <c r="AY111">
        <v>0</v>
      </c>
      <c r="AZ111">
        <v>0</v>
      </c>
      <c r="BA111">
        <v>1</v>
      </c>
      <c r="BB111">
        <v>0</v>
      </c>
      <c r="BC111">
        <v>2</v>
      </c>
      <c r="BD111">
        <v>1</v>
      </c>
      <c r="BE111" t="s">
        <v>98</v>
      </c>
      <c r="BF111">
        <v>6</v>
      </c>
      <c r="BG111" t="s">
        <v>107</v>
      </c>
      <c r="BH111">
        <v>0</v>
      </c>
      <c r="BI111" t="s">
        <v>83</v>
      </c>
      <c r="BJ111" t="s">
        <v>127</v>
      </c>
      <c r="BK111">
        <v>1990</v>
      </c>
      <c r="BL111" t="s">
        <v>102</v>
      </c>
      <c r="BM111">
        <v>2</v>
      </c>
      <c r="BN111">
        <v>440</v>
      </c>
      <c r="BO111" t="s">
        <v>98</v>
      </c>
      <c r="BP111" t="s">
        <v>98</v>
      </c>
      <c r="BQ111" t="s">
        <v>105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 t="s">
        <v>83</v>
      </c>
      <c r="BY111" t="s">
        <v>83</v>
      </c>
      <c r="BZ111" t="s">
        <v>83</v>
      </c>
      <c r="CA111">
        <v>0</v>
      </c>
      <c r="CB111">
        <v>10</v>
      </c>
      <c r="CC111">
        <v>2006</v>
      </c>
      <c r="CD111" t="s">
        <v>110</v>
      </c>
      <c r="CE111" t="s">
        <v>111</v>
      </c>
      <c r="CF111">
        <v>116000</v>
      </c>
    </row>
    <row r="112" spans="1:84" x14ac:dyDescent="0.25">
      <c r="A112" t="str">
        <f t="shared" si="1"/>
        <v>A1</v>
      </c>
      <c r="B112">
        <v>0.32963740384534945</v>
      </c>
      <c r="C112">
        <v>438</v>
      </c>
      <c r="D112">
        <v>45</v>
      </c>
      <c r="E112" t="s">
        <v>142</v>
      </c>
      <c r="F112">
        <v>50</v>
      </c>
      <c r="G112">
        <v>6000</v>
      </c>
      <c r="H112" t="s">
        <v>82</v>
      </c>
      <c r="I112" t="s">
        <v>83</v>
      </c>
      <c r="J112" t="s">
        <v>84</v>
      </c>
      <c r="K112" t="s">
        <v>85</v>
      </c>
      <c r="L112" t="s">
        <v>86</v>
      </c>
      <c r="M112" t="s">
        <v>87</v>
      </c>
      <c r="N112" t="s">
        <v>88</v>
      </c>
      <c r="O112" t="s">
        <v>148</v>
      </c>
      <c r="P112" t="s">
        <v>90</v>
      </c>
      <c r="Q112" t="s">
        <v>90</v>
      </c>
      <c r="R112" t="s">
        <v>91</v>
      </c>
      <c r="S112" t="s">
        <v>150</v>
      </c>
      <c r="T112">
        <v>6</v>
      </c>
      <c r="U112">
        <v>7</v>
      </c>
      <c r="V112">
        <v>1926</v>
      </c>
      <c r="W112">
        <v>2004</v>
      </c>
      <c r="X112" t="s">
        <v>93</v>
      </c>
      <c r="Y112" t="s">
        <v>94</v>
      </c>
      <c r="Z112" t="s">
        <v>124</v>
      </c>
      <c r="AB112" t="s">
        <v>124</v>
      </c>
      <c r="AC112" t="s">
        <v>117</v>
      </c>
      <c r="AD112">
        <v>0</v>
      </c>
      <c r="AE112" t="s">
        <v>97</v>
      </c>
      <c r="AF112" t="s">
        <v>98</v>
      </c>
      <c r="AG112" t="s">
        <v>99</v>
      </c>
      <c r="AH112" t="s">
        <v>98</v>
      </c>
      <c r="AI112" t="s">
        <v>98</v>
      </c>
      <c r="AJ112" t="s">
        <v>100</v>
      </c>
      <c r="AK112" t="s">
        <v>102</v>
      </c>
      <c r="AL112">
        <v>0</v>
      </c>
      <c r="AM112" t="s">
        <v>102</v>
      </c>
      <c r="AN112">
        <v>0</v>
      </c>
      <c r="AO112">
        <v>884</v>
      </c>
      <c r="AP112">
        <v>884</v>
      </c>
      <c r="AQ112" t="s">
        <v>103</v>
      </c>
      <c r="AR112" t="s">
        <v>97</v>
      </c>
      <c r="AS112" t="s">
        <v>105</v>
      </c>
      <c r="AT112" t="s">
        <v>106</v>
      </c>
      <c r="AU112">
        <v>904</v>
      </c>
      <c r="AV112">
        <v>0</v>
      </c>
      <c r="AW112">
        <v>0</v>
      </c>
      <c r="AX112">
        <v>904</v>
      </c>
      <c r="AY112">
        <v>0</v>
      </c>
      <c r="AZ112">
        <v>0</v>
      </c>
      <c r="BA112">
        <v>1</v>
      </c>
      <c r="BB112">
        <v>0</v>
      </c>
      <c r="BC112">
        <v>2</v>
      </c>
      <c r="BD112">
        <v>1</v>
      </c>
      <c r="BE112" t="s">
        <v>98</v>
      </c>
      <c r="BF112">
        <v>4</v>
      </c>
      <c r="BG112" t="s">
        <v>107</v>
      </c>
      <c r="BH112">
        <v>0</v>
      </c>
      <c r="BI112" t="s">
        <v>83</v>
      </c>
      <c r="BJ112" t="s">
        <v>127</v>
      </c>
      <c r="BK112">
        <v>1926</v>
      </c>
      <c r="BL112" t="s">
        <v>102</v>
      </c>
      <c r="BM112">
        <v>1</v>
      </c>
      <c r="BN112">
        <v>180</v>
      </c>
      <c r="BO112" t="s">
        <v>98</v>
      </c>
      <c r="BP112" t="s">
        <v>98</v>
      </c>
      <c r="BQ112" t="s">
        <v>105</v>
      </c>
      <c r="BR112">
        <v>0</v>
      </c>
      <c r="BS112">
        <v>0</v>
      </c>
      <c r="BT112">
        <v>105</v>
      </c>
      <c r="BU112">
        <v>0</v>
      </c>
      <c r="BV112">
        <v>0</v>
      </c>
      <c r="BW112">
        <v>0</v>
      </c>
      <c r="BX112" t="s">
        <v>83</v>
      </c>
      <c r="BY112" t="s">
        <v>83</v>
      </c>
      <c r="BZ112" t="s">
        <v>83</v>
      </c>
      <c r="CA112">
        <v>0</v>
      </c>
      <c r="CB112">
        <v>1</v>
      </c>
      <c r="CC112">
        <v>2009</v>
      </c>
      <c r="CD112" t="s">
        <v>110</v>
      </c>
      <c r="CE112" t="s">
        <v>111</v>
      </c>
      <c r="CF112">
        <v>119000</v>
      </c>
    </row>
    <row r="113" spans="1:84" x14ac:dyDescent="0.25">
      <c r="A113" t="str">
        <f t="shared" si="1"/>
        <v>A1</v>
      </c>
      <c r="B113">
        <v>0.18705853438255271</v>
      </c>
      <c r="C113">
        <v>439</v>
      </c>
      <c r="D113">
        <v>30</v>
      </c>
      <c r="E113" t="s">
        <v>81</v>
      </c>
      <c r="F113">
        <v>40</v>
      </c>
      <c r="G113">
        <v>4280</v>
      </c>
      <c r="H113" t="s">
        <v>82</v>
      </c>
      <c r="I113" t="s">
        <v>83</v>
      </c>
      <c r="J113" t="s">
        <v>84</v>
      </c>
      <c r="K113" t="s">
        <v>85</v>
      </c>
      <c r="L113" t="s">
        <v>86</v>
      </c>
      <c r="M113" t="s">
        <v>87</v>
      </c>
      <c r="N113" t="s">
        <v>88</v>
      </c>
      <c r="O113" t="s">
        <v>123</v>
      </c>
      <c r="P113" t="s">
        <v>90</v>
      </c>
      <c r="Q113" t="s">
        <v>90</v>
      </c>
      <c r="R113" t="s">
        <v>91</v>
      </c>
      <c r="S113" t="s">
        <v>115</v>
      </c>
      <c r="T113">
        <v>5</v>
      </c>
      <c r="U113">
        <v>6</v>
      </c>
      <c r="V113">
        <v>1913</v>
      </c>
      <c r="W113">
        <v>2002</v>
      </c>
      <c r="X113" t="s">
        <v>93</v>
      </c>
      <c r="Y113" t="s">
        <v>94</v>
      </c>
      <c r="Z113" t="s">
        <v>155</v>
      </c>
      <c r="AB113" t="s">
        <v>203</v>
      </c>
      <c r="AC113" t="s">
        <v>117</v>
      </c>
      <c r="AD113">
        <v>0</v>
      </c>
      <c r="AE113" t="s">
        <v>98</v>
      </c>
      <c r="AF113" t="s">
        <v>98</v>
      </c>
      <c r="AG113" t="s">
        <v>99</v>
      </c>
      <c r="AH113" t="s">
        <v>98</v>
      </c>
      <c r="AI113" t="s">
        <v>98</v>
      </c>
      <c r="AJ113" t="s">
        <v>100</v>
      </c>
      <c r="AK113" t="s">
        <v>172</v>
      </c>
      <c r="AL113">
        <v>365</v>
      </c>
      <c r="AM113" t="s">
        <v>102</v>
      </c>
      <c r="AN113">
        <v>0</v>
      </c>
      <c r="AO113">
        <v>75</v>
      </c>
      <c r="AP113">
        <v>440</v>
      </c>
      <c r="AQ113" t="s">
        <v>103</v>
      </c>
      <c r="AR113" t="s">
        <v>98</v>
      </c>
      <c r="AS113" t="s">
        <v>177</v>
      </c>
      <c r="AT113" t="s">
        <v>106</v>
      </c>
      <c r="AU113">
        <v>694</v>
      </c>
      <c r="AV113">
        <v>0</v>
      </c>
      <c r="AW113">
        <v>0</v>
      </c>
      <c r="AX113">
        <v>694</v>
      </c>
      <c r="AY113">
        <v>0</v>
      </c>
      <c r="AZ113">
        <v>0</v>
      </c>
      <c r="BA113">
        <v>1</v>
      </c>
      <c r="BB113">
        <v>0</v>
      </c>
      <c r="BC113">
        <v>2</v>
      </c>
      <c r="BD113">
        <v>1</v>
      </c>
      <c r="BE113" t="s">
        <v>97</v>
      </c>
      <c r="BF113">
        <v>4</v>
      </c>
      <c r="BG113" t="s">
        <v>107</v>
      </c>
      <c r="BH113">
        <v>1</v>
      </c>
      <c r="BI113" t="s">
        <v>97</v>
      </c>
      <c r="BJ113" t="s">
        <v>127</v>
      </c>
      <c r="BK113">
        <v>1990</v>
      </c>
      <c r="BL113" t="s">
        <v>102</v>
      </c>
      <c r="BM113">
        <v>1</v>
      </c>
      <c r="BN113">
        <v>352</v>
      </c>
      <c r="BO113" t="s">
        <v>97</v>
      </c>
      <c r="BP113" t="s">
        <v>98</v>
      </c>
      <c r="BQ113" t="s">
        <v>190</v>
      </c>
      <c r="BR113">
        <v>0</v>
      </c>
      <c r="BS113">
        <v>0</v>
      </c>
      <c r="BT113">
        <v>34</v>
      </c>
      <c r="BU113">
        <v>0</v>
      </c>
      <c r="BV113">
        <v>0</v>
      </c>
      <c r="BW113">
        <v>0</v>
      </c>
      <c r="BX113" t="s">
        <v>83</v>
      </c>
      <c r="BY113" t="s">
        <v>134</v>
      </c>
      <c r="BZ113" t="s">
        <v>83</v>
      </c>
      <c r="CA113">
        <v>0</v>
      </c>
      <c r="CB113">
        <v>3</v>
      </c>
      <c r="CC113">
        <v>2007</v>
      </c>
      <c r="CD113" t="s">
        <v>110</v>
      </c>
      <c r="CE113" t="s">
        <v>111</v>
      </c>
      <c r="CF113">
        <v>90350</v>
      </c>
    </row>
    <row r="114" spans="1:84" x14ac:dyDescent="0.25">
      <c r="A114" t="str">
        <f t="shared" si="1"/>
        <v>A1</v>
      </c>
      <c r="B114">
        <v>0.83334065790879375</v>
      </c>
      <c r="C114">
        <v>441</v>
      </c>
      <c r="D114">
        <v>20</v>
      </c>
      <c r="E114" t="s">
        <v>81</v>
      </c>
      <c r="F114">
        <v>105</v>
      </c>
      <c r="G114">
        <v>15431</v>
      </c>
      <c r="H114" t="s">
        <v>82</v>
      </c>
      <c r="I114" t="s">
        <v>83</v>
      </c>
      <c r="J114" t="s">
        <v>84</v>
      </c>
      <c r="K114" t="s">
        <v>85</v>
      </c>
      <c r="L114" t="s">
        <v>86</v>
      </c>
      <c r="M114" t="s">
        <v>87</v>
      </c>
      <c r="N114" t="s">
        <v>88</v>
      </c>
      <c r="O114" t="s">
        <v>154</v>
      </c>
      <c r="P114" t="s">
        <v>90</v>
      </c>
      <c r="Q114" t="s">
        <v>90</v>
      </c>
      <c r="R114" t="s">
        <v>91</v>
      </c>
      <c r="S114" t="s">
        <v>115</v>
      </c>
      <c r="T114">
        <v>10</v>
      </c>
      <c r="U114">
        <v>5</v>
      </c>
      <c r="V114">
        <v>2008</v>
      </c>
      <c r="W114">
        <v>2008</v>
      </c>
      <c r="X114" t="s">
        <v>152</v>
      </c>
      <c r="Y114" t="s">
        <v>94</v>
      </c>
      <c r="Z114" t="s">
        <v>95</v>
      </c>
      <c r="AB114" t="s">
        <v>95</v>
      </c>
      <c r="AC114" t="s">
        <v>137</v>
      </c>
      <c r="AD114">
        <v>200</v>
      </c>
      <c r="AE114" t="s">
        <v>104</v>
      </c>
      <c r="AF114" t="s">
        <v>98</v>
      </c>
      <c r="AG114" t="s">
        <v>99</v>
      </c>
      <c r="AH114" t="s">
        <v>104</v>
      </c>
      <c r="AI114" t="s">
        <v>98</v>
      </c>
      <c r="AJ114" t="s">
        <v>97</v>
      </c>
      <c r="AK114" t="s">
        <v>101</v>
      </c>
      <c r="AL114">
        <v>1767</v>
      </c>
      <c r="AM114" t="s">
        <v>119</v>
      </c>
      <c r="AN114">
        <v>539</v>
      </c>
      <c r="AO114">
        <v>788</v>
      </c>
      <c r="AP114">
        <v>3094</v>
      </c>
      <c r="AQ114" t="s">
        <v>103</v>
      </c>
      <c r="AR114" t="s">
        <v>104</v>
      </c>
      <c r="AS114" t="s">
        <v>105</v>
      </c>
      <c r="AT114" t="s">
        <v>106</v>
      </c>
      <c r="AU114">
        <v>2402</v>
      </c>
      <c r="AV114">
        <v>0</v>
      </c>
      <c r="AW114">
        <v>0</v>
      </c>
      <c r="AX114">
        <v>2402</v>
      </c>
      <c r="AY114">
        <v>1</v>
      </c>
      <c r="AZ114">
        <v>0</v>
      </c>
      <c r="BA114">
        <v>2</v>
      </c>
      <c r="BB114">
        <v>0</v>
      </c>
      <c r="BC114">
        <v>2</v>
      </c>
      <c r="BD114">
        <v>1</v>
      </c>
      <c r="BE114" t="s">
        <v>104</v>
      </c>
      <c r="BF114">
        <v>10</v>
      </c>
      <c r="BG114" t="s">
        <v>107</v>
      </c>
      <c r="BH114">
        <v>2</v>
      </c>
      <c r="BI114" t="s">
        <v>97</v>
      </c>
      <c r="BJ114" t="s">
        <v>108</v>
      </c>
      <c r="BK114">
        <v>2008</v>
      </c>
      <c r="BL114" t="s">
        <v>157</v>
      </c>
      <c r="BM114">
        <v>3</v>
      </c>
      <c r="BN114">
        <v>672</v>
      </c>
      <c r="BO114" t="s">
        <v>98</v>
      </c>
      <c r="BP114" t="s">
        <v>98</v>
      </c>
      <c r="BQ114" t="s">
        <v>105</v>
      </c>
      <c r="BR114">
        <v>0</v>
      </c>
      <c r="BS114">
        <v>72</v>
      </c>
      <c r="BT114">
        <v>0</v>
      </c>
      <c r="BU114">
        <v>0</v>
      </c>
      <c r="BV114">
        <v>170</v>
      </c>
      <c r="BW114">
        <v>0</v>
      </c>
      <c r="BX114" t="s">
        <v>83</v>
      </c>
      <c r="BY114" t="s">
        <v>83</v>
      </c>
      <c r="BZ114" t="s">
        <v>83</v>
      </c>
      <c r="CA114">
        <v>0</v>
      </c>
      <c r="CB114">
        <v>4</v>
      </c>
      <c r="CC114">
        <v>2009</v>
      </c>
      <c r="CD114" t="s">
        <v>110</v>
      </c>
      <c r="CE114" t="s">
        <v>111</v>
      </c>
      <c r="CF114">
        <v>555000</v>
      </c>
    </row>
    <row r="115" spans="1:84" x14ac:dyDescent="0.25">
      <c r="A115" t="str">
        <f t="shared" si="1"/>
        <v>A2</v>
      </c>
      <c r="B115">
        <v>6.2775554190708682E-2</v>
      </c>
      <c r="C115">
        <v>444</v>
      </c>
      <c r="D115">
        <v>120</v>
      </c>
      <c r="E115" t="s">
        <v>81</v>
      </c>
      <c r="F115">
        <v>53</v>
      </c>
      <c r="G115">
        <v>3922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227</v>
      </c>
      <c r="P115" t="s">
        <v>90</v>
      </c>
      <c r="Q115" t="s">
        <v>90</v>
      </c>
      <c r="R115" t="s">
        <v>179</v>
      </c>
      <c r="S115" t="s">
        <v>115</v>
      </c>
      <c r="T115">
        <v>7</v>
      </c>
      <c r="U115">
        <v>5</v>
      </c>
      <c r="V115">
        <v>2006</v>
      </c>
      <c r="W115">
        <v>2007</v>
      </c>
      <c r="X115" t="s">
        <v>93</v>
      </c>
      <c r="Y115" t="s">
        <v>94</v>
      </c>
      <c r="Z115" t="s">
        <v>155</v>
      </c>
      <c r="AB115" t="s">
        <v>125</v>
      </c>
      <c r="AC115" t="s">
        <v>96</v>
      </c>
      <c r="AD115">
        <v>72</v>
      </c>
      <c r="AE115" t="s">
        <v>97</v>
      </c>
      <c r="AF115" t="s">
        <v>98</v>
      </c>
      <c r="AG115" t="s">
        <v>99</v>
      </c>
      <c r="AH115" t="s">
        <v>104</v>
      </c>
      <c r="AI115" t="s">
        <v>98</v>
      </c>
      <c r="AJ115" t="s">
        <v>130</v>
      </c>
      <c r="AK115" t="s">
        <v>102</v>
      </c>
      <c r="AL115">
        <v>0</v>
      </c>
      <c r="AM115" t="s">
        <v>102</v>
      </c>
      <c r="AN115">
        <v>0</v>
      </c>
      <c r="AO115">
        <v>1258</v>
      </c>
      <c r="AP115">
        <v>1258</v>
      </c>
      <c r="AQ115" t="s">
        <v>103</v>
      </c>
      <c r="AR115" t="s">
        <v>104</v>
      </c>
      <c r="AS115" t="s">
        <v>105</v>
      </c>
      <c r="AT115" t="s">
        <v>106</v>
      </c>
      <c r="AU115">
        <v>1258</v>
      </c>
      <c r="AV115">
        <v>0</v>
      </c>
      <c r="AW115">
        <v>0</v>
      </c>
      <c r="AX115">
        <v>1258</v>
      </c>
      <c r="AY115">
        <v>0</v>
      </c>
      <c r="AZ115">
        <v>0</v>
      </c>
      <c r="BA115">
        <v>2</v>
      </c>
      <c r="BB115">
        <v>0</v>
      </c>
      <c r="BC115">
        <v>2</v>
      </c>
      <c r="BD115">
        <v>1</v>
      </c>
      <c r="BE115" t="s">
        <v>97</v>
      </c>
      <c r="BF115">
        <v>6</v>
      </c>
      <c r="BG115" t="s">
        <v>107</v>
      </c>
      <c r="BH115">
        <v>1</v>
      </c>
      <c r="BI115" t="s">
        <v>97</v>
      </c>
      <c r="BJ115" t="s">
        <v>108</v>
      </c>
      <c r="BK115">
        <v>2007</v>
      </c>
      <c r="BL115" t="s">
        <v>157</v>
      </c>
      <c r="BM115">
        <v>3</v>
      </c>
      <c r="BN115">
        <v>648</v>
      </c>
      <c r="BO115" t="s">
        <v>98</v>
      </c>
      <c r="BP115" t="s">
        <v>98</v>
      </c>
      <c r="BQ115" t="s">
        <v>105</v>
      </c>
      <c r="BR115">
        <v>144</v>
      </c>
      <c r="BS115">
        <v>16</v>
      </c>
      <c r="BT115">
        <v>0</v>
      </c>
      <c r="BU115">
        <v>0</v>
      </c>
      <c r="BV115">
        <v>0</v>
      </c>
      <c r="BW115">
        <v>0</v>
      </c>
      <c r="BX115" t="s">
        <v>83</v>
      </c>
      <c r="BY115" t="s">
        <v>83</v>
      </c>
      <c r="BZ115" t="s">
        <v>83</v>
      </c>
      <c r="CA115">
        <v>0</v>
      </c>
      <c r="CB115">
        <v>6</v>
      </c>
      <c r="CC115">
        <v>2007</v>
      </c>
      <c r="CD115" t="s">
        <v>158</v>
      </c>
      <c r="CE115" t="s">
        <v>159</v>
      </c>
      <c r="CF115">
        <v>172500</v>
      </c>
    </row>
    <row r="116" spans="1:84" x14ac:dyDescent="0.25">
      <c r="A116" t="str">
        <f t="shared" si="1"/>
        <v>A1</v>
      </c>
      <c r="B116">
        <v>0.7824300079535117</v>
      </c>
      <c r="C116">
        <v>447</v>
      </c>
      <c r="D116">
        <v>20</v>
      </c>
      <c r="E116" t="s">
        <v>81</v>
      </c>
      <c r="F116">
        <v>137</v>
      </c>
      <c r="G116">
        <v>16492</v>
      </c>
      <c r="H116" t="s">
        <v>82</v>
      </c>
      <c r="I116" t="s">
        <v>83</v>
      </c>
      <c r="J116" t="s">
        <v>120</v>
      </c>
      <c r="K116" t="s">
        <v>85</v>
      </c>
      <c r="L116" t="s">
        <v>86</v>
      </c>
      <c r="M116" t="s">
        <v>122</v>
      </c>
      <c r="N116" t="s">
        <v>88</v>
      </c>
      <c r="O116" t="s">
        <v>162</v>
      </c>
      <c r="P116" t="s">
        <v>204</v>
      </c>
      <c r="Q116" t="s">
        <v>90</v>
      </c>
      <c r="R116" t="s">
        <v>91</v>
      </c>
      <c r="S116" t="s">
        <v>115</v>
      </c>
      <c r="T116">
        <v>6</v>
      </c>
      <c r="U116">
        <v>6</v>
      </c>
      <c r="V116">
        <v>1966</v>
      </c>
      <c r="W116">
        <v>2002</v>
      </c>
      <c r="X116" t="s">
        <v>93</v>
      </c>
      <c r="Y116" t="s">
        <v>94</v>
      </c>
      <c r="Z116" t="s">
        <v>96</v>
      </c>
      <c r="AB116" t="s">
        <v>161</v>
      </c>
      <c r="AC116" t="s">
        <v>117</v>
      </c>
      <c r="AD116">
        <v>0</v>
      </c>
      <c r="AE116" t="s">
        <v>97</v>
      </c>
      <c r="AF116" t="s">
        <v>98</v>
      </c>
      <c r="AG116" t="s">
        <v>118</v>
      </c>
      <c r="AH116" t="s">
        <v>98</v>
      </c>
      <c r="AI116" t="s">
        <v>98</v>
      </c>
      <c r="AJ116" t="s">
        <v>100</v>
      </c>
      <c r="AK116" t="s">
        <v>119</v>
      </c>
      <c r="AL116">
        <v>247</v>
      </c>
      <c r="AM116" t="s">
        <v>153</v>
      </c>
      <c r="AN116">
        <v>713</v>
      </c>
      <c r="AO116">
        <v>557</v>
      </c>
      <c r="AP116">
        <v>1517</v>
      </c>
      <c r="AQ116" t="s">
        <v>103</v>
      </c>
      <c r="AR116" t="s">
        <v>104</v>
      </c>
      <c r="AS116" t="s">
        <v>105</v>
      </c>
      <c r="AT116" t="s">
        <v>106</v>
      </c>
      <c r="AU116">
        <v>1888</v>
      </c>
      <c r="AV116">
        <v>0</v>
      </c>
      <c r="AW116">
        <v>0</v>
      </c>
      <c r="AX116">
        <v>1888</v>
      </c>
      <c r="AY116">
        <v>0</v>
      </c>
      <c r="AZ116">
        <v>0</v>
      </c>
      <c r="BA116">
        <v>2</v>
      </c>
      <c r="BB116">
        <v>1</v>
      </c>
      <c r="BC116">
        <v>2</v>
      </c>
      <c r="BD116">
        <v>1</v>
      </c>
      <c r="BE116" t="s">
        <v>97</v>
      </c>
      <c r="BF116">
        <v>6</v>
      </c>
      <c r="BG116" t="s">
        <v>194</v>
      </c>
      <c r="BH116">
        <v>1</v>
      </c>
      <c r="BI116" t="s">
        <v>97</v>
      </c>
      <c r="BJ116" t="s">
        <v>108</v>
      </c>
      <c r="BK116">
        <v>1966</v>
      </c>
      <c r="BL116" t="s">
        <v>157</v>
      </c>
      <c r="BM116">
        <v>2</v>
      </c>
      <c r="BN116">
        <v>578</v>
      </c>
      <c r="BO116" t="s">
        <v>98</v>
      </c>
      <c r="BP116" t="s">
        <v>98</v>
      </c>
      <c r="BQ116" t="s">
        <v>105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 t="s">
        <v>83</v>
      </c>
      <c r="BY116" t="s">
        <v>83</v>
      </c>
      <c r="BZ116" t="s">
        <v>83</v>
      </c>
      <c r="CA116">
        <v>0</v>
      </c>
      <c r="CB116">
        <v>6</v>
      </c>
      <c r="CC116">
        <v>2010</v>
      </c>
      <c r="CD116" t="s">
        <v>110</v>
      </c>
      <c r="CE116" t="s">
        <v>111</v>
      </c>
      <c r="CF116">
        <v>190000</v>
      </c>
    </row>
    <row r="117" spans="1:84" x14ac:dyDescent="0.25">
      <c r="A117" t="str">
        <f t="shared" si="1"/>
        <v>A2</v>
      </c>
      <c r="B117">
        <v>0.91821608581300473</v>
      </c>
      <c r="C117">
        <v>450</v>
      </c>
      <c r="D117">
        <v>50</v>
      </c>
      <c r="E117" t="s">
        <v>142</v>
      </c>
      <c r="F117">
        <v>50</v>
      </c>
      <c r="G117">
        <v>6000</v>
      </c>
      <c r="H117" t="s">
        <v>82</v>
      </c>
      <c r="I117" t="s">
        <v>83</v>
      </c>
      <c r="J117" t="s">
        <v>84</v>
      </c>
      <c r="K117" t="s">
        <v>85</v>
      </c>
      <c r="L117" t="s">
        <v>86</v>
      </c>
      <c r="M117" t="s">
        <v>87</v>
      </c>
      <c r="N117" t="s">
        <v>88</v>
      </c>
      <c r="O117" t="s">
        <v>143</v>
      </c>
      <c r="P117" t="s">
        <v>90</v>
      </c>
      <c r="Q117" t="s">
        <v>90</v>
      </c>
      <c r="R117" t="s">
        <v>91</v>
      </c>
      <c r="S117" t="s">
        <v>132</v>
      </c>
      <c r="T117">
        <v>3</v>
      </c>
      <c r="U117">
        <v>7</v>
      </c>
      <c r="V117">
        <v>1948</v>
      </c>
      <c r="W117">
        <v>2002</v>
      </c>
      <c r="X117" t="s">
        <v>93</v>
      </c>
      <c r="Y117" t="s">
        <v>94</v>
      </c>
      <c r="Z117" t="s">
        <v>116</v>
      </c>
      <c r="AB117" t="s">
        <v>116</v>
      </c>
      <c r="AC117" t="s">
        <v>117</v>
      </c>
      <c r="AD117">
        <v>0</v>
      </c>
      <c r="AE117" t="s">
        <v>98</v>
      </c>
      <c r="AF117" t="s">
        <v>97</v>
      </c>
      <c r="AG117" t="s">
        <v>118</v>
      </c>
      <c r="AH117" t="s">
        <v>98</v>
      </c>
      <c r="AI117" t="s">
        <v>98</v>
      </c>
      <c r="AJ117" t="s">
        <v>100</v>
      </c>
      <c r="AK117" t="s">
        <v>119</v>
      </c>
      <c r="AL117">
        <v>331</v>
      </c>
      <c r="AM117" t="s">
        <v>102</v>
      </c>
      <c r="AN117">
        <v>0</v>
      </c>
      <c r="AO117">
        <v>318</v>
      </c>
      <c r="AP117">
        <v>649</v>
      </c>
      <c r="AQ117" t="s">
        <v>103</v>
      </c>
      <c r="AR117" t="s">
        <v>104</v>
      </c>
      <c r="AS117" t="s">
        <v>105</v>
      </c>
      <c r="AT117" t="s">
        <v>106</v>
      </c>
      <c r="AU117">
        <v>679</v>
      </c>
      <c r="AV117">
        <v>504</v>
      </c>
      <c r="AW117">
        <v>0</v>
      </c>
      <c r="AX117">
        <v>1183</v>
      </c>
      <c r="AY117">
        <v>0</v>
      </c>
      <c r="AZ117">
        <v>0</v>
      </c>
      <c r="BA117">
        <v>1</v>
      </c>
      <c r="BB117">
        <v>1</v>
      </c>
      <c r="BC117">
        <v>2</v>
      </c>
      <c r="BD117">
        <v>1</v>
      </c>
      <c r="BE117" t="s">
        <v>98</v>
      </c>
      <c r="BF117">
        <v>6</v>
      </c>
      <c r="BG117" t="s">
        <v>107</v>
      </c>
      <c r="BH117">
        <v>0</v>
      </c>
      <c r="BI117" t="s">
        <v>83</v>
      </c>
      <c r="BJ117" t="s">
        <v>127</v>
      </c>
      <c r="BK117">
        <v>1981</v>
      </c>
      <c r="BL117" t="s">
        <v>102</v>
      </c>
      <c r="BM117">
        <v>1</v>
      </c>
      <c r="BN117">
        <v>308</v>
      </c>
      <c r="BO117" t="s">
        <v>98</v>
      </c>
      <c r="BP117" t="s">
        <v>98</v>
      </c>
      <c r="BQ117" t="s">
        <v>105</v>
      </c>
      <c r="BR117">
        <v>0</v>
      </c>
      <c r="BS117">
        <v>176</v>
      </c>
      <c r="BT117">
        <v>0</v>
      </c>
      <c r="BU117">
        <v>0</v>
      </c>
      <c r="BV117">
        <v>0</v>
      </c>
      <c r="BW117">
        <v>0</v>
      </c>
      <c r="BX117" t="s">
        <v>83</v>
      </c>
      <c r="BY117" t="s">
        <v>83</v>
      </c>
      <c r="BZ117" t="s">
        <v>83</v>
      </c>
      <c r="CA117">
        <v>0</v>
      </c>
      <c r="CB117">
        <v>6</v>
      </c>
      <c r="CC117">
        <v>2007</v>
      </c>
      <c r="CD117" t="s">
        <v>110</v>
      </c>
      <c r="CE117" t="s">
        <v>111</v>
      </c>
      <c r="CF117">
        <v>120000</v>
      </c>
    </row>
    <row r="118" spans="1:84" x14ac:dyDescent="0.25">
      <c r="A118" t="str">
        <f t="shared" si="1"/>
        <v>A2</v>
      </c>
      <c r="B118">
        <v>0.85068639646038735</v>
      </c>
      <c r="C118">
        <v>451</v>
      </c>
      <c r="D118">
        <v>30</v>
      </c>
      <c r="E118" t="s">
        <v>142</v>
      </c>
      <c r="F118">
        <v>70</v>
      </c>
      <c r="G118">
        <v>5684</v>
      </c>
      <c r="H118" t="s">
        <v>82</v>
      </c>
      <c r="I118" t="s">
        <v>83</v>
      </c>
      <c r="J118" t="s">
        <v>84</v>
      </c>
      <c r="K118" t="s">
        <v>85</v>
      </c>
      <c r="L118" t="s">
        <v>86</v>
      </c>
      <c r="M118" t="s">
        <v>87</v>
      </c>
      <c r="N118" t="s">
        <v>88</v>
      </c>
      <c r="O118" t="s">
        <v>143</v>
      </c>
      <c r="P118" t="s">
        <v>90</v>
      </c>
      <c r="Q118" t="s">
        <v>90</v>
      </c>
      <c r="R118" t="s">
        <v>91</v>
      </c>
      <c r="S118" t="s">
        <v>115</v>
      </c>
      <c r="T118">
        <v>6</v>
      </c>
      <c r="U118">
        <v>8</v>
      </c>
      <c r="V118">
        <v>1930</v>
      </c>
      <c r="W118">
        <v>2005</v>
      </c>
      <c r="X118" t="s">
        <v>152</v>
      </c>
      <c r="Y118" t="s">
        <v>94</v>
      </c>
      <c r="Z118" t="s">
        <v>124</v>
      </c>
      <c r="AB118" t="s">
        <v>124</v>
      </c>
      <c r="AC118" t="s">
        <v>117</v>
      </c>
      <c r="AD118">
        <v>0</v>
      </c>
      <c r="AE118" t="s">
        <v>98</v>
      </c>
      <c r="AF118" t="s">
        <v>98</v>
      </c>
      <c r="AG118" t="s">
        <v>126</v>
      </c>
      <c r="AH118" t="s">
        <v>98</v>
      </c>
      <c r="AI118" t="s">
        <v>98</v>
      </c>
      <c r="AJ118" t="s">
        <v>100</v>
      </c>
      <c r="AK118" t="s">
        <v>102</v>
      </c>
      <c r="AL118">
        <v>0</v>
      </c>
      <c r="AM118" t="s">
        <v>102</v>
      </c>
      <c r="AN118">
        <v>0</v>
      </c>
      <c r="AO118">
        <v>813</v>
      </c>
      <c r="AP118">
        <v>813</v>
      </c>
      <c r="AQ118" t="s">
        <v>103</v>
      </c>
      <c r="AR118" t="s">
        <v>104</v>
      </c>
      <c r="AS118" t="s">
        <v>105</v>
      </c>
      <c r="AT118" t="s">
        <v>164</v>
      </c>
      <c r="AU118">
        <v>813</v>
      </c>
      <c r="AV118">
        <v>0</v>
      </c>
      <c r="AW118">
        <v>0</v>
      </c>
      <c r="AX118">
        <v>813</v>
      </c>
      <c r="AY118">
        <v>0</v>
      </c>
      <c r="AZ118">
        <v>0</v>
      </c>
      <c r="BA118">
        <v>1</v>
      </c>
      <c r="BB118">
        <v>0</v>
      </c>
      <c r="BC118">
        <v>2</v>
      </c>
      <c r="BD118">
        <v>1</v>
      </c>
      <c r="BE118" t="s">
        <v>97</v>
      </c>
      <c r="BF118">
        <v>5</v>
      </c>
      <c r="BG118" t="s">
        <v>107</v>
      </c>
      <c r="BH118">
        <v>0</v>
      </c>
      <c r="BI118" t="s">
        <v>83</v>
      </c>
      <c r="BJ118" t="s">
        <v>127</v>
      </c>
      <c r="BK118">
        <v>1932</v>
      </c>
      <c r="BL118" t="s">
        <v>102</v>
      </c>
      <c r="BM118">
        <v>1</v>
      </c>
      <c r="BN118">
        <v>270</v>
      </c>
      <c r="BO118" t="s">
        <v>147</v>
      </c>
      <c r="BP118" t="s">
        <v>147</v>
      </c>
      <c r="BQ118" t="s">
        <v>177</v>
      </c>
      <c r="BR118">
        <v>0</v>
      </c>
      <c r="BS118">
        <v>113</v>
      </c>
      <c r="BT118">
        <v>0</v>
      </c>
      <c r="BU118">
        <v>0</v>
      </c>
      <c r="BV118">
        <v>0</v>
      </c>
      <c r="BW118">
        <v>0</v>
      </c>
      <c r="BX118" t="s">
        <v>83</v>
      </c>
      <c r="BY118" t="s">
        <v>83</v>
      </c>
      <c r="BZ118" t="s">
        <v>83</v>
      </c>
      <c r="CA118">
        <v>0</v>
      </c>
      <c r="CB118">
        <v>6</v>
      </c>
      <c r="CC118">
        <v>2006</v>
      </c>
      <c r="CD118" t="s">
        <v>110</v>
      </c>
      <c r="CE118" t="s">
        <v>111</v>
      </c>
      <c r="CF118">
        <v>110000</v>
      </c>
    </row>
    <row r="119" spans="1:84" x14ac:dyDescent="0.25">
      <c r="A119" t="str">
        <f t="shared" si="1"/>
        <v>A2</v>
      </c>
      <c r="B119">
        <v>0.16117665650765178</v>
      </c>
      <c r="C119">
        <v>452</v>
      </c>
      <c r="D119">
        <v>20</v>
      </c>
      <c r="E119" t="s">
        <v>81</v>
      </c>
      <c r="F119">
        <v>62</v>
      </c>
      <c r="G119">
        <v>70761</v>
      </c>
      <c r="H119" t="s">
        <v>82</v>
      </c>
      <c r="I119" t="s">
        <v>83</v>
      </c>
      <c r="J119" t="s">
        <v>120</v>
      </c>
      <c r="K119" t="s">
        <v>195</v>
      </c>
      <c r="L119" t="s">
        <v>86</v>
      </c>
      <c r="M119" t="s">
        <v>87</v>
      </c>
      <c r="N119" t="s">
        <v>194</v>
      </c>
      <c r="O119" t="s">
        <v>205</v>
      </c>
      <c r="P119" t="s">
        <v>90</v>
      </c>
      <c r="Q119" t="s">
        <v>90</v>
      </c>
      <c r="R119" t="s">
        <v>91</v>
      </c>
      <c r="S119" t="s">
        <v>115</v>
      </c>
      <c r="T119">
        <v>7</v>
      </c>
      <c r="U119">
        <v>5</v>
      </c>
      <c r="V119">
        <v>1975</v>
      </c>
      <c r="W119">
        <v>1975</v>
      </c>
      <c r="X119" t="s">
        <v>93</v>
      </c>
      <c r="Y119" t="s">
        <v>196</v>
      </c>
      <c r="Z119" t="s">
        <v>161</v>
      </c>
      <c r="AB119" t="s">
        <v>161</v>
      </c>
      <c r="AC119" t="s">
        <v>117</v>
      </c>
      <c r="AD119">
        <v>0</v>
      </c>
      <c r="AE119" t="s">
        <v>98</v>
      </c>
      <c r="AF119" t="s">
        <v>98</v>
      </c>
      <c r="AG119" t="s">
        <v>118</v>
      </c>
      <c r="AH119" t="s">
        <v>97</v>
      </c>
      <c r="AI119" t="s">
        <v>98</v>
      </c>
      <c r="AJ119" t="s">
        <v>97</v>
      </c>
      <c r="AK119" t="s">
        <v>119</v>
      </c>
      <c r="AL119">
        <v>655</v>
      </c>
      <c r="AM119" t="s">
        <v>102</v>
      </c>
      <c r="AN119">
        <v>0</v>
      </c>
      <c r="AO119">
        <v>878</v>
      </c>
      <c r="AP119">
        <v>1533</v>
      </c>
      <c r="AQ119" t="s">
        <v>103</v>
      </c>
      <c r="AR119" t="s">
        <v>98</v>
      </c>
      <c r="AS119" t="s">
        <v>105</v>
      </c>
      <c r="AT119" t="s">
        <v>106</v>
      </c>
      <c r="AU119">
        <v>1533</v>
      </c>
      <c r="AV119">
        <v>0</v>
      </c>
      <c r="AW119">
        <v>0</v>
      </c>
      <c r="AX119">
        <v>1533</v>
      </c>
      <c r="AY119">
        <v>1</v>
      </c>
      <c r="AZ119">
        <v>0</v>
      </c>
      <c r="BA119">
        <v>2</v>
      </c>
      <c r="BB119">
        <v>0</v>
      </c>
      <c r="BC119">
        <v>2</v>
      </c>
      <c r="BD119">
        <v>1</v>
      </c>
      <c r="BE119" t="s">
        <v>97</v>
      </c>
      <c r="BF119">
        <v>5</v>
      </c>
      <c r="BG119" t="s">
        <v>107</v>
      </c>
      <c r="BH119">
        <v>2</v>
      </c>
      <c r="BI119" t="s">
        <v>98</v>
      </c>
      <c r="BJ119" t="s">
        <v>108</v>
      </c>
      <c r="BK119">
        <v>1975</v>
      </c>
      <c r="BL119" t="s">
        <v>102</v>
      </c>
      <c r="BM119">
        <v>2</v>
      </c>
      <c r="BN119">
        <v>576</v>
      </c>
      <c r="BO119" t="s">
        <v>98</v>
      </c>
      <c r="BP119" t="s">
        <v>98</v>
      </c>
      <c r="BQ119" t="s">
        <v>105</v>
      </c>
      <c r="BR119">
        <v>200</v>
      </c>
      <c r="BS119">
        <v>54</v>
      </c>
      <c r="BT119">
        <v>0</v>
      </c>
      <c r="BU119">
        <v>0</v>
      </c>
      <c r="BV119">
        <v>0</v>
      </c>
      <c r="BW119">
        <v>0</v>
      </c>
      <c r="BX119" t="s">
        <v>83</v>
      </c>
      <c r="BY119" t="s">
        <v>83</v>
      </c>
      <c r="BZ119" t="s">
        <v>83</v>
      </c>
      <c r="CA119">
        <v>0</v>
      </c>
      <c r="CB119">
        <v>12</v>
      </c>
      <c r="CC119">
        <v>2006</v>
      </c>
      <c r="CD119" t="s">
        <v>110</v>
      </c>
      <c r="CE119" t="s">
        <v>111</v>
      </c>
      <c r="CF119">
        <v>280000</v>
      </c>
    </row>
    <row r="120" spans="1:84" x14ac:dyDescent="0.25">
      <c r="A120" t="str">
        <f t="shared" si="1"/>
        <v>A1</v>
      </c>
      <c r="B120">
        <v>0.92715228661076809</v>
      </c>
      <c r="C120">
        <v>458</v>
      </c>
      <c r="D120">
        <v>20</v>
      </c>
      <c r="E120" t="s">
        <v>81</v>
      </c>
      <c r="F120" t="s">
        <v>83</v>
      </c>
      <c r="G120">
        <v>53227</v>
      </c>
      <c r="H120" t="s">
        <v>82</v>
      </c>
      <c r="I120" t="s">
        <v>83</v>
      </c>
      <c r="J120" t="s">
        <v>120</v>
      </c>
      <c r="K120" t="s">
        <v>195</v>
      </c>
      <c r="L120" t="s">
        <v>86</v>
      </c>
      <c r="M120" t="s">
        <v>166</v>
      </c>
      <c r="N120" t="s">
        <v>194</v>
      </c>
      <c r="O120" t="s">
        <v>205</v>
      </c>
      <c r="P120" t="s">
        <v>90</v>
      </c>
      <c r="Q120" t="s">
        <v>90</v>
      </c>
      <c r="R120" t="s">
        <v>91</v>
      </c>
      <c r="S120" t="s">
        <v>115</v>
      </c>
      <c r="T120">
        <v>4</v>
      </c>
      <c r="U120">
        <v>6</v>
      </c>
      <c r="V120">
        <v>1954</v>
      </c>
      <c r="W120">
        <v>1994</v>
      </c>
      <c r="X120" t="s">
        <v>214</v>
      </c>
      <c r="Y120" t="s">
        <v>242</v>
      </c>
      <c r="Z120" t="s">
        <v>161</v>
      </c>
      <c r="AB120" t="s">
        <v>161</v>
      </c>
      <c r="AC120" t="s">
        <v>117</v>
      </c>
      <c r="AD120">
        <v>0</v>
      </c>
      <c r="AE120" t="s">
        <v>98</v>
      </c>
      <c r="AF120" t="s">
        <v>98</v>
      </c>
      <c r="AG120" t="s">
        <v>118</v>
      </c>
      <c r="AH120" t="s">
        <v>97</v>
      </c>
      <c r="AI120" t="s">
        <v>98</v>
      </c>
      <c r="AJ120" t="s">
        <v>97</v>
      </c>
      <c r="AK120" t="s">
        <v>141</v>
      </c>
      <c r="AL120">
        <v>1116</v>
      </c>
      <c r="AM120" t="s">
        <v>102</v>
      </c>
      <c r="AN120">
        <v>0</v>
      </c>
      <c r="AO120">
        <v>248</v>
      </c>
      <c r="AP120">
        <v>1364</v>
      </c>
      <c r="AQ120" t="s">
        <v>103</v>
      </c>
      <c r="AR120" t="s">
        <v>104</v>
      </c>
      <c r="AS120" t="s">
        <v>105</v>
      </c>
      <c r="AT120" t="s">
        <v>106</v>
      </c>
      <c r="AU120">
        <v>1663</v>
      </c>
      <c r="AV120">
        <v>0</v>
      </c>
      <c r="AW120">
        <v>0</v>
      </c>
      <c r="AX120">
        <v>1663</v>
      </c>
      <c r="AY120">
        <v>1</v>
      </c>
      <c r="AZ120">
        <v>0</v>
      </c>
      <c r="BA120">
        <v>1</v>
      </c>
      <c r="BB120">
        <v>0</v>
      </c>
      <c r="BC120">
        <v>2</v>
      </c>
      <c r="BD120">
        <v>1</v>
      </c>
      <c r="BE120" t="s">
        <v>97</v>
      </c>
      <c r="BF120">
        <v>6</v>
      </c>
      <c r="BG120" t="s">
        <v>146</v>
      </c>
      <c r="BH120">
        <v>2</v>
      </c>
      <c r="BI120" t="s">
        <v>97</v>
      </c>
      <c r="BJ120" t="s">
        <v>108</v>
      </c>
      <c r="BK120">
        <v>1954</v>
      </c>
      <c r="BL120" t="s">
        <v>157</v>
      </c>
      <c r="BM120">
        <v>2</v>
      </c>
      <c r="BN120">
        <v>529</v>
      </c>
      <c r="BO120" t="s">
        <v>98</v>
      </c>
      <c r="BP120" t="s">
        <v>98</v>
      </c>
      <c r="BQ120" t="s">
        <v>105</v>
      </c>
      <c r="BR120">
        <v>224</v>
      </c>
      <c r="BS120">
        <v>137</v>
      </c>
      <c r="BT120">
        <v>0</v>
      </c>
      <c r="BU120">
        <v>0</v>
      </c>
      <c r="BV120">
        <v>0</v>
      </c>
      <c r="BW120">
        <v>0</v>
      </c>
      <c r="BX120" t="s">
        <v>83</v>
      </c>
      <c r="BY120" t="s">
        <v>83</v>
      </c>
      <c r="BZ120" t="s">
        <v>83</v>
      </c>
      <c r="CA120">
        <v>0</v>
      </c>
      <c r="CB120">
        <v>3</v>
      </c>
      <c r="CC120">
        <v>2008</v>
      </c>
      <c r="CD120" t="s">
        <v>110</v>
      </c>
      <c r="CE120" t="s">
        <v>111</v>
      </c>
      <c r="CF120">
        <v>256000</v>
      </c>
    </row>
    <row r="121" spans="1:84" x14ac:dyDescent="0.25">
      <c r="A121" t="str">
        <f t="shared" si="1"/>
        <v>A2</v>
      </c>
      <c r="B121">
        <v>0.95276576157565518</v>
      </c>
      <c r="C121">
        <v>466</v>
      </c>
      <c r="D121">
        <v>120</v>
      </c>
      <c r="E121" t="s">
        <v>142</v>
      </c>
      <c r="F121" t="s">
        <v>83</v>
      </c>
      <c r="G121">
        <v>3072</v>
      </c>
      <c r="H121" t="s">
        <v>82</v>
      </c>
      <c r="I121" t="s">
        <v>83</v>
      </c>
      <c r="J121" t="s">
        <v>84</v>
      </c>
      <c r="K121" t="s">
        <v>85</v>
      </c>
      <c r="L121" t="s">
        <v>86</v>
      </c>
      <c r="M121" t="s">
        <v>87</v>
      </c>
      <c r="N121" t="s">
        <v>88</v>
      </c>
      <c r="O121" t="s">
        <v>227</v>
      </c>
      <c r="P121" t="s">
        <v>90</v>
      </c>
      <c r="Q121" t="s">
        <v>90</v>
      </c>
      <c r="R121" t="s">
        <v>179</v>
      </c>
      <c r="S121" t="s">
        <v>115</v>
      </c>
      <c r="T121">
        <v>7</v>
      </c>
      <c r="U121">
        <v>5</v>
      </c>
      <c r="V121">
        <v>2004</v>
      </c>
      <c r="W121">
        <v>2004</v>
      </c>
      <c r="X121" t="s">
        <v>152</v>
      </c>
      <c r="Y121" t="s">
        <v>94</v>
      </c>
      <c r="Z121" t="s">
        <v>95</v>
      </c>
      <c r="AB121" t="s">
        <v>95</v>
      </c>
      <c r="AC121" t="s">
        <v>96</v>
      </c>
      <c r="AD121">
        <v>18</v>
      </c>
      <c r="AE121" t="s">
        <v>97</v>
      </c>
      <c r="AF121" t="s">
        <v>98</v>
      </c>
      <c r="AG121" t="s">
        <v>99</v>
      </c>
      <c r="AH121" t="s">
        <v>97</v>
      </c>
      <c r="AI121" t="s">
        <v>98</v>
      </c>
      <c r="AJ121" t="s">
        <v>100</v>
      </c>
      <c r="AK121" t="s">
        <v>102</v>
      </c>
      <c r="AL121">
        <v>0</v>
      </c>
      <c r="AM121" t="s">
        <v>102</v>
      </c>
      <c r="AN121">
        <v>0</v>
      </c>
      <c r="AO121">
        <v>1375</v>
      </c>
      <c r="AP121">
        <v>1375</v>
      </c>
      <c r="AQ121" t="s">
        <v>103</v>
      </c>
      <c r="AR121" t="s">
        <v>104</v>
      </c>
      <c r="AS121" t="s">
        <v>105</v>
      </c>
      <c r="AT121" t="s">
        <v>106</v>
      </c>
      <c r="AU121">
        <v>1414</v>
      </c>
      <c r="AV121">
        <v>0</v>
      </c>
      <c r="AW121">
        <v>0</v>
      </c>
      <c r="AX121">
        <v>1414</v>
      </c>
      <c r="AY121">
        <v>0</v>
      </c>
      <c r="AZ121">
        <v>0</v>
      </c>
      <c r="BA121">
        <v>2</v>
      </c>
      <c r="BB121">
        <v>0</v>
      </c>
      <c r="BC121">
        <v>2</v>
      </c>
      <c r="BD121">
        <v>1</v>
      </c>
      <c r="BE121" t="s">
        <v>97</v>
      </c>
      <c r="BF121">
        <v>6</v>
      </c>
      <c r="BG121" t="s">
        <v>107</v>
      </c>
      <c r="BH121">
        <v>1</v>
      </c>
      <c r="BI121" t="s">
        <v>98</v>
      </c>
      <c r="BJ121" t="s">
        <v>108</v>
      </c>
      <c r="BK121">
        <v>2004</v>
      </c>
      <c r="BL121" t="s">
        <v>157</v>
      </c>
      <c r="BM121">
        <v>2</v>
      </c>
      <c r="BN121">
        <v>398</v>
      </c>
      <c r="BO121" t="s">
        <v>98</v>
      </c>
      <c r="BP121" t="s">
        <v>98</v>
      </c>
      <c r="BQ121" t="s">
        <v>105</v>
      </c>
      <c r="BR121">
        <v>144</v>
      </c>
      <c r="BS121">
        <v>20</v>
      </c>
      <c r="BT121">
        <v>0</v>
      </c>
      <c r="BU121">
        <v>0</v>
      </c>
      <c r="BV121">
        <v>0</v>
      </c>
      <c r="BW121">
        <v>0</v>
      </c>
      <c r="BX121" t="s">
        <v>83</v>
      </c>
      <c r="BY121" t="s">
        <v>83</v>
      </c>
      <c r="BZ121" t="s">
        <v>83</v>
      </c>
      <c r="CA121">
        <v>0</v>
      </c>
      <c r="CB121">
        <v>5</v>
      </c>
      <c r="CC121">
        <v>2006</v>
      </c>
      <c r="CD121" t="s">
        <v>110</v>
      </c>
      <c r="CE121" t="s">
        <v>111</v>
      </c>
      <c r="CF121">
        <v>178740</v>
      </c>
    </row>
    <row r="122" spans="1:84" x14ac:dyDescent="0.25">
      <c r="A122" t="str">
        <f t="shared" si="1"/>
        <v>A2</v>
      </c>
      <c r="B122">
        <v>9.3607518079137364E-2</v>
      </c>
      <c r="C122">
        <v>467</v>
      </c>
      <c r="D122">
        <v>20</v>
      </c>
      <c r="E122" t="s">
        <v>81</v>
      </c>
      <c r="F122">
        <v>85</v>
      </c>
      <c r="G122">
        <v>10628</v>
      </c>
      <c r="H122" t="s">
        <v>82</v>
      </c>
      <c r="I122" t="s">
        <v>83</v>
      </c>
      <c r="J122" t="s">
        <v>84</v>
      </c>
      <c r="K122" t="s">
        <v>85</v>
      </c>
      <c r="L122" t="s">
        <v>86</v>
      </c>
      <c r="M122" t="s">
        <v>87</v>
      </c>
      <c r="N122" t="s">
        <v>88</v>
      </c>
      <c r="O122" t="s">
        <v>162</v>
      </c>
      <c r="P122" t="s">
        <v>90</v>
      </c>
      <c r="Q122" t="s">
        <v>90</v>
      </c>
      <c r="R122" t="s">
        <v>91</v>
      </c>
      <c r="S122" t="s">
        <v>115</v>
      </c>
      <c r="T122">
        <v>7</v>
      </c>
      <c r="U122">
        <v>5</v>
      </c>
      <c r="V122">
        <v>1970</v>
      </c>
      <c r="W122">
        <v>1970</v>
      </c>
      <c r="X122" t="s">
        <v>214</v>
      </c>
      <c r="Y122" t="s">
        <v>242</v>
      </c>
      <c r="Z122" t="s">
        <v>161</v>
      </c>
      <c r="AB122" t="s">
        <v>161</v>
      </c>
      <c r="AC122" t="s">
        <v>117</v>
      </c>
      <c r="AD122">
        <v>0</v>
      </c>
      <c r="AE122" t="s">
        <v>98</v>
      </c>
      <c r="AF122" t="s">
        <v>97</v>
      </c>
      <c r="AG122" t="s">
        <v>118</v>
      </c>
      <c r="AH122" t="s">
        <v>98</v>
      </c>
      <c r="AI122" t="s">
        <v>97</v>
      </c>
      <c r="AJ122" t="s">
        <v>97</v>
      </c>
      <c r="AK122" t="s">
        <v>101</v>
      </c>
      <c r="AL122">
        <v>778</v>
      </c>
      <c r="AM122" t="s">
        <v>102</v>
      </c>
      <c r="AN122">
        <v>0</v>
      </c>
      <c r="AO122">
        <v>499</v>
      </c>
      <c r="AP122">
        <v>1277</v>
      </c>
      <c r="AQ122" t="s">
        <v>103</v>
      </c>
      <c r="AR122" t="s">
        <v>98</v>
      </c>
      <c r="AS122" t="s">
        <v>105</v>
      </c>
      <c r="AT122" t="s">
        <v>106</v>
      </c>
      <c r="AU122">
        <v>1277</v>
      </c>
      <c r="AV122">
        <v>0</v>
      </c>
      <c r="AW122">
        <v>0</v>
      </c>
      <c r="AX122">
        <v>1277</v>
      </c>
      <c r="AY122">
        <v>1</v>
      </c>
      <c r="AZ122">
        <v>0</v>
      </c>
      <c r="BA122">
        <v>1</v>
      </c>
      <c r="BB122">
        <v>0</v>
      </c>
      <c r="BC122">
        <v>2</v>
      </c>
      <c r="BD122">
        <v>1</v>
      </c>
      <c r="BE122" t="s">
        <v>98</v>
      </c>
      <c r="BF122">
        <v>5</v>
      </c>
      <c r="BG122" t="s">
        <v>107</v>
      </c>
      <c r="BH122">
        <v>1</v>
      </c>
      <c r="BI122" t="s">
        <v>212</v>
      </c>
      <c r="BJ122" t="s">
        <v>108</v>
      </c>
      <c r="BK122">
        <v>1970</v>
      </c>
      <c r="BL122" t="s">
        <v>102</v>
      </c>
      <c r="BM122">
        <v>2</v>
      </c>
      <c r="BN122">
        <v>526</v>
      </c>
      <c r="BO122" t="s">
        <v>98</v>
      </c>
      <c r="BP122" t="s">
        <v>98</v>
      </c>
      <c r="BQ122" t="s">
        <v>105</v>
      </c>
      <c r="BR122">
        <v>0</v>
      </c>
      <c r="BS122">
        <v>0</v>
      </c>
      <c r="BT122">
        <v>0</v>
      </c>
      <c r="BU122">
        <v>0</v>
      </c>
      <c r="BV122">
        <v>176</v>
      </c>
      <c r="BW122">
        <v>0</v>
      </c>
      <c r="BX122" t="s">
        <v>83</v>
      </c>
      <c r="BY122" t="s">
        <v>163</v>
      </c>
      <c r="BZ122" t="s">
        <v>83</v>
      </c>
      <c r="CA122">
        <v>0</v>
      </c>
      <c r="CB122">
        <v>4</v>
      </c>
      <c r="CC122">
        <v>2007</v>
      </c>
      <c r="CD122" t="s">
        <v>110</v>
      </c>
      <c r="CE122" t="s">
        <v>111</v>
      </c>
      <c r="CF122">
        <v>167000</v>
      </c>
    </row>
    <row r="123" spans="1:84" x14ac:dyDescent="0.25">
      <c r="A123" t="str">
        <f t="shared" si="1"/>
        <v>A1</v>
      </c>
      <c r="B123">
        <v>0.8016613091521213</v>
      </c>
      <c r="C123">
        <v>473</v>
      </c>
      <c r="D123">
        <v>180</v>
      </c>
      <c r="E123" t="s">
        <v>142</v>
      </c>
      <c r="F123">
        <v>35</v>
      </c>
      <c r="G123">
        <v>3675</v>
      </c>
      <c r="H123" t="s">
        <v>82</v>
      </c>
      <c r="I123" t="s">
        <v>83</v>
      </c>
      <c r="J123" t="s">
        <v>84</v>
      </c>
      <c r="K123" t="s">
        <v>85</v>
      </c>
      <c r="L123" t="s">
        <v>86</v>
      </c>
      <c r="M123" t="s">
        <v>87</v>
      </c>
      <c r="N123" t="s">
        <v>88</v>
      </c>
      <c r="O123" t="s">
        <v>185</v>
      </c>
      <c r="P123" t="s">
        <v>90</v>
      </c>
      <c r="Q123" t="s">
        <v>90</v>
      </c>
      <c r="R123" t="s">
        <v>179</v>
      </c>
      <c r="S123" t="s">
        <v>197</v>
      </c>
      <c r="T123">
        <v>6</v>
      </c>
      <c r="U123">
        <v>5</v>
      </c>
      <c r="V123">
        <v>2005</v>
      </c>
      <c r="W123">
        <v>2005</v>
      </c>
      <c r="X123" t="s">
        <v>93</v>
      </c>
      <c r="Y123" t="s">
        <v>94</v>
      </c>
      <c r="Z123" t="s">
        <v>95</v>
      </c>
      <c r="AB123" t="s">
        <v>95</v>
      </c>
      <c r="AC123" t="s">
        <v>96</v>
      </c>
      <c r="AD123">
        <v>80</v>
      </c>
      <c r="AE123" t="s">
        <v>98</v>
      </c>
      <c r="AF123" t="s">
        <v>98</v>
      </c>
      <c r="AG123" t="s">
        <v>99</v>
      </c>
      <c r="AH123" t="s">
        <v>97</v>
      </c>
      <c r="AI123" t="s">
        <v>98</v>
      </c>
      <c r="AJ123" t="s">
        <v>97</v>
      </c>
      <c r="AK123" t="s">
        <v>101</v>
      </c>
      <c r="AL123">
        <v>459</v>
      </c>
      <c r="AM123" t="s">
        <v>102</v>
      </c>
      <c r="AN123">
        <v>0</v>
      </c>
      <c r="AO123">
        <v>88</v>
      </c>
      <c r="AP123">
        <v>547</v>
      </c>
      <c r="AQ123" t="s">
        <v>103</v>
      </c>
      <c r="AR123" t="s">
        <v>104</v>
      </c>
      <c r="AS123" t="s">
        <v>105</v>
      </c>
      <c r="AT123" t="s">
        <v>106</v>
      </c>
      <c r="AU123">
        <v>1072</v>
      </c>
      <c r="AV123">
        <v>0</v>
      </c>
      <c r="AW123">
        <v>0</v>
      </c>
      <c r="AX123">
        <v>1072</v>
      </c>
      <c r="AY123">
        <v>1</v>
      </c>
      <c r="AZ123">
        <v>0</v>
      </c>
      <c r="BA123">
        <v>1</v>
      </c>
      <c r="BB123">
        <v>0</v>
      </c>
      <c r="BC123">
        <v>2</v>
      </c>
      <c r="BD123">
        <v>1</v>
      </c>
      <c r="BE123" t="s">
        <v>98</v>
      </c>
      <c r="BF123">
        <v>5</v>
      </c>
      <c r="BG123" t="s">
        <v>107</v>
      </c>
      <c r="BH123">
        <v>0</v>
      </c>
      <c r="BI123" t="s">
        <v>83</v>
      </c>
      <c r="BJ123" t="s">
        <v>209</v>
      </c>
      <c r="BK123">
        <v>2005</v>
      </c>
      <c r="BL123" t="s">
        <v>109</v>
      </c>
      <c r="BM123">
        <v>2</v>
      </c>
      <c r="BN123">
        <v>525</v>
      </c>
      <c r="BO123" t="s">
        <v>98</v>
      </c>
      <c r="BP123" t="s">
        <v>98</v>
      </c>
      <c r="BQ123" t="s">
        <v>105</v>
      </c>
      <c r="BR123">
        <v>0</v>
      </c>
      <c r="BS123">
        <v>28</v>
      </c>
      <c r="BT123">
        <v>0</v>
      </c>
      <c r="BU123">
        <v>0</v>
      </c>
      <c r="BV123">
        <v>0</v>
      </c>
      <c r="BW123">
        <v>0</v>
      </c>
      <c r="BX123" t="s">
        <v>83</v>
      </c>
      <c r="BY123" t="s">
        <v>83</v>
      </c>
      <c r="BZ123" t="s">
        <v>83</v>
      </c>
      <c r="CA123">
        <v>0</v>
      </c>
      <c r="CB123">
        <v>6</v>
      </c>
      <c r="CC123">
        <v>2008</v>
      </c>
      <c r="CD123" t="s">
        <v>110</v>
      </c>
      <c r="CE123" t="s">
        <v>111</v>
      </c>
      <c r="CF123">
        <v>148000</v>
      </c>
    </row>
    <row r="124" spans="1:84" x14ac:dyDescent="0.25">
      <c r="A124" t="str">
        <f t="shared" si="1"/>
        <v>A2</v>
      </c>
      <c r="B124">
        <v>0.78632995794153027</v>
      </c>
      <c r="C124">
        <v>474</v>
      </c>
      <c r="D124">
        <v>20</v>
      </c>
      <c r="E124" t="s">
        <v>81</v>
      </c>
      <c r="F124">
        <v>110</v>
      </c>
      <c r="G124">
        <v>14977</v>
      </c>
      <c r="H124" t="s">
        <v>82</v>
      </c>
      <c r="I124" t="s">
        <v>83</v>
      </c>
      <c r="J124" t="s">
        <v>120</v>
      </c>
      <c r="K124" t="s">
        <v>85</v>
      </c>
      <c r="L124" t="s">
        <v>86</v>
      </c>
      <c r="M124" t="s">
        <v>87</v>
      </c>
      <c r="N124" t="s">
        <v>88</v>
      </c>
      <c r="O124" t="s">
        <v>154</v>
      </c>
      <c r="P124" t="s">
        <v>90</v>
      </c>
      <c r="Q124" t="s">
        <v>90</v>
      </c>
      <c r="R124" t="s">
        <v>91</v>
      </c>
      <c r="S124" t="s">
        <v>115</v>
      </c>
      <c r="T124">
        <v>8</v>
      </c>
      <c r="U124">
        <v>5</v>
      </c>
      <c r="V124">
        <v>2006</v>
      </c>
      <c r="W124">
        <v>2007</v>
      </c>
      <c r="X124" t="s">
        <v>93</v>
      </c>
      <c r="Y124" t="s">
        <v>94</v>
      </c>
      <c r="Z124" t="s">
        <v>95</v>
      </c>
      <c r="AB124" t="s">
        <v>95</v>
      </c>
      <c r="AC124" t="s">
        <v>96</v>
      </c>
      <c r="AD124">
        <v>304</v>
      </c>
      <c r="AE124" t="s">
        <v>97</v>
      </c>
      <c r="AF124" t="s">
        <v>98</v>
      </c>
      <c r="AG124" t="s">
        <v>99</v>
      </c>
      <c r="AH124" t="s">
        <v>104</v>
      </c>
      <c r="AI124" t="s">
        <v>98</v>
      </c>
      <c r="AJ124" t="s">
        <v>97</v>
      </c>
      <c r="AK124" t="s">
        <v>101</v>
      </c>
      <c r="AL124">
        <v>1350</v>
      </c>
      <c r="AM124" t="s">
        <v>102</v>
      </c>
      <c r="AN124">
        <v>0</v>
      </c>
      <c r="AO124">
        <v>626</v>
      </c>
      <c r="AP124">
        <v>1976</v>
      </c>
      <c r="AQ124" t="s">
        <v>103</v>
      </c>
      <c r="AR124" t="s">
        <v>104</v>
      </c>
      <c r="AS124" t="s">
        <v>105</v>
      </c>
      <c r="AT124" t="s">
        <v>106</v>
      </c>
      <c r="AU124">
        <v>1976</v>
      </c>
      <c r="AV124">
        <v>0</v>
      </c>
      <c r="AW124">
        <v>0</v>
      </c>
      <c r="AX124">
        <v>1976</v>
      </c>
      <c r="AY124">
        <v>1</v>
      </c>
      <c r="AZ124">
        <v>0</v>
      </c>
      <c r="BA124">
        <v>2</v>
      </c>
      <c r="BB124">
        <v>0</v>
      </c>
      <c r="BC124">
        <v>2</v>
      </c>
      <c r="BD124">
        <v>1</v>
      </c>
      <c r="BE124" t="s">
        <v>97</v>
      </c>
      <c r="BF124">
        <v>7</v>
      </c>
      <c r="BG124" t="s">
        <v>107</v>
      </c>
      <c r="BH124">
        <v>1</v>
      </c>
      <c r="BI124" t="s">
        <v>104</v>
      </c>
      <c r="BJ124" t="s">
        <v>108</v>
      </c>
      <c r="BK124">
        <v>2006</v>
      </c>
      <c r="BL124" t="s">
        <v>109</v>
      </c>
      <c r="BM124">
        <v>3</v>
      </c>
      <c r="BN124">
        <v>908</v>
      </c>
      <c r="BO124" t="s">
        <v>98</v>
      </c>
      <c r="BP124" t="s">
        <v>98</v>
      </c>
      <c r="BQ124" t="s">
        <v>105</v>
      </c>
      <c r="BR124">
        <v>250</v>
      </c>
      <c r="BS124">
        <v>63</v>
      </c>
      <c r="BT124">
        <v>0</v>
      </c>
      <c r="BU124">
        <v>0</v>
      </c>
      <c r="BV124">
        <v>0</v>
      </c>
      <c r="BW124">
        <v>0</v>
      </c>
      <c r="BX124" t="s">
        <v>83</v>
      </c>
      <c r="BY124" t="s">
        <v>83</v>
      </c>
      <c r="BZ124" t="s">
        <v>83</v>
      </c>
      <c r="CA124">
        <v>0</v>
      </c>
      <c r="CB124">
        <v>7</v>
      </c>
      <c r="CC124">
        <v>2007</v>
      </c>
      <c r="CD124" t="s">
        <v>158</v>
      </c>
      <c r="CE124" t="s">
        <v>159</v>
      </c>
      <c r="CF124">
        <v>440000</v>
      </c>
    </row>
    <row r="125" spans="1:84" x14ac:dyDescent="0.25">
      <c r="A125" t="str">
        <f t="shared" si="1"/>
        <v>A2</v>
      </c>
      <c r="B125">
        <v>9.4527947326333184E-2</v>
      </c>
      <c r="C125">
        <v>475</v>
      </c>
      <c r="D125">
        <v>120</v>
      </c>
      <c r="E125" t="s">
        <v>81</v>
      </c>
      <c r="F125">
        <v>41</v>
      </c>
      <c r="G125">
        <v>5330</v>
      </c>
      <c r="H125" t="s">
        <v>82</v>
      </c>
      <c r="I125" t="s">
        <v>83</v>
      </c>
      <c r="J125" t="s">
        <v>84</v>
      </c>
      <c r="K125" t="s">
        <v>85</v>
      </c>
      <c r="L125" t="s">
        <v>86</v>
      </c>
      <c r="M125" t="s">
        <v>87</v>
      </c>
      <c r="N125" t="s">
        <v>88</v>
      </c>
      <c r="O125" t="s">
        <v>200</v>
      </c>
      <c r="P125" t="s">
        <v>90</v>
      </c>
      <c r="Q125" t="s">
        <v>90</v>
      </c>
      <c r="R125" t="s">
        <v>179</v>
      </c>
      <c r="S125" t="s">
        <v>115</v>
      </c>
      <c r="T125">
        <v>8</v>
      </c>
      <c r="U125">
        <v>5</v>
      </c>
      <c r="V125">
        <v>2000</v>
      </c>
      <c r="W125">
        <v>2000</v>
      </c>
      <c r="X125" t="s">
        <v>93</v>
      </c>
      <c r="Y125" t="s">
        <v>94</v>
      </c>
      <c r="Z125" t="s">
        <v>180</v>
      </c>
      <c r="AB125" t="s">
        <v>181</v>
      </c>
      <c r="AC125" t="s">
        <v>117</v>
      </c>
      <c r="AD125">
        <v>0</v>
      </c>
      <c r="AE125" t="s">
        <v>97</v>
      </c>
      <c r="AF125" t="s">
        <v>98</v>
      </c>
      <c r="AG125" t="s">
        <v>99</v>
      </c>
      <c r="AH125" t="s">
        <v>97</v>
      </c>
      <c r="AI125" t="s">
        <v>98</v>
      </c>
      <c r="AJ125" t="s">
        <v>130</v>
      </c>
      <c r="AK125" t="s">
        <v>101</v>
      </c>
      <c r="AL125">
        <v>1196</v>
      </c>
      <c r="AM125" t="s">
        <v>102</v>
      </c>
      <c r="AN125">
        <v>0</v>
      </c>
      <c r="AO125">
        <v>298</v>
      </c>
      <c r="AP125">
        <v>1494</v>
      </c>
      <c r="AQ125" t="s">
        <v>103</v>
      </c>
      <c r="AR125" t="s">
        <v>104</v>
      </c>
      <c r="AS125" t="s">
        <v>105</v>
      </c>
      <c r="AT125" t="s">
        <v>106</v>
      </c>
      <c r="AU125">
        <v>1652</v>
      </c>
      <c r="AV125">
        <v>0</v>
      </c>
      <c r="AW125">
        <v>0</v>
      </c>
      <c r="AX125">
        <v>1652</v>
      </c>
      <c r="AY125">
        <v>1</v>
      </c>
      <c r="AZ125">
        <v>0</v>
      </c>
      <c r="BA125">
        <v>2</v>
      </c>
      <c r="BB125">
        <v>0</v>
      </c>
      <c r="BC125">
        <v>2</v>
      </c>
      <c r="BD125">
        <v>1</v>
      </c>
      <c r="BE125" t="s">
        <v>104</v>
      </c>
      <c r="BF125">
        <v>6</v>
      </c>
      <c r="BG125" t="s">
        <v>107</v>
      </c>
      <c r="BH125">
        <v>0</v>
      </c>
      <c r="BI125" t="s">
        <v>83</v>
      </c>
      <c r="BJ125" t="s">
        <v>108</v>
      </c>
      <c r="BK125">
        <v>2000</v>
      </c>
      <c r="BL125" t="s">
        <v>109</v>
      </c>
      <c r="BM125">
        <v>2</v>
      </c>
      <c r="BN125">
        <v>499</v>
      </c>
      <c r="BO125" t="s">
        <v>98</v>
      </c>
      <c r="BP125" t="s">
        <v>98</v>
      </c>
      <c r="BQ125" t="s">
        <v>105</v>
      </c>
      <c r="BR125">
        <v>96</v>
      </c>
      <c r="BS125">
        <v>48</v>
      </c>
      <c r="BT125">
        <v>0</v>
      </c>
      <c r="BU125">
        <v>0</v>
      </c>
      <c r="BV125">
        <v>0</v>
      </c>
      <c r="BW125">
        <v>0</v>
      </c>
      <c r="BX125" t="s">
        <v>83</v>
      </c>
      <c r="BY125" t="s">
        <v>83</v>
      </c>
      <c r="BZ125" t="s">
        <v>83</v>
      </c>
      <c r="CA125">
        <v>0</v>
      </c>
      <c r="CB125">
        <v>8</v>
      </c>
      <c r="CC125">
        <v>2007</v>
      </c>
      <c r="CD125" t="s">
        <v>110</v>
      </c>
      <c r="CE125" t="s">
        <v>111</v>
      </c>
      <c r="CF125">
        <v>251000</v>
      </c>
    </row>
    <row r="126" spans="1:84" x14ac:dyDescent="0.25">
      <c r="A126" t="str">
        <f t="shared" si="1"/>
        <v>A1</v>
      </c>
      <c r="B126">
        <v>0.51933582174854831</v>
      </c>
      <c r="C126">
        <v>476</v>
      </c>
      <c r="D126">
        <v>20</v>
      </c>
      <c r="E126" t="s">
        <v>81</v>
      </c>
      <c r="F126">
        <v>80</v>
      </c>
      <c r="G126">
        <v>8480</v>
      </c>
      <c r="H126" t="s">
        <v>82</v>
      </c>
      <c r="I126" t="s">
        <v>83</v>
      </c>
      <c r="J126" t="s">
        <v>84</v>
      </c>
      <c r="K126" t="s">
        <v>85</v>
      </c>
      <c r="L126" t="s">
        <v>86</v>
      </c>
      <c r="M126" t="s">
        <v>122</v>
      </c>
      <c r="N126" t="s">
        <v>88</v>
      </c>
      <c r="O126" t="s">
        <v>151</v>
      </c>
      <c r="P126" t="s">
        <v>90</v>
      </c>
      <c r="Q126" t="s">
        <v>90</v>
      </c>
      <c r="R126" t="s">
        <v>91</v>
      </c>
      <c r="S126" t="s">
        <v>115</v>
      </c>
      <c r="T126">
        <v>5</v>
      </c>
      <c r="U126">
        <v>6</v>
      </c>
      <c r="V126">
        <v>1963</v>
      </c>
      <c r="W126">
        <v>1963</v>
      </c>
      <c r="X126" t="s">
        <v>152</v>
      </c>
      <c r="Y126" t="s">
        <v>94</v>
      </c>
      <c r="Z126" t="s">
        <v>140</v>
      </c>
      <c r="AB126" t="s">
        <v>140</v>
      </c>
      <c r="AC126" t="s">
        <v>117</v>
      </c>
      <c r="AD126">
        <v>0</v>
      </c>
      <c r="AE126" t="s">
        <v>98</v>
      </c>
      <c r="AF126" t="s">
        <v>98</v>
      </c>
      <c r="AG126" t="s">
        <v>118</v>
      </c>
      <c r="AH126" t="s">
        <v>98</v>
      </c>
      <c r="AI126" t="s">
        <v>98</v>
      </c>
      <c r="AJ126" t="s">
        <v>100</v>
      </c>
      <c r="AK126" t="s">
        <v>101</v>
      </c>
      <c r="AL126">
        <v>630</v>
      </c>
      <c r="AM126" t="s">
        <v>102</v>
      </c>
      <c r="AN126">
        <v>0</v>
      </c>
      <c r="AO126">
        <v>340</v>
      </c>
      <c r="AP126">
        <v>970</v>
      </c>
      <c r="AQ126" t="s">
        <v>103</v>
      </c>
      <c r="AR126" t="s">
        <v>98</v>
      </c>
      <c r="AS126" t="s">
        <v>105</v>
      </c>
      <c r="AT126" t="s">
        <v>106</v>
      </c>
      <c r="AU126">
        <v>970</v>
      </c>
      <c r="AV126">
        <v>0</v>
      </c>
      <c r="AW126">
        <v>0</v>
      </c>
      <c r="AX126">
        <v>970</v>
      </c>
      <c r="AY126">
        <v>1</v>
      </c>
      <c r="AZ126">
        <v>0</v>
      </c>
      <c r="BA126">
        <v>1</v>
      </c>
      <c r="BB126">
        <v>0</v>
      </c>
      <c r="BC126">
        <v>2</v>
      </c>
      <c r="BD126">
        <v>1</v>
      </c>
      <c r="BE126" t="s">
        <v>98</v>
      </c>
      <c r="BF126">
        <v>5</v>
      </c>
      <c r="BG126" t="s">
        <v>107</v>
      </c>
      <c r="BH126">
        <v>0</v>
      </c>
      <c r="BI126" t="s">
        <v>83</v>
      </c>
      <c r="BJ126" t="s">
        <v>127</v>
      </c>
      <c r="BK126">
        <v>1996</v>
      </c>
      <c r="BL126" t="s">
        <v>102</v>
      </c>
      <c r="BM126">
        <v>2</v>
      </c>
      <c r="BN126">
        <v>624</v>
      </c>
      <c r="BO126" t="s">
        <v>98</v>
      </c>
      <c r="BP126" t="s">
        <v>98</v>
      </c>
      <c r="BQ126" t="s">
        <v>105</v>
      </c>
      <c r="BR126">
        <v>0</v>
      </c>
      <c r="BS126">
        <v>24</v>
      </c>
      <c r="BT126">
        <v>0</v>
      </c>
      <c r="BU126">
        <v>0</v>
      </c>
      <c r="BV126">
        <v>192</v>
      </c>
      <c r="BW126">
        <v>0</v>
      </c>
      <c r="BX126" t="s">
        <v>83</v>
      </c>
      <c r="BY126" t="s">
        <v>83</v>
      </c>
      <c r="BZ126" t="s">
        <v>83</v>
      </c>
      <c r="CA126">
        <v>0</v>
      </c>
      <c r="CB126">
        <v>7</v>
      </c>
      <c r="CC126">
        <v>2007</v>
      </c>
      <c r="CD126" t="s">
        <v>110</v>
      </c>
      <c r="CE126" t="s">
        <v>111</v>
      </c>
      <c r="CF126">
        <v>132500</v>
      </c>
    </row>
    <row r="127" spans="1:84" x14ac:dyDescent="0.25">
      <c r="A127" t="str">
        <f t="shared" si="1"/>
        <v>A2</v>
      </c>
      <c r="B127">
        <v>0.36315106233470473</v>
      </c>
      <c r="C127">
        <v>480</v>
      </c>
      <c r="D127">
        <v>30</v>
      </c>
      <c r="E127" t="s">
        <v>142</v>
      </c>
      <c r="F127">
        <v>50</v>
      </c>
      <c r="G127">
        <v>5925</v>
      </c>
      <c r="H127" t="s">
        <v>82</v>
      </c>
      <c r="I127" t="s">
        <v>83</v>
      </c>
      <c r="J127" t="s">
        <v>84</v>
      </c>
      <c r="K127" t="s">
        <v>175</v>
      </c>
      <c r="L127" t="s">
        <v>86</v>
      </c>
      <c r="M127" t="s">
        <v>87</v>
      </c>
      <c r="N127" t="s">
        <v>88</v>
      </c>
      <c r="O127" t="s">
        <v>143</v>
      </c>
      <c r="P127" t="s">
        <v>90</v>
      </c>
      <c r="Q127" t="s">
        <v>90</v>
      </c>
      <c r="R127" t="s">
        <v>91</v>
      </c>
      <c r="S127" t="s">
        <v>115</v>
      </c>
      <c r="T127">
        <v>4</v>
      </c>
      <c r="U127">
        <v>7</v>
      </c>
      <c r="V127">
        <v>1937</v>
      </c>
      <c r="W127">
        <v>2000</v>
      </c>
      <c r="X127" t="s">
        <v>152</v>
      </c>
      <c r="Y127" t="s">
        <v>94</v>
      </c>
      <c r="Z127" t="s">
        <v>203</v>
      </c>
      <c r="AB127" t="s">
        <v>203</v>
      </c>
      <c r="AC127" t="s">
        <v>207</v>
      </c>
      <c r="AD127">
        <v>435</v>
      </c>
      <c r="AE127" t="s">
        <v>98</v>
      </c>
      <c r="AF127" t="s">
        <v>98</v>
      </c>
      <c r="AG127" t="s">
        <v>126</v>
      </c>
      <c r="AH127" t="s">
        <v>147</v>
      </c>
      <c r="AI127" t="s">
        <v>98</v>
      </c>
      <c r="AJ127" t="s">
        <v>100</v>
      </c>
      <c r="AK127" t="s">
        <v>153</v>
      </c>
      <c r="AL127">
        <v>168</v>
      </c>
      <c r="AM127" t="s">
        <v>102</v>
      </c>
      <c r="AN127">
        <v>0</v>
      </c>
      <c r="AO127">
        <v>739</v>
      </c>
      <c r="AP127">
        <v>907</v>
      </c>
      <c r="AQ127" t="s">
        <v>103</v>
      </c>
      <c r="AR127" t="s">
        <v>98</v>
      </c>
      <c r="AS127" t="s">
        <v>105</v>
      </c>
      <c r="AT127" t="s">
        <v>106</v>
      </c>
      <c r="AU127">
        <v>1131</v>
      </c>
      <c r="AV127">
        <v>0</v>
      </c>
      <c r="AW127">
        <v>0</v>
      </c>
      <c r="AX127">
        <v>1131</v>
      </c>
      <c r="AY127">
        <v>0</v>
      </c>
      <c r="AZ127">
        <v>0</v>
      </c>
      <c r="BA127">
        <v>1</v>
      </c>
      <c r="BB127">
        <v>0</v>
      </c>
      <c r="BC127">
        <v>2</v>
      </c>
      <c r="BD127">
        <v>1</v>
      </c>
      <c r="BE127" t="s">
        <v>98</v>
      </c>
      <c r="BF127">
        <v>7</v>
      </c>
      <c r="BG127" t="s">
        <v>107</v>
      </c>
      <c r="BH127">
        <v>0</v>
      </c>
      <c r="BI127" t="s">
        <v>83</v>
      </c>
      <c r="BJ127" t="s">
        <v>127</v>
      </c>
      <c r="BK127">
        <v>1995</v>
      </c>
      <c r="BL127" t="s">
        <v>102</v>
      </c>
      <c r="BM127">
        <v>2</v>
      </c>
      <c r="BN127">
        <v>672</v>
      </c>
      <c r="BO127" t="s">
        <v>98</v>
      </c>
      <c r="BP127" t="s">
        <v>98</v>
      </c>
      <c r="BQ127" t="s">
        <v>105</v>
      </c>
      <c r="BR127">
        <v>0</v>
      </c>
      <c r="BS127">
        <v>72</v>
      </c>
      <c r="BT127">
        <v>0</v>
      </c>
      <c r="BU127">
        <v>0</v>
      </c>
      <c r="BV127">
        <v>0</v>
      </c>
      <c r="BW127">
        <v>0</v>
      </c>
      <c r="BX127" t="s">
        <v>83</v>
      </c>
      <c r="BY127" t="s">
        <v>134</v>
      </c>
      <c r="BZ127" t="s">
        <v>83</v>
      </c>
      <c r="CA127">
        <v>0</v>
      </c>
      <c r="CB127">
        <v>3</v>
      </c>
      <c r="CC127">
        <v>2007</v>
      </c>
      <c r="CD127" t="s">
        <v>110</v>
      </c>
      <c r="CE127" t="s">
        <v>210</v>
      </c>
      <c r="CF127">
        <v>89471</v>
      </c>
    </row>
    <row r="128" spans="1:84" x14ac:dyDescent="0.25">
      <c r="A128" t="str">
        <f t="shared" si="1"/>
        <v>A1</v>
      </c>
      <c r="B128">
        <v>7.8321809226292172E-2</v>
      </c>
      <c r="C128">
        <v>482</v>
      </c>
      <c r="D128">
        <v>20</v>
      </c>
      <c r="E128" t="s">
        <v>81</v>
      </c>
      <c r="F128">
        <v>72</v>
      </c>
      <c r="G128">
        <v>11846</v>
      </c>
      <c r="H128" t="s">
        <v>82</v>
      </c>
      <c r="I128" t="s">
        <v>83</v>
      </c>
      <c r="J128" t="s">
        <v>120</v>
      </c>
      <c r="K128" t="s">
        <v>199</v>
      </c>
      <c r="L128" t="s">
        <v>86</v>
      </c>
      <c r="M128" t="s">
        <v>87</v>
      </c>
      <c r="N128" t="s">
        <v>88</v>
      </c>
      <c r="O128" t="s">
        <v>154</v>
      </c>
      <c r="P128" t="s">
        <v>90</v>
      </c>
      <c r="Q128" t="s">
        <v>90</v>
      </c>
      <c r="R128" t="s">
        <v>91</v>
      </c>
      <c r="S128" t="s">
        <v>115</v>
      </c>
      <c r="T128">
        <v>9</v>
      </c>
      <c r="U128">
        <v>5</v>
      </c>
      <c r="V128">
        <v>2003</v>
      </c>
      <c r="W128">
        <v>2004</v>
      </c>
      <c r="X128" t="s">
        <v>152</v>
      </c>
      <c r="Y128" t="s">
        <v>94</v>
      </c>
      <c r="Z128" t="s">
        <v>95</v>
      </c>
      <c r="AB128" t="s">
        <v>95</v>
      </c>
      <c r="AC128" t="s">
        <v>96</v>
      </c>
      <c r="AD128">
        <v>562</v>
      </c>
      <c r="AE128" t="s">
        <v>97</v>
      </c>
      <c r="AF128" t="s">
        <v>98</v>
      </c>
      <c r="AG128" t="s">
        <v>99</v>
      </c>
      <c r="AH128" t="s">
        <v>104</v>
      </c>
      <c r="AI128" t="s">
        <v>98</v>
      </c>
      <c r="AJ128" t="s">
        <v>97</v>
      </c>
      <c r="AK128" t="s">
        <v>101</v>
      </c>
      <c r="AL128">
        <v>1567</v>
      </c>
      <c r="AM128" t="s">
        <v>102</v>
      </c>
      <c r="AN128">
        <v>0</v>
      </c>
      <c r="AO128">
        <v>225</v>
      </c>
      <c r="AP128">
        <v>1792</v>
      </c>
      <c r="AQ128" t="s">
        <v>103</v>
      </c>
      <c r="AR128" t="s">
        <v>104</v>
      </c>
      <c r="AS128" t="s">
        <v>105</v>
      </c>
      <c r="AT128" t="s">
        <v>106</v>
      </c>
      <c r="AU128">
        <v>1792</v>
      </c>
      <c r="AV128">
        <v>0</v>
      </c>
      <c r="AW128">
        <v>0</v>
      </c>
      <c r="AX128">
        <v>1792</v>
      </c>
      <c r="AY128">
        <v>1</v>
      </c>
      <c r="AZ128">
        <v>0</v>
      </c>
      <c r="BA128">
        <v>2</v>
      </c>
      <c r="BB128">
        <v>0</v>
      </c>
      <c r="BC128">
        <v>2</v>
      </c>
      <c r="BD128">
        <v>1</v>
      </c>
      <c r="BE128" t="s">
        <v>104</v>
      </c>
      <c r="BF128">
        <v>6</v>
      </c>
      <c r="BG128" t="s">
        <v>107</v>
      </c>
      <c r="BH128">
        <v>1</v>
      </c>
      <c r="BI128" t="s">
        <v>97</v>
      </c>
      <c r="BJ128" t="s">
        <v>108</v>
      </c>
      <c r="BK128">
        <v>2003</v>
      </c>
      <c r="BL128" t="s">
        <v>157</v>
      </c>
      <c r="BM128">
        <v>3</v>
      </c>
      <c r="BN128">
        <v>874</v>
      </c>
      <c r="BO128" t="s">
        <v>98</v>
      </c>
      <c r="BP128" t="s">
        <v>98</v>
      </c>
      <c r="BQ128" t="s">
        <v>105</v>
      </c>
      <c r="BR128">
        <v>206</v>
      </c>
      <c r="BS128">
        <v>49</v>
      </c>
      <c r="BT128">
        <v>0</v>
      </c>
      <c r="BU128">
        <v>0</v>
      </c>
      <c r="BV128">
        <v>0</v>
      </c>
      <c r="BW128">
        <v>0</v>
      </c>
      <c r="BX128" t="s">
        <v>83</v>
      </c>
      <c r="BY128" t="s">
        <v>83</v>
      </c>
      <c r="BZ128" t="s">
        <v>83</v>
      </c>
      <c r="CA128">
        <v>0</v>
      </c>
      <c r="CB128">
        <v>8</v>
      </c>
      <c r="CC128">
        <v>2006</v>
      </c>
      <c r="CD128" t="s">
        <v>110</v>
      </c>
      <c r="CE128" t="s">
        <v>111</v>
      </c>
      <c r="CF128">
        <v>374000</v>
      </c>
    </row>
    <row r="129" spans="1:84" x14ac:dyDescent="0.25">
      <c r="A129" t="str">
        <f t="shared" si="1"/>
        <v>A1</v>
      </c>
      <c r="B129">
        <v>0.43040608465734864</v>
      </c>
      <c r="C129">
        <v>484</v>
      </c>
      <c r="D129">
        <v>120</v>
      </c>
      <c r="E129" t="s">
        <v>142</v>
      </c>
      <c r="F129">
        <v>32</v>
      </c>
      <c r="G129">
        <v>4500</v>
      </c>
      <c r="H129" t="s">
        <v>82</v>
      </c>
      <c r="I129" t="s">
        <v>83</v>
      </c>
      <c r="J129" t="s">
        <v>84</v>
      </c>
      <c r="K129" t="s">
        <v>85</v>
      </c>
      <c r="L129" t="s">
        <v>86</v>
      </c>
      <c r="M129" t="s">
        <v>112</v>
      </c>
      <c r="N129" t="s">
        <v>88</v>
      </c>
      <c r="O129" t="s">
        <v>131</v>
      </c>
      <c r="P129" t="s">
        <v>90</v>
      </c>
      <c r="Q129" t="s">
        <v>90</v>
      </c>
      <c r="R129" t="s">
        <v>198</v>
      </c>
      <c r="S129" t="s">
        <v>115</v>
      </c>
      <c r="T129">
        <v>6</v>
      </c>
      <c r="U129">
        <v>5</v>
      </c>
      <c r="V129">
        <v>1998</v>
      </c>
      <c r="W129">
        <v>1998</v>
      </c>
      <c r="X129" t="s">
        <v>152</v>
      </c>
      <c r="Y129" t="s">
        <v>94</v>
      </c>
      <c r="Z129" t="s">
        <v>95</v>
      </c>
      <c r="AB129" t="s">
        <v>95</v>
      </c>
      <c r="AC129" t="s">
        <v>96</v>
      </c>
      <c r="AD129">
        <v>116</v>
      </c>
      <c r="AE129" t="s">
        <v>98</v>
      </c>
      <c r="AF129" t="s">
        <v>98</v>
      </c>
      <c r="AG129" t="s">
        <v>99</v>
      </c>
      <c r="AH129" t="s">
        <v>104</v>
      </c>
      <c r="AI129" t="s">
        <v>98</v>
      </c>
      <c r="AJ129" t="s">
        <v>100</v>
      </c>
      <c r="AK129" t="s">
        <v>101</v>
      </c>
      <c r="AL129">
        <v>897</v>
      </c>
      <c r="AM129" t="s">
        <v>102</v>
      </c>
      <c r="AN129">
        <v>0</v>
      </c>
      <c r="AO129">
        <v>319</v>
      </c>
      <c r="AP129">
        <v>1216</v>
      </c>
      <c r="AQ129" t="s">
        <v>103</v>
      </c>
      <c r="AR129" t="s">
        <v>104</v>
      </c>
      <c r="AS129" t="s">
        <v>105</v>
      </c>
      <c r="AT129" t="s">
        <v>106</v>
      </c>
      <c r="AU129">
        <v>1216</v>
      </c>
      <c r="AV129">
        <v>0</v>
      </c>
      <c r="AW129">
        <v>0</v>
      </c>
      <c r="AX129">
        <v>1216</v>
      </c>
      <c r="AY129">
        <v>1</v>
      </c>
      <c r="AZ129">
        <v>0</v>
      </c>
      <c r="BA129">
        <v>2</v>
      </c>
      <c r="BB129">
        <v>0</v>
      </c>
      <c r="BC129">
        <v>2</v>
      </c>
      <c r="BD129">
        <v>1</v>
      </c>
      <c r="BE129" t="s">
        <v>98</v>
      </c>
      <c r="BF129">
        <v>5</v>
      </c>
      <c r="BG129" t="s">
        <v>107</v>
      </c>
      <c r="BH129">
        <v>0</v>
      </c>
      <c r="BI129" t="s">
        <v>83</v>
      </c>
      <c r="BJ129" t="s">
        <v>108</v>
      </c>
      <c r="BK129">
        <v>1998</v>
      </c>
      <c r="BL129" t="s">
        <v>102</v>
      </c>
      <c r="BM129">
        <v>2</v>
      </c>
      <c r="BN129">
        <v>402</v>
      </c>
      <c r="BO129" t="s">
        <v>98</v>
      </c>
      <c r="BP129" t="s">
        <v>98</v>
      </c>
      <c r="BQ129" t="s">
        <v>105</v>
      </c>
      <c r="BR129">
        <v>0</v>
      </c>
      <c r="BS129">
        <v>125</v>
      </c>
      <c r="BT129">
        <v>0</v>
      </c>
      <c r="BU129">
        <v>0</v>
      </c>
      <c r="BV129">
        <v>0</v>
      </c>
      <c r="BW129">
        <v>0</v>
      </c>
      <c r="BX129" t="s">
        <v>83</v>
      </c>
      <c r="BY129" t="s">
        <v>83</v>
      </c>
      <c r="BZ129" t="s">
        <v>83</v>
      </c>
      <c r="CA129">
        <v>0</v>
      </c>
      <c r="CB129">
        <v>5</v>
      </c>
      <c r="CC129">
        <v>2006</v>
      </c>
      <c r="CD129" t="s">
        <v>110</v>
      </c>
      <c r="CE129" t="s">
        <v>111</v>
      </c>
      <c r="CF129">
        <v>164000</v>
      </c>
    </row>
    <row r="130" spans="1:84" x14ac:dyDescent="0.25">
      <c r="A130" t="str">
        <f t="shared" si="1"/>
        <v>A1</v>
      </c>
      <c r="B130">
        <v>0.56798869872844104</v>
      </c>
      <c r="C130">
        <v>495</v>
      </c>
      <c r="D130">
        <v>30</v>
      </c>
      <c r="E130" t="s">
        <v>142</v>
      </c>
      <c r="F130">
        <v>50</v>
      </c>
      <c r="G130">
        <v>5784</v>
      </c>
      <c r="H130" t="s">
        <v>82</v>
      </c>
      <c r="I130" t="s">
        <v>83</v>
      </c>
      <c r="J130" t="s">
        <v>84</v>
      </c>
      <c r="K130" t="s">
        <v>85</v>
      </c>
      <c r="L130" t="s">
        <v>86</v>
      </c>
      <c r="M130" t="s">
        <v>87</v>
      </c>
      <c r="N130" t="s">
        <v>88</v>
      </c>
      <c r="O130" t="s">
        <v>143</v>
      </c>
      <c r="P130" t="s">
        <v>144</v>
      </c>
      <c r="Q130" t="s">
        <v>90</v>
      </c>
      <c r="R130" t="s">
        <v>91</v>
      </c>
      <c r="S130" t="s">
        <v>115</v>
      </c>
      <c r="T130">
        <v>5</v>
      </c>
      <c r="U130">
        <v>8</v>
      </c>
      <c r="V130">
        <v>1938</v>
      </c>
      <c r="W130">
        <v>1996</v>
      </c>
      <c r="X130" t="s">
        <v>93</v>
      </c>
      <c r="Y130" t="s">
        <v>94</v>
      </c>
      <c r="Z130" t="s">
        <v>116</v>
      </c>
      <c r="AB130" t="s">
        <v>116</v>
      </c>
      <c r="AC130" t="s">
        <v>117</v>
      </c>
      <c r="AD130">
        <v>0</v>
      </c>
      <c r="AE130" t="s">
        <v>98</v>
      </c>
      <c r="AF130" t="s">
        <v>98</v>
      </c>
      <c r="AG130" t="s">
        <v>126</v>
      </c>
      <c r="AH130" t="s">
        <v>147</v>
      </c>
      <c r="AI130" t="s">
        <v>98</v>
      </c>
      <c r="AJ130" t="s">
        <v>100</v>
      </c>
      <c r="AK130" t="s">
        <v>102</v>
      </c>
      <c r="AL130">
        <v>0</v>
      </c>
      <c r="AM130" t="s">
        <v>102</v>
      </c>
      <c r="AN130">
        <v>0</v>
      </c>
      <c r="AO130">
        <v>190</v>
      </c>
      <c r="AP130">
        <v>190</v>
      </c>
      <c r="AQ130" t="s">
        <v>103</v>
      </c>
      <c r="AR130" t="s">
        <v>97</v>
      </c>
      <c r="AS130" t="s">
        <v>105</v>
      </c>
      <c r="AT130" t="s">
        <v>164</v>
      </c>
      <c r="AU130">
        <v>886</v>
      </c>
      <c r="AV130">
        <v>0</v>
      </c>
      <c r="AW130">
        <v>0</v>
      </c>
      <c r="AX130">
        <v>886</v>
      </c>
      <c r="AY130">
        <v>0</v>
      </c>
      <c r="AZ130">
        <v>0</v>
      </c>
      <c r="BA130">
        <v>1</v>
      </c>
      <c r="BB130">
        <v>0</v>
      </c>
      <c r="BC130">
        <v>2</v>
      </c>
      <c r="BD130">
        <v>1</v>
      </c>
      <c r="BE130" t="s">
        <v>98</v>
      </c>
      <c r="BF130">
        <v>4</v>
      </c>
      <c r="BG130" t="s">
        <v>107</v>
      </c>
      <c r="BH130">
        <v>0</v>
      </c>
      <c r="BI130" t="s">
        <v>83</v>
      </c>
      <c r="BJ130" t="s">
        <v>108</v>
      </c>
      <c r="BK130">
        <v>1938</v>
      </c>
      <c r="BL130" t="s">
        <v>102</v>
      </c>
      <c r="BM130">
        <v>1</v>
      </c>
      <c r="BN130">
        <v>273</v>
      </c>
      <c r="BO130" t="s">
        <v>98</v>
      </c>
      <c r="BP130" t="s">
        <v>98</v>
      </c>
      <c r="BQ130" t="s">
        <v>105</v>
      </c>
      <c r="BR130">
        <v>144</v>
      </c>
      <c r="BS130">
        <v>20</v>
      </c>
      <c r="BT130">
        <v>80</v>
      </c>
      <c r="BU130">
        <v>0</v>
      </c>
      <c r="BV130">
        <v>0</v>
      </c>
      <c r="BW130">
        <v>0</v>
      </c>
      <c r="BX130" t="s">
        <v>83</v>
      </c>
      <c r="BY130" t="s">
        <v>83</v>
      </c>
      <c r="BZ130" t="s">
        <v>83</v>
      </c>
      <c r="CA130">
        <v>0</v>
      </c>
      <c r="CB130">
        <v>12</v>
      </c>
      <c r="CC130">
        <v>2009</v>
      </c>
      <c r="CD130" t="s">
        <v>110</v>
      </c>
      <c r="CE130" t="s">
        <v>111</v>
      </c>
      <c r="CF130">
        <v>91300</v>
      </c>
    </row>
    <row r="131" spans="1:84" x14ac:dyDescent="0.25">
      <c r="A131" t="str">
        <f t="shared" ref="A131:A194" si="2">IF(B130 &lt; 0.5, "A1", "A2")</f>
        <v>A2</v>
      </c>
      <c r="B131">
        <v>8.2846309738532575E-2</v>
      </c>
      <c r="C131">
        <v>496</v>
      </c>
      <c r="D131">
        <v>30</v>
      </c>
      <c r="E131" t="s">
        <v>183</v>
      </c>
      <c r="F131">
        <v>60</v>
      </c>
      <c r="G131">
        <v>7879</v>
      </c>
      <c r="H131" t="s">
        <v>82</v>
      </c>
      <c r="I131" t="s">
        <v>83</v>
      </c>
      <c r="J131" t="s">
        <v>84</v>
      </c>
      <c r="K131" t="s">
        <v>85</v>
      </c>
      <c r="L131" t="s">
        <v>86</v>
      </c>
      <c r="M131" t="s">
        <v>87</v>
      </c>
      <c r="N131" t="s">
        <v>88</v>
      </c>
      <c r="O131" t="s">
        <v>176</v>
      </c>
      <c r="P131" t="s">
        <v>90</v>
      </c>
      <c r="Q131" t="s">
        <v>90</v>
      </c>
      <c r="R131" t="s">
        <v>91</v>
      </c>
      <c r="S131" t="s">
        <v>115</v>
      </c>
      <c r="T131">
        <v>4</v>
      </c>
      <c r="U131">
        <v>5</v>
      </c>
      <c r="V131">
        <v>1920</v>
      </c>
      <c r="W131">
        <v>1950</v>
      </c>
      <c r="X131" t="s">
        <v>93</v>
      </c>
      <c r="Y131" t="s">
        <v>94</v>
      </c>
      <c r="Z131" t="s">
        <v>124</v>
      </c>
      <c r="AB131" t="s">
        <v>124</v>
      </c>
      <c r="AC131" t="s">
        <v>117</v>
      </c>
      <c r="AD131">
        <v>0</v>
      </c>
      <c r="AE131" t="s">
        <v>98</v>
      </c>
      <c r="AF131" t="s">
        <v>98</v>
      </c>
      <c r="AG131" t="s">
        <v>118</v>
      </c>
      <c r="AH131" t="s">
        <v>98</v>
      </c>
      <c r="AI131" t="s">
        <v>98</v>
      </c>
      <c r="AJ131" t="s">
        <v>100</v>
      </c>
      <c r="AK131" t="s">
        <v>153</v>
      </c>
      <c r="AL131">
        <v>495</v>
      </c>
      <c r="AM131" t="s">
        <v>102</v>
      </c>
      <c r="AN131">
        <v>0</v>
      </c>
      <c r="AO131">
        <v>225</v>
      </c>
      <c r="AP131">
        <v>720</v>
      </c>
      <c r="AQ131" t="s">
        <v>103</v>
      </c>
      <c r="AR131" t="s">
        <v>98</v>
      </c>
      <c r="AS131" t="s">
        <v>177</v>
      </c>
      <c r="AT131" t="s">
        <v>164</v>
      </c>
      <c r="AU131">
        <v>720</v>
      </c>
      <c r="AV131">
        <v>0</v>
      </c>
      <c r="AW131">
        <v>0</v>
      </c>
      <c r="AX131">
        <v>720</v>
      </c>
      <c r="AY131">
        <v>0</v>
      </c>
      <c r="AZ131">
        <v>0</v>
      </c>
      <c r="BA131">
        <v>1</v>
      </c>
      <c r="BB131">
        <v>0</v>
      </c>
      <c r="BC131">
        <v>2</v>
      </c>
      <c r="BD131">
        <v>1</v>
      </c>
      <c r="BE131" t="s">
        <v>98</v>
      </c>
      <c r="BF131">
        <v>4</v>
      </c>
      <c r="BG131" t="s">
        <v>107</v>
      </c>
      <c r="BH131">
        <v>0</v>
      </c>
      <c r="BI131" t="s">
        <v>83</v>
      </c>
      <c r="BJ131" t="s">
        <v>83</v>
      </c>
      <c r="BK131" t="s">
        <v>83</v>
      </c>
      <c r="BL131" t="s">
        <v>83</v>
      </c>
      <c r="BM131">
        <v>0</v>
      </c>
      <c r="BN131">
        <v>0</v>
      </c>
      <c r="BO131" t="s">
        <v>83</v>
      </c>
      <c r="BP131" t="s">
        <v>83</v>
      </c>
      <c r="BQ131" t="s">
        <v>177</v>
      </c>
      <c r="BR131">
        <v>0</v>
      </c>
      <c r="BS131">
        <v>523</v>
      </c>
      <c r="BT131">
        <v>115</v>
      </c>
      <c r="BU131">
        <v>0</v>
      </c>
      <c r="BV131">
        <v>0</v>
      </c>
      <c r="BW131">
        <v>0</v>
      </c>
      <c r="BX131" t="s">
        <v>83</v>
      </c>
      <c r="BY131" t="s">
        <v>163</v>
      </c>
      <c r="BZ131" t="s">
        <v>83</v>
      </c>
      <c r="CA131">
        <v>0</v>
      </c>
      <c r="CB131">
        <v>11</v>
      </c>
      <c r="CC131">
        <v>2009</v>
      </c>
      <c r="CD131" t="s">
        <v>110</v>
      </c>
      <c r="CE131" t="s">
        <v>128</v>
      </c>
      <c r="CF131">
        <v>34900</v>
      </c>
    </row>
    <row r="132" spans="1:84" x14ac:dyDescent="0.25">
      <c r="A132" t="str">
        <f t="shared" si="2"/>
        <v>A1</v>
      </c>
      <c r="B132">
        <v>0.4127449516081354</v>
      </c>
      <c r="C132">
        <v>500</v>
      </c>
      <c r="D132">
        <v>20</v>
      </c>
      <c r="E132" t="s">
        <v>81</v>
      </c>
      <c r="F132">
        <v>70</v>
      </c>
      <c r="G132">
        <v>7535</v>
      </c>
      <c r="H132" t="s">
        <v>82</v>
      </c>
      <c r="I132" t="s">
        <v>83</v>
      </c>
      <c r="J132" t="s">
        <v>120</v>
      </c>
      <c r="K132" t="s">
        <v>85</v>
      </c>
      <c r="L132" t="s">
        <v>86</v>
      </c>
      <c r="M132" t="s">
        <v>87</v>
      </c>
      <c r="N132" t="s">
        <v>88</v>
      </c>
      <c r="O132" t="s">
        <v>162</v>
      </c>
      <c r="P132" t="s">
        <v>90</v>
      </c>
      <c r="Q132" t="s">
        <v>90</v>
      </c>
      <c r="R132" t="s">
        <v>91</v>
      </c>
      <c r="S132" t="s">
        <v>115</v>
      </c>
      <c r="T132">
        <v>5</v>
      </c>
      <c r="U132">
        <v>7</v>
      </c>
      <c r="V132">
        <v>1958</v>
      </c>
      <c r="W132">
        <v>1985</v>
      </c>
      <c r="X132" t="s">
        <v>93</v>
      </c>
      <c r="Y132" t="s">
        <v>94</v>
      </c>
      <c r="Z132" t="s">
        <v>116</v>
      </c>
      <c r="AB132" t="s">
        <v>116</v>
      </c>
      <c r="AC132" t="s">
        <v>117</v>
      </c>
      <c r="AD132">
        <v>0</v>
      </c>
      <c r="AE132" t="s">
        <v>98</v>
      </c>
      <c r="AF132" t="s">
        <v>98</v>
      </c>
      <c r="AG132" t="s">
        <v>118</v>
      </c>
      <c r="AH132" t="s">
        <v>98</v>
      </c>
      <c r="AI132" t="s">
        <v>98</v>
      </c>
      <c r="AJ132" t="s">
        <v>100</v>
      </c>
      <c r="AK132" t="s">
        <v>141</v>
      </c>
      <c r="AL132">
        <v>111</v>
      </c>
      <c r="AM132" t="s">
        <v>172</v>
      </c>
      <c r="AN132">
        <v>279</v>
      </c>
      <c r="AO132">
        <v>522</v>
      </c>
      <c r="AP132">
        <v>912</v>
      </c>
      <c r="AQ132" t="s">
        <v>103</v>
      </c>
      <c r="AR132" t="s">
        <v>147</v>
      </c>
      <c r="AS132" t="s">
        <v>105</v>
      </c>
      <c r="AT132" t="s">
        <v>106</v>
      </c>
      <c r="AU132">
        <v>912</v>
      </c>
      <c r="AV132">
        <v>0</v>
      </c>
      <c r="AW132">
        <v>0</v>
      </c>
      <c r="AX132">
        <v>912</v>
      </c>
      <c r="AY132">
        <v>0</v>
      </c>
      <c r="AZ132">
        <v>1</v>
      </c>
      <c r="BA132">
        <v>1</v>
      </c>
      <c r="BB132">
        <v>0</v>
      </c>
      <c r="BC132">
        <v>2</v>
      </c>
      <c r="BD132">
        <v>1</v>
      </c>
      <c r="BE132" t="s">
        <v>98</v>
      </c>
      <c r="BF132">
        <v>5</v>
      </c>
      <c r="BG132" t="s">
        <v>107</v>
      </c>
      <c r="BH132">
        <v>0</v>
      </c>
      <c r="BI132" t="s">
        <v>83</v>
      </c>
      <c r="BJ132" t="s">
        <v>108</v>
      </c>
      <c r="BK132">
        <v>1958</v>
      </c>
      <c r="BL132" t="s">
        <v>157</v>
      </c>
      <c r="BM132">
        <v>1</v>
      </c>
      <c r="BN132">
        <v>297</v>
      </c>
      <c r="BO132" t="s">
        <v>98</v>
      </c>
      <c r="BP132" t="s">
        <v>98</v>
      </c>
      <c r="BQ132" t="s">
        <v>105</v>
      </c>
      <c r="BR132">
        <v>12</v>
      </c>
      <c r="BS132">
        <v>285</v>
      </c>
      <c r="BT132">
        <v>0</v>
      </c>
      <c r="BU132">
        <v>0</v>
      </c>
      <c r="BV132">
        <v>0</v>
      </c>
      <c r="BW132">
        <v>0</v>
      </c>
      <c r="BX132" t="s">
        <v>83</v>
      </c>
      <c r="BY132" t="s">
        <v>218</v>
      </c>
      <c r="BZ132" t="s">
        <v>135</v>
      </c>
      <c r="CA132">
        <v>480</v>
      </c>
      <c r="CB132">
        <v>6</v>
      </c>
      <c r="CC132">
        <v>2007</v>
      </c>
      <c r="CD132" t="s">
        <v>110</v>
      </c>
      <c r="CE132" t="s">
        <v>111</v>
      </c>
      <c r="CF132">
        <v>120000</v>
      </c>
    </row>
    <row r="133" spans="1:84" x14ac:dyDescent="0.25">
      <c r="A133" t="str">
        <f t="shared" si="2"/>
        <v>A1</v>
      </c>
      <c r="B133">
        <v>0.66668544261666229</v>
      </c>
      <c r="C133">
        <v>503</v>
      </c>
      <c r="D133">
        <v>20</v>
      </c>
      <c r="E133" t="s">
        <v>81</v>
      </c>
      <c r="F133">
        <v>70</v>
      </c>
      <c r="G133">
        <v>9170</v>
      </c>
      <c r="H133" t="s">
        <v>82</v>
      </c>
      <c r="I133" t="s">
        <v>83</v>
      </c>
      <c r="J133" t="s">
        <v>84</v>
      </c>
      <c r="K133" t="s">
        <v>85</v>
      </c>
      <c r="L133" t="s">
        <v>86</v>
      </c>
      <c r="M133" t="s">
        <v>122</v>
      </c>
      <c r="N133" t="s">
        <v>88</v>
      </c>
      <c r="O133" t="s">
        <v>185</v>
      </c>
      <c r="P133" t="s">
        <v>114</v>
      </c>
      <c r="Q133" t="s">
        <v>90</v>
      </c>
      <c r="R133" t="s">
        <v>91</v>
      </c>
      <c r="S133" t="s">
        <v>115</v>
      </c>
      <c r="T133">
        <v>5</v>
      </c>
      <c r="U133">
        <v>7</v>
      </c>
      <c r="V133">
        <v>1965</v>
      </c>
      <c r="W133">
        <v>1965</v>
      </c>
      <c r="X133" t="s">
        <v>152</v>
      </c>
      <c r="Y133" t="s">
        <v>94</v>
      </c>
      <c r="Z133" t="s">
        <v>116</v>
      </c>
      <c r="AB133" t="s">
        <v>116</v>
      </c>
      <c r="AC133" t="s">
        <v>117</v>
      </c>
      <c r="AD133">
        <v>0</v>
      </c>
      <c r="AE133" t="s">
        <v>98</v>
      </c>
      <c r="AF133" t="s">
        <v>98</v>
      </c>
      <c r="AG133" t="s">
        <v>118</v>
      </c>
      <c r="AH133" t="s">
        <v>98</v>
      </c>
      <c r="AI133" t="s">
        <v>98</v>
      </c>
      <c r="AJ133" t="s">
        <v>100</v>
      </c>
      <c r="AK133" t="s">
        <v>119</v>
      </c>
      <c r="AL133">
        <v>698</v>
      </c>
      <c r="AM133" t="s">
        <v>101</v>
      </c>
      <c r="AN133">
        <v>96</v>
      </c>
      <c r="AO133">
        <v>420</v>
      </c>
      <c r="AP133">
        <v>1214</v>
      </c>
      <c r="AQ133" t="s">
        <v>103</v>
      </c>
      <c r="AR133" t="s">
        <v>104</v>
      </c>
      <c r="AS133" t="s">
        <v>105</v>
      </c>
      <c r="AT133" t="s">
        <v>106</v>
      </c>
      <c r="AU133">
        <v>1214</v>
      </c>
      <c r="AV133">
        <v>0</v>
      </c>
      <c r="AW133">
        <v>0</v>
      </c>
      <c r="AX133">
        <v>1214</v>
      </c>
      <c r="AY133">
        <v>1</v>
      </c>
      <c r="AZ133">
        <v>0</v>
      </c>
      <c r="BA133">
        <v>1</v>
      </c>
      <c r="BB133">
        <v>0</v>
      </c>
      <c r="BC133">
        <v>2</v>
      </c>
      <c r="BD133">
        <v>1</v>
      </c>
      <c r="BE133" t="s">
        <v>98</v>
      </c>
      <c r="BF133">
        <v>6</v>
      </c>
      <c r="BG133" t="s">
        <v>107</v>
      </c>
      <c r="BH133">
        <v>0</v>
      </c>
      <c r="BI133" t="s">
        <v>83</v>
      </c>
      <c r="BJ133" t="s">
        <v>127</v>
      </c>
      <c r="BK133">
        <v>1965</v>
      </c>
      <c r="BL133" t="s">
        <v>102</v>
      </c>
      <c r="BM133">
        <v>2</v>
      </c>
      <c r="BN133">
        <v>461</v>
      </c>
      <c r="BO133" t="s">
        <v>147</v>
      </c>
      <c r="BP133" t="s">
        <v>147</v>
      </c>
      <c r="BQ133" t="s">
        <v>105</v>
      </c>
      <c r="BR133">
        <v>0</v>
      </c>
      <c r="BS133">
        <v>0</v>
      </c>
      <c r="BT133">
        <v>184</v>
      </c>
      <c r="BU133">
        <v>0</v>
      </c>
      <c r="BV133">
        <v>0</v>
      </c>
      <c r="BW133">
        <v>0</v>
      </c>
      <c r="BX133" t="s">
        <v>83</v>
      </c>
      <c r="BY133" t="s">
        <v>165</v>
      </c>
      <c r="BZ133" t="s">
        <v>135</v>
      </c>
      <c r="CA133">
        <v>400</v>
      </c>
      <c r="CB133">
        <v>4</v>
      </c>
      <c r="CC133">
        <v>2007</v>
      </c>
      <c r="CD133" t="s">
        <v>110</v>
      </c>
      <c r="CE133" t="s">
        <v>111</v>
      </c>
      <c r="CF133">
        <v>140000</v>
      </c>
    </row>
    <row r="134" spans="1:84" x14ac:dyDescent="0.25">
      <c r="A134" t="str">
        <f t="shared" si="2"/>
        <v>A2</v>
      </c>
      <c r="B134">
        <v>0.52131627368012778</v>
      </c>
      <c r="C134">
        <v>508</v>
      </c>
      <c r="D134">
        <v>20</v>
      </c>
      <c r="E134" t="s">
        <v>192</v>
      </c>
      <c r="F134">
        <v>75</v>
      </c>
      <c r="G134">
        <v>7862</v>
      </c>
      <c r="H134" t="s">
        <v>82</v>
      </c>
      <c r="I134" t="s">
        <v>83</v>
      </c>
      <c r="J134" t="s">
        <v>120</v>
      </c>
      <c r="K134" t="s">
        <v>85</v>
      </c>
      <c r="L134" t="s">
        <v>86</v>
      </c>
      <c r="M134" t="s">
        <v>87</v>
      </c>
      <c r="N134" t="s">
        <v>88</v>
      </c>
      <c r="O134" t="s">
        <v>136</v>
      </c>
      <c r="P134" t="s">
        <v>90</v>
      </c>
      <c r="Q134" t="s">
        <v>90</v>
      </c>
      <c r="R134" t="s">
        <v>91</v>
      </c>
      <c r="S134" t="s">
        <v>115</v>
      </c>
      <c r="T134">
        <v>6</v>
      </c>
      <c r="U134">
        <v>5</v>
      </c>
      <c r="V134">
        <v>2009</v>
      </c>
      <c r="W134">
        <v>2009</v>
      </c>
      <c r="X134" t="s">
        <v>93</v>
      </c>
      <c r="Y134" t="s">
        <v>94</v>
      </c>
      <c r="Z134" t="s">
        <v>95</v>
      </c>
      <c r="AB134" t="s">
        <v>95</v>
      </c>
      <c r="AC134" t="s">
        <v>117</v>
      </c>
      <c r="AD134">
        <v>0</v>
      </c>
      <c r="AE134" t="s">
        <v>97</v>
      </c>
      <c r="AF134" t="s">
        <v>98</v>
      </c>
      <c r="AG134" t="s">
        <v>99</v>
      </c>
      <c r="AH134" t="s">
        <v>97</v>
      </c>
      <c r="AI134" t="s">
        <v>98</v>
      </c>
      <c r="AJ134" t="s">
        <v>100</v>
      </c>
      <c r="AK134" t="s">
        <v>101</v>
      </c>
      <c r="AL134">
        <v>27</v>
      </c>
      <c r="AM134" t="s">
        <v>102</v>
      </c>
      <c r="AN134">
        <v>0</v>
      </c>
      <c r="AO134">
        <v>1191</v>
      </c>
      <c r="AP134">
        <v>1218</v>
      </c>
      <c r="AQ134" t="s">
        <v>103</v>
      </c>
      <c r="AR134" t="s">
        <v>104</v>
      </c>
      <c r="AS134" t="s">
        <v>105</v>
      </c>
      <c r="AT134" t="s">
        <v>106</v>
      </c>
      <c r="AU134">
        <v>1218</v>
      </c>
      <c r="AV134">
        <v>0</v>
      </c>
      <c r="AW134">
        <v>0</v>
      </c>
      <c r="AX134">
        <v>1218</v>
      </c>
      <c r="AY134">
        <v>0</v>
      </c>
      <c r="AZ134">
        <v>0</v>
      </c>
      <c r="BA134">
        <v>2</v>
      </c>
      <c r="BB134">
        <v>0</v>
      </c>
      <c r="BC134">
        <v>2</v>
      </c>
      <c r="BD134">
        <v>1</v>
      </c>
      <c r="BE134" t="s">
        <v>97</v>
      </c>
      <c r="BF134">
        <v>4</v>
      </c>
      <c r="BG134" t="s">
        <v>107</v>
      </c>
      <c r="BH134">
        <v>0</v>
      </c>
      <c r="BI134" t="s">
        <v>83</v>
      </c>
      <c r="BJ134" t="s">
        <v>108</v>
      </c>
      <c r="BK134">
        <v>2009</v>
      </c>
      <c r="BL134" t="s">
        <v>157</v>
      </c>
      <c r="BM134">
        <v>2</v>
      </c>
      <c r="BN134">
        <v>676</v>
      </c>
      <c r="BO134" t="s">
        <v>98</v>
      </c>
      <c r="BP134" t="s">
        <v>98</v>
      </c>
      <c r="BQ134" t="s">
        <v>105</v>
      </c>
      <c r="BR134">
        <v>0</v>
      </c>
      <c r="BS134">
        <v>102</v>
      </c>
      <c r="BT134">
        <v>0</v>
      </c>
      <c r="BU134">
        <v>0</v>
      </c>
      <c r="BV134">
        <v>0</v>
      </c>
      <c r="BW134">
        <v>0</v>
      </c>
      <c r="BX134" t="s">
        <v>83</v>
      </c>
      <c r="BY134" t="s">
        <v>83</v>
      </c>
      <c r="BZ134" t="s">
        <v>83</v>
      </c>
      <c r="CA134">
        <v>0</v>
      </c>
      <c r="CB134">
        <v>9</v>
      </c>
      <c r="CC134">
        <v>2009</v>
      </c>
      <c r="CD134" t="s">
        <v>158</v>
      </c>
      <c r="CE134" t="s">
        <v>159</v>
      </c>
      <c r="CF134">
        <v>208300</v>
      </c>
    </row>
    <row r="135" spans="1:84" x14ac:dyDescent="0.25">
      <c r="A135" t="str">
        <f t="shared" si="2"/>
        <v>A2</v>
      </c>
      <c r="B135">
        <v>0.55122302806516488</v>
      </c>
      <c r="C135">
        <v>511</v>
      </c>
      <c r="D135">
        <v>20</v>
      </c>
      <c r="E135" t="s">
        <v>81</v>
      </c>
      <c r="F135">
        <v>75</v>
      </c>
      <c r="G135">
        <v>14559</v>
      </c>
      <c r="H135" t="s">
        <v>82</v>
      </c>
      <c r="I135" t="s">
        <v>83</v>
      </c>
      <c r="J135" t="s">
        <v>84</v>
      </c>
      <c r="K135" t="s">
        <v>85</v>
      </c>
      <c r="L135" t="s">
        <v>86</v>
      </c>
      <c r="M135" t="s">
        <v>87</v>
      </c>
      <c r="N135" t="s">
        <v>88</v>
      </c>
      <c r="O135" t="s">
        <v>162</v>
      </c>
      <c r="P135" t="s">
        <v>90</v>
      </c>
      <c r="Q135" t="s">
        <v>90</v>
      </c>
      <c r="R135" t="s">
        <v>91</v>
      </c>
      <c r="S135" t="s">
        <v>115</v>
      </c>
      <c r="T135">
        <v>5</v>
      </c>
      <c r="U135">
        <v>7</v>
      </c>
      <c r="V135">
        <v>1951</v>
      </c>
      <c r="W135">
        <v>2000</v>
      </c>
      <c r="X135" t="s">
        <v>152</v>
      </c>
      <c r="Y135" t="s">
        <v>94</v>
      </c>
      <c r="Z135" t="s">
        <v>124</v>
      </c>
      <c r="AB135" t="s">
        <v>124</v>
      </c>
      <c r="AC135" t="s">
        <v>207</v>
      </c>
      <c r="AD135">
        <v>70</v>
      </c>
      <c r="AE135" t="s">
        <v>97</v>
      </c>
      <c r="AF135" t="s">
        <v>98</v>
      </c>
      <c r="AG135" t="s">
        <v>118</v>
      </c>
      <c r="AH135" t="s">
        <v>98</v>
      </c>
      <c r="AI135" t="s">
        <v>98</v>
      </c>
      <c r="AJ135" t="s">
        <v>100</v>
      </c>
      <c r="AK135" t="s">
        <v>141</v>
      </c>
      <c r="AL135">
        <v>650</v>
      </c>
      <c r="AM135" t="s">
        <v>153</v>
      </c>
      <c r="AN135">
        <v>180</v>
      </c>
      <c r="AO135">
        <v>178</v>
      </c>
      <c r="AP135">
        <v>1008</v>
      </c>
      <c r="AQ135" t="s">
        <v>103</v>
      </c>
      <c r="AR135" t="s">
        <v>104</v>
      </c>
      <c r="AS135" t="s">
        <v>105</v>
      </c>
      <c r="AT135" t="s">
        <v>106</v>
      </c>
      <c r="AU135">
        <v>1363</v>
      </c>
      <c r="AV135">
        <v>0</v>
      </c>
      <c r="AW135">
        <v>0</v>
      </c>
      <c r="AX135">
        <v>1363</v>
      </c>
      <c r="AY135">
        <v>1</v>
      </c>
      <c r="AZ135">
        <v>0</v>
      </c>
      <c r="BA135">
        <v>1</v>
      </c>
      <c r="BB135">
        <v>0</v>
      </c>
      <c r="BC135">
        <v>2</v>
      </c>
      <c r="BD135">
        <v>1</v>
      </c>
      <c r="BE135" t="s">
        <v>98</v>
      </c>
      <c r="BF135">
        <v>6</v>
      </c>
      <c r="BG135" t="s">
        <v>146</v>
      </c>
      <c r="BH135">
        <v>2</v>
      </c>
      <c r="BI135" t="s">
        <v>98</v>
      </c>
      <c r="BJ135" t="s">
        <v>169</v>
      </c>
      <c r="BK135">
        <v>1951</v>
      </c>
      <c r="BL135" t="s">
        <v>102</v>
      </c>
      <c r="BM135">
        <v>1</v>
      </c>
      <c r="BN135">
        <v>288</v>
      </c>
      <c r="BO135" t="s">
        <v>98</v>
      </c>
      <c r="BP135" t="s">
        <v>98</v>
      </c>
      <c r="BQ135" t="s">
        <v>105</v>
      </c>
      <c r="BR135">
        <v>324</v>
      </c>
      <c r="BS135">
        <v>42</v>
      </c>
      <c r="BT135">
        <v>0</v>
      </c>
      <c r="BU135">
        <v>0</v>
      </c>
      <c r="BV135">
        <v>168</v>
      </c>
      <c r="BW135">
        <v>0</v>
      </c>
      <c r="BX135" t="s">
        <v>83</v>
      </c>
      <c r="BY135" t="s">
        <v>83</v>
      </c>
      <c r="BZ135" t="s">
        <v>135</v>
      </c>
      <c r="CA135">
        <v>2000</v>
      </c>
      <c r="CB135">
        <v>6</v>
      </c>
      <c r="CC135">
        <v>2009</v>
      </c>
      <c r="CD135" t="s">
        <v>110</v>
      </c>
      <c r="CE135" t="s">
        <v>111</v>
      </c>
      <c r="CF135">
        <v>164900</v>
      </c>
    </row>
    <row r="136" spans="1:84" x14ac:dyDescent="0.25">
      <c r="A136" t="str">
        <f t="shared" si="2"/>
        <v>A2</v>
      </c>
      <c r="B136">
        <v>0.21021173013564765</v>
      </c>
      <c r="C136">
        <v>512</v>
      </c>
      <c r="D136">
        <v>120</v>
      </c>
      <c r="E136" t="s">
        <v>81</v>
      </c>
      <c r="F136">
        <v>40</v>
      </c>
      <c r="G136">
        <v>6792</v>
      </c>
      <c r="H136" t="s">
        <v>82</v>
      </c>
      <c r="I136" t="s">
        <v>83</v>
      </c>
      <c r="J136" t="s">
        <v>120</v>
      </c>
      <c r="K136" t="s">
        <v>85</v>
      </c>
      <c r="L136" t="s">
        <v>86</v>
      </c>
      <c r="M136" t="s">
        <v>87</v>
      </c>
      <c r="N136" t="s">
        <v>88</v>
      </c>
      <c r="O136" t="s">
        <v>154</v>
      </c>
      <c r="P136" t="s">
        <v>90</v>
      </c>
      <c r="Q136" t="s">
        <v>90</v>
      </c>
      <c r="R136" t="s">
        <v>179</v>
      </c>
      <c r="S136" t="s">
        <v>115</v>
      </c>
      <c r="T136">
        <v>7</v>
      </c>
      <c r="U136">
        <v>5</v>
      </c>
      <c r="V136">
        <v>2005</v>
      </c>
      <c r="W136">
        <v>2006</v>
      </c>
      <c r="X136" t="s">
        <v>93</v>
      </c>
      <c r="Y136" t="s">
        <v>94</v>
      </c>
      <c r="Z136" t="s">
        <v>95</v>
      </c>
      <c r="AB136" t="s">
        <v>95</v>
      </c>
      <c r="AC136" t="s">
        <v>137</v>
      </c>
      <c r="AD136">
        <v>94</v>
      </c>
      <c r="AE136" t="s">
        <v>97</v>
      </c>
      <c r="AF136" t="s">
        <v>98</v>
      </c>
      <c r="AG136" t="s">
        <v>99</v>
      </c>
      <c r="AH136" t="s">
        <v>97</v>
      </c>
      <c r="AI136" t="s">
        <v>98</v>
      </c>
      <c r="AJ136" t="s">
        <v>100</v>
      </c>
      <c r="AK136" t="s">
        <v>102</v>
      </c>
      <c r="AL136">
        <v>0</v>
      </c>
      <c r="AM136" t="s">
        <v>102</v>
      </c>
      <c r="AN136">
        <v>0</v>
      </c>
      <c r="AO136">
        <v>1368</v>
      </c>
      <c r="AP136">
        <v>1368</v>
      </c>
      <c r="AQ136" t="s">
        <v>103</v>
      </c>
      <c r="AR136" t="s">
        <v>104</v>
      </c>
      <c r="AS136" t="s">
        <v>105</v>
      </c>
      <c r="AT136" t="s">
        <v>106</v>
      </c>
      <c r="AU136">
        <v>1368</v>
      </c>
      <c r="AV136">
        <v>0</v>
      </c>
      <c r="AW136">
        <v>0</v>
      </c>
      <c r="AX136">
        <v>1368</v>
      </c>
      <c r="AY136">
        <v>0</v>
      </c>
      <c r="AZ136">
        <v>0</v>
      </c>
      <c r="BA136">
        <v>2</v>
      </c>
      <c r="BB136">
        <v>0</v>
      </c>
      <c r="BC136">
        <v>2</v>
      </c>
      <c r="BD136">
        <v>1</v>
      </c>
      <c r="BE136" t="s">
        <v>97</v>
      </c>
      <c r="BF136">
        <v>6</v>
      </c>
      <c r="BG136" t="s">
        <v>107</v>
      </c>
      <c r="BH136">
        <v>1</v>
      </c>
      <c r="BI136" t="s">
        <v>97</v>
      </c>
      <c r="BJ136" t="s">
        <v>108</v>
      </c>
      <c r="BK136">
        <v>2005</v>
      </c>
      <c r="BL136" t="s">
        <v>109</v>
      </c>
      <c r="BM136">
        <v>2</v>
      </c>
      <c r="BN136">
        <v>474</v>
      </c>
      <c r="BO136" t="s">
        <v>98</v>
      </c>
      <c r="BP136" t="s">
        <v>98</v>
      </c>
      <c r="BQ136" t="s">
        <v>105</v>
      </c>
      <c r="BR136">
        <v>132</v>
      </c>
      <c r="BS136">
        <v>35</v>
      </c>
      <c r="BT136">
        <v>0</v>
      </c>
      <c r="BU136">
        <v>0</v>
      </c>
      <c r="BV136">
        <v>0</v>
      </c>
      <c r="BW136">
        <v>0</v>
      </c>
      <c r="BX136" t="s">
        <v>83</v>
      </c>
      <c r="BY136" t="s">
        <v>83</v>
      </c>
      <c r="BZ136" t="s">
        <v>83</v>
      </c>
      <c r="CA136">
        <v>0</v>
      </c>
      <c r="CB136">
        <v>3</v>
      </c>
      <c r="CC136">
        <v>2006</v>
      </c>
      <c r="CD136" t="s">
        <v>158</v>
      </c>
      <c r="CE136" t="s">
        <v>159</v>
      </c>
      <c r="CF136">
        <v>202665</v>
      </c>
    </row>
    <row r="137" spans="1:84" x14ac:dyDescent="0.25">
      <c r="A137" t="str">
        <f t="shared" si="2"/>
        <v>A1</v>
      </c>
      <c r="B137">
        <v>0.49904848120099243</v>
      </c>
      <c r="C137">
        <v>515</v>
      </c>
      <c r="D137">
        <v>45</v>
      </c>
      <c r="E137" t="s">
        <v>81</v>
      </c>
      <c r="F137">
        <v>55</v>
      </c>
      <c r="G137">
        <v>10594</v>
      </c>
      <c r="H137" t="s">
        <v>82</v>
      </c>
      <c r="I137" t="s">
        <v>83</v>
      </c>
      <c r="J137" t="s">
        <v>84</v>
      </c>
      <c r="K137" t="s">
        <v>85</v>
      </c>
      <c r="L137" t="s">
        <v>86</v>
      </c>
      <c r="M137" t="s">
        <v>87</v>
      </c>
      <c r="N137" t="s">
        <v>88</v>
      </c>
      <c r="O137" t="s">
        <v>123</v>
      </c>
      <c r="P137" t="s">
        <v>90</v>
      </c>
      <c r="Q137" t="s">
        <v>90</v>
      </c>
      <c r="R137" t="s">
        <v>91</v>
      </c>
      <c r="S137" t="s">
        <v>150</v>
      </c>
      <c r="T137">
        <v>5</v>
      </c>
      <c r="U137">
        <v>5</v>
      </c>
      <c r="V137">
        <v>1926</v>
      </c>
      <c r="W137">
        <v>1950</v>
      </c>
      <c r="X137" t="s">
        <v>93</v>
      </c>
      <c r="Y137" t="s">
        <v>94</v>
      </c>
      <c r="Z137" t="s">
        <v>124</v>
      </c>
      <c r="AB137" t="s">
        <v>124</v>
      </c>
      <c r="AC137" t="s">
        <v>117</v>
      </c>
      <c r="AD137">
        <v>0</v>
      </c>
      <c r="AE137" t="s">
        <v>98</v>
      </c>
      <c r="AF137" t="s">
        <v>98</v>
      </c>
      <c r="AG137" t="s">
        <v>126</v>
      </c>
      <c r="AH137" t="s">
        <v>98</v>
      </c>
      <c r="AI137" t="s">
        <v>98</v>
      </c>
      <c r="AJ137" t="s">
        <v>100</v>
      </c>
      <c r="AK137" t="s">
        <v>102</v>
      </c>
      <c r="AL137">
        <v>0</v>
      </c>
      <c r="AM137" t="s">
        <v>102</v>
      </c>
      <c r="AN137">
        <v>0</v>
      </c>
      <c r="AO137">
        <v>768</v>
      </c>
      <c r="AP137">
        <v>768</v>
      </c>
      <c r="AQ137" t="s">
        <v>222</v>
      </c>
      <c r="AR137" t="s">
        <v>147</v>
      </c>
      <c r="AS137" t="s">
        <v>177</v>
      </c>
      <c r="AT137" t="s">
        <v>106</v>
      </c>
      <c r="AU137">
        <v>789</v>
      </c>
      <c r="AV137">
        <v>0</v>
      </c>
      <c r="AW137">
        <v>0</v>
      </c>
      <c r="AX137">
        <v>789</v>
      </c>
      <c r="AY137">
        <v>0</v>
      </c>
      <c r="AZ137">
        <v>0</v>
      </c>
      <c r="BA137">
        <v>1</v>
      </c>
      <c r="BB137">
        <v>0</v>
      </c>
      <c r="BC137">
        <v>2</v>
      </c>
      <c r="BD137">
        <v>1</v>
      </c>
      <c r="BE137" t="s">
        <v>98</v>
      </c>
      <c r="BF137">
        <v>5</v>
      </c>
      <c r="BG137" t="s">
        <v>107</v>
      </c>
      <c r="BH137">
        <v>0</v>
      </c>
      <c r="BI137" t="s">
        <v>83</v>
      </c>
      <c r="BJ137" t="s">
        <v>127</v>
      </c>
      <c r="BK137">
        <v>1926</v>
      </c>
      <c r="BL137" t="s">
        <v>102</v>
      </c>
      <c r="BM137">
        <v>1</v>
      </c>
      <c r="BN137">
        <v>200</v>
      </c>
      <c r="BO137" t="s">
        <v>212</v>
      </c>
      <c r="BP137" t="s">
        <v>212</v>
      </c>
      <c r="BQ137" t="s">
        <v>105</v>
      </c>
      <c r="BR137">
        <v>0</v>
      </c>
      <c r="BS137">
        <v>0</v>
      </c>
      <c r="BT137">
        <v>112</v>
      </c>
      <c r="BU137">
        <v>0</v>
      </c>
      <c r="BV137">
        <v>0</v>
      </c>
      <c r="BW137">
        <v>0</v>
      </c>
      <c r="BX137" t="s">
        <v>83</v>
      </c>
      <c r="BY137" t="s">
        <v>134</v>
      </c>
      <c r="BZ137" t="s">
        <v>83</v>
      </c>
      <c r="CA137">
        <v>0</v>
      </c>
      <c r="CB137">
        <v>6</v>
      </c>
      <c r="CC137">
        <v>2007</v>
      </c>
      <c r="CD137" t="s">
        <v>110</v>
      </c>
      <c r="CE137" t="s">
        <v>111</v>
      </c>
      <c r="CF137">
        <v>96500</v>
      </c>
    </row>
    <row r="138" spans="1:84" x14ac:dyDescent="0.25">
      <c r="A138" t="str">
        <f t="shared" si="2"/>
        <v>A1</v>
      </c>
      <c r="B138">
        <v>0.30588288214853221</v>
      </c>
      <c r="C138">
        <v>527</v>
      </c>
      <c r="D138">
        <v>20</v>
      </c>
      <c r="E138" t="s">
        <v>81</v>
      </c>
      <c r="F138">
        <v>70</v>
      </c>
      <c r="G138">
        <v>13300</v>
      </c>
      <c r="H138" t="s">
        <v>82</v>
      </c>
      <c r="I138" t="s">
        <v>83</v>
      </c>
      <c r="J138" t="s">
        <v>84</v>
      </c>
      <c r="K138" t="s">
        <v>85</v>
      </c>
      <c r="L138" t="s">
        <v>86</v>
      </c>
      <c r="M138" t="s">
        <v>87</v>
      </c>
      <c r="N138" t="s">
        <v>88</v>
      </c>
      <c r="O138" t="s">
        <v>162</v>
      </c>
      <c r="P138" t="s">
        <v>90</v>
      </c>
      <c r="Q138" t="s">
        <v>90</v>
      </c>
      <c r="R138" t="s">
        <v>91</v>
      </c>
      <c r="S138" t="s">
        <v>115</v>
      </c>
      <c r="T138">
        <v>5</v>
      </c>
      <c r="U138">
        <v>7</v>
      </c>
      <c r="V138">
        <v>1956</v>
      </c>
      <c r="W138">
        <v>2000</v>
      </c>
      <c r="X138" t="s">
        <v>152</v>
      </c>
      <c r="Y138" t="s">
        <v>94</v>
      </c>
      <c r="Z138" t="s">
        <v>124</v>
      </c>
      <c r="AB138" t="s">
        <v>124</v>
      </c>
      <c r="AC138" t="s">
        <v>117</v>
      </c>
      <c r="AD138">
        <v>0</v>
      </c>
      <c r="AE138" t="s">
        <v>98</v>
      </c>
      <c r="AF138" t="s">
        <v>98</v>
      </c>
      <c r="AG138" t="s">
        <v>118</v>
      </c>
      <c r="AH138" t="s">
        <v>97</v>
      </c>
      <c r="AI138" t="s">
        <v>98</v>
      </c>
      <c r="AJ138" t="s">
        <v>100</v>
      </c>
      <c r="AK138" t="s">
        <v>153</v>
      </c>
      <c r="AL138">
        <v>377</v>
      </c>
      <c r="AM138" t="s">
        <v>102</v>
      </c>
      <c r="AN138">
        <v>0</v>
      </c>
      <c r="AO138">
        <v>551</v>
      </c>
      <c r="AP138">
        <v>928</v>
      </c>
      <c r="AQ138" t="s">
        <v>103</v>
      </c>
      <c r="AR138" t="s">
        <v>98</v>
      </c>
      <c r="AS138" t="s">
        <v>105</v>
      </c>
      <c r="AT138" t="s">
        <v>106</v>
      </c>
      <c r="AU138">
        <v>928</v>
      </c>
      <c r="AV138">
        <v>0</v>
      </c>
      <c r="AW138">
        <v>0</v>
      </c>
      <c r="AX138">
        <v>928</v>
      </c>
      <c r="AY138">
        <v>0</v>
      </c>
      <c r="AZ138">
        <v>0</v>
      </c>
      <c r="BA138">
        <v>1</v>
      </c>
      <c r="BB138">
        <v>0</v>
      </c>
      <c r="BC138">
        <v>2</v>
      </c>
      <c r="BD138">
        <v>1</v>
      </c>
      <c r="BE138" t="s">
        <v>98</v>
      </c>
      <c r="BF138">
        <v>4</v>
      </c>
      <c r="BG138" t="s">
        <v>107</v>
      </c>
      <c r="BH138">
        <v>0</v>
      </c>
      <c r="BI138" t="s">
        <v>83</v>
      </c>
      <c r="BJ138" t="s">
        <v>108</v>
      </c>
      <c r="BK138">
        <v>1956</v>
      </c>
      <c r="BL138" t="s">
        <v>102</v>
      </c>
      <c r="BM138">
        <v>1</v>
      </c>
      <c r="BN138">
        <v>252</v>
      </c>
      <c r="BO138" t="s">
        <v>98</v>
      </c>
      <c r="BP138" t="s">
        <v>98</v>
      </c>
      <c r="BQ138" t="s">
        <v>105</v>
      </c>
      <c r="BR138">
        <v>261</v>
      </c>
      <c r="BS138">
        <v>0</v>
      </c>
      <c r="BT138">
        <v>156</v>
      </c>
      <c r="BU138">
        <v>0</v>
      </c>
      <c r="BV138">
        <v>0</v>
      </c>
      <c r="BW138">
        <v>0</v>
      </c>
      <c r="BX138" t="s">
        <v>83</v>
      </c>
      <c r="BY138" t="s">
        <v>83</v>
      </c>
      <c r="BZ138" t="s">
        <v>83</v>
      </c>
      <c r="CA138">
        <v>0</v>
      </c>
      <c r="CB138">
        <v>6</v>
      </c>
      <c r="CC138">
        <v>2007</v>
      </c>
      <c r="CD138" t="s">
        <v>110</v>
      </c>
      <c r="CE138" t="s">
        <v>111</v>
      </c>
      <c r="CF138">
        <v>132000</v>
      </c>
    </row>
    <row r="139" spans="1:84" x14ac:dyDescent="0.25">
      <c r="A139" t="str">
        <f t="shared" si="2"/>
        <v>A1</v>
      </c>
      <c r="B139">
        <v>0.21100122192294557</v>
      </c>
      <c r="C139">
        <v>529</v>
      </c>
      <c r="D139">
        <v>30</v>
      </c>
      <c r="E139" t="s">
        <v>81</v>
      </c>
      <c r="F139">
        <v>58</v>
      </c>
      <c r="G139">
        <v>9098</v>
      </c>
      <c r="H139" t="s">
        <v>82</v>
      </c>
      <c r="I139" t="s">
        <v>83</v>
      </c>
      <c r="J139" t="s">
        <v>120</v>
      </c>
      <c r="K139" t="s">
        <v>85</v>
      </c>
      <c r="L139" t="s">
        <v>86</v>
      </c>
      <c r="M139" t="s">
        <v>87</v>
      </c>
      <c r="N139" t="s">
        <v>88</v>
      </c>
      <c r="O139" t="s">
        <v>185</v>
      </c>
      <c r="P139" t="s">
        <v>90</v>
      </c>
      <c r="Q139" t="s">
        <v>90</v>
      </c>
      <c r="R139" t="s">
        <v>91</v>
      </c>
      <c r="S139" t="s">
        <v>115</v>
      </c>
      <c r="T139">
        <v>4</v>
      </c>
      <c r="U139">
        <v>7</v>
      </c>
      <c r="V139">
        <v>1920</v>
      </c>
      <c r="W139">
        <v>2002</v>
      </c>
      <c r="X139" t="s">
        <v>93</v>
      </c>
      <c r="Y139" t="s">
        <v>94</v>
      </c>
      <c r="Z139" t="s">
        <v>124</v>
      </c>
      <c r="AB139" t="s">
        <v>124</v>
      </c>
      <c r="AC139" t="s">
        <v>117</v>
      </c>
      <c r="AD139">
        <v>0</v>
      </c>
      <c r="AE139" t="s">
        <v>98</v>
      </c>
      <c r="AF139" t="s">
        <v>98</v>
      </c>
      <c r="AG139" t="s">
        <v>126</v>
      </c>
      <c r="AH139" t="s">
        <v>98</v>
      </c>
      <c r="AI139" t="s">
        <v>98</v>
      </c>
      <c r="AJ139" t="s">
        <v>121</v>
      </c>
      <c r="AK139" t="s">
        <v>119</v>
      </c>
      <c r="AL139">
        <v>348</v>
      </c>
      <c r="AM139" t="s">
        <v>102</v>
      </c>
      <c r="AN139">
        <v>0</v>
      </c>
      <c r="AO139">
        <v>180</v>
      </c>
      <c r="AP139">
        <v>528</v>
      </c>
      <c r="AQ139" t="s">
        <v>103</v>
      </c>
      <c r="AR139" t="s">
        <v>104</v>
      </c>
      <c r="AS139" t="s">
        <v>105</v>
      </c>
      <c r="AT139" t="s">
        <v>106</v>
      </c>
      <c r="AU139">
        <v>605</v>
      </c>
      <c r="AV139">
        <v>0</v>
      </c>
      <c r="AW139">
        <v>0</v>
      </c>
      <c r="AX139">
        <v>605</v>
      </c>
      <c r="AY139">
        <v>1</v>
      </c>
      <c r="AZ139">
        <v>0</v>
      </c>
      <c r="BA139">
        <v>1</v>
      </c>
      <c r="BB139">
        <v>0</v>
      </c>
      <c r="BC139">
        <v>2</v>
      </c>
      <c r="BD139">
        <v>1</v>
      </c>
      <c r="BE139" t="s">
        <v>98</v>
      </c>
      <c r="BF139">
        <v>5</v>
      </c>
      <c r="BG139" t="s">
        <v>107</v>
      </c>
      <c r="BH139">
        <v>0</v>
      </c>
      <c r="BI139" t="s">
        <v>83</v>
      </c>
      <c r="BJ139" t="s">
        <v>83</v>
      </c>
      <c r="BK139" t="s">
        <v>83</v>
      </c>
      <c r="BL139" t="s">
        <v>83</v>
      </c>
      <c r="BM139">
        <v>0</v>
      </c>
      <c r="BN139">
        <v>0</v>
      </c>
      <c r="BO139" t="s">
        <v>83</v>
      </c>
      <c r="BP139" t="s">
        <v>83</v>
      </c>
      <c r="BQ139" t="s">
        <v>177</v>
      </c>
      <c r="BR139">
        <v>0</v>
      </c>
      <c r="BS139">
        <v>0</v>
      </c>
      <c r="BT139">
        <v>144</v>
      </c>
      <c r="BU139">
        <v>0</v>
      </c>
      <c r="BV139">
        <v>0</v>
      </c>
      <c r="BW139">
        <v>0</v>
      </c>
      <c r="BX139" t="s">
        <v>83</v>
      </c>
      <c r="BY139" t="s">
        <v>83</v>
      </c>
      <c r="BZ139" t="s">
        <v>83</v>
      </c>
      <c r="CA139">
        <v>0</v>
      </c>
      <c r="CB139">
        <v>7</v>
      </c>
      <c r="CC139">
        <v>2007</v>
      </c>
      <c r="CD139" t="s">
        <v>110</v>
      </c>
      <c r="CE139" t="s">
        <v>111</v>
      </c>
      <c r="CF139">
        <v>86000</v>
      </c>
    </row>
    <row r="140" spans="1:84" x14ac:dyDescent="0.25">
      <c r="A140" t="str">
        <f t="shared" si="2"/>
        <v>A1</v>
      </c>
      <c r="B140">
        <v>0.64335345961512369</v>
      </c>
      <c r="C140">
        <v>533</v>
      </c>
      <c r="D140">
        <v>20</v>
      </c>
      <c r="E140" t="s">
        <v>81</v>
      </c>
      <c r="F140">
        <v>60</v>
      </c>
      <c r="G140">
        <v>7200</v>
      </c>
      <c r="H140" t="s">
        <v>82</v>
      </c>
      <c r="I140" t="s">
        <v>83</v>
      </c>
      <c r="J140" t="s">
        <v>84</v>
      </c>
      <c r="K140" t="s">
        <v>85</v>
      </c>
      <c r="L140" t="s">
        <v>86</v>
      </c>
      <c r="M140" t="s">
        <v>87</v>
      </c>
      <c r="N140" t="s">
        <v>88</v>
      </c>
      <c r="O140" t="s">
        <v>162</v>
      </c>
      <c r="P140" t="s">
        <v>90</v>
      </c>
      <c r="Q140" t="s">
        <v>90</v>
      </c>
      <c r="R140" t="s">
        <v>91</v>
      </c>
      <c r="S140" t="s">
        <v>115</v>
      </c>
      <c r="T140">
        <v>5</v>
      </c>
      <c r="U140">
        <v>7</v>
      </c>
      <c r="V140">
        <v>1955</v>
      </c>
      <c r="W140">
        <v>2007</v>
      </c>
      <c r="X140" t="s">
        <v>93</v>
      </c>
      <c r="Y140" t="s">
        <v>94</v>
      </c>
      <c r="Z140" t="s">
        <v>95</v>
      </c>
      <c r="AB140" t="s">
        <v>95</v>
      </c>
      <c r="AC140" t="s">
        <v>117</v>
      </c>
      <c r="AD140">
        <v>0</v>
      </c>
      <c r="AE140" t="s">
        <v>98</v>
      </c>
      <c r="AF140" t="s">
        <v>98</v>
      </c>
      <c r="AG140" t="s">
        <v>168</v>
      </c>
      <c r="AH140" t="s">
        <v>83</v>
      </c>
      <c r="AI140" t="s">
        <v>83</v>
      </c>
      <c r="AJ140" t="s">
        <v>83</v>
      </c>
      <c r="AK140" t="s">
        <v>83</v>
      </c>
      <c r="AL140">
        <v>0</v>
      </c>
      <c r="AM140" t="s">
        <v>83</v>
      </c>
      <c r="AN140">
        <v>0</v>
      </c>
      <c r="AO140">
        <v>0</v>
      </c>
      <c r="AP140">
        <v>0</v>
      </c>
      <c r="AQ140" t="s">
        <v>103</v>
      </c>
      <c r="AR140" t="s">
        <v>104</v>
      </c>
      <c r="AS140" t="s">
        <v>105</v>
      </c>
      <c r="AT140" t="s">
        <v>106</v>
      </c>
      <c r="AU140">
        <v>827</v>
      </c>
      <c r="AV140">
        <v>0</v>
      </c>
      <c r="AW140">
        <v>0</v>
      </c>
      <c r="AX140">
        <v>827</v>
      </c>
      <c r="AY140">
        <v>0</v>
      </c>
      <c r="AZ140">
        <v>0</v>
      </c>
      <c r="BA140">
        <v>1</v>
      </c>
      <c r="BB140">
        <v>0</v>
      </c>
      <c r="BC140">
        <v>2</v>
      </c>
      <c r="BD140">
        <v>1</v>
      </c>
      <c r="BE140" t="s">
        <v>98</v>
      </c>
      <c r="BF140">
        <v>5</v>
      </c>
      <c r="BG140" t="s">
        <v>194</v>
      </c>
      <c r="BH140">
        <v>1</v>
      </c>
      <c r="BI140" t="s">
        <v>212</v>
      </c>
      <c r="BJ140" t="s">
        <v>127</v>
      </c>
      <c r="BK140">
        <v>1967</v>
      </c>
      <c r="BL140" t="s">
        <v>102</v>
      </c>
      <c r="BM140">
        <v>1</v>
      </c>
      <c r="BN140">
        <v>392</v>
      </c>
      <c r="BO140" t="s">
        <v>98</v>
      </c>
      <c r="BP140" t="s">
        <v>98</v>
      </c>
      <c r="BQ140" t="s">
        <v>105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83</v>
      </c>
      <c r="BY140" t="s">
        <v>83</v>
      </c>
      <c r="BZ140" t="s">
        <v>83</v>
      </c>
      <c r="CA140">
        <v>0</v>
      </c>
      <c r="CB140">
        <v>4</v>
      </c>
      <c r="CC140">
        <v>2010</v>
      </c>
      <c r="CD140" t="s">
        <v>110</v>
      </c>
      <c r="CE140" t="s">
        <v>111</v>
      </c>
      <c r="CF140">
        <v>107500</v>
      </c>
    </row>
    <row r="141" spans="1:84" x14ac:dyDescent="0.25">
      <c r="A141" t="str">
        <f t="shared" si="2"/>
        <v>A2</v>
      </c>
      <c r="B141">
        <v>0.94097262486771016</v>
      </c>
      <c r="C141">
        <v>541</v>
      </c>
      <c r="D141">
        <v>20</v>
      </c>
      <c r="E141" t="s">
        <v>81</v>
      </c>
      <c r="F141">
        <v>85</v>
      </c>
      <c r="G141">
        <v>14601</v>
      </c>
      <c r="H141" t="s">
        <v>82</v>
      </c>
      <c r="I141" t="s">
        <v>83</v>
      </c>
      <c r="J141" t="s">
        <v>84</v>
      </c>
      <c r="K141" t="s">
        <v>85</v>
      </c>
      <c r="L141" t="s">
        <v>86</v>
      </c>
      <c r="M141" t="s">
        <v>87</v>
      </c>
      <c r="N141" t="s">
        <v>88</v>
      </c>
      <c r="O141" t="s">
        <v>189</v>
      </c>
      <c r="P141" t="s">
        <v>90</v>
      </c>
      <c r="Q141" t="s">
        <v>90</v>
      </c>
      <c r="R141" t="s">
        <v>91</v>
      </c>
      <c r="S141" t="s">
        <v>115</v>
      </c>
      <c r="T141">
        <v>9</v>
      </c>
      <c r="U141">
        <v>5</v>
      </c>
      <c r="V141">
        <v>2006</v>
      </c>
      <c r="W141">
        <v>2006</v>
      </c>
      <c r="X141" t="s">
        <v>152</v>
      </c>
      <c r="Y141" t="s">
        <v>94</v>
      </c>
      <c r="Z141" t="s">
        <v>95</v>
      </c>
      <c r="AB141" t="s">
        <v>95</v>
      </c>
      <c r="AC141" t="s">
        <v>96</v>
      </c>
      <c r="AD141">
        <v>584</v>
      </c>
      <c r="AE141" t="s">
        <v>104</v>
      </c>
      <c r="AF141" t="s">
        <v>98</v>
      </c>
      <c r="AG141" t="s">
        <v>99</v>
      </c>
      <c r="AH141" t="s">
        <v>104</v>
      </c>
      <c r="AI141" t="s">
        <v>98</v>
      </c>
      <c r="AJ141" t="s">
        <v>130</v>
      </c>
      <c r="AK141" t="s">
        <v>101</v>
      </c>
      <c r="AL141">
        <v>1260</v>
      </c>
      <c r="AM141" t="s">
        <v>102</v>
      </c>
      <c r="AN141">
        <v>0</v>
      </c>
      <c r="AO141">
        <v>578</v>
      </c>
      <c r="AP141">
        <v>1838</v>
      </c>
      <c r="AQ141" t="s">
        <v>103</v>
      </c>
      <c r="AR141" t="s">
        <v>104</v>
      </c>
      <c r="AS141" t="s">
        <v>105</v>
      </c>
      <c r="AT141" t="s">
        <v>106</v>
      </c>
      <c r="AU141">
        <v>1838</v>
      </c>
      <c r="AV141">
        <v>0</v>
      </c>
      <c r="AW141">
        <v>0</v>
      </c>
      <c r="AX141">
        <v>1838</v>
      </c>
      <c r="AY141">
        <v>1</v>
      </c>
      <c r="AZ141">
        <v>0</v>
      </c>
      <c r="BA141">
        <v>2</v>
      </c>
      <c r="BB141">
        <v>0</v>
      </c>
      <c r="BC141">
        <v>2</v>
      </c>
      <c r="BD141">
        <v>1</v>
      </c>
      <c r="BE141" t="s">
        <v>104</v>
      </c>
      <c r="BF141">
        <v>8</v>
      </c>
      <c r="BG141" t="s">
        <v>107</v>
      </c>
      <c r="BH141">
        <v>1</v>
      </c>
      <c r="BI141" t="s">
        <v>97</v>
      </c>
      <c r="BJ141" t="s">
        <v>108</v>
      </c>
      <c r="BK141">
        <v>2006</v>
      </c>
      <c r="BL141" t="s">
        <v>157</v>
      </c>
      <c r="BM141">
        <v>3</v>
      </c>
      <c r="BN141">
        <v>765</v>
      </c>
      <c r="BO141" t="s">
        <v>98</v>
      </c>
      <c r="BP141" t="s">
        <v>98</v>
      </c>
      <c r="BQ141" t="s">
        <v>105</v>
      </c>
      <c r="BR141">
        <v>270</v>
      </c>
      <c r="BS141">
        <v>68</v>
      </c>
      <c r="BT141">
        <v>0</v>
      </c>
      <c r="BU141">
        <v>0</v>
      </c>
      <c r="BV141">
        <v>0</v>
      </c>
      <c r="BW141">
        <v>0</v>
      </c>
      <c r="BX141" t="s">
        <v>83</v>
      </c>
      <c r="BY141" t="s">
        <v>83</v>
      </c>
      <c r="BZ141" t="s">
        <v>83</v>
      </c>
      <c r="CA141">
        <v>0</v>
      </c>
      <c r="CB141">
        <v>3</v>
      </c>
      <c r="CC141">
        <v>2009</v>
      </c>
      <c r="CD141" t="s">
        <v>110</v>
      </c>
      <c r="CE141" t="s">
        <v>111</v>
      </c>
      <c r="CF141">
        <v>315000</v>
      </c>
    </row>
    <row r="142" spans="1:84" x14ac:dyDescent="0.25">
      <c r="A142" t="str">
        <f t="shared" si="2"/>
        <v>A2</v>
      </c>
      <c r="B142">
        <v>0.78603854664390371</v>
      </c>
      <c r="C142">
        <v>548</v>
      </c>
      <c r="D142">
        <v>85</v>
      </c>
      <c r="E142" t="s">
        <v>81</v>
      </c>
      <c r="F142">
        <v>54</v>
      </c>
      <c r="G142">
        <v>7244</v>
      </c>
      <c r="H142" t="s">
        <v>82</v>
      </c>
      <c r="I142" t="s">
        <v>83</v>
      </c>
      <c r="J142" t="s">
        <v>84</v>
      </c>
      <c r="K142" t="s">
        <v>85</v>
      </c>
      <c r="L142" t="s">
        <v>86</v>
      </c>
      <c r="M142" t="s">
        <v>87</v>
      </c>
      <c r="N142" t="s">
        <v>88</v>
      </c>
      <c r="O142" t="s">
        <v>131</v>
      </c>
      <c r="P142" t="s">
        <v>90</v>
      </c>
      <c r="Q142" t="s">
        <v>90</v>
      </c>
      <c r="R142" t="s">
        <v>91</v>
      </c>
      <c r="S142" t="s">
        <v>191</v>
      </c>
      <c r="T142">
        <v>5</v>
      </c>
      <c r="U142">
        <v>7</v>
      </c>
      <c r="V142">
        <v>1970</v>
      </c>
      <c r="W142">
        <v>1970</v>
      </c>
      <c r="X142" t="s">
        <v>93</v>
      </c>
      <c r="Y142" t="s">
        <v>94</v>
      </c>
      <c r="Z142" t="s">
        <v>95</v>
      </c>
      <c r="AB142" t="s">
        <v>95</v>
      </c>
      <c r="AC142" t="s">
        <v>117</v>
      </c>
      <c r="AD142">
        <v>0</v>
      </c>
      <c r="AE142" t="s">
        <v>98</v>
      </c>
      <c r="AF142" t="s">
        <v>97</v>
      </c>
      <c r="AG142" t="s">
        <v>118</v>
      </c>
      <c r="AH142" t="s">
        <v>97</v>
      </c>
      <c r="AI142" t="s">
        <v>98</v>
      </c>
      <c r="AJ142" t="s">
        <v>130</v>
      </c>
      <c r="AK142" t="s">
        <v>119</v>
      </c>
      <c r="AL142">
        <v>619</v>
      </c>
      <c r="AM142" t="s">
        <v>102</v>
      </c>
      <c r="AN142">
        <v>0</v>
      </c>
      <c r="AO142">
        <v>149</v>
      </c>
      <c r="AP142">
        <v>768</v>
      </c>
      <c r="AQ142" t="s">
        <v>103</v>
      </c>
      <c r="AR142" t="s">
        <v>104</v>
      </c>
      <c r="AS142" t="s">
        <v>105</v>
      </c>
      <c r="AT142" t="s">
        <v>106</v>
      </c>
      <c r="AU142">
        <v>768</v>
      </c>
      <c r="AV142">
        <v>0</v>
      </c>
      <c r="AW142">
        <v>0</v>
      </c>
      <c r="AX142">
        <v>768</v>
      </c>
      <c r="AY142">
        <v>1</v>
      </c>
      <c r="AZ142">
        <v>0</v>
      </c>
      <c r="BA142">
        <v>1</v>
      </c>
      <c r="BB142">
        <v>0</v>
      </c>
      <c r="BC142">
        <v>2</v>
      </c>
      <c r="BD142">
        <v>1</v>
      </c>
      <c r="BE142" t="s">
        <v>98</v>
      </c>
      <c r="BF142">
        <v>5</v>
      </c>
      <c r="BG142" t="s">
        <v>107</v>
      </c>
      <c r="BH142">
        <v>0</v>
      </c>
      <c r="BI142" t="s">
        <v>83</v>
      </c>
      <c r="BJ142" t="s">
        <v>127</v>
      </c>
      <c r="BK142">
        <v>1987</v>
      </c>
      <c r="BL142" t="s">
        <v>102</v>
      </c>
      <c r="BM142">
        <v>2</v>
      </c>
      <c r="BN142">
        <v>624</v>
      </c>
      <c r="BO142" t="s">
        <v>98</v>
      </c>
      <c r="BP142" t="s">
        <v>98</v>
      </c>
      <c r="BQ142" t="s">
        <v>105</v>
      </c>
      <c r="BR142">
        <v>104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83</v>
      </c>
      <c r="BY142" t="s">
        <v>83</v>
      </c>
      <c r="BZ142" t="s">
        <v>83</v>
      </c>
      <c r="CA142">
        <v>0</v>
      </c>
      <c r="CB142">
        <v>4</v>
      </c>
      <c r="CC142">
        <v>2007</v>
      </c>
      <c r="CD142" t="s">
        <v>110</v>
      </c>
      <c r="CE142" t="s">
        <v>111</v>
      </c>
      <c r="CF142">
        <v>129500</v>
      </c>
    </row>
    <row r="143" spans="1:84" x14ac:dyDescent="0.25">
      <c r="A143" t="str">
        <f t="shared" si="2"/>
        <v>A2</v>
      </c>
      <c r="B143">
        <v>0.46843831326718555</v>
      </c>
      <c r="C143">
        <v>549</v>
      </c>
      <c r="D143">
        <v>20</v>
      </c>
      <c r="E143" t="s">
        <v>142</v>
      </c>
      <c r="F143">
        <v>49</v>
      </c>
      <c r="G143">
        <v>8235</v>
      </c>
      <c r="H143" t="s">
        <v>82</v>
      </c>
      <c r="I143" t="s">
        <v>83</v>
      </c>
      <c r="J143" t="s">
        <v>120</v>
      </c>
      <c r="K143" t="s">
        <v>199</v>
      </c>
      <c r="L143" t="s">
        <v>86</v>
      </c>
      <c r="M143" t="s">
        <v>87</v>
      </c>
      <c r="N143" t="s">
        <v>88</v>
      </c>
      <c r="O143" t="s">
        <v>143</v>
      </c>
      <c r="P143" t="s">
        <v>114</v>
      </c>
      <c r="Q143" t="s">
        <v>182</v>
      </c>
      <c r="R143" t="s">
        <v>91</v>
      </c>
      <c r="S143" t="s">
        <v>115</v>
      </c>
      <c r="T143">
        <v>5</v>
      </c>
      <c r="U143">
        <v>7</v>
      </c>
      <c r="V143">
        <v>1955</v>
      </c>
      <c r="W143">
        <v>1995</v>
      </c>
      <c r="X143" t="s">
        <v>93</v>
      </c>
      <c r="Y143" t="s">
        <v>94</v>
      </c>
      <c r="Z143" t="s">
        <v>116</v>
      </c>
      <c r="AB143" t="s">
        <v>116</v>
      </c>
      <c r="AC143" t="s">
        <v>117</v>
      </c>
      <c r="AD143">
        <v>0</v>
      </c>
      <c r="AE143" t="s">
        <v>98</v>
      </c>
      <c r="AF143" t="s">
        <v>97</v>
      </c>
      <c r="AG143" t="s">
        <v>118</v>
      </c>
      <c r="AH143" t="s">
        <v>98</v>
      </c>
      <c r="AI143" t="s">
        <v>98</v>
      </c>
      <c r="AJ143" t="s">
        <v>100</v>
      </c>
      <c r="AK143" t="s">
        <v>172</v>
      </c>
      <c r="AL143">
        <v>180</v>
      </c>
      <c r="AM143" t="s">
        <v>153</v>
      </c>
      <c r="AN143">
        <v>645</v>
      </c>
      <c r="AO143">
        <v>0</v>
      </c>
      <c r="AP143">
        <v>825</v>
      </c>
      <c r="AQ143" t="s">
        <v>103</v>
      </c>
      <c r="AR143" t="s">
        <v>98</v>
      </c>
      <c r="AS143" t="s">
        <v>105</v>
      </c>
      <c r="AT143" t="s">
        <v>106</v>
      </c>
      <c r="AU143">
        <v>825</v>
      </c>
      <c r="AV143">
        <v>0</v>
      </c>
      <c r="AW143">
        <v>0</v>
      </c>
      <c r="AX143">
        <v>825</v>
      </c>
      <c r="AY143">
        <v>1</v>
      </c>
      <c r="AZ143">
        <v>0</v>
      </c>
      <c r="BA143">
        <v>1</v>
      </c>
      <c r="BB143">
        <v>0</v>
      </c>
      <c r="BC143">
        <v>2</v>
      </c>
      <c r="BD143">
        <v>1</v>
      </c>
      <c r="BE143" t="s">
        <v>98</v>
      </c>
      <c r="BF143">
        <v>4</v>
      </c>
      <c r="BG143" t="s">
        <v>107</v>
      </c>
      <c r="BH143">
        <v>0</v>
      </c>
      <c r="BI143" t="s">
        <v>83</v>
      </c>
      <c r="BJ143" t="s">
        <v>127</v>
      </c>
      <c r="BK143">
        <v>1963</v>
      </c>
      <c r="BL143" t="s">
        <v>109</v>
      </c>
      <c r="BM143">
        <v>2</v>
      </c>
      <c r="BN143">
        <v>720</v>
      </c>
      <c r="BO143" t="s">
        <v>98</v>
      </c>
      <c r="BP143" t="s">
        <v>98</v>
      </c>
      <c r="BQ143" t="s">
        <v>105</v>
      </c>
      <c r="BR143">
        <v>140</v>
      </c>
      <c r="BS143">
        <v>50</v>
      </c>
      <c r="BT143">
        <v>0</v>
      </c>
      <c r="BU143">
        <v>0</v>
      </c>
      <c r="BV143">
        <v>0</v>
      </c>
      <c r="BW143">
        <v>0</v>
      </c>
      <c r="BX143" t="s">
        <v>83</v>
      </c>
      <c r="BY143" t="s">
        <v>134</v>
      </c>
      <c r="BZ143" t="s">
        <v>83</v>
      </c>
      <c r="CA143">
        <v>0</v>
      </c>
      <c r="CB143">
        <v>6</v>
      </c>
      <c r="CC143">
        <v>2008</v>
      </c>
      <c r="CD143" t="s">
        <v>110</v>
      </c>
      <c r="CE143" t="s">
        <v>111</v>
      </c>
      <c r="CF143">
        <v>125000</v>
      </c>
    </row>
    <row r="144" spans="1:84" x14ac:dyDescent="0.25">
      <c r="A144" t="str">
        <f t="shared" si="2"/>
        <v>A1</v>
      </c>
      <c r="B144">
        <v>0.92352159913640608</v>
      </c>
      <c r="C144">
        <v>551</v>
      </c>
      <c r="D144">
        <v>120</v>
      </c>
      <c r="E144" t="s">
        <v>81</v>
      </c>
      <c r="F144">
        <v>53</v>
      </c>
      <c r="G144">
        <v>4043</v>
      </c>
      <c r="H144" t="s">
        <v>82</v>
      </c>
      <c r="I144" t="s">
        <v>83</v>
      </c>
      <c r="J144" t="s">
        <v>84</v>
      </c>
      <c r="K144" t="s">
        <v>85</v>
      </c>
      <c r="L144" t="s">
        <v>86</v>
      </c>
      <c r="M144" t="s">
        <v>87</v>
      </c>
      <c r="N144" t="s">
        <v>88</v>
      </c>
      <c r="O144" t="s">
        <v>216</v>
      </c>
      <c r="P144" t="s">
        <v>90</v>
      </c>
      <c r="Q144" t="s">
        <v>90</v>
      </c>
      <c r="R144" t="s">
        <v>179</v>
      </c>
      <c r="S144" t="s">
        <v>115</v>
      </c>
      <c r="T144">
        <v>6</v>
      </c>
      <c r="U144">
        <v>6</v>
      </c>
      <c r="V144">
        <v>1977</v>
      </c>
      <c r="W144">
        <v>1977</v>
      </c>
      <c r="X144" t="s">
        <v>93</v>
      </c>
      <c r="Y144" t="s">
        <v>94</v>
      </c>
      <c r="Z144" t="s">
        <v>161</v>
      </c>
      <c r="AB144" t="s">
        <v>161</v>
      </c>
      <c r="AC144" t="s">
        <v>117</v>
      </c>
      <c r="AD144">
        <v>0</v>
      </c>
      <c r="AE144" t="s">
        <v>98</v>
      </c>
      <c r="AF144" t="s">
        <v>98</v>
      </c>
      <c r="AG144" t="s">
        <v>118</v>
      </c>
      <c r="AH144" t="s">
        <v>97</v>
      </c>
      <c r="AI144" t="s">
        <v>98</v>
      </c>
      <c r="AJ144" t="s">
        <v>100</v>
      </c>
      <c r="AK144" t="s">
        <v>119</v>
      </c>
      <c r="AL144">
        <v>559</v>
      </c>
      <c r="AM144" t="s">
        <v>102</v>
      </c>
      <c r="AN144">
        <v>0</v>
      </c>
      <c r="AO144">
        <v>510</v>
      </c>
      <c r="AP144">
        <v>1069</v>
      </c>
      <c r="AQ144" t="s">
        <v>103</v>
      </c>
      <c r="AR144" t="s">
        <v>98</v>
      </c>
      <c r="AS144" t="s">
        <v>105</v>
      </c>
      <c r="AT144" t="s">
        <v>106</v>
      </c>
      <c r="AU144">
        <v>1069</v>
      </c>
      <c r="AV144">
        <v>0</v>
      </c>
      <c r="AW144">
        <v>0</v>
      </c>
      <c r="AX144">
        <v>1069</v>
      </c>
      <c r="AY144">
        <v>0</v>
      </c>
      <c r="AZ144">
        <v>0</v>
      </c>
      <c r="BA144">
        <v>2</v>
      </c>
      <c r="BB144">
        <v>0</v>
      </c>
      <c r="BC144">
        <v>2</v>
      </c>
      <c r="BD144">
        <v>1</v>
      </c>
      <c r="BE144" t="s">
        <v>98</v>
      </c>
      <c r="BF144">
        <v>4</v>
      </c>
      <c r="BG144" t="s">
        <v>107</v>
      </c>
      <c r="BH144">
        <v>0</v>
      </c>
      <c r="BI144" t="s">
        <v>83</v>
      </c>
      <c r="BJ144" t="s">
        <v>108</v>
      </c>
      <c r="BK144">
        <v>1977</v>
      </c>
      <c r="BL144" t="s">
        <v>109</v>
      </c>
      <c r="BM144">
        <v>2</v>
      </c>
      <c r="BN144">
        <v>440</v>
      </c>
      <c r="BO144" t="s">
        <v>98</v>
      </c>
      <c r="BP144" t="s">
        <v>98</v>
      </c>
      <c r="BQ144" t="s">
        <v>105</v>
      </c>
      <c r="BR144">
        <v>0</v>
      </c>
      <c r="BS144">
        <v>55</v>
      </c>
      <c r="BT144">
        <v>0</v>
      </c>
      <c r="BU144">
        <v>0</v>
      </c>
      <c r="BV144">
        <v>200</v>
      </c>
      <c r="BW144">
        <v>0</v>
      </c>
      <c r="BX144" t="s">
        <v>83</v>
      </c>
      <c r="BY144" t="s">
        <v>83</v>
      </c>
      <c r="BZ144" t="s">
        <v>83</v>
      </c>
      <c r="CA144">
        <v>0</v>
      </c>
      <c r="CB144">
        <v>10</v>
      </c>
      <c r="CC144">
        <v>2008</v>
      </c>
      <c r="CD144" t="s">
        <v>173</v>
      </c>
      <c r="CE144" t="s">
        <v>128</v>
      </c>
      <c r="CF144">
        <v>140000</v>
      </c>
    </row>
    <row r="145" spans="1:84" x14ac:dyDescent="0.25">
      <c r="A145" t="str">
        <f t="shared" si="2"/>
        <v>A2</v>
      </c>
      <c r="B145">
        <v>0.2086998544283245</v>
      </c>
      <c r="C145">
        <v>554</v>
      </c>
      <c r="D145">
        <v>20</v>
      </c>
      <c r="E145" t="s">
        <v>81</v>
      </c>
      <c r="F145">
        <v>67</v>
      </c>
      <c r="G145">
        <v>8777</v>
      </c>
      <c r="H145" t="s">
        <v>82</v>
      </c>
      <c r="I145" t="s">
        <v>83</v>
      </c>
      <c r="J145" t="s">
        <v>84</v>
      </c>
      <c r="K145" t="s">
        <v>85</v>
      </c>
      <c r="L145" t="s">
        <v>86</v>
      </c>
      <c r="M145" t="s">
        <v>87</v>
      </c>
      <c r="N145" t="s">
        <v>88</v>
      </c>
      <c r="O145" t="s">
        <v>185</v>
      </c>
      <c r="P145" t="s">
        <v>114</v>
      </c>
      <c r="Q145" t="s">
        <v>90</v>
      </c>
      <c r="R145" t="s">
        <v>91</v>
      </c>
      <c r="S145" t="s">
        <v>115</v>
      </c>
      <c r="T145">
        <v>4</v>
      </c>
      <c r="U145">
        <v>5</v>
      </c>
      <c r="V145">
        <v>1949</v>
      </c>
      <c r="W145">
        <v>2003</v>
      </c>
      <c r="X145" t="s">
        <v>93</v>
      </c>
      <c r="Y145" t="s">
        <v>94</v>
      </c>
      <c r="Z145" t="s">
        <v>95</v>
      </c>
      <c r="AB145" t="s">
        <v>95</v>
      </c>
      <c r="AC145" t="s">
        <v>117</v>
      </c>
      <c r="AD145">
        <v>0</v>
      </c>
      <c r="AE145" t="s">
        <v>98</v>
      </c>
      <c r="AF145" t="s">
        <v>98</v>
      </c>
      <c r="AG145" t="s">
        <v>118</v>
      </c>
      <c r="AH145" t="s">
        <v>83</v>
      </c>
      <c r="AI145" t="s">
        <v>83</v>
      </c>
      <c r="AJ145" t="s">
        <v>83</v>
      </c>
      <c r="AK145" t="s">
        <v>83</v>
      </c>
      <c r="AL145">
        <v>0</v>
      </c>
      <c r="AM145" t="s">
        <v>83</v>
      </c>
      <c r="AN145">
        <v>0</v>
      </c>
      <c r="AO145">
        <v>0</v>
      </c>
      <c r="AP145">
        <v>0</v>
      </c>
      <c r="AQ145" t="s">
        <v>103</v>
      </c>
      <c r="AR145" t="s">
        <v>104</v>
      </c>
      <c r="AS145" t="s">
        <v>105</v>
      </c>
      <c r="AT145" t="s">
        <v>106</v>
      </c>
      <c r="AU145">
        <v>1126</v>
      </c>
      <c r="AV145">
        <v>0</v>
      </c>
      <c r="AW145">
        <v>0</v>
      </c>
      <c r="AX145">
        <v>1126</v>
      </c>
      <c r="AY145">
        <v>0</v>
      </c>
      <c r="AZ145">
        <v>0</v>
      </c>
      <c r="BA145">
        <v>2</v>
      </c>
      <c r="BB145">
        <v>0</v>
      </c>
      <c r="BC145">
        <v>2</v>
      </c>
      <c r="BD145">
        <v>1</v>
      </c>
      <c r="BE145" t="s">
        <v>97</v>
      </c>
      <c r="BF145">
        <v>5</v>
      </c>
      <c r="BG145" t="s">
        <v>107</v>
      </c>
      <c r="BH145">
        <v>0</v>
      </c>
      <c r="BI145" t="s">
        <v>83</v>
      </c>
      <c r="BJ145" t="s">
        <v>127</v>
      </c>
      <c r="BK145">
        <v>2002</v>
      </c>
      <c r="BL145" t="s">
        <v>157</v>
      </c>
      <c r="BM145">
        <v>2</v>
      </c>
      <c r="BN145">
        <v>520</v>
      </c>
      <c r="BO145" t="s">
        <v>98</v>
      </c>
      <c r="BP145" t="s">
        <v>98</v>
      </c>
      <c r="BQ145" t="s">
        <v>177</v>
      </c>
      <c r="BR145">
        <v>0</v>
      </c>
      <c r="BS145">
        <v>96</v>
      </c>
      <c r="BT145">
        <v>0</v>
      </c>
      <c r="BU145">
        <v>0</v>
      </c>
      <c r="BV145">
        <v>0</v>
      </c>
      <c r="BW145">
        <v>0</v>
      </c>
      <c r="BX145" t="s">
        <v>83</v>
      </c>
      <c r="BY145" t="s">
        <v>134</v>
      </c>
      <c r="BZ145" t="s">
        <v>83</v>
      </c>
      <c r="CA145">
        <v>0</v>
      </c>
      <c r="CB145">
        <v>5</v>
      </c>
      <c r="CC145">
        <v>2009</v>
      </c>
      <c r="CD145" t="s">
        <v>110</v>
      </c>
      <c r="CE145" t="s">
        <v>111</v>
      </c>
      <c r="CF145">
        <v>108000</v>
      </c>
    </row>
    <row r="146" spans="1:84" x14ac:dyDescent="0.25">
      <c r="A146" t="str">
        <f t="shared" si="2"/>
        <v>A1</v>
      </c>
      <c r="B146">
        <v>0.38939719458977629</v>
      </c>
      <c r="C146">
        <v>556</v>
      </c>
      <c r="D146">
        <v>45</v>
      </c>
      <c r="E146" t="s">
        <v>142</v>
      </c>
      <c r="F146">
        <v>58</v>
      </c>
      <c r="G146">
        <v>6380</v>
      </c>
      <c r="H146" t="s">
        <v>82</v>
      </c>
      <c r="I146" t="s">
        <v>83</v>
      </c>
      <c r="J146" t="s">
        <v>84</v>
      </c>
      <c r="K146" t="s">
        <v>85</v>
      </c>
      <c r="L146" t="s">
        <v>86</v>
      </c>
      <c r="M146" t="s">
        <v>87</v>
      </c>
      <c r="N146" t="s">
        <v>88</v>
      </c>
      <c r="O146" t="s">
        <v>148</v>
      </c>
      <c r="P146" t="s">
        <v>90</v>
      </c>
      <c r="Q146" t="s">
        <v>90</v>
      </c>
      <c r="R146" t="s">
        <v>91</v>
      </c>
      <c r="S146" t="s">
        <v>150</v>
      </c>
      <c r="T146">
        <v>5</v>
      </c>
      <c r="U146">
        <v>6</v>
      </c>
      <c r="V146">
        <v>1922</v>
      </c>
      <c r="W146">
        <v>1950</v>
      </c>
      <c r="X146" t="s">
        <v>93</v>
      </c>
      <c r="Y146" t="s">
        <v>94</v>
      </c>
      <c r="Z146" t="s">
        <v>116</v>
      </c>
      <c r="AB146" t="s">
        <v>116</v>
      </c>
      <c r="AC146" t="s">
        <v>117</v>
      </c>
      <c r="AD146">
        <v>0</v>
      </c>
      <c r="AE146" t="s">
        <v>98</v>
      </c>
      <c r="AF146" t="s">
        <v>98</v>
      </c>
      <c r="AG146" t="s">
        <v>126</v>
      </c>
      <c r="AH146" t="s">
        <v>98</v>
      </c>
      <c r="AI146" t="s">
        <v>147</v>
      </c>
      <c r="AJ146" t="s">
        <v>100</v>
      </c>
      <c r="AK146" t="s">
        <v>102</v>
      </c>
      <c r="AL146">
        <v>0</v>
      </c>
      <c r="AM146" t="s">
        <v>102</v>
      </c>
      <c r="AN146">
        <v>0</v>
      </c>
      <c r="AO146">
        <v>993</v>
      </c>
      <c r="AP146">
        <v>993</v>
      </c>
      <c r="AQ146" t="s">
        <v>103</v>
      </c>
      <c r="AR146" t="s">
        <v>98</v>
      </c>
      <c r="AS146" t="s">
        <v>105</v>
      </c>
      <c r="AT146" t="s">
        <v>164</v>
      </c>
      <c r="AU146">
        <v>1048</v>
      </c>
      <c r="AV146">
        <v>0</v>
      </c>
      <c r="AW146">
        <v>0</v>
      </c>
      <c r="AX146">
        <v>1048</v>
      </c>
      <c r="AY146">
        <v>0</v>
      </c>
      <c r="AZ146">
        <v>0</v>
      </c>
      <c r="BA146">
        <v>1</v>
      </c>
      <c r="BB146">
        <v>0</v>
      </c>
      <c r="BC146">
        <v>2</v>
      </c>
      <c r="BD146">
        <v>1</v>
      </c>
      <c r="BE146" t="s">
        <v>98</v>
      </c>
      <c r="BF146">
        <v>5</v>
      </c>
      <c r="BG146" t="s">
        <v>107</v>
      </c>
      <c r="BH146">
        <v>1</v>
      </c>
      <c r="BI146" t="s">
        <v>97</v>
      </c>
      <c r="BJ146" t="s">
        <v>127</v>
      </c>
      <c r="BK146">
        <v>1922</v>
      </c>
      <c r="BL146" t="s">
        <v>102</v>
      </c>
      <c r="BM146">
        <v>1</v>
      </c>
      <c r="BN146">
        <v>280</v>
      </c>
      <c r="BO146" t="s">
        <v>98</v>
      </c>
      <c r="BP146" t="s">
        <v>98</v>
      </c>
      <c r="BQ146" t="s">
        <v>105</v>
      </c>
      <c r="BR146">
        <v>0</v>
      </c>
      <c r="BS146">
        <v>0</v>
      </c>
      <c r="BT146">
        <v>116</v>
      </c>
      <c r="BU146">
        <v>0</v>
      </c>
      <c r="BV146">
        <v>0</v>
      </c>
      <c r="BW146">
        <v>0</v>
      </c>
      <c r="BX146" t="s">
        <v>83</v>
      </c>
      <c r="BY146" t="s">
        <v>83</v>
      </c>
      <c r="BZ146" t="s">
        <v>83</v>
      </c>
      <c r="CA146">
        <v>0</v>
      </c>
      <c r="CB146">
        <v>8</v>
      </c>
      <c r="CC146">
        <v>2006</v>
      </c>
      <c r="CD146" t="s">
        <v>110</v>
      </c>
      <c r="CE146" t="s">
        <v>111</v>
      </c>
      <c r="CF146">
        <v>113000</v>
      </c>
    </row>
    <row r="147" spans="1:84" x14ac:dyDescent="0.25">
      <c r="A147" t="str">
        <f t="shared" si="2"/>
        <v>A1</v>
      </c>
      <c r="B147">
        <v>0.89495280758938378</v>
      </c>
      <c r="C147">
        <v>557</v>
      </c>
      <c r="D147">
        <v>20</v>
      </c>
      <c r="E147" t="s">
        <v>81</v>
      </c>
      <c r="F147">
        <v>69</v>
      </c>
      <c r="G147">
        <v>14850</v>
      </c>
      <c r="H147" t="s">
        <v>82</v>
      </c>
      <c r="I147" t="s">
        <v>83</v>
      </c>
      <c r="J147" t="s">
        <v>120</v>
      </c>
      <c r="K147" t="s">
        <v>85</v>
      </c>
      <c r="L147" t="s">
        <v>86</v>
      </c>
      <c r="M147" t="s">
        <v>87</v>
      </c>
      <c r="N147" t="s">
        <v>88</v>
      </c>
      <c r="O147" t="s">
        <v>162</v>
      </c>
      <c r="P147" t="s">
        <v>90</v>
      </c>
      <c r="Q147" t="s">
        <v>90</v>
      </c>
      <c r="R147" t="s">
        <v>91</v>
      </c>
      <c r="S147" t="s">
        <v>115</v>
      </c>
      <c r="T147">
        <v>5</v>
      </c>
      <c r="U147">
        <v>5</v>
      </c>
      <c r="V147">
        <v>1957</v>
      </c>
      <c r="W147">
        <v>1957</v>
      </c>
      <c r="X147" t="s">
        <v>93</v>
      </c>
      <c r="Y147" t="s">
        <v>94</v>
      </c>
      <c r="Z147" t="s">
        <v>124</v>
      </c>
      <c r="AB147" t="s">
        <v>124</v>
      </c>
      <c r="AC147" t="s">
        <v>117</v>
      </c>
      <c r="AD147">
        <v>0</v>
      </c>
      <c r="AE147" t="s">
        <v>98</v>
      </c>
      <c r="AF147" t="s">
        <v>98</v>
      </c>
      <c r="AG147" t="s">
        <v>118</v>
      </c>
      <c r="AH147" t="s">
        <v>98</v>
      </c>
      <c r="AI147" t="s">
        <v>98</v>
      </c>
      <c r="AJ147" t="s">
        <v>100</v>
      </c>
      <c r="AK147" t="s">
        <v>153</v>
      </c>
      <c r="AL147">
        <v>895</v>
      </c>
      <c r="AM147" t="s">
        <v>102</v>
      </c>
      <c r="AN147">
        <v>0</v>
      </c>
      <c r="AO147">
        <v>197</v>
      </c>
      <c r="AP147">
        <v>1092</v>
      </c>
      <c r="AQ147" t="s">
        <v>103</v>
      </c>
      <c r="AR147" t="s">
        <v>98</v>
      </c>
      <c r="AS147" t="s">
        <v>105</v>
      </c>
      <c r="AT147" t="s">
        <v>164</v>
      </c>
      <c r="AU147">
        <v>1092</v>
      </c>
      <c r="AV147">
        <v>0</v>
      </c>
      <c r="AW147">
        <v>0</v>
      </c>
      <c r="AX147">
        <v>1092</v>
      </c>
      <c r="AY147">
        <v>1</v>
      </c>
      <c r="AZ147">
        <v>0</v>
      </c>
      <c r="BA147">
        <v>1</v>
      </c>
      <c r="BB147">
        <v>0</v>
      </c>
      <c r="BC147">
        <v>2</v>
      </c>
      <c r="BD147">
        <v>1</v>
      </c>
      <c r="BE147" t="s">
        <v>98</v>
      </c>
      <c r="BF147">
        <v>6</v>
      </c>
      <c r="BG147" t="s">
        <v>107</v>
      </c>
      <c r="BH147">
        <v>1</v>
      </c>
      <c r="BI147" t="s">
        <v>98</v>
      </c>
      <c r="BJ147" t="s">
        <v>108</v>
      </c>
      <c r="BK147">
        <v>1957</v>
      </c>
      <c r="BL147" t="s">
        <v>157</v>
      </c>
      <c r="BM147">
        <v>1</v>
      </c>
      <c r="BN147">
        <v>299</v>
      </c>
      <c r="BO147" t="s">
        <v>98</v>
      </c>
      <c r="BP147" t="s">
        <v>98</v>
      </c>
      <c r="BQ147" t="s">
        <v>105</v>
      </c>
      <c r="BR147">
        <v>268</v>
      </c>
      <c r="BS147">
        <v>0</v>
      </c>
      <c r="BT147">
        <v>0</v>
      </c>
      <c r="BU147">
        <v>0</v>
      </c>
      <c r="BV147">
        <v>122</v>
      </c>
      <c r="BW147">
        <v>0</v>
      </c>
      <c r="BX147" t="s">
        <v>83</v>
      </c>
      <c r="BY147" t="s">
        <v>218</v>
      </c>
      <c r="BZ147" t="s">
        <v>83</v>
      </c>
      <c r="CA147">
        <v>0</v>
      </c>
      <c r="CB147">
        <v>5</v>
      </c>
      <c r="CC147">
        <v>2006</v>
      </c>
      <c r="CD147" t="s">
        <v>110</v>
      </c>
      <c r="CE147" t="s">
        <v>111</v>
      </c>
      <c r="CF147">
        <v>141000</v>
      </c>
    </row>
    <row r="148" spans="1:84" x14ac:dyDescent="0.25">
      <c r="A148" t="str">
        <f t="shared" si="2"/>
        <v>A2</v>
      </c>
      <c r="B148">
        <v>0.38651388419375443</v>
      </c>
      <c r="C148">
        <v>560</v>
      </c>
      <c r="D148">
        <v>120</v>
      </c>
      <c r="E148" t="s">
        <v>81</v>
      </c>
      <c r="F148" t="s">
        <v>83</v>
      </c>
      <c r="G148">
        <v>3196</v>
      </c>
      <c r="H148" t="s">
        <v>82</v>
      </c>
      <c r="I148" t="s">
        <v>83</v>
      </c>
      <c r="J148" t="s">
        <v>84</v>
      </c>
      <c r="K148" t="s">
        <v>85</v>
      </c>
      <c r="L148" t="s">
        <v>86</v>
      </c>
      <c r="M148" t="s">
        <v>87</v>
      </c>
      <c r="N148" t="s">
        <v>88</v>
      </c>
      <c r="O148" t="s">
        <v>227</v>
      </c>
      <c r="P148" t="s">
        <v>90</v>
      </c>
      <c r="Q148" t="s">
        <v>90</v>
      </c>
      <c r="R148" t="s">
        <v>179</v>
      </c>
      <c r="S148" t="s">
        <v>115</v>
      </c>
      <c r="T148">
        <v>7</v>
      </c>
      <c r="U148">
        <v>5</v>
      </c>
      <c r="V148">
        <v>2003</v>
      </c>
      <c r="W148">
        <v>2004</v>
      </c>
      <c r="X148" t="s">
        <v>93</v>
      </c>
      <c r="Y148" t="s">
        <v>94</v>
      </c>
      <c r="Z148" t="s">
        <v>95</v>
      </c>
      <c r="AB148" t="s">
        <v>95</v>
      </c>
      <c r="AC148" t="s">
        <v>96</v>
      </c>
      <c r="AD148">
        <v>18</v>
      </c>
      <c r="AE148" t="s">
        <v>97</v>
      </c>
      <c r="AF148" t="s">
        <v>98</v>
      </c>
      <c r="AG148" t="s">
        <v>99</v>
      </c>
      <c r="AH148" t="s">
        <v>97</v>
      </c>
      <c r="AI148" t="s">
        <v>98</v>
      </c>
      <c r="AJ148" t="s">
        <v>97</v>
      </c>
      <c r="AK148" t="s">
        <v>102</v>
      </c>
      <c r="AL148">
        <v>0</v>
      </c>
      <c r="AM148" t="s">
        <v>102</v>
      </c>
      <c r="AN148">
        <v>0</v>
      </c>
      <c r="AO148">
        <v>1374</v>
      </c>
      <c r="AP148">
        <v>1374</v>
      </c>
      <c r="AQ148" t="s">
        <v>103</v>
      </c>
      <c r="AR148" t="s">
        <v>104</v>
      </c>
      <c r="AS148" t="s">
        <v>105</v>
      </c>
      <c r="AT148" t="s">
        <v>106</v>
      </c>
      <c r="AU148">
        <v>1557</v>
      </c>
      <c r="AV148">
        <v>0</v>
      </c>
      <c r="AW148">
        <v>0</v>
      </c>
      <c r="AX148">
        <v>1557</v>
      </c>
      <c r="AY148">
        <v>0</v>
      </c>
      <c r="AZ148">
        <v>0</v>
      </c>
      <c r="BA148">
        <v>2</v>
      </c>
      <c r="BB148">
        <v>0</v>
      </c>
      <c r="BC148">
        <v>2</v>
      </c>
      <c r="BD148">
        <v>1</v>
      </c>
      <c r="BE148" t="s">
        <v>97</v>
      </c>
      <c r="BF148">
        <v>7</v>
      </c>
      <c r="BG148" t="s">
        <v>107</v>
      </c>
      <c r="BH148">
        <v>1</v>
      </c>
      <c r="BI148" t="s">
        <v>98</v>
      </c>
      <c r="BJ148" t="s">
        <v>108</v>
      </c>
      <c r="BK148">
        <v>2003</v>
      </c>
      <c r="BL148" t="s">
        <v>157</v>
      </c>
      <c r="BM148">
        <v>2</v>
      </c>
      <c r="BN148">
        <v>420</v>
      </c>
      <c r="BO148" t="s">
        <v>98</v>
      </c>
      <c r="BP148" t="s">
        <v>98</v>
      </c>
      <c r="BQ148" t="s">
        <v>105</v>
      </c>
      <c r="BR148">
        <v>143</v>
      </c>
      <c r="BS148">
        <v>20</v>
      </c>
      <c r="BT148">
        <v>0</v>
      </c>
      <c r="BU148">
        <v>0</v>
      </c>
      <c r="BV148">
        <v>0</v>
      </c>
      <c r="BW148">
        <v>0</v>
      </c>
      <c r="BX148" t="s">
        <v>83</v>
      </c>
      <c r="BY148" t="s">
        <v>83</v>
      </c>
      <c r="BZ148" t="s">
        <v>83</v>
      </c>
      <c r="CA148">
        <v>0</v>
      </c>
      <c r="CB148">
        <v>10</v>
      </c>
      <c r="CC148">
        <v>2006</v>
      </c>
      <c r="CD148" t="s">
        <v>110</v>
      </c>
      <c r="CE148" t="s">
        <v>111</v>
      </c>
      <c r="CF148">
        <v>234000</v>
      </c>
    </row>
    <row r="149" spans="1:84" x14ac:dyDescent="0.25">
      <c r="A149" t="str">
        <f t="shared" si="2"/>
        <v>A1</v>
      </c>
      <c r="B149">
        <v>0.17984149913054981</v>
      </c>
      <c r="C149">
        <v>562</v>
      </c>
      <c r="D149">
        <v>20</v>
      </c>
      <c r="E149" t="s">
        <v>81</v>
      </c>
      <c r="F149">
        <v>77</v>
      </c>
      <c r="G149">
        <v>10010</v>
      </c>
      <c r="H149" t="s">
        <v>82</v>
      </c>
      <c r="I149" t="s">
        <v>83</v>
      </c>
      <c r="J149" t="s">
        <v>84</v>
      </c>
      <c r="K149" t="s">
        <v>85</v>
      </c>
      <c r="L149" t="s">
        <v>86</v>
      </c>
      <c r="M149" t="s">
        <v>87</v>
      </c>
      <c r="N149" t="s">
        <v>194</v>
      </c>
      <c r="O149" t="s">
        <v>131</v>
      </c>
      <c r="P149" t="s">
        <v>90</v>
      </c>
      <c r="Q149" t="s">
        <v>90</v>
      </c>
      <c r="R149" t="s">
        <v>91</v>
      </c>
      <c r="S149" t="s">
        <v>115</v>
      </c>
      <c r="T149">
        <v>5</v>
      </c>
      <c r="U149">
        <v>5</v>
      </c>
      <c r="V149">
        <v>1974</v>
      </c>
      <c r="W149">
        <v>1975</v>
      </c>
      <c r="X149" t="s">
        <v>93</v>
      </c>
      <c r="Y149" t="s">
        <v>94</v>
      </c>
      <c r="Z149" t="s">
        <v>140</v>
      </c>
      <c r="AB149" t="s">
        <v>140</v>
      </c>
      <c r="AC149" t="s">
        <v>117</v>
      </c>
      <c r="AD149">
        <v>0</v>
      </c>
      <c r="AE149" t="s">
        <v>98</v>
      </c>
      <c r="AF149" t="s">
        <v>98</v>
      </c>
      <c r="AG149" t="s">
        <v>118</v>
      </c>
      <c r="AH149" t="s">
        <v>97</v>
      </c>
      <c r="AI149" t="s">
        <v>98</v>
      </c>
      <c r="AJ149" t="s">
        <v>130</v>
      </c>
      <c r="AK149" t="s">
        <v>119</v>
      </c>
      <c r="AL149">
        <v>1071</v>
      </c>
      <c r="AM149" t="s">
        <v>172</v>
      </c>
      <c r="AN149">
        <v>123</v>
      </c>
      <c r="AO149">
        <v>195</v>
      </c>
      <c r="AP149">
        <v>1389</v>
      </c>
      <c r="AQ149" t="s">
        <v>103</v>
      </c>
      <c r="AR149" t="s">
        <v>97</v>
      </c>
      <c r="AS149" t="s">
        <v>105</v>
      </c>
      <c r="AT149" t="s">
        <v>106</v>
      </c>
      <c r="AU149">
        <v>1389</v>
      </c>
      <c r="AV149">
        <v>0</v>
      </c>
      <c r="AW149">
        <v>0</v>
      </c>
      <c r="AX149">
        <v>1389</v>
      </c>
      <c r="AY149">
        <v>1</v>
      </c>
      <c r="AZ149">
        <v>0</v>
      </c>
      <c r="BA149">
        <v>1</v>
      </c>
      <c r="BB149">
        <v>0</v>
      </c>
      <c r="BC149">
        <v>2</v>
      </c>
      <c r="BD149">
        <v>1</v>
      </c>
      <c r="BE149" t="s">
        <v>98</v>
      </c>
      <c r="BF149">
        <v>6</v>
      </c>
      <c r="BG149" t="s">
        <v>107</v>
      </c>
      <c r="BH149">
        <v>1</v>
      </c>
      <c r="BI149" t="s">
        <v>98</v>
      </c>
      <c r="BJ149" t="s">
        <v>108</v>
      </c>
      <c r="BK149">
        <v>1975</v>
      </c>
      <c r="BL149" t="s">
        <v>109</v>
      </c>
      <c r="BM149">
        <v>2</v>
      </c>
      <c r="BN149">
        <v>418</v>
      </c>
      <c r="BO149" t="s">
        <v>98</v>
      </c>
      <c r="BP149" t="s">
        <v>98</v>
      </c>
      <c r="BQ149" t="s">
        <v>105</v>
      </c>
      <c r="BR149">
        <v>240</v>
      </c>
      <c r="BS149">
        <v>38</v>
      </c>
      <c r="BT149">
        <v>0</v>
      </c>
      <c r="BU149">
        <v>0</v>
      </c>
      <c r="BV149">
        <v>0</v>
      </c>
      <c r="BW149">
        <v>0</v>
      </c>
      <c r="BX149" t="s">
        <v>83</v>
      </c>
      <c r="BY149" t="s">
        <v>83</v>
      </c>
      <c r="BZ149" t="s">
        <v>83</v>
      </c>
      <c r="CA149">
        <v>0</v>
      </c>
      <c r="CB149">
        <v>4</v>
      </c>
      <c r="CC149">
        <v>2006</v>
      </c>
      <c r="CD149" t="s">
        <v>110</v>
      </c>
      <c r="CE149" t="s">
        <v>111</v>
      </c>
      <c r="CF149">
        <v>170000</v>
      </c>
    </row>
    <row r="150" spans="1:84" x14ac:dyDescent="0.25">
      <c r="A150" t="str">
        <f t="shared" si="2"/>
        <v>A1</v>
      </c>
      <c r="B150">
        <v>0.35928055753491794</v>
      </c>
      <c r="C150">
        <v>570</v>
      </c>
      <c r="D150">
        <v>90</v>
      </c>
      <c r="E150" t="s">
        <v>81</v>
      </c>
      <c r="F150" t="s">
        <v>83</v>
      </c>
      <c r="G150">
        <v>7032</v>
      </c>
      <c r="H150" t="s">
        <v>82</v>
      </c>
      <c r="I150" t="s">
        <v>83</v>
      </c>
      <c r="J150" t="s">
        <v>120</v>
      </c>
      <c r="K150" t="s">
        <v>85</v>
      </c>
      <c r="L150" t="s">
        <v>86</v>
      </c>
      <c r="M150" t="s">
        <v>122</v>
      </c>
      <c r="N150" t="s">
        <v>88</v>
      </c>
      <c r="O150" t="s">
        <v>162</v>
      </c>
      <c r="P150" t="s">
        <v>90</v>
      </c>
      <c r="Q150" t="s">
        <v>90</v>
      </c>
      <c r="R150" t="s">
        <v>167</v>
      </c>
      <c r="S150" t="s">
        <v>191</v>
      </c>
      <c r="T150">
        <v>5</v>
      </c>
      <c r="U150">
        <v>5</v>
      </c>
      <c r="V150">
        <v>1979</v>
      </c>
      <c r="W150">
        <v>1979</v>
      </c>
      <c r="X150" t="s">
        <v>93</v>
      </c>
      <c r="Y150" t="s">
        <v>94</v>
      </c>
      <c r="Z150" t="s">
        <v>116</v>
      </c>
      <c r="AB150" t="s">
        <v>116</v>
      </c>
      <c r="AC150" t="s">
        <v>117</v>
      </c>
      <c r="AD150">
        <v>0</v>
      </c>
      <c r="AE150" t="s">
        <v>98</v>
      </c>
      <c r="AF150" t="s">
        <v>98</v>
      </c>
      <c r="AG150" t="s">
        <v>118</v>
      </c>
      <c r="AH150" t="s">
        <v>97</v>
      </c>
      <c r="AI150" t="s">
        <v>98</v>
      </c>
      <c r="AJ150" t="s">
        <v>97</v>
      </c>
      <c r="AK150" t="s">
        <v>101</v>
      </c>
      <c r="AL150">
        <v>943</v>
      </c>
      <c r="AM150" t="s">
        <v>102</v>
      </c>
      <c r="AN150">
        <v>0</v>
      </c>
      <c r="AO150">
        <v>0</v>
      </c>
      <c r="AP150">
        <v>943</v>
      </c>
      <c r="AQ150" t="s">
        <v>103</v>
      </c>
      <c r="AR150" t="s">
        <v>98</v>
      </c>
      <c r="AS150" t="s">
        <v>105</v>
      </c>
      <c r="AT150" t="s">
        <v>106</v>
      </c>
      <c r="AU150">
        <v>943</v>
      </c>
      <c r="AV150">
        <v>0</v>
      </c>
      <c r="AW150">
        <v>0</v>
      </c>
      <c r="AX150">
        <v>943</v>
      </c>
      <c r="AY150">
        <v>1</v>
      </c>
      <c r="AZ150">
        <v>0</v>
      </c>
      <c r="BA150">
        <v>1</v>
      </c>
      <c r="BB150">
        <v>0</v>
      </c>
      <c r="BC150">
        <v>2</v>
      </c>
      <c r="BD150">
        <v>1</v>
      </c>
      <c r="BE150" t="s">
        <v>98</v>
      </c>
      <c r="BF150">
        <v>4</v>
      </c>
      <c r="BG150" t="s">
        <v>107</v>
      </c>
      <c r="BH150">
        <v>2</v>
      </c>
      <c r="BI150" t="s">
        <v>98</v>
      </c>
      <c r="BJ150" t="s">
        <v>127</v>
      </c>
      <c r="BK150">
        <v>1979</v>
      </c>
      <c r="BL150" t="s">
        <v>102</v>
      </c>
      <c r="BM150">
        <v>2</v>
      </c>
      <c r="BN150">
        <v>600</v>
      </c>
      <c r="BO150" t="s">
        <v>98</v>
      </c>
      <c r="BP150" t="s">
        <v>98</v>
      </c>
      <c r="BQ150" t="s">
        <v>105</v>
      </c>
      <c r="BR150">
        <v>42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83</v>
      </c>
      <c r="BY150" t="s">
        <v>83</v>
      </c>
      <c r="BZ150" t="s">
        <v>83</v>
      </c>
      <c r="CA150">
        <v>0</v>
      </c>
      <c r="CB150">
        <v>12</v>
      </c>
      <c r="CC150">
        <v>2006</v>
      </c>
      <c r="CD150" t="s">
        <v>110</v>
      </c>
      <c r="CE150" t="s">
        <v>111</v>
      </c>
      <c r="CF150">
        <v>135960</v>
      </c>
    </row>
    <row r="151" spans="1:84" x14ac:dyDescent="0.25">
      <c r="A151" t="str">
        <f t="shared" si="2"/>
        <v>A1</v>
      </c>
      <c r="B151">
        <v>0.39397136453366521</v>
      </c>
      <c r="C151">
        <v>572</v>
      </c>
      <c r="D151">
        <v>20</v>
      </c>
      <c r="E151" t="s">
        <v>81</v>
      </c>
      <c r="F151">
        <v>60</v>
      </c>
      <c r="G151">
        <v>7332</v>
      </c>
      <c r="H151" t="s">
        <v>82</v>
      </c>
      <c r="I151" t="s">
        <v>83</v>
      </c>
      <c r="J151" t="s">
        <v>84</v>
      </c>
      <c r="K151" t="s">
        <v>85</v>
      </c>
      <c r="L151" t="s">
        <v>86</v>
      </c>
      <c r="M151" t="s">
        <v>87</v>
      </c>
      <c r="N151" t="s">
        <v>88</v>
      </c>
      <c r="O151" t="s">
        <v>162</v>
      </c>
      <c r="P151" t="s">
        <v>90</v>
      </c>
      <c r="Q151" t="s">
        <v>90</v>
      </c>
      <c r="R151" t="s">
        <v>91</v>
      </c>
      <c r="S151" t="s">
        <v>115</v>
      </c>
      <c r="T151">
        <v>6</v>
      </c>
      <c r="U151">
        <v>6</v>
      </c>
      <c r="V151">
        <v>1959</v>
      </c>
      <c r="W151">
        <v>1959</v>
      </c>
      <c r="X151" t="s">
        <v>93</v>
      </c>
      <c r="Y151" t="s">
        <v>94</v>
      </c>
      <c r="Z151" t="s">
        <v>155</v>
      </c>
      <c r="AB151" t="s">
        <v>125</v>
      </c>
      <c r="AC151" t="s">
        <v>96</v>
      </c>
      <c r="AD151">
        <v>207</v>
      </c>
      <c r="AE151" t="s">
        <v>98</v>
      </c>
      <c r="AF151" t="s">
        <v>98</v>
      </c>
      <c r="AG151" t="s">
        <v>118</v>
      </c>
      <c r="AH151" t="s">
        <v>98</v>
      </c>
      <c r="AI151" t="s">
        <v>98</v>
      </c>
      <c r="AJ151" t="s">
        <v>100</v>
      </c>
      <c r="AK151" t="s">
        <v>141</v>
      </c>
      <c r="AL151">
        <v>414</v>
      </c>
      <c r="AM151" t="s">
        <v>102</v>
      </c>
      <c r="AN151">
        <v>0</v>
      </c>
      <c r="AO151">
        <v>450</v>
      </c>
      <c r="AP151">
        <v>864</v>
      </c>
      <c r="AQ151" t="s">
        <v>103</v>
      </c>
      <c r="AR151" t="s">
        <v>104</v>
      </c>
      <c r="AS151" t="s">
        <v>105</v>
      </c>
      <c r="AT151" t="s">
        <v>106</v>
      </c>
      <c r="AU151">
        <v>864</v>
      </c>
      <c r="AV151">
        <v>0</v>
      </c>
      <c r="AW151">
        <v>0</v>
      </c>
      <c r="AX151">
        <v>864</v>
      </c>
      <c r="AY151">
        <v>1</v>
      </c>
      <c r="AZ151">
        <v>0</v>
      </c>
      <c r="BA151">
        <v>1</v>
      </c>
      <c r="BB151">
        <v>0</v>
      </c>
      <c r="BC151">
        <v>2</v>
      </c>
      <c r="BD151">
        <v>1</v>
      </c>
      <c r="BE151" t="s">
        <v>97</v>
      </c>
      <c r="BF151">
        <v>4</v>
      </c>
      <c r="BG151" t="s">
        <v>107</v>
      </c>
      <c r="BH151">
        <v>0</v>
      </c>
      <c r="BI151" t="s">
        <v>83</v>
      </c>
      <c r="BJ151" t="s">
        <v>108</v>
      </c>
      <c r="BK151">
        <v>1959</v>
      </c>
      <c r="BL151" t="s">
        <v>102</v>
      </c>
      <c r="BM151">
        <v>1</v>
      </c>
      <c r="BN151">
        <v>288</v>
      </c>
      <c r="BO151" t="s">
        <v>98</v>
      </c>
      <c r="BP151" t="s">
        <v>98</v>
      </c>
      <c r="BQ151" t="s">
        <v>105</v>
      </c>
      <c r="BR151">
        <v>168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83</v>
      </c>
      <c r="BY151" t="s">
        <v>83</v>
      </c>
      <c r="BZ151" t="s">
        <v>83</v>
      </c>
      <c r="CA151">
        <v>0</v>
      </c>
      <c r="CB151">
        <v>10</v>
      </c>
      <c r="CC151">
        <v>2006</v>
      </c>
      <c r="CD151" t="s">
        <v>110</v>
      </c>
      <c r="CE151" t="s">
        <v>128</v>
      </c>
      <c r="CF151">
        <v>120000</v>
      </c>
    </row>
    <row r="152" spans="1:84" x14ac:dyDescent="0.25">
      <c r="A152" t="str">
        <f t="shared" si="2"/>
        <v>A1</v>
      </c>
      <c r="B152">
        <v>0.71042484345402668</v>
      </c>
      <c r="C152">
        <v>576</v>
      </c>
      <c r="D152">
        <v>50</v>
      </c>
      <c r="E152" t="s">
        <v>81</v>
      </c>
      <c r="F152">
        <v>80</v>
      </c>
      <c r="G152">
        <v>8480</v>
      </c>
      <c r="H152" t="s">
        <v>82</v>
      </c>
      <c r="I152" t="s">
        <v>83</v>
      </c>
      <c r="J152" t="s">
        <v>84</v>
      </c>
      <c r="K152" t="s">
        <v>85</v>
      </c>
      <c r="L152" t="s">
        <v>86</v>
      </c>
      <c r="M152" t="s">
        <v>87</v>
      </c>
      <c r="N152" t="s">
        <v>88</v>
      </c>
      <c r="O152" t="s">
        <v>162</v>
      </c>
      <c r="P152" t="s">
        <v>90</v>
      </c>
      <c r="Q152" t="s">
        <v>90</v>
      </c>
      <c r="R152" t="s">
        <v>91</v>
      </c>
      <c r="S152" t="s">
        <v>132</v>
      </c>
      <c r="T152">
        <v>5</v>
      </c>
      <c r="U152">
        <v>5</v>
      </c>
      <c r="V152">
        <v>1947</v>
      </c>
      <c r="W152">
        <v>1950</v>
      </c>
      <c r="X152" t="s">
        <v>93</v>
      </c>
      <c r="Y152" t="s">
        <v>94</v>
      </c>
      <c r="Z152" t="s">
        <v>116</v>
      </c>
      <c r="AB152" t="s">
        <v>116</v>
      </c>
      <c r="AC152" t="s">
        <v>117</v>
      </c>
      <c r="AD152">
        <v>0</v>
      </c>
      <c r="AE152" t="s">
        <v>98</v>
      </c>
      <c r="AF152" t="s">
        <v>98</v>
      </c>
      <c r="AG152" t="s">
        <v>118</v>
      </c>
      <c r="AH152" t="s">
        <v>98</v>
      </c>
      <c r="AI152" t="s">
        <v>98</v>
      </c>
      <c r="AJ152" t="s">
        <v>100</v>
      </c>
      <c r="AK152" t="s">
        <v>153</v>
      </c>
      <c r="AL152">
        <v>442</v>
      </c>
      <c r="AM152" t="s">
        <v>102</v>
      </c>
      <c r="AN152">
        <v>0</v>
      </c>
      <c r="AO152">
        <v>390</v>
      </c>
      <c r="AP152">
        <v>832</v>
      </c>
      <c r="AQ152" t="s">
        <v>103</v>
      </c>
      <c r="AR152" t="s">
        <v>98</v>
      </c>
      <c r="AS152" t="s">
        <v>105</v>
      </c>
      <c r="AT152" t="s">
        <v>106</v>
      </c>
      <c r="AU152">
        <v>832</v>
      </c>
      <c r="AV152">
        <v>384</v>
      </c>
      <c r="AW152">
        <v>0</v>
      </c>
      <c r="AX152">
        <v>1216</v>
      </c>
      <c r="AY152">
        <v>0</v>
      </c>
      <c r="AZ152">
        <v>0</v>
      </c>
      <c r="BA152">
        <v>1</v>
      </c>
      <c r="BB152">
        <v>0</v>
      </c>
      <c r="BC152">
        <v>2</v>
      </c>
      <c r="BD152">
        <v>1</v>
      </c>
      <c r="BE152" t="s">
        <v>98</v>
      </c>
      <c r="BF152">
        <v>6</v>
      </c>
      <c r="BG152" t="s">
        <v>107</v>
      </c>
      <c r="BH152">
        <v>0</v>
      </c>
      <c r="BI152" t="s">
        <v>83</v>
      </c>
      <c r="BJ152" t="s">
        <v>127</v>
      </c>
      <c r="BK152">
        <v>1947</v>
      </c>
      <c r="BL152" t="s">
        <v>102</v>
      </c>
      <c r="BM152">
        <v>1</v>
      </c>
      <c r="BN152">
        <v>336</v>
      </c>
      <c r="BO152" t="s">
        <v>98</v>
      </c>
      <c r="BP152" t="s">
        <v>98</v>
      </c>
      <c r="BQ152" t="s">
        <v>105</v>
      </c>
      <c r="BR152">
        <v>158</v>
      </c>
      <c r="BS152">
        <v>0</v>
      </c>
      <c r="BT152">
        <v>102</v>
      </c>
      <c r="BU152">
        <v>0</v>
      </c>
      <c r="BV152">
        <v>0</v>
      </c>
      <c r="BW152">
        <v>0</v>
      </c>
      <c r="BX152" t="s">
        <v>83</v>
      </c>
      <c r="BY152" t="s">
        <v>83</v>
      </c>
      <c r="BZ152" t="s">
        <v>83</v>
      </c>
      <c r="CA152">
        <v>0</v>
      </c>
      <c r="CB152">
        <v>10</v>
      </c>
      <c r="CC152">
        <v>2008</v>
      </c>
      <c r="CD152" t="s">
        <v>173</v>
      </c>
      <c r="CE152" t="s">
        <v>128</v>
      </c>
      <c r="CF152">
        <v>118500</v>
      </c>
    </row>
    <row r="153" spans="1:84" x14ac:dyDescent="0.25">
      <c r="A153" t="str">
        <f t="shared" si="2"/>
        <v>A2</v>
      </c>
      <c r="B153">
        <v>0.22180187618536429</v>
      </c>
      <c r="C153">
        <v>579</v>
      </c>
      <c r="D153">
        <v>160</v>
      </c>
      <c r="E153" t="s">
        <v>192</v>
      </c>
      <c r="F153">
        <v>34</v>
      </c>
      <c r="G153">
        <v>3604</v>
      </c>
      <c r="H153" t="s">
        <v>82</v>
      </c>
      <c r="I153" t="s">
        <v>82</v>
      </c>
      <c r="J153" t="s">
        <v>84</v>
      </c>
      <c r="K153" t="s">
        <v>85</v>
      </c>
      <c r="L153" t="s">
        <v>86</v>
      </c>
      <c r="M153" t="s">
        <v>122</v>
      </c>
      <c r="N153" t="s">
        <v>88</v>
      </c>
      <c r="O153" t="s">
        <v>136</v>
      </c>
      <c r="P153" t="s">
        <v>90</v>
      </c>
      <c r="Q153" t="s">
        <v>90</v>
      </c>
      <c r="R153" t="s">
        <v>179</v>
      </c>
      <c r="S153" t="s">
        <v>92</v>
      </c>
      <c r="T153">
        <v>7</v>
      </c>
      <c r="U153">
        <v>5</v>
      </c>
      <c r="V153">
        <v>2007</v>
      </c>
      <c r="W153">
        <v>2007</v>
      </c>
      <c r="X153" t="s">
        <v>93</v>
      </c>
      <c r="Y153" t="s">
        <v>94</v>
      </c>
      <c r="Z153" t="s">
        <v>95</v>
      </c>
      <c r="AB153" t="s">
        <v>95</v>
      </c>
      <c r="AC153" t="s">
        <v>117</v>
      </c>
      <c r="AD153">
        <v>0</v>
      </c>
      <c r="AE153" t="s">
        <v>97</v>
      </c>
      <c r="AF153" t="s">
        <v>98</v>
      </c>
      <c r="AG153" t="s">
        <v>99</v>
      </c>
      <c r="AH153" t="s">
        <v>97</v>
      </c>
      <c r="AI153" t="s">
        <v>98</v>
      </c>
      <c r="AJ153" t="s">
        <v>100</v>
      </c>
      <c r="AK153" t="s">
        <v>102</v>
      </c>
      <c r="AL153">
        <v>0</v>
      </c>
      <c r="AM153" t="s">
        <v>102</v>
      </c>
      <c r="AN153">
        <v>0</v>
      </c>
      <c r="AO153">
        <v>689</v>
      </c>
      <c r="AP153">
        <v>689</v>
      </c>
      <c r="AQ153" t="s">
        <v>103</v>
      </c>
      <c r="AR153" t="s">
        <v>104</v>
      </c>
      <c r="AS153" t="s">
        <v>105</v>
      </c>
      <c r="AT153" t="s">
        <v>106</v>
      </c>
      <c r="AU153">
        <v>703</v>
      </c>
      <c r="AV153">
        <v>689</v>
      </c>
      <c r="AW153">
        <v>0</v>
      </c>
      <c r="AX153">
        <v>1392</v>
      </c>
      <c r="AY153">
        <v>0</v>
      </c>
      <c r="AZ153">
        <v>0</v>
      </c>
      <c r="BA153">
        <v>2</v>
      </c>
      <c r="BB153">
        <v>0</v>
      </c>
      <c r="BC153">
        <v>2</v>
      </c>
      <c r="BD153">
        <v>1</v>
      </c>
      <c r="BE153" t="s">
        <v>97</v>
      </c>
      <c r="BF153">
        <v>5</v>
      </c>
      <c r="BG153" t="s">
        <v>107</v>
      </c>
      <c r="BH153">
        <v>0</v>
      </c>
      <c r="BI153" t="s">
        <v>83</v>
      </c>
      <c r="BJ153" t="s">
        <v>127</v>
      </c>
      <c r="BK153">
        <v>2007</v>
      </c>
      <c r="BL153" t="s">
        <v>102</v>
      </c>
      <c r="BM153">
        <v>2</v>
      </c>
      <c r="BN153">
        <v>540</v>
      </c>
      <c r="BO153" t="s">
        <v>98</v>
      </c>
      <c r="BP153" t="s">
        <v>98</v>
      </c>
      <c r="BQ153" t="s">
        <v>105</v>
      </c>
      <c r="BR153">
        <v>0</v>
      </c>
      <c r="BS153">
        <v>102</v>
      </c>
      <c r="BT153">
        <v>0</v>
      </c>
      <c r="BU153">
        <v>0</v>
      </c>
      <c r="BV153">
        <v>0</v>
      </c>
      <c r="BW153">
        <v>0</v>
      </c>
      <c r="BX153" t="s">
        <v>83</v>
      </c>
      <c r="BY153" t="s">
        <v>83</v>
      </c>
      <c r="BZ153" t="s">
        <v>83</v>
      </c>
      <c r="CA153">
        <v>0</v>
      </c>
      <c r="CB153">
        <v>2</v>
      </c>
      <c r="CC153">
        <v>2008</v>
      </c>
      <c r="CD153" t="s">
        <v>110</v>
      </c>
      <c r="CE153" t="s">
        <v>128</v>
      </c>
      <c r="CF153">
        <v>146000</v>
      </c>
    </row>
    <row r="154" spans="1:84" x14ac:dyDescent="0.25">
      <c r="A154" t="str">
        <f t="shared" si="2"/>
        <v>A1</v>
      </c>
      <c r="B154">
        <v>0.84975186132453784</v>
      </c>
      <c r="C154">
        <v>586</v>
      </c>
      <c r="D154">
        <v>20</v>
      </c>
      <c r="E154" t="s">
        <v>81</v>
      </c>
      <c r="F154">
        <v>88</v>
      </c>
      <c r="G154">
        <v>11443</v>
      </c>
      <c r="H154" t="s">
        <v>82</v>
      </c>
      <c r="I154" t="s">
        <v>83</v>
      </c>
      <c r="J154" t="s">
        <v>84</v>
      </c>
      <c r="K154" t="s">
        <v>85</v>
      </c>
      <c r="L154" t="s">
        <v>86</v>
      </c>
      <c r="M154" t="s">
        <v>87</v>
      </c>
      <c r="N154" t="s">
        <v>88</v>
      </c>
      <c r="O154" t="s">
        <v>189</v>
      </c>
      <c r="P154" t="s">
        <v>90</v>
      </c>
      <c r="Q154" t="s">
        <v>90</v>
      </c>
      <c r="R154" t="s">
        <v>91</v>
      </c>
      <c r="S154" t="s">
        <v>115</v>
      </c>
      <c r="T154">
        <v>8</v>
      </c>
      <c r="U154">
        <v>5</v>
      </c>
      <c r="V154">
        <v>2005</v>
      </c>
      <c r="W154">
        <v>2006</v>
      </c>
      <c r="X154" t="s">
        <v>152</v>
      </c>
      <c r="Y154" t="s">
        <v>94</v>
      </c>
      <c r="Z154" t="s">
        <v>95</v>
      </c>
      <c r="AB154" t="s">
        <v>95</v>
      </c>
      <c r="AC154" t="s">
        <v>96</v>
      </c>
      <c r="AD154">
        <v>208</v>
      </c>
      <c r="AE154" t="s">
        <v>97</v>
      </c>
      <c r="AF154" t="s">
        <v>98</v>
      </c>
      <c r="AG154" t="s">
        <v>99</v>
      </c>
      <c r="AH154" t="s">
        <v>104</v>
      </c>
      <c r="AI154" t="s">
        <v>98</v>
      </c>
      <c r="AJ154" t="s">
        <v>97</v>
      </c>
      <c r="AK154" t="s">
        <v>101</v>
      </c>
      <c r="AL154">
        <v>1460</v>
      </c>
      <c r="AM154" t="s">
        <v>102</v>
      </c>
      <c r="AN154">
        <v>0</v>
      </c>
      <c r="AO154">
        <v>408</v>
      </c>
      <c r="AP154">
        <v>1868</v>
      </c>
      <c r="AQ154" t="s">
        <v>103</v>
      </c>
      <c r="AR154" t="s">
        <v>104</v>
      </c>
      <c r="AS154" t="s">
        <v>105</v>
      </c>
      <c r="AT154" t="s">
        <v>106</v>
      </c>
      <c r="AU154">
        <v>2028</v>
      </c>
      <c r="AV154">
        <v>0</v>
      </c>
      <c r="AW154">
        <v>0</v>
      </c>
      <c r="AX154">
        <v>2028</v>
      </c>
      <c r="AY154">
        <v>1</v>
      </c>
      <c r="AZ154">
        <v>0</v>
      </c>
      <c r="BA154">
        <v>2</v>
      </c>
      <c r="BB154">
        <v>0</v>
      </c>
      <c r="BC154">
        <v>2</v>
      </c>
      <c r="BD154">
        <v>1</v>
      </c>
      <c r="BE154" t="s">
        <v>97</v>
      </c>
      <c r="BF154">
        <v>7</v>
      </c>
      <c r="BG154" t="s">
        <v>107</v>
      </c>
      <c r="BH154">
        <v>2</v>
      </c>
      <c r="BI154" t="s">
        <v>97</v>
      </c>
      <c r="BJ154" t="s">
        <v>108</v>
      </c>
      <c r="BK154">
        <v>2005</v>
      </c>
      <c r="BL154" t="s">
        <v>109</v>
      </c>
      <c r="BM154">
        <v>3</v>
      </c>
      <c r="BN154">
        <v>880</v>
      </c>
      <c r="BO154" t="s">
        <v>98</v>
      </c>
      <c r="BP154" t="s">
        <v>98</v>
      </c>
      <c r="BQ154" t="s">
        <v>105</v>
      </c>
      <c r="BR154">
        <v>326</v>
      </c>
      <c r="BS154">
        <v>66</v>
      </c>
      <c r="BT154">
        <v>0</v>
      </c>
      <c r="BU154">
        <v>0</v>
      </c>
      <c r="BV154">
        <v>0</v>
      </c>
      <c r="BW154">
        <v>0</v>
      </c>
      <c r="BX154" t="s">
        <v>83</v>
      </c>
      <c r="BY154" t="s">
        <v>83</v>
      </c>
      <c r="BZ154" t="s">
        <v>83</v>
      </c>
      <c r="CA154">
        <v>0</v>
      </c>
      <c r="CB154">
        <v>3</v>
      </c>
      <c r="CC154">
        <v>2006</v>
      </c>
      <c r="CD154" t="s">
        <v>158</v>
      </c>
      <c r="CE154" t="s">
        <v>159</v>
      </c>
      <c r="CF154">
        <v>369900</v>
      </c>
    </row>
    <row r="155" spans="1:84" x14ac:dyDescent="0.25">
      <c r="A155" t="str">
        <f t="shared" si="2"/>
        <v>A2</v>
      </c>
      <c r="B155">
        <v>2.7938615674008793E-2</v>
      </c>
      <c r="C155">
        <v>587</v>
      </c>
      <c r="D155">
        <v>30</v>
      </c>
      <c r="E155" t="s">
        <v>81</v>
      </c>
      <c r="F155">
        <v>55</v>
      </c>
      <c r="G155">
        <v>10267</v>
      </c>
      <c r="H155" t="s">
        <v>82</v>
      </c>
      <c r="I155" t="s">
        <v>83</v>
      </c>
      <c r="J155" t="s">
        <v>84</v>
      </c>
      <c r="K155" t="s">
        <v>85</v>
      </c>
      <c r="L155" t="s">
        <v>86</v>
      </c>
      <c r="M155" t="s">
        <v>87</v>
      </c>
      <c r="N155" t="s">
        <v>88</v>
      </c>
      <c r="O155" t="s">
        <v>148</v>
      </c>
      <c r="P155" t="s">
        <v>202</v>
      </c>
      <c r="Q155" t="s">
        <v>90</v>
      </c>
      <c r="R155" t="s">
        <v>91</v>
      </c>
      <c r="S155" t="s">
        <v>115</v>
      </c>
      <c r="T155">
        <v>6</v>
      </c>
      <c r="U155">
        <v>7</v>
      </c>
      <c r="V155">
        <v>1918</v>
      </c>
      <c r="W155">
        <v>2000</v>
      </c>
      <c r="X155" t="s">
        <v>93</v>
      </c>
      <c r="Y155" t="s">
        <v>94</v>
      </c>
      <c r="Z155" t="s">
        <v>203</v>
      </c>
      <c r="AB155" t="s">
        <v>125</v>
      </c>
      <c r="AC155" t="s">
        <v>117</v>
      </c>
      <c r="AD155">
        <v>0</v>
      </c>
      <c r="AE155" t="s">
        <v>98</v>
      </c>
      <c r="AF155" t="s">
        <v>97</v>
      </c>
      <c r="AG155" t="s">
        <v>126</v>
      </c>
      <c r="AH155" t="s">
        <v>98</v>
      </c>
      <c r="AI155" t="s">
        <v>97</v>
      </c>
      <c r="AJ155" t="s">
        <v>121</v>
      </c>
      <c r="AK155" t="s">
        <v>153</v>
      </c>
      <c r="AL155">
        <v>210</v>
      </c>
      <c r="AM155" t="s">
        <v>119</v>
      </c>
      <c r="AN155">
        <v>606</v>
      </c>
      <c r="AO155">
        <v>0</v>
      </c>
      <c r="AP155">
        <v>816</v>
      </c>
      <c r="AQ155" t="s">
        <v>103</v>
      </c>
      <c r="AR155" t="s">
        <v>104</v>
      </c>
      <c r="AS155" t="s">
        <v>105</v>
      </c>
      <c r="AT155" t="s">
        <v>106</v>
      </c>
      <c r="AU155">
        <v>838</v>
      </c>
      <c r="AV155">
        <v>0</v>
      </c>
      <c r="AW155">
        <v>0</v>
      </c>
      <c r="AX155">
        <v>838</v>
      </c>
      <c r="AY155">
        <v>1</v>
      </c>
      <c r="AZ155">
        <v>0</v>
      </c>
      <c r="BA155">
        <v>1</v>
      </c>
      <c r="BB155">
        <v>0</v>
      </c>
      <c r="BC155">
        <v>2</v>
      </c>
      <c r="BD155">
        <v>1</v>
      </c>
      <c r="BE155" t="s">
        <v>147</v>
      </c>
      <c r="BF155">
        <v>5</v>
      </c>
      <c r="BG155" t="s">
        <v>107</v>
      </c>
      <c r="BH155">
        <v>0</v>
      </c>
      <c r="BI155" t="s">
        <v>83</v>
      </c>
      <c r="BJ155" t="s">
        <v>127</v>
      </c>
      <c r="BK155">
        <v>1961</v>
      </c>
      <c r="BL155" t="s">
        <v>157</v>
      </c>
      <c r="BM155">
        <v>1</v>
      </c>
      <c r="BN155">
        <v>275</v>
      </c>
      <c r="BO155" t="s">
        <v>98</v>
      </c>
      <c r="BP155" t="s">
        <v>98</v>
      </c>
      <c r="BQ155" t="s">
        <v>177</v>
      </c>
      <c r="BR155">
        <v>0</v>
      </c>
      <c r="BS155">
        <v>0</v>
      </c>
      <c r="BT155">
        <v>112</v>
      </c>
      <c r="BU155">
        <v>0</v>
      </c>
      <c r="BV155">
        <v>0</v>
      </c>
      <c r="BW155">
        <v>0</v>
      </c>
      <c r="BX155" t="s">
        <v>83</v>
      </c>
      <c r="BY155" t="s">
        <v>218</v>
      </c>
      <c r="BZ155" t="s">
        <v>83</v>
      </c>
      <c r="CA155">
        <v>0</v>
      </c>
      <c r="CB155">
        <v>5</v>
      </c>
      <c r="CC155">
        <v>2008</v>
      </c>
      <c r="CD155" t="s">
        <v>110</v>
      </c>
      <c r="CE155" t="s">
        <v>111</v>
      </c>
      <c r="CF155">
        <v>130000</v>
      </c>
    </row>
    <row r="156" spans="1:84" x14ac:dyDescent="0.25">
      <c r="A156" t="str">
        <f t="shared" si="2"/>
        <v>A1</v>
      </c>
      <c r="B156">
        <v>0.84561000812035858</v>
      </c>
      <c r="C156">
        <v>588</v>
      </c>
      <c r="D156">
        <v>85</v>
      </c>
      <c r="E156" t="s">
        <v>81</v>
      </c>
      <c r="F156">
        <v>74</v>
      </c>
      <c r="G156">
        <v>8740</v>
      </c>
      <c r="H156" t="s">
        <v>82</v>
      </c>
      <c r="I156" t="s">
        <v>83</v>
      </c>
      <c r="J156" t="s">
        <v>120</v>
      </c>
      <c r="K156" t="s">
        <v>85</v>
      </c>
      <c r="L156" t="s">
        <v>86</v>
      </c>
      <c r="M156" t="s">
        <v>87</v>
      </c>
      <c r="N156" t="s">
        <v>88</v>
      </c>
      <c r="O156" t="s">
        <v>151</v>
      </c>
      <c r="P156" t="s">
        <v>90</v>
      </c>
      <c r="Q156" t="s">
        <v>90</v>
      </c>
      <c r="R156" t="s">
        <v>91</v>
      </c>
      <c r="S156" t="s">
        <v>191</v>
      </c>
      <c r="T156">
        <v>5</v>
      </c>
      <c r="U156">
        <v>6</v>
      </c>
      <c r="V156">
        <v>1982</v>
      </c>
      <c r="W156">
        <v>1982</v>
      </c>
      <c r="X156" t="s">
        <v>152</v>
      </c>
      <c r="Y156" t="s">
        <v>94</v>
      </c>
      <c r="Z156" t="s">
        <v>140</v>
      </c>
      <c r="AB156" t="s">
        <v>140</v>
      </c>
      <c r="AC156" t="s">
        <v>117</v>
      </c>
      <c r="AD156">
        <v>0</v>
      </c>
      <c r="AE156" t="s">
        <v>98</v>
      </c>
      <c r="AF156" t="s">
        <v>98</v>
      </c>
      <c r="AG156" t="s">
        <v>118</v>
      </c>
      <c r="AH156" t="s">
        <v>98</v>
      </c>
      <c r="AI156" t="s">
        <v>98</v>
      </c>
      <c r="AJ156" t="s">
        <v>130</v>
      </c>
      <c r="AK156" t="s">
        <v>119</v>
      </c>
      <c r="AL156">
        <v>672</v>
      </c>
      <c r="AM156" t="s">
        <v>102</v>
      </c>
      <c r="AN156">
        <v>0</v>
      </c>
      <c r="AO156">
        <v>168</v>
      </c>
      <c r="AP156">
        <v>840</v>
      </c>
      <c r="AQ156" t="s">
        <v>103</v>
      </c>
      <c r="AR156" t="s">
        <v>98</v>
      </c>
      <c r="AS156" t="s">
        <v>105</v>
      </c>
      <c r="AT156" t="s">
        <v>106</v>
      </c>
      <c r="AU156">
        <v>860</v>
      </c>
      <c r="AV156">
        <v>0</v>
      </c>
      <c r="AW156">
        <v>0</v>
      </c>
      <c r="AX156">
        <v>860</v>
      </c>
      <c r="AY156">
        <v>1</v>
      </c>
      <c r="AZ156">
        <v>0</v>
      </c>
      <c r="BA156">
        <v>1</v>
      </c>
      <c r="BB156">
        <v>0</v>
      </c>
      <c r="BC156">
        <v>2</v>
      </c>
      <c r="BD156">
        <v>1</v>
      </c>
      <c r="BE156" t="s">
        <v>98</v>
      </c>
      <c r="BF156">
        <v>4</v>
      </c>
      <c r="BG156" t="s">
        <v>107</v>
      </c>
      <c r="BH156">
        <v>0</v>
      </c>
      <c r="BI156" t="s">
        <v>83</v>
      </c>
      <c r="BJ156" t="s">
        <v>127</v>
      </c>
      <c r="BK156">
        <v>1996</v>
      </c>
      <c r="BL156" t="s">
        <v>102</v>
      </c>
      <c r="BM156">
        <v>2</v>
      </c>
      <c r="BN156">
        <v>528</v>
      </c>
      <c r="BO156" t="s">
        <v>98</v>
      </c>
      <c r="BP156" t="s">
        <v>98</v>
      </c>
      <c r="BQ156" t="s">
        <v>105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 t="s">
        <v>83</v>
      </c>
      <c r="BY156" t="s">
        <v>83</v>
      </c>
      <c r="BZ156" t="s">
        <v>83</v>
      </c>
      <c r="CA156">
        <v>0</v>
      </c>
      <c r="CB156">
        <v>7</v>
      </c>
      <c r="CC156">
        <v>2009</v>
      </c>
      <c r="CD156" t="s">
        <v>110</v>
      </c>
      <c r="CE156" t="s">
        <v>111</v>
      </c>
      <c r="CF156">
        <v>137000</v>
      </c>
    </row>
    <row r="157" spans="1:84" x14ac:dyDescent="0.25">
      <c r="A157" t="str">
        <f t="shared" si="2"/>
        <v>A2</v>
      </c>
      <c r="B157">
        <v>4.8649133495479169E-2</v>
      </c>
      <c r="C157">
        <v>590</v>
      </c>
      <c r="D157">
        <v>40</v>
      </c>
      <c r="E157" t="s">
        <v>142</v>
      </c>
      <c r="F157">
        <v>50</v>
      </c>
      <c r="G157">
        <v>9100</v>
      </c>
      <c r="H157" t="s">
        <v>82</v>
      </c>
      <c r="I157" t="s">
        <v>83</v>
      </c>
      <c r="J157" t="s">
        <v>84</v>
      </c>
      <c r="K157" t="s">
        <v>85</v>
      </c>
      <c r="L157" t="s">
        <v>86</v>
      </c>
      <c r="M157" t="s">
        <v>87</v>
      </c>
      <c r="N157" t="s">
        <v>88</v>
      </c>
      <c r="O157" t="s">
        <v>148</v>
      </c>
      <c r="P157" t="s">
        <v>202</v>
      </c>
      <c r="Q157" t="s">
        <v>114</v>
      </c>
      <c r="R157" t="s">
        <v>91</v>
      </c>
      <c r="S157" t="s">
        <v>115</v>
      </c>
      <c r="T157">
        <v>5</v>
      </c>
      <c r="U157">
        <v>6</v>
      </c>
      <c r="V157">
        <v>1930</v>
      </c>
      <c r="W157">
        <v>1960</v>
      </c>
      <c r="X157" t="s">
        <v>93</v>
      </c>
      <c r="Y157" t="s">
        <v>94</v>
      </c>
      <c r="Z157" t="s">
        <v>95</v>
      </c>
      <c r="AB157" t="s">
        <v>95</v>
      </c>
      <c r="AC157" t="s">
        <v>117</v>
      </c>
      <c r="AD157">
        <v>0</v>
      </c>
      <c r="AE157" t="s">
        <v>98</v>
      </c>
      <c r="AF157" t="s">
        <v>98</v>
      </c>
      <c r="AG157" t="s">
        <v>126</v>
      </c>
      <c r="AH157" t="s">
        <v>98</v>
      </c>
      <c r="AI157" t="s">
        <v>98</v>
      </c>
      <c r="AJ157" t="s">
        <v>100</v>
      </c>
      <c r="AK157" t="s">
        <v>102</v>
      </c>
      <c r="AL157">
        <v>0</v>
      </c>
      <c r="AM157" t="s">
        <v>102</v>
      </c>
      <c r="AN157">
        <v>0</v>
      </c>
      <c r="AO157">
        <v>742</v>
      </c>
      <c r="AP157">
        <v>742</v>
      </c>
      <c r="AQ157" t="s">
        <v>103</v>
      </c>
      <c r="AR157" t="s">
        <v>98</v>
      </c>
      <c r="AS157" t="s">
        <v>105</v>
      </c>
      <c r="AT157" t="s">
        <v>164</v>
      </c>
      <c r="AU157">
        <v>779</v>
      </c>
      <c r="AV157">
        <v>0</v>
      </c>
      <c r="AW157">
        <v>156</v>
      </c>
      <c r="AX157">
        <v>935</v>
      </c>
      <c r="AY157">
        <v>0</v>
      </c>
      <c r="AZ157">
        <v>0</v>
      </c>
      <c r="BA157">
        <v>1</v>
      </c>
      <c r="BB157">
        <v>0</v>
      </c>
      <c r="BC157">
        <v>2</v>
      </c>
      <c r="BD157">
        <v>1</v>
      </c>
      <c r="BE157" t="s">
        <v>98</v>
      </c>
      <c r="BF157">
        <v>4</v>
      </c>
      <c r="BG157" t="s">
        <v>107</v>
      </c>
      <c r="BH157">
        <v>0</v>
      </c>
      <c r="BI157" t="s">
        <v>83</v>
      </c>
      <c r="BJ157" t="s">
        <v>127</v>
      </c>
      <c r="BK157">
        <v>1988</v>
      </c>
      <c r="BL157" t="s">
        <v>102</v>
      </c>
      <c r="BM157">
        <v>1</v>
      </c>
      <c r="BN157">
        <v>308</v>
      </c>
      <c r="BO157" t="s">
        <v>98</v>
      </c>
      <c r="BP157" t="s">
        <v>98</v>
      </c>
      <c r="BQ157" t="s">
        <v>190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83</v>
      </c>
      <c r="BY157" t="s">
        <v>83</v>
      </c>
      <c r="BZ157" t="s">
        <v>135</v>
      </c>
      <c r="CA157">
        <v>600</v>
      </c>
      <c r="CB157">
        <v>8</v>
      </c>
      <c r="CC157">
        <v>2008</v>
      </c>
      <c r="CD157" t="s">
        <v>110</v>
      </c>
      <c r="CE157" t="s">
        <v>111</v>
      </c>
      <c r="CF157">
        <v>79500</v>
      </c>
    </row>
    <row r="158" spans="1:84" x14ac:dyDescent="0.25">
      <c r="A158" t="str">
        <f t="shared" si="2"/>
        <v>A1</v>
      </c>
      <c r="B158">
        <v>0.91220384783295916</v>
      </c>
      <c r="C158">
        <v>593</v>
      </c>
      <c r="D158">
        <v>20</v>
      </c>
      <c r="E158" t="s">
        <v>81</v>
      </c>
      <c r="F158">
        <v>60</v>
      </c>
      <c r="G158">
        <v>6600</v>
      </c>
      <c r="H158" t="s">
        <v>82</v>
      </c>
      <c r="I158" t="s">
        <v>83</v>
      </c>
      <c r="J158" t="s">
        <v>84</v>
      </c>
      <c r="K158" t="s">
        <v>85</v>
      </c>
      <c r="L158" t="s">
        <v>86</v>
      </c>
      <c r="M158" t="s">
        <v>87</v>
      </c>
      <c r="N158" t="s">
        <v>88</v>
      </c>
      <c r="O158" t="s">
        <v>131</v>
      </c>
      <c r="P158" t="s">
        <v>90</v>
      </c>
      <c r="Q158" t="s">
        <v>90</v>
      </c>
      <c r="R158" t="s">
        <v>91</v>
      </c>
      <c r="S158" t="s">
        <v>115</v>
      </c>
      <c r="T158">
        <v>5</v>
      </c>
      <c r="U158">
        <v>8</v>
      </c>
      <c r="V158">
        <v>1982</v>
      </c>
      <c r="W158">
        <v>2003</v>
      </c>
      <c r="X158" t="s">
        <v>93</v>
      </c>
      <c r="Y158" t="s">
        <v>94</v>
      </c>
      <c r="Z158" t="s">
        <v>140</v>
      </c>
      <c r="AB158" t="s">
        <v>140</v>
      </c>
      <c r="AC158" t="s">
        <v>117</v>
      </c>
      <c r="AD158">
        <v>0</v>
      </c>
      <c r="AE158" t="s">
        <v>98</v>
      </c>
      <c r="AF158" t="s">
        <v>97</v>
      </c>
      <c r="AG158" t="s">
        <v>99</v>
      </c>
      <c r="AH158" t="s">
        <v>98</v>
      </c>
      <c r="AI158" t="s">
        <v>97</v>
      </c>
      <c r="AJ158" t="s">
        <v>100</v>
      </c>
      <c r="AK158" t="s">
        <v>101</v>
      </c>
      <c r="AL158">
        <v>816</v>
      </c>
      <c r="AM158" t="s">
        <v>102</v>
      </c>
      <c r="AN158">
        <v>0</v>
      </c>
      <c r="AO158">
        <v>0</v>
      </c>
      <c r="AP158">
        <v>816</v>
      </c>
      <c r="AQ158" t="s">
        <v>103</v>
      </c>
      <c r="AR158" t="s">
        <v>104</v>
      </c>
      <c r="AS158" t="s">
        <v>105</v>
      </c>
      <c r="AT158" t="s">
        <v>106</v>
      </c>
      <c r="AU158">
        <v>816</v>
      </c>
      <c r="AV158">
        <v>0</v>
      </c>
      <c r="AW158">
        <v>0</v>
      </c>
      <c r="AX158">
        <v>816</v>
      </c>
      <c r="AY158">
        <v>1</v>
      </c>
      <c r="AZ158">
        <v>0</v>
      </c>
      <c r="BA158">
        <v>1</v>
      </c>
      <c r="BB158">
        <v>0</v>
      </c>
      <c r="BC158">
        <v>2</v>
      </c>
      <c r="BD158">
        <v>1</v>
      </c>
      <c r="BE158" t="s">
        <v>98</v>
      </c>
      <c r="BF158">
        <v>4</v>
      </c>
      <c r="BG158" t="s">
        <v>107</v>
      </c>
      <c r="BH158">
        <v>0</v>
      </c>
      <c r="BI158" t="s">
        <v>83</v>
      </c>
      <c r="BJ158" t="s">
        <v>127</v>
      </c>
      <c r="BK158">
        <v>1985</v>
      </c>
      <c r="BL158" t="s">
        <v>157</v>
      </c>
      <c r="BM158">
        <v>2</v>
      </c>
      <c r="BN158">
        <v>816</v>
      </c>
      <c r="BO158" t="s">
        <v>98</v>
      </c>
      <c r="BP158" t="s">
        <v>98</v>
      </c>
      <c r="BQ158" t="s">
        <v>105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 t="s">
        <v>83</v>
      </c>
      <c r="BY158" t="s">
        <v>83</v>
      </c>
      <c r="BZ158" t="s">
        <v>83</v>
      </c>
      <c r="CA158">
        <v>0</v>
      </c>
      <c r="CB158">
        <v>6</v>
      </c>
      <c r="CC158">
        <v>2008</v>
      </c>
      <c r="CD158" t="s">
        <v>110</v>
      </c>
      <c r="CE158" t="s">
        <v>111</v>
      </c>
      <c r="CF158">
        <v>138000</v>
      </c>
    </row>
    <row r="159" spans="1:84" x14ac:dyDescent="0.25">
      <c r="A159" t="str">
        <f t="shared" si="2"/>
        <v>A2</v>
      </c>
      <c r="B159">
        <v>0.73135640857331308</v>
      </c>
      <c r="C159">
        <v>598</v>
      </c>
      <c r="D159">
        <v>120</v>
      </c>
      <c r="E159" t="s">
        <v>81</v>
      </c>
      <c r="F159">
        <v>53</v>
      </c>
      <c r="G159">
        <v>3922</v>
      </c>
      <c r="H159" t="s">
        <v>82</v>
      </c>
      <c r="I159" t="s">
        <v>83</v>
      </c>
      <c r="J159" t="s">
        <v>84</v>
      </c>
      <c r="K159" t="s">
        <v>85</v>
      </c>
      <c r="L159" t="s">
        <v>86</v>
      </c>
      <c r="M159" t="s">
        <v>87</v>
      </c>
      <c r="N159" t="s">
        <v>88</v>
      </c>
      <c r="O159" t="s">
        <v>227</v>
      </c>
      <c r="P159" t="s">
        <v>90</v>
      </c>
      <c r="Q159" t="s">
        <v>90</v>
      </c>
      <c r="R159" t="s">
        <v>179</v>
      </c>
      <c r="S159" t="s">
        <v>115</v>
      </c>
      <c r="T159">
        <v>7</v>
      </c>
      <c r="U159">
        <v>5</v>
      </c>
      <c r="V159">
        <v>2006</v>
      </c>
      <c r="W159">
        <v>2007</v>
      </c>
      <c r="X159" t="s">
        <v>93</v>
      </c>
      <c r="Y159" t="s">
        <v>94</v>
      </c>
      <c r="Z159" t="s">
        <v>95</v>
      </c>
      <c r="AB159" t="s">
        <v>95</v>
      </c>
      <c r="AC159" t="s">
        <v>96</v>
      </c>
      <c r="AD159">
        <v>72</v>
      </c>
      <c r="AE159" t="s">
        <v>97</v>
      </c>
      <c r="AF159" t="s">
        <v>98</v>
      </c>
      <c r="AG159" t="s">
        <v>99</v>
      </c>
      <c r="AH159" t="s">
        <v>104</v>
      </c>
      <c r="AI159" t="s">
        <v>98</v>
      </c>
      <c r="AJ159" t="s">
        <v>130</v>
      </c>
      <c r="AK159" t="s">
        <v>102</v>
      </c>
      <c r="AL159">
        <v>0</v>
      </c>
      <c r="AM159" t="s">
        <v>102</v>
      </c>
      <c r="AN159">
        <v>0</v>
      </c>
      <c r="AO159">
        <v>1258</v>
      </c>
      <c r="AP159">
        <v>1258</v>
      </c>
      <c r="AQ159" t="s">
        <v>103</v>
      </c>
      <c r="AR159" t="s">
        <v>104</v>
      </c>
      <c r="AS159" t="s">
        <v>105</v>
      </c>
      <c r="AT159" t="s">
        <v>106</v>
      </c>
      <c r="AU159">
        <v>1402</v>
      </c>
      <c r="AV159">
        <v>0</v>
      </c>
      <c r="AW159">
        <v>0</v>
      </c>
      <c r="AX159">
        <v>1402</v>
      </c>
      <c r="AY159">
        <v>0</v>
      </c>
      <c r="AZ159">
        <v>2</v>
      </c>
      <c r="BA159">
        <v>0</v>
      </c>
      <c r="BB159">
        <v>2</v>
      </c>
      <c r="BC159">
        <v>2</v>
      </c>
      <c r="BD159">
        <v>1</v>
      </c>
      <c r="BE159" t="s">
        <v>97</v>
      </c>
      <c r="BF159">
        <v>7</v>
      </c>
      <c r="BG159" t="s">
        <v>107</v>
      </c>
      <c r="BH159">
        <v>1</v>
      </c>
      <c r="BI159" t="s">
        <v>97</v>
      </c>
      <c r="BJ159" t="s">
        <v>108</v>
      </c>
      <c r="BK159">
        <v>2006</v>
      </c>
      <c r="BL159" t="s">
        <v>157</v>
      </c>
      <c r="BM159">
        <v>3</v>
      </c>
      <c r="BN159">
        <v>648</v>
      </c>
      <c r="BO159" t="s">
        <v>98</v>
      </c>
      <c r="BP159" t="s">
        <v>98</v>
      </c>
      <c r="BQ159" t="s">
        <v>105</v>
      </c>
      <c r="BR159">
        <v>120</v>
      </c>
      <c r="BS159">
        <v>16</v>
      </c>
      <c r="BT159">
        <v>0</v>
      </c>
      <c r="BU159">
        <v>0</v>
      </c>
      <c r="BV159">
        <v>0</v>
      </c>
      <c r="BW159">
        <v>0</v>
      </c>
      <c r="BX159" t="s">
        <v>83</v>
      </c>
      <c r="BY159" t="s">
        <v>83</v>
      </c>
      <c r="BZ159" t="s">
        <v>83</v>
      </c>
      <c r="CA159">
        <v>0</v>
      </c>
      <c r="CB159">
        <v>2</v>
      </c>
      <c r="CC159">
        <v>2007</v>
      </c>
      <c r="CD159" t="s">
        <v>158</v>
      </c>
      <c r="CE159" t="s">
        <v>159</v>
      </c>
      <c r="CF159">
        <v>194201</v>
      </c>
    </row>
    <row r="160" spans="1:84" x14ac:dyDescent="0.25">
      <c r="A160" t="str">
        <f t="shared" si="2"/>
        <v>A2</v>
      </c>
      <c r="B160">
        <v>0.14465520813717836</v>
      </c>
      <c r="C160">
        <v>604</v>
      </c>
      <c r="D160">
        <v>160</v>
      </c>
      <c r="E160" t="s">
        <v>192</v>
      </c>
      <c r="F160">
        <v>30</v>
      </c>
      <c r="G160">
        <v>3182</v>
      </c>
      <c r="H160" t="s">
        <v>82</v>
      </c>
      <c r="I160" t="s">
        <v>82</v>
      </c>
      <c r="J160" t="s">
        <v>84</v>
      </c>
      <c r="K160" t="s">
        <v>85</v>
      </c>
      <c r="L160" t="s">
        <v>86</v>
      </c>
      <c r="M160" t="s">
        <v>87</v>
      </c>
      <c r="N160" t="s">
        <v>88</v>
      </c>
      <c r="O160" t="s">
        <v>136</v>
      </c>
      <c r="P160" t="s">
        <v>90</v>
      </c>
      <c r="Q160" t="s">
        <v>90</v>
      </c>
      <c r="R160" t="s">
        <v>179</v>
      </c>
      <c r="S160" t="s">
        <v>92</v>
      </c>
      <c r="T160">
        <v>7</v>
      </c>
      <c r="U160">
        <v>5</v>
      </c>
      <c r="V160">
        <v>2004</v>
      </c>
      <c r="W160">
        <v>2005</v>
      </c>
      <c r="X160" t="s">
        <v>93</v>
      </c>
      <c r="Y160" t="s">
        <v>94</v>
      </c>
      <c r="Z160" t="s">
        <v>116</v>
      </c>
      <c r="AB160" t="s">
        <v>116</v>
      </c>
      <c r="AC160" t="s">
        <v>117</v>
      </c>
      <c r="AD160">
        <v>0</v>
      </c>
      <c r="AE160" t="s">
        <v>97</v>
      </c>
      <c r="AF160" t="s">
        <v>98</v>
      </c>
      <c r="AG160" t="s">
        <v>99</v>
      </c>
      <c r="AH160" t="s">
        <v>97</v>
      </c>
      <c r="AI160" t="s">
        <v>98</v>
      </c>
      <c r="AJ160" t="s">
        <v>100</v>
      </c>
      <c r="AK160" t="s">
        <v>102</v>
      </c>
      <c r="AL160">
        <v>0</v>
      </c>
      <c r="AM160" t="s">
        <v>102</v>
      </c>
      <c r="AN160">
        <v>0</v>
      </c>
      <c r="AO160">
        <v>600</v>
      </c>
      <c r="AP160">
        <v>600</v>
      </c>
      <c r="AQ160" t="s">
        <v>103</v>
      </c>
      <c r="AR160" t="s">
        <v>104</v>
      </c>
      <c r="AS160" t="s">
        <v>105</v>
      </c>
      <c r="AT160" t="s">
        <v>106</v>
      </c>
      <c r="AU160">
        <v>600</v>
      </c>
      <c r="AV160">
        <v>600</v>
      </c>
      <c r="AW160">
        <v>0</v>
      </c>
      <c r="AX160">
        <v>1200</v>
      </c>
      <c r="AY160">
        <v>0</v>
      </c>
      <c r="AZ160">
        <v>0</v>
      </c>
      <c r="BA160">
        <v>2</v>
      </c>
      <c r="BB160">
        <v>1</v>
      </c>
      <c r="BC160">
        <v>2</v>
      </c>
      <c r="BD160">
        <v>1</v>
      </c>
      <c r="BE160" t="s">
        <v>97</v>
      </c>
      <c r="BF160">
        <v>4</v>
      </c>
      <c r="BG160" t="s">
        <v>107</v>
      </c>
      <c r="BH160">
        <v>0</v>
      </c>
      <c r="BI160" t="s">
        <v>83</v>
      </c>
      <c r="BJ160" t="s">
        <v>127</v>
      </c>
      <c r="BK160">
        <v>2004</v>
      </c>
      <c r="BL160" t="s">
        <v>109</v>
      </c>
      <c r="BM160">
        <v>2</v>
      </c>
      <c r="BN160">
        <v>480</v>
      </c>
      <c r="BO160" t="s">
        <v>98</v>
      </c>
      <c r="BP160" t="s">
        <v>98</v>
      </c>
      <c r="BQ160" t="s">
        <v>105</v>
      </c>
      <c r="BR160">
        <v>0</v>
      </c>
      <c r="BS160">
        <v>172</v>
      </c>
      <c r="BT160">
        <v>0</v>
      </c>
      <c r="BU160">
        <v>0</v>
      </c>
      <c r="BV160">
        <v>0</v>
      </c>
      <c r="BW160">
        <v>0</v>
      </c>
      <c r="BX160" t="s">
        <v>83</v>
      </c>
      <c r="BY160" t="s">
        <v>83</v>
      </c>
      <c r="BZ160" t="s">
        <v>83</v>
      </c>
      <c r="CA160">
        <v>0</v>
      </c>
      <c r="CB160">
        <v>6</v>
      </c>
      <c r="CC160">
        <v>2010</v>
      </c>
      <c r="CD160" t="s">
        <v>110</v>
      </c>
      <c r="CE160" t="s">
        <v>111</v>
      </c>
      <c r="CF160">
        <v>151000</v>
      </c>
    </row>
    <row r="161" spans="1:84" x14ac:dyDescent="0.25">
      <c r="A161" t="str">
        <f t="shared" si="2"/>
        <v>A1</v>
      </c>
      <c r="B161">
        <v>8.3399198625880855E-3</v>
      </c>
      <c r="C161">
        <v>618</v>
      </c>
      <c r="D161">
        <v>45</v>
      </c>
      <c r="E161" t="s">
        <v>81</v>
      </c>
      <c r="F161">
        <v>59</v>
      </c>
      <c r="G161">
        <v>7227</v>
      </c>
      <c r="H161" t="s">
        <v>82</v>
      </c>
      <c r="I161" t="s">
        <v>83</v>
      </c>
      <c r="J161" t="s">
        <v>84</v>
      </c>
      <c r="K161" t="s">
        <v>199</v>
      </c>
      <c r="L161" t="s">
        <v>86</v>
      </c>
      <c r="M161" t="s">
        <v>122</v>
      </c>
      <c r="N161" t="s">
        <v>194</v>
      </c>
      <c r="O161" t="s">
        <v>162</v>
      </c>
      <c r="P161" t="s">
        <v>144</v>
      </c>
      <c r="Q161" t="s">
        <v>90</v>
      </c>
      <c r="R161" t="s">
        <v>91</v>
      </c>
      <c r="S161" t="s">
        <v>150</v>
      </c>
      <c r="T161">
        <v>6</v>
      </c>
      <c r="U161">
        <v>6</v>
      </c>
      <c r="V161">
        <v>1954</v>
      </c>
      <c r="W161">
        <v>1954</v>
      </c>
      <c r="X161" t="s">
        <v>93</v>
      </c>
      <c r="Y161" t="s">
        <v>94</v>
      </c>
      <c r="Z161" t="s">
        <v>116</v>
      </c>
      <c r="AB161" t="s">
        <v>116</v>
      </c>
      <c r="AC161" t="s">
        <v>117</v>
      </c>
      <c r="AD161">
        <v>0</v>
      </c>
      <c r="AE161" t="s">
        <v>98</v>
      </c>
      <c r="AF161" t="s">
        <v>98</v>
      </c>
      <c r="AG161" t="s">
        <v>118</v>
      </c>
      <c r="AH161" t="s">
        <v>98</v>
      </c>
      <c r="AI161" t="s">
        <v>98</v>
      </c>
      <c r="AJ161" t="s">
        <v>100</v>
      </c>
      <c r="AK161" t="s">
        <v>102</v>
      </c>
      <c r="AL161">
        <v>0</v>
      </c>
      <c r="AM161" t="s">
        <v>102</v>
      </c>
      <c r="AN161">
        <v>0</v>
      </c>
      <c r="AO161">
        <v>832</v>
      </c>
      <c r="AP161">
        <v>832</v>
      </c>
      <c r="AQ161" t="s">
        <v>103</v>
      </c>
      <c r="AR161" t="s">
        <v>97</v>
      </c>
      <c r="AS161" t="s">
        <v>105</v>
      </c>
      <c r="AT161" t="s">
        <v>106</v>
      </c>
      <c r="AU161">
        <v>832</v>
      </c>
      <c r="AV161">
        <v>0</v>
      </c>
      <c r="AW161">
        <v>0</v>
      </c>
      <c r="AX161">
        <v>832</v>
      </c>
      <c r="AY161">
        <v>0</v>
      </c>
      <c r="AZ161">
        <v>0</v>
      </c>
      <c r="BA161">
        <v>1</v>
      </c>
      <c r="BB161">
        <v>0</v>
      </c>
      <c r="BC161">
        <v>2</v>
      </c>
      <c r="BD161">
        <v>1</v>
      </c>
      <c r="BE161" t="s">
        <v>97</v>
      </c>
      <c r="BF161">
        <v>4</v>
      </c>
      <c r="BG161" t="s">
        <v>107</v>
      </c>
      <c r="BH161">
        <v>0</v>
      </c>
      <c r="BI161" t="s">
        <v>83</v>
      </c>
      <c r="BJ161" t="s">
        <v>127</v>
      </c>
      <c r="BK161">
        <v>1962</v>
      </c>
      <c r="BL161" t="s">
        <v>102</v>
      </c>
      <c r="BM161">
        <v>2</v>
      </c>
      <c r="BN161">
        <v>528</v>
      </c>
      <c r="BO161" t="s">
        <v>98</v>
      </c>
      <c r="BP161" t="s">
        <v>98</v>
      </c>
      <c r="BQ161" t="s">
        <v>105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 t="s">
        <v>83</v>
      </c>
      <c r="BY161" t="s">
        <v>83</v>
      </c>
      <c r="BZ161" t="s">
        <v>83</v>
      </c>
      <c r="CA161">
        <v>0</v>
      </c>
      <c r="CB161">
        <v>6</v>
      </c>
      <c r="CC161">
        <v>2008</v>
      </c>
      <c r="CD161" t="s">
        <v>110</v>
      </c>
      <c r="CE161" t="s">
        <v>111</v>
      </c>
      <c r="CF161">
        <v>105500</v>
      </c>
    </row>
    <row r="162" spans="1:84" x14ac:dyDescent="0.25">
      <c r="A162" t="str">
        <f t="shared" si="2"/>
        <v>A1</v>
      </c>
      <c r="B162">
        <v>0.40264931634598833</v>
      </c>
      <c r="C162">
        <v>621</v>
      </c>
      <c r="D162">
        <v>30</v>
      </c>
      <c r="E162" t="s">
        <v>81</v>
      </c>
      <c r="F162">
        <v>45</v>
      </c>
      <c r="G162">
        <v>8248</v>
      </c>
      <c r="H162" t="s">
        <v>82</v>
      </c>
      <c r="I162" t="s">
        <v>174</v>
      </c>
      <c r="J162" t="s">
        <v>84</v>
      </c>
      <c r="K162" t="s">
        <v>85</v>
      </c>
      <c r="L162" t="s">
        <v>86</v>
      </c>
      <c r="M162" t="s">
        <v>87</v>
      </c>
      <c r="N162" t="s">
        <v>88</v>
      </c>
      <c r="O162" t="s">
        <v>185</v>
      </c>
      <c r="P162" t="s">
        <v>90</v>
      </c>
      <c r="Q162" t="s">
        <v>90</v>
      </c>
      <c r="R162" t="s">
        <v>91</v>
      </c>
      <c r="S162" t="s">
        <v>115</v>
      </c>
      <c r="T162">
        <v>3</v>
      </c>
      <c r="U162">
        <v>3</v>
      </c>
      <c r="V162">
        <v>1914</v>
      </c>
      <c r="W162">
        <v>1950</v>
      </c>
      <c r="X162" t="s">
        <v>93</v>
      </c>
      <c r="Y162" t="s">
        <v>94</v>
      </c>
      <c r="Z162" t="s">
        <v>203</v>
      </c>
      <c r="AB162" t="s">
        <v>203</v>
      </c>
      <c r="AC162" t="s">
        <v>117</v>
      </c>
      <c r="AD162">
        <v>0</v>
      </c>
      <c r="AE162" t="s">
        <v>98</v>
      </c>
      <c r="AF162" t="s">
        <v>98</v>
      </c>
      <c r="AG162" t="s">
        <v>126</v>
      </c>
      <c r="AH162" t="s">
        <v>98</v>
      </c>
      <c r="AI162" t="s">
        <v>98</v>
      </c>
      <c r="AJ162" t="s">
        <v>100</v>
      </c>
      <c r="AK162" t="s">
        <v>141</v>
      </c>
      <c r="AL162">
        <v>41</v>
      </c>
      <c r="AM162" t="s">
        <v>102</v>
      </c>
      <c r="AN162">
        <v>0</v>
      </c>
      <c r="AO162">
        <v>823</v>
      </c>
      <c r="AP162">
        <v>864</v>
      </c>
      <c r="AQ162" t="s">
        <v>103</v>
      </c>
      <c r="AR162" t="s">
        <v>98</v>
      </c>
      <c r="AS162" t="s">
        <v>177</v>
      </c>
      <c r="AT162" t="s">
        <v>145</v>
      </c>
      <c r="AU162">
        <v>864</v>
      </c>
      <c r="AV162">
        <v>0</v>
      </c>
      <c r="AW162">
        <v>0</v>
      </c>
      <c r="AX162">
        <v>864</v>
      </c>
      <c r="AY162">
        <v>1</v>
      </c>
      <c r="AZ162">
        <v>0</v>
      </c>
      <c r="BA162">
        <v>1</v>
      </c>
      <c r="BB162">
        <v>0</v>
      </c>
      <c r="BC162">
        <v>2</v>
      </c>
      <c r="BD162">
        <v>1</v>
      </c>
      <c r="BE162" t="s">
        <v>98</v>
      </c>
      <c r="BF162">
        <v>5</v>
      </c>
      <c r="BG162" t="s">
        <v>107</v>
      </c>
      <c r="BH162">
        <v>0</v>
      </c>
      <c r="BI162" t="s">
        <v>83</v>
      </c>
      <c r="BJ162" t="s">
        <v>83</v>
      </c>
      <c r="BK162" t="s">
        <v>83</v>
      </c>
      <c r="BL162" t="s">
        <v>83</v>
      </c>
      <c r="BM162">
        <v>0</v>
      </c>
      <c r="BN162">
        <v>0</v>
      </c>
      <c r="BO162" t="s">
        <v>83</v>
      </c>
      <c r="BP162" t="s">
        <v>83</v>
      </c>
      <c r="BQ162" t="s">
        <v>177</v>
      </c>
      <c r="BR162">
        <v>0</v>
      </c>
      <c r="BS162">
        <v>0</v>
      </c>
      <c r="BT162">
        <v>100</v>
      </c>
      <c r="BU162">
        <v>0</v>
      </c>
      <c r="BV162">
        <v>0</v>
      </c>
      <c r="BW162">
        <v>0</v>
      </c>
      <c r="BX162" t="s">
        <v>83</v>
      </c>
      <c r="BY162" t="s">
        <v>83</v>
      </c>
      <c r="BZ162" t="s">
        <v>83</v>
      </c>
      <c r="CA162">
        <v>0</v>
      </c>
      <c r="CB162">
        <v>9</v>
      </c>
      <c r="CC162">
        <v>2008</v>
      </c>
      <c r="CD162" t="s">
        <v>110</v>
      </c>
      <c r="CE162" t="s">
        <v>111</v>
      </c>
      <c r="CF162">
        <v>67000</v>
      </c>
    </row>
    <row r="163" spans="1:84" x14ac:dyDescent="0.25">
      <c r="A163" t="str">
        <f t="shared" si="2"/>
        <v>A1</v>
      </c>
      <c r="B163">
        <v>0.49263369383681221</v>
      </c>
      <c r="C163">
        <v>624</v>
      </c>
      <c r="D163">
        <v>160</v>
      </c>
      <c r="E163" t="s">
        <v>192</v>
      </c>
      <c r="F163" t="s">
        <v>83</v>
      </c>
      <c r="G163">
        <v>2117</v>
      </c>
      <c r="H163" t="s">
        <v>82</v>
      </c>
      <c r="I163" t="s">
        <v>83</v>
      </c>
      <c r="J163" t="s">
        <v>84</v>
      </c>
      <c r="K163" t="s">
        <v>85</v>
      </c>
      <c r="L163" t="s">
        <v>86</v>
      </c>
      <c r="M163" t="s">
        <v>87</v>
      </c>
      <c r="N163" t="s">
        <v>88</v>
      </c>
      <c r="O163" t="s">
        <v>136</v>
      </c>
      <c r="P163" t="s">
        <v>90</v>
      </c>
      <c r="Q163" t="s">
        <v>90</v>
      </c>
      <c r="R163" t="s">
        <v>179</v>
      </c>
      <c r="S163" t="s">
        <v>92</v>
      </c>
      <c r="T163">
        <v>6</v>
      </c>
      <c r="U163">
        <v>5</v>
      </c>
      <c r="V163">
        <v>2000</v>
      </c>
      <c r="W163">
        <v>2000</v>
      </c>
      <c r="X163" t="s">
        <v>93</v>
      </c>
      <c r="Y163" t="s">
        <v>94</v>
      </c>
      <c r="Z163" t="s">
        <v>116</v>
      </c>
      <c r="AB163" t="s">
        <v>116</v>
      </c>
      <c r="AC163" t="s">
        <v>96</v>
      </c>
      <c r="AD163">
        <v>513</v>
      </c>
      <c r="AE163" t="s">
        <v>97</v>
      </c>
      <c r="AF163" t="s">
        <v>98</v>
      </c>
      <c r="AG163" t="s">
        <v>99</v>
      </c>
      <c r="AH163" t="s">
        <v>97</v>
      </c>
      <c r="AI163" t="s">
        <v>98</v>
      </c>
      <c r="AJ163" t="s">
        <v>100</v>
      </c>
      <c r="AK163" t="s">
        <v>101</v>
      </c>
      <c r="AL163">
        <v>420</v>
      </c>
      <c r="AM163" t="s">
        <v>102</v>
      </c>
      <c r="AN163">
        <v>0</v>
      </c>
      <c r="AO163">
        <v>336</v>
      </c>
      <c r="AP163">
        <v>756</v>
      </c>
      <c r="AQ163" t="s">
        <v>103</v>
      </c>
      <c r="AR163" t="s">
        <v>104</v>
      </c>
      <c r="AS163" t="s">
        <v>105</v>
      </c>
      <c r="AT163" t="s">
        <v>106</v>
      </c>
      <c r="AU163">
        <v>756</v>
      </c>
      <c r="AV163">
        <v>756</v>
      </c>
      <c r="AW163">
        <v>0</v>
      </c>
      <c r="AX163">
        <v>1512</v>
      </c>
      <c r="AY163">
        <v>0</v>
      </c>
      <c r="AZ163">
        <v>0</v>
      </c>
      <c r="BA163">
        <v>2</v>
      </c>
      <c r="BB163">
        <v>1</v>
      </c>
      <c r="BC163">
        <v>2</v>
      </c>
      <c r="BD163">
        <v>1</v>
      </c>
      <c r="BE163" t="s">
        <v>97</v>
      </c>
      <c r="BF163">
        <v>4</v>
      </c>
      <c r="BG163" t="s">
        <v>107</v>
      </c>
      <c r="BH163">
        <v>1</v>
      </c>
      <c r="BI163" t="s">
        <v>98</v>
      </c>
      <c r="BJ163" t="s">
        <v>127</v>
      </c>
      <c r="BK163">
        <v>2000</v>
      </c>
      <c r="BL163" t="s">
        <v>102</v>
      </c>
      <c r="BM163">
        <v>2</v>
      </c>
      <c r="BN163">
        <v>440</v>
      </c>
      <c r="BO163" t="s">
        <v>98</v>
      </c>
      <c r="BP163" t="s">
        <v>98</v>
      </c>
      <c r="BQ163" t="s">
        <v>105</v>
      </c>
      <c r="BR163">
        <v>0</v>
      </c>
      <c r="BS163">
        <v>32</v>
      </c>
      <c r="BT163">
        <v>0</v>
      </c>
      <c r="BU163">
        <v>0</v>
      </c>
      <c r="BV163">
        <v>0</v>
      </c>
      <c r="BW163">
        <v>0</v>
      </c>
      <c r="BX163" t="s">
        <v>83</v>
      </c>
      <c r="BY163" t="s">
        <v>83</v>
      </c>
      <c r="BZ163" t="s">
        <v>83</v>
      </c>
      <c r="CA163">
        <v>0</v>
      </c>
      <c r="CB163">
        <v>6</v>
      </c>
      <c r="CC163">
        <v>2007</v>
      </c>
      <c r="CD163" t="s">
        <v>110</v>
      </c>
      <c r="CE163" t="s">
        <v>111</v>
      </c>
      <c r="CF163">
        <v>168500</v>
      </c>
    </row>
    <row r="164" spans="1:84" x14ac:dyDescent="0.25">
      <c r="A164" t="str">
        <f t="shared" si="2"/>
        <v>A1</v>
      </c>
      <c r="B164">
        <v>0.2833949261790254</v>
      </c>
      <c r="C164">
        <v>632</v>
      </c>
      <c r="D164">
        <v>120</v>
      </c>
      <c r="E164" t="s">
        <v>81</v>
      </c>
      <c r="F164">
        <v>34</v>
      </c>
      <c r="G164">
        <v>4590</v>
      </c>
      <c r="H164" t="s">
        <v>82</v>
      </c>
      <c r="I164" t="s">
        <v>83</v>
      </c>
      <c r="J164" t="s">
        <v>84</v>
      </c>
      <c r="K164" t="s">
        <v>85</v>
      </c>
      <c r="L164" t="s">
        <v>86</v>
      </c>
      <c r="M164" t="s">
        <v>87</v>
      </c>
      <c r="N164" t="s">
        <v>88</v>
      </c>
      <c r="O164" t="s">
        <v>154</v>
      </c>
      <c r="P164" t="s">
        <v>90</v>
      </c>
      <c r="Q164" t="s">
        <v>90</v>
      </c>
      <c r="R164" t="s">
        <v>198</v>
      </c>
      <c r="S164" t="s">
        <v>115</v>
      </c>
      <c r="T164">
        <v>8</v>
      </c>
      <c r="U164">
        <v>5</v>
      </c>
      <c r="V164">
        <v>2006</v>
      </c>
      <c r="W164">
        <v>2006</v>
      </c>
      <c r="X164" t="s">
        <v>93</v>
      </c>
      <c r="Y164" t="s">
        <v>94</v>
      </c>
      <c r="Z164" t="s">
        <v>95</v>
      </c>
      <c r="AB164" t="s">
        <v>95</v>
      </c>
      <c r="AC164" t="s">
        <v>137</v>
      </c>
      <c r="AD164">
        <v>108</v>
      </c>
      <c r="AE164" t="s">
        <v>97</v>
      </c>
      <c r="AF164" t="s">
        <v>98</v>
      </c>
      <c r="AG164" t="s">
        <v>99</v>
      </c>
      <c r="AH164" t="s">
        <v>97</v>
      </c>
      <c r="AI164" t="s">
        <v>97</v>
      </c>
      <c r="AJ164" t="s">
        <v>121</v>
      </c>
      <c r="AK164" t="s">
        <v>101</v>
      </c>
      <c r="AL164">
        <v>24</v>
      </c>
      <c r="AM164" t="s">
        <v>102</v>
      </c>
      <c r="AN164">
        <v>0</v>
      </c>
      <c r="AO164">
        <v>1530</v>
      </c>
      <c r="AP164">
        <v>1554</v>
      </c>
      <c r="AQ164" t="s">
        <v>103</v>
      </c>
      <c r="AR164" t="s">
        <v>104</v>
      </c>
      <c r="AS164" t="s">
        <v>105</v>
      </c>
      <c r="AT164" t="s">
        <v>106</v>
      </c>
      <c r="AU164">
        <v>1554</v>
      </c>
      <c r="AV164">
        <v>0</v>
      </c>
      <c r="AW164">
        <v>0</v>
      </c>
      <c r="AX164">
        <v>1554</v>
      </c>
      <c r="AY164">
        <v>0</v>
      </c>
      <c r="AZ164">
        <v>0</v>
      </c>
      <c r="BA164">
        <v>2</v>
      </c>
      <c r="BB164">
        <v>0</v>
      </c>
      <c r="BC164">
        <v>2</v>
      </c>
      <c r="BD164">
        <v>1</v>
      </c>
      <c r="BE164" t="s">
        <v>97</v>
      </c>
      <c r="BF164">
        <v>6</v>
      </c>
      <c r="BG164" t="s">
        <v>107</v>
      </c>
      <c r="BH164">
        <v>1</v>
      </c>
      <c r="BI164" t="s">
        <v>97</v>
      </c>
      <c r="BJ164" t="s">
        <v>108</v>
      </c>
      <c r="BK164">
        <v>2006</v>
      </c>
      <c r="BL164" t="s">
        <v>109</v>
      </c>
      <c r="BM164">
        <v>2</v>
      </c>
      <c r="BN164">
        <v>627</v>
      </c>
      <c r="BO164" t="s">
        <v>98</v>
      </c>
      <c r="BP164" t="s">
        <v>98</v>
      </c>
      <c r="BQ164" t="s">
        <v>105</v>
      </c>
      <c r="BR164">
        <v>156</v>
      </c>
      <c r="BS164">
        <v>73</v>
      </c>
      <c r="BT164">
        <v>0</v>
      </c>
      <c r="BU164">
        <v>0</v>
      </c>
      <c r="BV164">
        <v>0</v>
      </c>
      <c r="BW164">
        <v>0</v>
      </c>
      <c r="BX164" t="s">
        <v>83</v>
      </c>
      <c r="BY164" t="s">
        <v>83</v>
      </c>
      <c r="BZ164" t="s">
        <v>83</v>
      </c>
      <c r="CA164">
        <v>0</v>
      </c>
      <c r="CB164">
        <v>8</v>
      </c>
      <c r="CC164">
        <v>2007</v>
      </c>
      <c r="CD164" t="s">
        <v>110</v>
      </c>
      <c r="CE164" t="s">
        <v>111</v>
      </c>
      <c r="CF164">
        <v>209500</v>
      </c>
    </row>
    <row r="165" spans="1:84" x14ac:dyDescent="0.25">
      <c r="A165" t="str">
        <f t="shared" si="2"/>
        <v>A1</v>
      </c>
      <c r="B165">
        <v>0.14092052393139798</v>
      </c>
      <c r="C165">
        <v>639</v>
      </c>
      <c r="D165">
        <v>30</v>
      </c>
      <c r="E165" t="s">
        <v>81</v>
      </c>
      <c r="F165">
        <v>67</v>
      </c>
      <c r="G165">
        <v>8777</v>
      </c>
      <c r="H165" t="s">
        <v>82</v>
      </c>
      <c r="I165" t="s">
        <v>83</v>
      </c>
      <c r="J165" t="s">
        <v>84</v>
      </c>
      <c r="K165" t="s">
        <v>85</v>
      </c>
      <c r="L165" t="s">
        <v>86</v>
      </c>
      <c r="M165" t="s">
        <v>87</v>
      </c>
      <c r="N165" t="s">
        <v>88</v>
      </c>
      <c r="O165" t="s">
        <v>185</v>
      </c>
      <c r="P165" t="s">
        <v>114</v>
      </c>
      <c r="Q165" t="s">
        <v>90</v>
      </c>
      <c r="R165" t="s">
        <v>91</v>
      </c>
      <c r="S165" t="s">
        <v>115</v>
      </c>
      <c r="T165">
        <v>5</v>
      </c>
      <c r="U165">
        <v>7</v>
      </c>
      <c r="V165">
        <v>1910</v>
      </c>
      <c r="W165">
        <v>1950</v>
      </c>
      <c r="X165" t="s">
        <v>93</v>
      </c>
      <c r="Y165" t="s">
        <v>94</v>
      </c>
      <c r="Z165" t="s">
        <v>116</v>
      </c>
      <c r="AB165" t="s">
        <v>124</v>
      </c>
      <c r="AC165" t="s">
        <v>117</v>
      </c>
      <c r="AD165">
        <v>0</v>
      </c>
      <c r="AE165" t="s">
        <v>98</v>
      </c>
      <c r="AF165" t="s">
        <v>98</v>
      </c>
      <c r="AG165" t="s">
        <v>118</v>
      </c>
      <c r="AH165" t="s">
        <v>147</v>
      </c>
      <c r="AI165" t="s">
        <v>98</v>
      </c>
      <c r="AJ165" t="s">
        <v>100</v>
      </c>
      <c r="AK165" t="s">
        <v>102</v>
      </c>
      <c r="AL165">
        <v>0</v>
      </c>
      <c r="AM165" t="s">
        <v>102</v>
      </c>
      <c r="AN165">
        <v>0</v>
      </c>
      <c r="AO165">
        <v>796</v>
      </c>
      <c r="AP165">
        <v>796</v>
      </c>
      <c r="AQ165" t="s">
        <v>103</v>
      </c>
      <c r="AR165" t="s">
        <v>97</v>
      </c>
      <c r="AS165" t="s">
        <v>105</v>
      </c>
      <c r="AT165" t="s">
        <v>164</v>
      </c>
      <c r="AU165">
        <v>796</v>
      </c>
      <c r="AV165">
        <v>0</v>
      </c>
      <c r="AW165">
        <v>0</v>
      </c>
      <c r="AX165">
        <v>796</v>
      </c>
      <c r="AY165">
        <v>0</v>
      </c>
      <c r="AZ165">
        <v>0</v>
      </c>
      <c r="BA165">
        <v>1</v>
      </c>
      <c r="BB165">
        <v>0</v>
      </c>
      <c r="BC165">
        <v>2</v>
      </c>
      <c r="BD165">
        <v>1</v>
      </c>
      <c r="BE165" t="s">
        <v>98</v>
      </c>
      <c r="BF165">
        <v>4</v>
      </c>
      <c r="BG165" t="s">
        <v>107</v>
      </c>
      <c r="BH165">
        <v>0</v>
      </c>
      <c r="BI165" t="s">
        <v>83</v>
      </c>
      <c r="BJ165" t="s">
        <v>83</v>
      </c>
      <c r="BK165" t="s">
        <v>83</v>
      </c>
      <c r="BL165" t="s">
        <v>83</v>
      </c>
      <c r="BM165">
        <v>0</v>
      </c>
      <c r="BN165">
        <v>0</v>
      </c>
      <c r="BO165" t="s">
        <v>83</v>
      </c>
      <c r="BP165" t="s">
        <v>83</v>
      </c>
      <c r="BQ165" t="s">
        <v>190</v>
      </c>
      <c r="BR165">
        <v>328</v>
      </c>
      <c r="BS165">
        <v>0</v>
      </c>
      <c r="BT165">
        <v>164</v>
      </c>
      <c r="BU165">
        <v>0</v>
      </c>
      <c r="BV165">
        <v>0</v>
      </c>
      <c r="BW165">
        <v>0</v>
      </c>
      <c r="BX165" t="s">
        <v>83</v>
      </c>
      <c r="BY165" t="s">
        <v>134</v>
      </c>
      <c r="BZ165" t="s">
        <v>83</v>
      </c>
      <c r="CA165">
        <v>0</v>
      </c>
      <c r="CB165">
        <v>5</v>
      </c>
      <c r="CC165">
        <v>2008</v>
      </c>
      <c r="CD165" t="s">
        <v>110</v>
      </c>
      <c r="CE165" t="s">
        <v>111</v>
      </c>
      <c r="CF165">
        <v>85000</v>
      </c>
    </row>
    <row r="166" spans="1:84" x14ac:dyDescent="0.25">
      <c r="A166" t="str">
        <f t="shared" si="2"/>
        <v>A1</v>
      </c>
      <c r="B166">
        <v>0.43390504080531289</v>
      </c>
      <c r="C166">
        <v>645</v>
      </c>
      <c r="D166">
        <v>20</v>
      </c>
      <c r="E166" t="s">
        <v>192</v>
      </c>
      <c r="F166">
        <v>85</v>
      </c>
      <c r="G166">
        <v>9187</v>
      </c>
      <c r="H166" t="s">
        <v>82</v>
      </c>
      <c r="I166" t="s">
        <v>83</v>
      </c>
      <c r="J166" t="s">
        <v>84</v>
      </c>
      <c r="K166" t="s">
        <v>85</v>
      </c>
      <c r="L166" t="s">
        <v>86</v>
      </c>
      <c r="M166" t="s">
        <v>87</v>
      </c>
      <c r="N166" t="s">
        <v>88</v>
      </c>
      <c r="O166" t="s">
        <v>136</v>
      </c>
      <c r="P166" t="s">
        <v>90</v>
      </c>
      <c r="Q166" t="s">
        <v>90</v>
      </c>
      <c r="R166" t="s">
        <v>91</v>
      </c>
      <c r="S166" t="s">
        <v>115</v>
      </c>
      <c r="T166">
        <v>9</v>
      </c>
      <c r="U166">
        <v>5</v>
      </c>
      <c r="V166">
        <v>2009</v>
      </c>
      <c r="W166">
        <v>2009</v>
      </c>
      <c r="X166" t="s">
        <v>93</v>
      </c>
      <c r="Y166" t="s">
        <v>94</v>
      </c>
      <c r="Z166" t="s">
        <v>180</v>
      </c>
      <c r="AB166" t="s">
        <v>181</v>
      </c>
      <c r="AC166" t="s">
        <v>137</v>
      </c>
      <c r="AD166">
        <v>162</v>
      </c>
      <c r="AE166" t="s">
        <v>104</v>
      </c>
      <c r="AF166" t="s">
        <v>98</v>
      </c>
      <c r="AG166" t="s">
        <v>99</v>
      </c>
      <c r="AH166" t="s">
        <v>104</v>
      </c>
      <c r="AI166" t="s">
        <v>98</v>
      </c>
      <c r="AJ166" t="s">
        <v>121</v>
      </c>
      <c r="AK166" t="s">
        <v>101</v>
      </c>
      <c r="AL166">
        <v>1121</v>
      </c>
      <c r="AM166" t="s">
        <v>102</v>
      </c>
      <c r="AN166">
        <v>0</v>
      </c>
      <c r="AO166">
        <v>645</v>
      </c>
      <c r="AP166">
        <v>1766</v>
      </c>
      <c r="AQ166" t="s">
        <v>103</v>
      </c>
      <c r="AR166" t="s">
        <v>104</v>
      </c>
      <c r="AS166" t="s">
        <v>105</v>
      </c>
      <c r="AT166" t="s">
        <v>106</v>
      </c>
      <c r="AU166">
        <v>1766</v>
      </c>
      <c r="AV166">
        <v>0</v>
      </c>
      <c r="AW166">
        <v>0</v>
      </c>
      <c r="AX166">
        <v>1766</v>
      </c>
      <c r="AY166">
        <v>1</v>
      </c>
      <c r="AZ166">
        <v>0</v>
      </c>
      <c r="BA166">
        <v>2</v>
      </c>
      <c r="BB166">
        <v>1</v>
      </c>
      <c r="BC166">
        <v>2</v>
      </c>
      <c r="BD166">
        <v>1</v>
      </c>
      <c r="BE166" t="s">
        <v>104</v>
      </c>
      <c r="BF166">
        <v>7</v>
      </c>
      <c r="BG166" t="s">
        <v>107</v>
      </c>
      <c r="BH166">
        <v>1</v>
      </c>
      <c r="BI166" t="s">
        <v>97</v>
      </c>
      <c r="BJ166" t="s">
        <v>108</v>
      </c>
      <c r="BK166">
        <v>2009</v>
      </c>
      <c r="BL166" t="s">
        <v>157</v>
      </c>
      <c r="BM166">
        <v>3</v>
      </c>
      <c r="BN166">
        <v>478</v>
      </c>
      <c r="BO166" t="s">
        <v>98</v>
      </c>
      <c r="BP166" t="s">
        <v>98</v>
      </c>
      <c r="BQ166" t="s">
        <v>105</v>
      </c>
      <c r="BR166">
        <v>195</v>
      </c>
      <c r="BS166">
        <v>130</v>
      </c>
      <c r="BT166">
        <v>0</v>
      </c>
      <c r="BU166">
        <v>0</v>
      </c>
      <c r="BV166">
        <v>0</v>
      </c>
      <c r="BW166">
        <v>0</v>
      </c>
      <c r="BX166" t="s">
        <v>83</v>
      </c>
      <c r="BY166" t="s">
        <v>83</v>
      </c>
      <c r="BZ166" t="s">
        <v>83</v>
      </c>
      <c r="CA166">
        <v>0</v>
      </c>
      <c r="CB166">
        <v>10</v>
      </c>
      <c r="CC166">
        <v>2009</v>
      </c>
      <c r="CD166" t="s">
        <v>158</v>
      </c>
      <c r="CE166" t="s">
        <v>159</v>
      </c>
      <c r="CF166">
        <v>370878</v>
      </c>
    </row>
    <row r="167" spans="1:84" x14ac:dyDescent="0.25">
      <c r="A167" t="str">
        <f t="shared" si="2"/>
        <v>A1</v>
      </c>
      <c r="B167">
        <v>0.43026972613731429</v>
      </c>
      <c r="C167">
        <v>653</v>
      </c>
      <c r="D167">
        <v>60</v>
      </c>
      <c r="E167" t="s">
        <v>81</v>
      </c>
      <c r="F167">
        <v>70</v>
      </c>
      <c r="G167">
        <v>8750</v>
      </c>
      <c r="H167" t="s">
        <v>82</v>
      </c>
      <c r="I167" t="s">
        <v>83</v>
      </c>
      <c r="J167" t="s">
        <v>84</v>
      </c>
      <c r="K167" t="s">
        <v>85</v>
      </c>
      <c r="L167" t="s">
        <v>86</v>
      </c>
      <c r="M167" t="s">
        <v>87</v>
      </c>
      <c r="N167" t="s">
        <v>88</v>
      </c>
      <c r="O167" t="s">
        <v>89</v>
      </c>
      <c r="P167" t="s">
        <v>90</v>
      </c>
      <c r="Q167" t="s">
        <v>90</v>
      </c>
      <c r="R167" t="s">
        <v>91</v>
      </c>
      <c r="S167" t="s">
        <v>92</v>
      </c>
      <c r="T167">
        <v>7</v>
      </c>
      <c r="U167">
        <v>5</v>
      </c>
      <c r="V167">
        <v>1996</v>
      </c>
      <c r="W167">
        <v>1996</v>
      </c>
      <c r="X167" t="s">
        <v>93</v>
      </c>
      <c r="Y167" t="s">
        <v>94</v>
      </c>
      <c r="Z167" t="s">
        <v>95</v>
      </c>
      <c r="AB167" t="s">
        <v>95</v>
      </c>
      <c r="AC167" t="s">
        <v>117</v>
      </c>
      <c r="AD167">
        <v>0</v>
      </c>
      <c r="AE167" t="s">
        <v>97</v>
      </c>
      <c r="AF167" t="s">
        <v>98</v>
      </c>
      <c r="AG167" t="s">
        <v>99</v>
      </c>
      <c r="AH167" t="s">
        <v>97</v>
      </c>
      <c r="AI167" t="s">
        <v>98</v>
      </c>
      <c r="AJ167" t="s">
        <v>100</v>
      </c>
      <c r="AK167" t="s">
        <v>102</v>
      </c>
      <c r="AL167">
        <v>0</v>
      </c>
      <c r="AM167" t="s">
        <v>102</v>
      </c>
      <c r="AN167">
        <v>0</v>
      </c>
      <c r="AO167">
        <v>880</v>
      </c>
      <c r="AP167">
        <v>880</v>
      </c>
      <c r="AQ167" t="s">
        <v>103</v>
      </c>
      <c r="AR167" t="s">
        <v>104</v>
      </c>
      <c r="AS167" t="s">
        <v>105</v>
      </c>
      <c r="AT167" t="s">
        <v>106</v>
      </c>
      <c r="AU167">
        <v>909</v>
      </c>
      <c r="AV167">
        <v>807</v>
      </c>
      <c r="AW167">
        <v>0</v>
      </c>
      <c r="AX167">
        <v>1716</v>
      </c>
      <c r="AY167">
        <v>0</v>
      </c>
      <c r="AZ167">
        <v>0</v>
      </c>
      <c r="BA167">
        <v>2</v>
      </c>
      <c r="BB167">
        <v>1</v>
      </c>
      <c r="BC167">
        <v>2</v>
      </c>
      <c r="BD167">
        <v>1</v>
      </c>
      <c r="BE167" t="s">
        <v>97</v>
      </c>
      <c r="BF167">
        <v>7</v>
      </c>
      <c r="BG167" t="s">
        <v>107</v>
      </c>
      <c r="BH167">
        <v>1</v>
      </c>
      <c r="BI167" t="s">
        <v>98</v>
      </c>
      <c r="BJ167" t="s">
        <v>108</v>
      </c>
      <c r="BK167">
        <v>1996</v>
      </c>
      <c r="BL167" t="s">
        <v>109</v>
      </c>
      <c r="BM167">
        <v>2</v>
      </c>
      <c r="BN167">
        <v>512</v>
      </c>
      <c r="BO167" t="s">
        <v>98</v>
      </c>
      <c r="BP167" t="s">
        <v>98</v>
      </c>
      <c r="BQ167" t="s">
        <v>105</v>
      </c>
      <c r="BR167">
        <v>0</v>
      </c>
      <c r="BS167">
        <v>120</v>
      </c>
      <c r="BT167">
        <v>0</v>
      </c>
      <c r="BU167">
        <v>0</v>
      </c>
      <c r="BV167">
        <v>0</v>
      </c>
      <c r="BW167">
        <v>0</v>
      </c>
      <c r="BX167" t="s">
        <v>83</v>
      </c>
      <c r="BY167" t="s">
        <v>83</v>
      </c>
      <c r="BZ167" t="s">
        <v>83</v>
      </c>
      <c r="CA167">
        <v>0</v>
      </c>
      <c r="CB167">
        <v>7</v>
      </c>
      <c r="CC167">
        <v>2009</v>
      </c>
      <c r="CD167" t="s">
        <v>110</v>
      </c>
      <c r="CE167" t="s">
        <v>111</v>
      </c>
      <c r="CF167">
        <v>191000</v>
      </c>
    </row>
    <row r="168" spans="1:84" x14ac:dyDescent="0.25">
      <c r="A168" t="str">
        <f t="shared" si="2"/>
        <v>A1</v>
      </c>
      <c r="B168">
        <v>0.74327046506566985</v>
      </c>
      <c r="C168">
        <v>655</v>
      </c>
      <c r="D168">
        <v>20</v>
      </c>
      <c r="E168" t="s">
        <v>81</v>
      </c>
      <c r="F168">
        <v>91</v>
      </c>
      <c r="G168">
        <v>10437</v>
      </c>
      <c r="H168" t="s">
        <v>82</v>
      </c>
      <c r="I168" t="s">
        <v>83</v>
      </c>
      <c r="J168" t="s">
        <v>120</v>
      </c>
      <c r="K168" t="s">
        <v>85</v>
      </c>
      <c r="L168" t="s">
        <v>86</v>
      </c>
      <c r="M168" t="s">
        <v>87</v>
      </c>
      <c r="N168" t="s">
        <v>88</v>
      </c>
      <c r="O168" t="s">
        <v>129</v>
      </c>
      <c r="P168" t="s">
        <v>90</v>
      </c>
      <c r="Q168" t="s">
        <v>90</v>
      </c>
      <c r="R168" t="s">
        <v>91</v>
      </c>
      <c r="S168" t="s">
        <v>115</v>
      </c>
      <c r="T168">
        <v>8</v>
      </c>
      <c r="U168">
        <v>6</v>
      </c>
      <c r="V168">
        <v>1995</v>
      </c>
      <c r="W168">
        <v>1995</v>
      </c>
      <c r="X168" t="s">
        <v>152</v>
      </c>
      <c r="Y168" t="s">
        <v>94</v>
      </c>
      <c r="Z168" t="s">
        <v>116</v>
      </c>
      <c r="AB168" t="s">
        <v>116</v>
      </c>
      <c r="AC168" t="s">
        <v>96</v>
      </c>
      <c r="AD168">
        <v>660</v>
      </c>
      <c r="AE168" t="s">
        <v>97</v>
      </c>
      <c r="AF168" t="s">
        <v>97</v>
      </c>
      <c r="AG168" t="s">
        <v>99</v>
      </c>
      <c r="AH168" t="s">
        <v>97</v>
      </c>
      <c r="AI168" t="s">
        <v>98</v>
      </c>
      <c r="AJ168" t="s">
        <v>97</v>
      </c>
      <c r="AK168" t="s">
        <v>101</v>
      </c>
      <c r="AL168">
        <v>1696</v>
      </c>
      <c r="AM168" t="s">
        <v>102</v>
      </c>
      <c r="AN168">
        <v>0</v>
      </c>
      <c r="AO168">
        <v>413</v>
      </c>
      <c r="AP168">
        <v>2109</v>
      </c>
      <c r="AQ168" t="s">
        <v>103</v>
      </c>
      <c r="AR168" t="s">
        <v>104</v>
      </c>
      <c r="AS168" t="s">
        <v>105</v>
      </c>
      <c r="AT168" t="s">
        <v>106</v>
      </c>
      <c r="AU168">
        <v>2113</v>
      </c>
      <c r="AV168">
        <v>0</v>
      </c>
      <c r="AW168">
        <v>0</v>
      </c>
      <c r="AX168">
        <v>2113</v>
      </c>
      <c r="AY168">
        <v>1</v>
      </c>
      <c r="AZ168">
        <v>0</v>
      </c>
      <c r="BA168">
        <v>2</v>
      </c>
      <c r="BB168">
        <v>1</v>
      </c>
      <c r="BC168">
        <v>2</v>
      </c>
      <c r="BD168">
        <v>1</v>
      </c>
      <c r="BE168" t="s">
        <v>97</v>
      </c>
      <c r="BF168">
        <v>7</v>
      </c>
      <c r="BG168" t="s">
        <v>107</v>
      </c>
      <c r="BH168">
        <v>1</v>
      </c>
      <c r="BI168" t="s">
        <v>98</v>
      </c>
      <c r="BJ168" t="s">
        <v>108</v>
      </c>
      <c r="BK168">
        <v>1995</v>
      </c>
      <c r="BL168" t="s">
        <v>157</v>
      </c>
      <c r="BM168">
        <v>3</v>
      </c>
      <c r="BN168">
        <v>839</v>
      </c>
      <c r="BO168" t="s">
        <v>98</v>
      </c>
      <c r="BP168" t="s">
        <v>98</v>
      </c>
      <c r="BQ168" t="s">
        <v>105</v>
      </c>
      <c r="BR168">
        <v>236</v>
      </c>
      <c r="BS168">
        <v>46</v>
      </c>
      <c r="BT168">
        <v>0</v>
      </c>
      <c r="BU168">
        <v>0</v>
      </c>
      <c r="BV168">
        <v>0</v>
      </c>
      <c r="BW168">
        <v>0</v>
      </c>
      <c r="BX168" t="s">
        <v>83</v>
      </c>
      <c r="BY168" t="s">
        <v>83</v>
      </c>
      <c r="BZ168" t="s">
        <v>83</v>
      </c>
      <c r="CA168">
        <v>0</v>
      </c>
      <c r="CB168">
        <v>8</v>
      </c>
      <c r="CC168">
        <v>2008</v>
      </c>
      <c r="CD168" t="s">
        <v>110</v>
      </c>
      <c r="CE168" t="s">
        <v>111</v>
      </c>
      <c r="CF168">
        <v>350000</v>
      </c>
    </row>
    <row r="169" spans="1:84" x14ac:dyDescent="0.25">
      <c r="A169" t="str">
        <f t="shared" si="2"/>
        <v>A2</v>
      </c>
      <c r="B169">
        <v>0.6829083788359106</v>
      </c>
      <c r="C169">
        <v>663</v>
      </c>
      <c r="D169">
        <v>20</v>
      </c>
      <c r="E169" t="s">
        <v>81</v>
      </c>
      <c r="F169">
        <v>120</v>
      </c>
      <c r="G169">
        <v>13560</v>
      </c>
      <c r="H169" t="s">
        <v>82</v>
      </c>
      <c r="I169" t="s">
        <v>83</v>
      </c>
      <c r="J169" t="s">
        <v>84</v>
      </c>
      <c r="K169" t="s">
        <v>85</v>
      </c>
      <c r="L169" t="s">
        <v>86</v>
      </c>
      <c r="M169" t="s">
        <v>122</v>
      </c>
      <c r="N169" t="s">
        <v>88</v>
      </c>
      <c r="O169" t="s">
        <v>162</v>
      </c>
      <c r="P169" t="s">
        <v>90</v>
      </c>
      <c r="Q169" t="s">
        <v>90</v>
      </c>
      <c r="R169" t="s">
        <v>91</v>
      </c>
      <c r="S169" t="s">
        <v>115</v>
      </c>
      <c r="T169">
        <v>6</v>
      </c>
      <c r="U169">
        <v>3</v>
      </c>
      <c r="V169">
        <v>1968</v>
      </c>
      <c r="W169">
        <v>1968</v>
      </c>
      <c r="X169" t="s">
        <v>152</v>
      </c>
      <c r="Y169" t="s">
        <v>94</v>
      </c>
      <c r="Z169" t="s">
        <v>124</v>
      </c>
      <c r="AB169" t="s">
        <v>124</v>
      </c>
      <c r="AC169" t="s">
        <v>96</v>
      </c>
      <c r="AD169">
        <v>216</v>
      </c>
      <c r="AE169" t="s">
        <v>98</v>
      </c>
      <c r="AF169" t="s">
        <v>98</v>
      </c>
      <c r="AG169" t="s">
        <v>118</v>
      </c>
      <c r="AH169" t="s">
        <v>147</v>
      </c>
      <c r="AI169" t="s">
        <v>147</v>
      </c>
      <c r="AJ169" t="s">
        <v>100</v>
      </c>
      <c r="AK169" t="s">
        <v>102</v>
      </c>
      <c r="AL169">
        <v>0</v>
      </c>
      <c r="AM169" t="s">
        <v>102</v>
      </c>
      <c r="AN169">
        <v>0</v>
      </c>
      <c r="AO169">
        <v>1392</v>
      </c>
      <c r="AP169">
        <v>1392</v>
      </c>
      <c r="AQ169" t="s">
        <v>103</v>
      </c>
      <c r="AR169" t="s">
        <v>97</v>
      </c>
      <c r="AS169" t="s">
        <v>105</v>
      </c>
      <c r="AT169" t="s">
        <v>106</v>
      </c>
      <c r="AU169">
        <v>1392</v>
      </c>
      <c r="AV169">
        <v>0</v>
      </c>
      <c r="AW169">
        <v>0</v>
      </c>
      <c r="AX169">
        <v>1392</v>
      </c>
      <c r="AY169">
        <v>1</v>
      </c>
      <c r="AZ169">
        <v>0</v>
      </c>
      <c r="BA169">
        <v>1</v>
      </c>
      <c r="BB169">
        <v>0</v>
      </c>
      <c r="BC169">
        <v>2</v>
      </c>
      <c r="BD169">
        <v>1</v>
      </c>
      <c r="BE169" t="s">
        <v>98</v>
      </c>
      <c r="BF169">
        <v>5</v>
      </c>
      <c r="BG169" t="s">
        <v>244</v>
      </c>
      <c r="BH169">
        <v>2</v>
      </c>
      <c r="BI169" t="s">
        <v>98</v>
      </c>
      <c r="BJ169" t="s">
        <v>108</v>
      </c>
      <c r="BK169">
        <v>1968</v>
      </c>
      <c r="BL169" t="s">
        <v>109</v>
      </c>
      <c r="BM169">
        <v>2</v>
      </c>
      <c r="BN169">
        <v>576</v>
      </c>
      <c r="BO169" t="s">
        <v>98</v>
      </c>
      <c r="BP169" t="s">
        <v>98</v>
      </c>
      <c r="BQ169" t="s">
        <v>105</v>
      </c>
      <c r="BR169">
        <v>0</v>
      </c>
      <c r="BS169">
        <v>0</v>
      </c>
      <c r="BT169">
        <v>240</v>
      </c>
      <c r="BU169">
        <v>0</v>
      </c>
      <c r="BV169">
        <v>0</v>
      </c>
      <c r="BW169">
        <v>0</v>
      </c>
      <c r="BX169" t="s">
        <v>83</v>
      </c>
      <c r="BY169" t="s">
        <v>83</v>
      </c>
      <c r="BZ169" t="s">
        <v>83</v>
      </c>
      <c r="CA169">
        <v>0</v>
      </c>
      <c r="CB169">
        <v>7</v>
      </c>
      <c r="CC169">
        <v>2009</v>
      </c>
      <c r="CD169" t="s">
        <v>110</v>
      </c>
      <c r="CE169" t="s">
        <v>111</v>
      </c>
      <c r="CF169">
        <v>110000</v>
      </c>
    </row>
    <row r="170" spans="1:84" x14ac:dyDescent="0.25">
      <c r="A170" t="str">
        <f t="shared" si="2"/>
        <v>A2</v>
      </c>
      <c r="B170">
        <v>0.44656299009787126</v>
      </c>
      <c r="C170">
        <v>670</v>
      </c>
      <c r="D170">
        <v>30</v>
      </c>
      <c r="E170" t="s">
        <v>81</v>
      </c>
      <c r="F170">
        <v>80</v>
      </c>
      <c r="G170">
        <v>11600</v>
      </c>
      <c r="H170" t="s">
        <v>82</v>
      </c>
      <c r="I170" t="s">
        <v>83</v>
      </c>
      <c r="J170" t="s">
        <v>84</v>
      </c>
      <c r="K170" t="s">
        <v>85</v>
      </c>
      <c r="L170" t="s">
        <v>86</v>
      </c>
      <c r="M170" t="s">
        <v>87</v>
      </c>
      <c r="N170" t="s">
        <v>88</v>
      </c>
      <c r="O170" t="s">
        <v>123</v>
      </c>
      <c r="P170" t="s">
        <v>90</v>
      </c>
      <c r="Q170" t="s">
        <v>90</v>
      </c>
      <c r="R170" t="s">
        <v>91</v>
      </c>
      <c r="S170" t="s">
        <v>115</v>
      </c>
      <c r="T170">
        <v>4</v>
      </c>
      <c r="U170">
        <v>5</v>
      </c>
      <c r="V170">
        <v>1922</v>
      </c>
      <c r="W170">
        <v>1950</v>
      </c>
      <c r="X170" t="s">
        <v>93</v>
      </c>
      <c r="Y170" t="s">
        <v>94</v>
      </c>
      <c r="Z170" t="s">
        <v>116</v>
      </c>
      <c r="AB170" t="s">
        <v>116</v>
      </c>
      <c r="AC170" t="s">
        <v>117</v>
      </c>
      <c r="AD170">
        <v>0</v>
      </c>
      <c r="AE170" t="s">
        <v>98</v>
      </c>
      <c r="AF170" t="s">
        <v>98</v>
      </c>
      <c r="AG170" t="s">
        <v>126</v>
      </c>
      <c r="AH170" t="s">
        <v>147</v>
      </c>
      <c r="AI170" t="s">
        <v>98</v>
      </c>
      <c r="AJ170" t="s">
        <v>100</v>
      </c>
      <c r="AK170" t="s">
        <v>102</v>
      </c>
      <c r="AL170">
        <v>0</v>
      </c>
      <c r="AM170" t="s">
        <v>102</v>
      </c>
      <c r="AN170">
        <v>0</v>
      </c>
      <c r="AO170">
        <v>700</v>
      </c>
      <c r="AP170">
        <v>700</v>
      </c>
      <c r="AQ170" t="s">
        <v>103</v>
      </c>
      <c r="AR170" t="s">
        <v>104</v>
      </c>
      <c r="AS170" t="s">
        <v>105</v>
      </c>
      <c r="AT170" t="s">
        <v>106</v>
      </c>
      <c r="AU170">
        <v>1180</v>
      </c>
      <c r="AV170">
        <v>0</v>
      </c>
      <c r="AW170">
        <v>0</v>
      </c>
      <c r="AX170">
        <v>1180</v>
      </c>
      <c r="AY170">
        <v>0</v>
      </c>
      <c r="AZ170">
        <v>0</v>
      </c>
      <c r="BA170">
        <v>1</v>
      </c>
      <c r="BB170">
        <v>0</v>
      </c>
      <c r="BC170">
        <v>2</v>
      </c>
      <c r="BD170">
        <v>1</v>
      </c>
      <c r="BE170" t="s">
        <v>147</v>
      </c>
      <c r="BF170">
        <v>5</v>
      </c>
      <c r="BG170" t="s">
        <v>107</v>
      </c>
      <c r="BH170">
        <v>1</v>
      </c>
      <c r="BI170" t="s">
        <v>97</v>
      </c>
      <c r="BJ170" t="s">
        <v>127</v>
      </c>
      <c r="BK170">
        <v>1922</v>
      </c>
      <c r="BL170" t="s">
        <v>102</v>
      </c>
      <c r="BM170">
        <v>1</v>
      </c>
      <c r="BN170">
        <v>252</v>
      </c>
      <c r="BO170" t="s">
        <v>98</v>
      </c>
      <c r="BP170" t="s">
        <v>147</v>
      </c>
      <c r="BQ170" t="s">
        <v>105</v>
      </c>
      <c r="BR170">
        <v>0</v>
      </c>
      <c r="BS170">
        <v>0</v>
      </c>
      <c r="BT170">
        <v>67</v>
      </c>
      <c r="BU170">
        <v>0</v>
      </c>
      <c r="BV170">
        <v>0</v>
      </c>
      <c r="BW170">
        <v>0</v>
      </c>
      <c r="BX170" t="s">
        <v>83</v>
      </c>
      <c r="BY170" t="s">
        <v>83</v>
      </c>
      <c r="BZ170" t="s">
        <v>83</v>
      </c>
      <c r="CA170">
        <v>0</v>
      </c>
      <c r="CB170">
        <v>7</v>
      </c>
      <c r="CC170">
        <v>2006</v>
      </c>
      <c r="CD170" t="s">
        <v>110</v>
      </c>
      <c r="CE170" t="s">
        <v>111</v>
      </c>
      <c r="CF170">
        <v>137500</v>
      </c>
    </row>
    <row r="171" spans="1:84" x14ac:dyDescent="0.25">
      <c r="A171" t="str">
        <f t="shared" si="2"/>
        <v>A1</v>
      </c>
      <c r="B171">
        <v>0.40356397366421404</v>
      </c>
      <c r="C171">
        <v>678</v>
      </c>
      <c r="D171">
        <v>30</v>
      </c>
      <c r="E171" t="s">
        <v>81</v>
      </c>
      <c r="F171">
        <v>52</v>
      </c>
      <c r="G171">
        <v>9022</v>
      </c>
      <c r="H171" t="s">
        <v>82</v>
      </c>
      <c r="I171" t="s">
        <v>83</v>
      </c>
      <c r="J171" t="s">
        <v>84</v>
      </c>
      <c r="K171" t="s">
        <v>85</v>
      </c>
      <c r="L171" t="s">
        <v>86</v>
      </c>
      <c r="M171" t="s">
        <v>87</v>
      </c>
      <c r="N171" t="s">
        <v>88</v>
      </c>
      <c r="O171" t="s">
        <v>143</v>
      </c>
      <c r="P171" t="s">
        <v>90</v>
      </c>
      <c r="Q171" t="s">
        <v>90</v>
      </c>
      <c r="R171" t="s">
        <v>91</v>
      </c>
      <c r="S171" t="s">
        <v>115</v>
      </c>
      <c r="T171">
        <v>5</v>
      </c>
      <c r="U171">
        <v>8</v>
      </c>
      <c r="V171">
        <v>1924</v>
      </c>
      <c r="W171">
        <v>2006</v>
      </c>
      <c r="X171" t="s">
        <v>93</v>
      </c>
      <c r="Y171" t="s">
        <v>94</v>
      </c>
      <c r="Z171" t="s">
        <v>95</v>
      </c>
      <c r="AB171" t="s">
        <v>95</v>
      </c>
      <c r="AC171" t="s">
        <v>117</v>
      </c>
      <c r="AD171">
        <v>0</v>
      </c>
      <c r="AE171" t="s">
        <v>97</v>
      </c>
      <c r="AF171" t="s">
        <v>98</v>
      </c>
      <c r="AG171" t="s">
        <v>126</v>
      </c>
      <c r="AH171" t="s">
        <v>98</v>
      </c>
      <c r="AI171" t="s">
        <v>98</v>
      </c>
      <c r="AJ171" t="s">
        <v>100</v>
      </c>
      <c r="AK171" t="s">
        <v>102</v>
      </c>
      <c r="AL171">
        <v>0</v>
      </c>
      <c r="AM171" t="s">
        <v>102</v>
      </c>
      <c r="AN171">
        <v>0</v>
      </c>
      <c r="AO171">
        <v>768</v>
      </c>
      <c r="AP171">
        <v>768</v>
      </c>
      <c r="AQ171" t="s">
        <v>103</v>
      </c>
      <c r="AR171" t="s">
        <v>104</v>
      </c>
      <c r="AS171" t="s">
        <v>105</v>
      </c>
      <c r="AT171" t="s">
        <v>106</v>
      </c>
      <c r="AU171">
        <v>792</v>
      </c>
      <c r="AV171">
        <v>0</v>
      </c>
      <c r="AW171">
        <v>0</v>
      </c>
      <c r="AX171">
        <v>792</v>
      </c>
      <c r="AY171">
        <v>0</v>
      </c>
      <c r="AZ171">
        <v>0</v>
      </c>
      <c r="BA171">
        <v>1</v>
      </c>
      <c r="BB171">
        <v>0</v>
      </c>
      <c r="BC171">
        <v>2</v>
      </c>
      <c r="BD171">
        <v>1</v>
      </c>
      <c r="BE171" t="s">
        <v>97</v>
      </c>
      <c r="BF171">
        <v>5</v>
      </c>
      <c r="BG171" t="s">
        <v>107</v>
      </c>
      <c r="BH171">
        <v>0</v>
      </c>
      <c r="BI171" t="s">
        <v>83</v>
      </c>
      <c r="BJ171" t="s">
        <v>127</v>
      </c>
      <c r="BK171">
        <v>1924</v>
      </c>
      <c r="BL171" t="s">
        <v>102</v>
      </c>
      <c r="BM171">
        <v>1</v>
      </c>
      <c r="BN171">
        <v>240</v>
      </c>
      <c r="BO171" t="s">
        <v>147</v>
      </c>
      <c r="BP171" t="s">
        <v>147</v>
      </c>
      <c r="BQ171" t="s">
        <v>177</v>
      </c>
      <c r="BR171">
        <v>316</v>
      </c>
      <c r="BS171">
        <v>0</v>
      </c>
      <c r="BT171">
        <v>120</v>
      </c>
      <c r="BU171">
        <v>0</v>
      </c>
      <c r="BV171">
        <v>0</v>
      </c>
      <c r="BW171">
        <v>0</v>
      </c>
      <c r="BX171" t="s">
        <v>83</v>
      </c>
      <c r="BY171" t="s">
        <v>83</v>
      </c>
      <c r="BZ171" t="s">
        <v>83</v>
      </c>
      <c r="CA171">
        <v>0</v>
      </c>
      <c r="CB171">
        <v>5</v>
      </c>
      <c r="CC171">
        <v>2009</v>
      </c>
      <c r="CD171" t="s">
        <v>110</v>
      </c>
      <c r="CE171" t="s">
        <v>111</v>
      </c>
      <c r="CF171">
        <v>109500</v>
      </c>
    </row>
    <row r="172" spans="1:84" x14ac:dyDescent="0.25">
      <c r="A172" t="str">
        <f t="shared" si="2"/>
        <v>A1</v>
      </c>
      <c r="B172">
        <v>0.27461761752235991</v>
      </c>
      <c r="C172">
        <v>681</v>
      </c>
      <c r="D172">
        <v>120</v>
      </c>
      <c r="E172" t="s">
        <v>81</v>
      </c>
      <c r="F172">
        <v>50</v>
      </c>
      <c r="G172">
        <v>8012</v>
      </c>
      <c r="H172" t="s">
        <v>82</v>
      </c>
      <c r="I172" t="s">
        <v>83</v>
      </c>
      <c r="J172" t="s">
        <v>84</v>
      </c>
      <c r="K172" t="s">
        <v>85</v>
      </c>
      <c r="L172" t="s">
        <v>86</v>
      </c>
      <c r="M172" t="s">
        <v>87</v>
      </c>
      <c r="N172" t="s">
        <v>88</v>
      </c>
      <c r="O172" t="s">
        <v>170</v>
      </c>
      <c r="P172" t="s">
        <v>90</v>
      </c>
      <c r="Q172" t="s">
        <v>90</v>
      </c>
      <c r="R172" t="s">
        <v>179</v>
      </c>
      <c r="S172" t="s">
        <v>115</v>
      </c>
      <c r="T172">
        <v>6</v>
      </c>
      <c r="U172">
        <v>5</v>
      </c>
      <c r="V172">
        <v>1980</v>
      </c>
      <c r="W172">
        <v>1980</v>
      </c>
      <c r="X172" t="s">
        <v>93</v>
      </c>
      <c r="Y172" t="s">
        <v>94</v>
      </c>
      <c r="Z172" t="s">
        <v>161</v>
      </c>
      <c r="AB172" t="s">
        <v>161</v>
      </c>
      <c r="AC172" t="s">
        <v>117</v>
      </c>
      <c r="AD172">
        <v>0</v>
      </c>
      <c r="AE172" t="s">
        <v>98</v>
      </c>
      <c r="AF172" t="s">
        <v>98</v>
      </c>
      <c r="AG172" t="s">
        <v>118</v>
      </c>
      <c r="AH172" t="s">
        <v>97</v>
      </c>
      <c r="AI172" t="s">
        <v>98</v>
      </c>
      <c r="AJ172" t="s">
        <v>100</v>
      </c>
      <c r="AK172" t="s">
        <v>141</v>
      </c>
      <c r="AL172">
        <v>543</v>
      </c>
      <c r="AM172" t="s">
        <v>141</v>
      </c>
      <c r="AN172">
        <v>119</v>
      </c>
      <c r="AO172">
        <v>261</v>
      </c>
      <c r="AP172">
        <v>923</v>
      </c>
      <c r="AQ172" t="s">
        <v>103</v>
      </c>
      <c r="AR172" t="s">
        <v>98</v>
      </c>
      <c r="AS172" t="s">
        <v>105</v>
      </c>
      <c r="AT172" t="s">
        <v>106</v>
      </c>
      <c r="AU172">
        <v>923</v>
      </c>
      <c r="AV172">
        <v>0</v>
      </c>
      <c r="AW172">
        <v>0</v>
      </c>
      <c r="AX172">
        <v>923</v>
      </c>
      <c r="AY172">
        <v>0</v>
      </c>
      <c r="AZ172">
        <v>0</v>
      </c>
      <c r="BA172">
        <v>2</v>
      </c>
      <c r="BB172">
        <v>0</v>
      </c>
      <c r="BC172">
        <v>2</v>
      </c>
      <c r="BD172">
        <v>1</v>
      </c>
      <c r="BE172" t="s">
        <v>98</v>
      </c>
      <c r="BF172">
        <v>5</v>
      </c>
      <c r="BG172" t="s">
        <v>107</v>
      </c>
      <c r="BH172">
        <v>1</v>
      </c>
      <c r="BI172" t="s">
        <v>98</v>
      </c>
      <c r="BJ172" t="s">
        <v>108</v>
      </c>
      <c r="BK172">
        <v>1980</v>
      </c>
      <c r="BL172" t="s">
        <v>109</v>
      </c>
      <c r="BM172">
        <v>1</v>
      </c>
      <c r="BN172">
        <v>264</v>
      </c>
      <c r="BO172" t="s">
        <v>98</v>
      </c>
      <c r="BP172" t="s">
        <v>98</v>
      </c>
      <c r="BQ172" t="s">
        <v>105</v>
      </c>
      <c r="BR172">
        <v>80</v>
      </c>
      <c r="BS172">
        <v>0</v>
      </c>
      <c r="BT172">
        <v>0</v>
      </c>
      <c r="BU172">
        <v>0</v>
      </c>
      <c r="BV172">
        <v>0</v>
      </c>
      <c r="BW172">
        <v>0</v>
      </c>
      <c r="BX172" t="s">
        <v>83</v>
      </c>
      <c r="BY172" t="s">
        <v>83</v>
      </c>
      <c r="BZ172" t="s">
        <v>83</v>
      </c>
      <c r="CA172">
        <v>0</v>
      </c>
      <c r="CB172">
        <v>5</v>
      </c>
      <c r="CC172">
        <v>2010</v>
      </c>
      <c r="CD172" t="s">
        <v>110</v>
      </c>
      <c r="CE172" t="s">
        <v>111</v>
      </c>
      <c r="CF172">
        <v>143000</v>
      </c>
    </row>
    <row r="173" spans="1:84" x14ac:dyDescent="0.25">
      <c r="A173" t="str">
        <f t="shared" si="2"/>
        <v>A1</v>
      </c>
      <c r="B173">
        <v>0.39466530370391839</v>
      </c>
      <c r="C173">
        <v>683</v>
      </c>
      <c r="D173">
        <v>120</v>
      </c>
      <c r="E173" t="s">
        <v>81</v>
      </c>
      <c r="F173" t="s">
        <v>83</v>
      </c>
      <c r="G173">
        <v>2887</v>
      </c>
      <c r="H173" t="s">
        <v>82</v>
      </c>
      <c r="I173" t="s">
        <v>83</v>
      </c>
      <c r="J173" t="s">
        <v>84</v>
      </c>
      <c r="K173" t="s">
        <v>199</v>
      </c>
      <c r="L173" t="s">
        <v>86</v>
      </c>
      <c r="M173" t="s">
        <v>87</v>
      </c>
      <c r="N173" t="s">
        <v>88</v>
      </c>
      <c r="O173" t="s">
        <v>205</v>
      </c>
      <c r="P173" t="s">
        <v>90</v>
      </c>
      <c r="Q173" t="s">
        <v>90</v>
      </c>
      <c r="R173" t="s">
        <v>91</v>
      </c>
      <c r="S173" t="s">
        <v>115</v>
      </c>
      <c r="T173">
        <v>6</v>
      </c>
      <c r="U173">
        <v>5</v>
      </c>
      <c r="V173">
        <v>1996</v>
      </c>
      <c r="W173">
        <v>1997</v>
      </c>
      <c r="X173" t="s">
        <v>93</v>
      </c>
      <c r="Y173" t="s">
        <v>94</v>
      </c>
      <c r="Z173" t="s">
        <v>124</v>
      </c>
      <c r="AB173" t="s">
        <v>124</v>
      </c>
      <c r="AC173" t="s">
        <v>117</v>
      </c>
      <c r="AD173">
        <v>0</v>
      </c>
      <c r="AE173" t="s">
        <v>98</v>
      </c>
      <c r="AF173" t="s">
        <v>98</v>
      </c>
      <c r="AG173" t="s">
        <v>99</v>
      </c>
      <c r="AH173" t="s">
        <v>97</v>
      </c>
      <c r="AI173" t="s">
        <v>98</v>
      </c>
      <c r="AJ173" t="s">
        <v>121</v>
      </c>
      <c r="AK173" t="s">
        <v>101</v>
      </c>
      <c r="AL173">
        <v>1003</v>
      </c>
      <c r="AM173" t="s">
        <v>102</v>
      </c>
      <c r="AN173">
        <v>0</v>
      </c>
      <c r="AO173">
        <v>288</v>
      </c>
      <c r="AP173">
        <v>1291</v>
      </c>
      <c r="AQ173" t="s">
        <v>103</v>
      </c>
      <c r="AR173" t="s">
        <v>104</v>
      </c>
      <c r="AS173" t="s">
        <v>105</v>
      </c>
      <c r="AT173" t="s">
        <v>106</v>
      </c>
      <c r="AU173">
        <v>1291</v>
      </c>
      <c r="AV173">
        <v>0</v>
      </c>
      <c r="AW173">
        <v>0</v>
      </c>
      <c r="AX173">
        <v>1291</v>
      </c>
      <c r="AY173">
        <v>1</v>
      </c>
      <c r="AZ173">
        <v>0</v>
      </c>
      <c r="BA173">
        <v>1</v>
      </c>
      <c r="BB173">
        <v>0</v>
      </c>
      <c r="BC173">
        <v>2</v>
      </c>
      <c r="BD173">
        <v>1</v>
      </c>
      <c r="BE173" t="s">
        <v>97</v>
      </c>
      <c r="BF173">
        <v>6</v>
      </c>
      <c r="BG173" t="s">
        <v>107</v>
      </c>
      <c r="BH173">
        <v>1</v>
      </c>
      <c r="BI173" t="s">
        <v>97</v>
      </c>
      <c r="BJ173" t="s">
        <v>108</v>
      </c>
      <c r="BK173">
        <v>1996</v>
      </c>
      <c r="BL173" t="s">
        <v>102</v>
      </c>
      <c r="BM173">
        <v>2</v>
      </c>
      <c r="BN173">
        <v>431</v>
      </c>
      <c r="BO173" t="s">
        <v>98</v>
      </c>
      <c r="BP173" t="s">
        <v>98</v>
      </c>
      <c r="BQ173" t="s">
        <v>105</v>
      </c>
      <c r="BR173">
        <v>307</v>
      </c>
      <c r="BS173">
        <v>0</v>
      </c>
      <c r="BT173">
        <v>0</v>
      </c>
      <c r="BU173">
        <v>0</v>
      </c>
      <c r="BV173">
        <v>0</v>
      </c>
      <c r="BW173">
        <v>0</v>
      </c>
      <c r="BX173" t="s">
        <v>83</v>
      </c>
      <c r="BY173" t="s">
        <v>83</v>
      </c>
      <c r="BZ173" t="s">
        <v>83</v>
      </c>
      <c r="CA173">
        <v>0</v>
      </c>
      <c r="CB173">
        <v>11</v>
      </c>
      <c r="CC173">
        <v>2008</v>
      </c>
      <c r="CD173" t="s">
        <v>110</v>
      </c>
      <c r="CE173" t="s">
        <v>111</v>
      </c>
      <c r="CF173">
        <v>173000</v>
      </c>
    </row>
    <row r="174" spans="1:84" x14ac:dyDescent="0.25">
      <c r="A174" t="str">
        <f t="shared" si="2"/>
        <v>A1</v>
      </c>
      <c r="B174">
        <v>0.97497293218951198</v>
      </c>
      <c r="C174">
        <v>688</v>
      </c>
      <c r="D174">
        <v>160</v>
      </c>
      <c r="E174" t="s">
        <v>192</v>
      </c>
      <c r="F174" t="s">
        <v>83</v>
      </c>
      <c r="G174">
        <v>5105</v>
      </c>
      <c r="H174" t="s">
        <v>82</v>
      </c>
      <c r="I174" t="s">
        <v>83</v>
      </c>
      <c r="J174" t="s">
        <v>160</v>
      </c>
      <c r="K174" t="s">
        <v>85</v>
      </c>
      <c r="L174" t="s">
        <v>86</v>
      </c>
      <c r="M174" t="s">
        <v>112</v>
      </c>
      <c r="N174" t="s">
        <v>88</v>
      </c>
      <c r="O174" t="s">
        <v>136</v>
      </c>
      <c r="P174" t="s">
        <v>90</v>
      </c>
      <c r="Q174" t="s">
        <v>90</v>
      </c>
      <c r="R174" t="s">
        <v>179</v>
      </c>
      <c r="S174" t="s">
        <v>92</v>
      </c>
      <c r="T174">
        <v>7</v>
      </c>
      <c r="U174">
        <v>5</v>
      </c>
      <c r="V174">
        <v>2004</v>
      </c>
      <c r="W174">
        <v>2004</v>
      </c>
      <c r="X174" t="s">
        <v>93</v>
      </c>
      <c r="Y174" t="s">
        <v>94</v>
      </c>
      <c r="Z174" t="s">
        <v>116</v>
      </c>
      <c r="AB174" t="s">
        <v>116</v>
      </c>
      <c r="AC174" t="s">
        <v>117</v>
      </c>
      <c r="AD174">
        <v>0</v>
      </c>
      <c r="AE174" t="s">
        <v>97</v>
      </c>
      <c r="AF174" t="s">
        <v>98</v>
      </c>
      <c r="AG174" t="s">
        <v>99</v>
      </c>
      <c r="AH174" t="s">
        <v>97</v>
      </c>
      <c r="AI174" t="s">
        <v>98</v>
      </c>
      <c r="AJ174" t="s">
        <v>100</v>
      </c>
      <c r="AK174" t="s">
        <v>101</v>
      </c>
      <c r="AL174">
        <v>239</v>
      </c>
      <c r="AM174" t="s">
        <v>102</v>
      </c>
      <c r="AN174">
        <v>0</v>
      </c>
      <c r="AO174">
        <v>312</v>
      </c>
      <c r="AP174">
        <v>551</v>
      </c>
      <c r="AQ174" t="s">
        <v>103</v>
      </c>
      <c r="AR174" t="s">
        <v>104</v>
      </c>
      <c r="AS174" t="s">
        <v>105</v>
      </c>
      <c r="AT174" t="s">
        <v>106</v>
      </c>
      <c r="AU174">
        <v>551</v>
      </c>
      <c r="AV174">
        <v>551</v>
      </c>
      <c r="AW174">
        <v>0</v>
      </c>
      <c r="AX174">
        <v>1102</v>
      </c>
      <c r="AY174">
        <v>0</v>
      </c>
      <c r="AZ174">
        <v>0</v>
      </c>
      <c r="BA174">
        <v>2</v>
      </c>
      <c r="BB174">
        <v>1</v>
      </c>
      <c r="BC174">
        <v>2</v>
      </c>
      <c r="BD174">
        <v>1</v>
      </c>
      <c r="BE174" t="s">
        <v>97</v>
      </c>
      <c r="BF174">
        <v>4</v>
      </c>
      <c r="BG174" t="s">
        <v>107</v>
      </c>
      <c r="BH174">
        <v>0</v>
      </c>
      <c r="BI174" t="s">
        <v>83</v>
      </c>
      <c r="BJ174" t="s">
        <v>127</v>
      </c>
      <c r="BK174">
        <v>2004</v>
      </c>
      <c r="BL174" t="s">
        <v>102</v>
      </c>
      <c r="BM174">
        <v>2</v>
      </c>
      <c r="BN174">
        <v>480</v>
      </c>
      <c r="BO174" t="s">
        <v>98</v>
      </c>
      <c r="BP174" t="s">
        <v>98</v>
      </c>
      <c r="BQ174" t="s">
        <v>105</v>
      </c>
      <c r="BR174">
        <v>0</v>
      </c>
      <c r="BS174">
        <v>60</v>
      </c>
      <c r="BT174">
        <v>0</v>
      </c>
      <c r="BU174">
        <v>0</v>
      </c>
      <c r="BV174">
        <v>0</v>
      </c>
      <c r="BW174">
        <v>0</v>
      </c>
      <c r="BX174" t="s">
        <v>83</v>
      </c>
      <c r="BY174" t="s">
        <v>83</v>
      </c>
      <c r="BZ174" t="s">
        <v>83</v>
      </c>
      <c r="CA174">
        <v>0</v>
      </c>
      <c r="CB174">
        <v>3</v>
      </c>
      <c r="CC174">
        <v>2007</v>
      </c>
      <c r="CD174" t="s">
        <v>110</v>
      </c>
      <c r="CE174" t="s">
        <v>111</v>
      </c>
      <c r="CF174">
        <v>148800</v>
      </c>
    </row>
    <row r="175" spans="1:84" x14ac:dyDescent="0.25">
      <c r="A175" t="str">
        <f t="shared" si="2"/>
        <v>A2</v>
      </c>
      <c r="B175">
        <v>0.41192045791287257</v>
      </c>
      <c r="C175">
        <v>689</v>
      </c>
      <c r="D175">
        <v>20</v>
      </c>
      <c r="E175" t="s">
        <v>81</v>
      </c>
      <c r="F175">
        <v>60</v>
      </c>
      <c r="G175">
        <v>8089</v>
      </c>
      <c r="H175" t="s">
        <v>82</v>
      </c>
      <c r="I175" t="s">
        <v>83</v>
      </c>
      <c r="J175" t="s">
        <v>84</v>
      </c>
      <c r="K175" t="s">
        <v>199</v>
      </c>
      <c r="L175" t="s">
        <v>86</v>
      </c>
      <c r="M175" t="s">
        <v>87</v>
      </c>
      <c r="N175" t="s">
        <v>88</v>
      </c>
      <c r="O175" t="s">
        <v>200</v>
      </c>
      <c r="P175" t="s">
        <v>90</v>
      </c>
      <c r="Q175" t="s">
        <v>90</v>
      </c>
      <c r="R175" t="s">
        <v>91</v>
      </c>
      <c r="S175" t="s">
        <v>115</v>
      </c>
      <c r="T175">
        <v>8</v>
      </c>
      <c r="U175">
        <v>6</v>
      </c>
      <c r="V175">
        <v>2007</v>
      </c>
      <c r="W175">
        <v>2007</v>
      </c>
      <c r="X175" t="s">
        <v>93</v>
      </c>
      <c r="Y175" t="s">
        <v>94</v>
      </c>
      <c r="Z175" t="s">
        <v>116</v>
      </c>
      <c r="AB175" t="s">
        <v>116</v>
      </c>
      <c r="AC175" t="s">
        <v>96</v>
      </c>
      <c r="AD175">
        <v>0</v>
      </c>
      <c r="AE175" t="s">
        <v>97</v>
      </c>
      <c r="AF175" t="s">
        <v>98</v>
      </c>
      <c r="AG175" t="s">
        <v>99</v>
      </c>
      <c r="AH175" t="s">
        <v>97</v>
      </c>
      <c r="AI175" t="s">
        <v>98</v>
      </c>
      <c r="AJ175" t="s">
        <v>130</v>
      </c>
      <c r="AK175" t="s">
        <v>101</v>
      </c>
      <c r="AL175">
        <v>945</v>
      </c>
      <c r="AM175" t="s">
        <v>102</v>
      </c>
      <c r="AN175">
        <v>0</v>
      </c>
      <c r="AO175">
        <v>474</v>
      </c>
      <c r="AP175">
        <v>1419</v>
      </c>
      <c r="AQ175" t="s">
        <v>103</v>
      </c>
      <c r="AR175" t="s">
        <v>104</v>
      </c>
      <c r="AS175" t="s">
        <v>105</v>
      </c>
      <c r="AT175" t="s">
        <v>106</v>
      </c>
      <c r="AU175">
        <v>1419</v>
      </c>
      <c r="AV175">
        <v>0</v>
      </c>
      <c r="AW175">
        <v>0</v>
      </c>
      <c r="AX175">
        <v>1419</v>
      </c>
      <c r="AY175">
        <v>1</v>
      </c>
      <c r="AZ175">
        <v>0</v>
      </c>
      <c r="BA175">
        <v>2</v>
      </c>
      <c r="BB175">
        <v>0</v>
      </c>
      <c r="BC175">
        <v>2</v>
      </c>
      <c r="BD175">
        <v>1</v>
      </c>
      <c r="BE175" t="s">
        <v>97</v>
      </c>
      <c r="BF175">
        <v>7</v>
      </c>
      <c r="BG175" t="s">
        <v>107</v>
      </c>
      <c r="BH175">
        <v>1</v>
      </c>
      <c r="BI175" t="s">
        <v>97</v>
      </c>
      <c r="BJ175" t="s">
        <v>108</v>
      </c>
      <c r="BK175">
        <v>2007</v>
      </c>
      <c r="BL175" t="s">
        <v>109</v>
      </c>
      <c r="BM175">
        <v>2</v>
      </c>
      <c r="BN175">
        <v>567</v>
      </c>
      <c r="BO175" t="s">
        <v>98</v>
      </c>
      <c r="BP175" t="s">
        <v>98</v>
      </c>
      <c r="BQ175" t="s">
        <v>105</v>
      </c>
      <c r="BR175">
        <v>140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83</v>
      </c>
      <c r="BY175" t="s">
        <v>83</v>
      </c>
      <c r="BZ175" t="s">
        <v>83</v>
      </c>
      <c r="CA175">
        <v>0</v>
      </c>
      <c r="CB175">
        <v>10</v>
      </c>
      <c r="CC175">
        <v>2007</v>
      </c>
      <c r="CD175" t="s">
        <v>158</v>
      </c>
      <c r="CE175" t="s">
        <v>159</v>
      </c>
      <c r="CF175">
        <v>392000</v>
      </c>
    </row>
    <row r="176" spans="1:84" x14ac:dyDescent="0.25">
      <c r="A176" t="str">
        <f t="shared" si="2"/>
        <v>A1</v>
      </c>
      <c r="B176">
        <v>0.39930631529498939</v>
      </c>
      <c r="C176">
        <v>690</v>
      </c>
      <c r="D176">
        <v>120</v>
      </c>
      <c r="E176" t="s">
        <v>81</v>
      </c>
      <c r="F176">
        <v>61</v>
      </c>
      <c r="G176">
        <v>7577</v>
      </c>
      <c r="H176" t="s">
        <v>82</v>
      </c>
      <c r="I176" t="s">
        <v>83</v>
      </c>
      <c r="J176" t="s">
        <v>120</v>
      </c>
      <c r="K176" t="s">
        <v>85</v>
      </c>
      <c r="L176" t="s">
        <v>86</v>
      </c>
      <c r="M176" t="s">
        <v>122</v>
      </c>
      <c r="N176" t="s">
        <v>88</v>
      </c>
      <c r="O176" t="s">
        <v>154</v>
      </c>
      <c r="P176" t="s">
        <v>90</v>
      </c>
      <c r="Q176" t="s">
        <v>90</v>
      </c>
      <c r="R176" t="s">
        <v>179</v>
      </c>
      <c r="S176" t="s">
        <v>115</v>
      </c>
      <c r="T176">
        <v>6</v>
      </c>
      <c r="U176">
        <v>5</v>
      </c>
      <c r="V176">
        <v>2005</v>
      </c>
      <c r="W176">
        <v>2006</v>
      </c>
      <c r="X176" t="s">
        <v>93</v>
      </c>
      <c r="Y176" t="s">
        <v>94</v>
      </c>
      <c r="Z176" t="s">
        <v>95</v>
      </c>
      <c r="AB176" t="s">
        <v>95</v>
      </c>
      <c r="AC176" t="s">
        <v>137</v>
      </c>
      <c r="AD176">
        <v>256</v>
      </c>
      <c r="AE176" t="s">
        <v>97</v>
      </c>
      <c r="AF176" t="s">
        <v>98</v>
      </c>
      <c r="AG176" t="s">
        <v>99</v>
      </c>
      <c r="AH176" t="s">
        <v>97</v>
      </c>
      <c r="AI176" t="s">
        <v>98</v>
      </c>
      <c r="AJ176" t="s">
        <v>130</v>
      </c>
      <c r="AK176" t="s">
        <v>119</v>
      </c>
      <c r="AL176">
        <v>20</v>
      </c>
      <c r="AM176" t="s">
        <v>102</v>
      </c>
      <c r="AN176">
        <v>0</v>
      </c>
      <c r="AO176">
        <v>1342</v>
      </c>
      <c r="AP176">
        <v>1362</v>
      </c>
      <c r="AQ176" t="s">
        <v>103</v>
      </c>
      <c r="AR176" t="s">
        <v>104</v>
      </c>
      <c r="AS176" t="s">
        <v>105</v>
      </c>
      <c r="AT176" t="s">
        <v>106</v>
      </c>
      <c r="AU176">
        <v>1362</v>
      </c>
      <c r="AV176">
        <v>0</v>
      </c>
      <c r="AW176">
        <v>0</v>
      </c>
      <c r="AX176">
        <v>1362</v>
      </c>
      <c r="AY176">
        <v>0</v>
      </c>
      <c r="AZ176">
        <v>0</v>
      </c>
      <c r="BA176">
        <v>2</v>
      </c>
      <c r="BB176">
        <v>0</v>
      </c>
      <c r="BC176">
        <v>2</v>
      </c>
      <c r="BD176">
        <v>1</v>
      </c>
      <c r="BE176" t="s">
        <v>97</v>
      </c>
      <c r="BF176">
        <v>6</v>
      </c>
      <c r="BG176" t="s">
        <v>107</v>
      </c>
      <c r="BH176">
        <v>1</v>
      </c>
      <c r="BI176" t="s">
        <v>97</v>
      </c>
      <c r="BJ176" t="s">
        <v>108</v>
      </c>
      <c r="BK176">
        <v>2005</v>
      </c>
      <c r="BL176" t="s">
        <v>109</v>
      </c>
      <c r="BM176">
        <v>2</v>
      </c>
      <c r="BN176">
        <v>460</v>
      </c>
      <c r="BO176" t="s">
        <v>98</v>
      </c>
      <c r="BP176" t="s">
        <v>98</v>
      </c>
      <c r="BQ176" t="s">
        <v>105</v>
      </c>
      <c r="BR176">
        <v>192</v>
      </c>
      <c r="BS176">
        <v>28</v>
      </c>
      <c r="BT176">
        <v>0</v>
      </c>
      <c r="BU176">
        <v>0</v>
      </c>
      <c r="BV176">
        <v>0</v>
      </c>
      <c r="BW176">
        <v>0</v>
      </c>
      <c r="BX176" t="s">
        <v>83</v>
      </c>
      <c r="BY176" t="s">
        <v>83</v>
      </c>
      <c r="BZ176" t="s">
        <v>83</v>
      </c>
      <c r="CA176">
        <v>0</v>
      </c>
      <c r="CB176">
        <v>6</v>
      </c>
      <c r="CC176">
        <v>2007</v>
      </c>
      <c r="CD176" t="s">
        <v>110</v>
      </c>
      <c r="CE176" t="s">
        <v>111</v>
      </c>
      <c r="CF176">
        <v>194700</v>
      </c>
    </row>
    <row r="177" spans="1:84" x14ac:dyDescent="0.25">
      <c r="A177" t="str">
        <f t="shared" si="2"/>
        <v>A1</v>
      </c>
      <c r="B177">
        <v>0.43297505734875386</v>
      </c>
      <c r="C177">
        <v>694</v>
      </c>
      <c r="D177">
        <v>30</v>
      </c>
      <c r="E177" t="s">
        <v>81</v>
      </c>
      <c r="F177">
        <v>60</v>
      </c>
      <c r="G177">
        <v>5400</v>
      </c>
      <c r="H177" t="s">
        <v>82</v>
      </c>
      <c r="I177" t="s">
        <v>83</v>
      </c>
      <c r="J177" t="s">
        <v>84</v>
      </c>
      <c r="K177" t="s">
        <v>85</v>
      </c>
      <c r="L177" t="s">
        <v>86</v>
      </c>
      <c r="M177" t="s">
        <v>122</v>
      </c>
      <c r="N177" t="s">
        <v>213</v>
      </c>
      <c r="O177" t="s">
        <v>143</v>
      </c>
      <c r="P177" t="s">
        <v>90</v>
      </c>
      <c r="Q177" t="s">
        <v>90</v>
      </c>
      <c r="R177" t="s">
        <v>91</v>
      </c>
      <c r="S177" t="s">
        <v>115</v>
      </c>
      <c r="T177">
        <v>5</v>
      </c>
      <c r="U177">
        <v>6</v>
      </c>
      <c r="V177">
        <v>1921</v>
      </c>
      <c r="W177">
        <v>1968</v>
      </c>
      <c r="X177" t="s">
        <v>93</v>
      </c>
      <c r="Y177" t="s">
        <v>94</v>
      </c>
      <c r="Z177" t="s">
        <v>116</v>
      </c>
      <c r="AB177" t="s">
        <v>116</v>
      </c>
      <c r="AC177" t="s">
        <v>117</v>
      </c>
      <c r="AD177">
        <v>0</v>
      </c>
      <c r="AE177" t="s">
        <v>98</v>
      </c>
      <c r="AF177" t="s">
        <v>98</v>
      </c>
      <c r="AG177" t="s">
        <v>126</v>
      </c>
      <c r="AH177" t="s">
        <v>98</v>
      </c>
      <c r="AI177" t="s">
        <v>98</v>
      </c>
      <c r="AJ177" t="s">
        <v>100</v>
      </c>
      <c r="AK177" t="s">
        <v>102</v>
      </c>
      <c r="AL177">
        <v>0</v>
      </c>
      <c r="AM177" t="s">
        <v>102</v>
      </c>
      <c r="AN177">
        <v>0</v>
      </c>
      <c r="AO177">
        <v>1073</v>
      </c>
      <c r="AP177">
        <v>1073</v>
      </c>
      <c r="AQ177" t="s">
        <v>103</v>
      </c>
      <c r="AR177" t="s">
        <v>104</v>
      </c>
      <c r="AS177" t="s">
        <v>105</v>
      </c>
      <c r="AT177" t="s">
        <v>106</v>
      </c>
      <c r="AU177">
        <v>1073</v>
      </c>
      <c r="AV177">
        <v>0</v>
      </c>
      <c r="AW177">
        <v>0</v>
      </c>
      <c r="AX177">
        <v>1073</v>
      </c>
      <c r="AY177">
        <v>0</v>
      </c>
      <c r="AZ177">
        <v>0</v>
      </c>
      <c r="BA177">
        <v>1</v>
      </c>
      <c r="BB177">
        <v>0</v>
      </c>
      <c r="BC177">
        <v>2</v>
      </c>
      <c r="BD177">
        <v>1</v>
      </c>
      <c r="BE177" t="s">
        <v>98</v>
      </c>
      <c r="BF177">
        <v>4</v>
      </c>
      <c r="BG177" t="s">
        <v>107</v>
      </c>
      <c r="BH177">
        <v>0</v>
      </c>
      <c r="BI177" t="s">
        <v>83</v>
      </c>
      <c r="BJ177" t="s">
        <v>127</v>
      </c>
      <c r="BK177">
        <v>1968</v>
      </c>
      <c r="BL177" t="s">
        <v>102</v>
      </c>
      <c r="BM177">
        <v>1</v>
      </c>
      <c r="BN177">
        <v>326</v>
      </c>
      <c r="BO177" t="s">
        <v>98</v>
      </c>
      <c r="BP177" t="s">
        <v>98</v>
      </c>
      <c r="BQ177" t="s">
        <v>105</v>
      </c>
      <c r="BR177">
        <v>0</v>
      </c>
      <c r="BS177">
        <v>0</v>
      </c>
      <c r="BT177">
        <v>112</v>
      </c>
      <c r="BU177">
        <v>0</v>
      </c>
      <c r="BV177">
        <v>0</v>
      </c>
      <c r="BW177">
        <v>0</v>
      </c>
      <c r="BX177" t="s">
        <v>83</v>
      </c>
      <c r="BY177" t="s">
        <v>83</v>
      </c>
      <c r="BZ177" t="s">
        <v>83</v>
      </c>
      <c r="CA177">
        <v>0</v>
      </c>
      <c r="CB177">
        <v>12</v>
      </c>
      <c r="CC177">
        <v>2006</v>
      </c>
      <c r="CD177" t="s">
        <v>110</v>
      </c>
      <c r="CE177" t="s">
        <v>128</v>
      </c>
      <c r="CF177">
        <v>108480</v>
      </c>
    </row>
    <row r="178" spans="1:84" x14ac:dyDescent="0.25">
      <c r="A178" t="str">
        <f t="shared" si="2"/>
        <v>A1</v>
      </c>
      <c r="B178">
        <v>0.54227713261116639</v>
      </c>
      <c r="C178">
        <v>696</v>
      </c>
      <c r="D178">
        <v>20</v>
      </c>
      <c r="E178" t="s">
        <v>81</v>
      </c>
      <c r="F178">
        <v>54</v>
      </c>
      <c r="G178">
        <v>13811</v>
      </c>
      <c r="H178" t="s">
        <v>82</v>
      </c>
      <c r="I178" t="s">
        <v>83</v>
      </c>
      <c r="J178" t="s">
        <v>120</v>
      </c>
      <c r="K178" t="s">
        <v>85</v>
      </c>
      <c r="L178" t="s">
        <v>86</v>
      </c>
      <c r="M178" t="s">
        <v>87</v>
      </c>
      <c r="N178" t="s">
        <v>88</v>
      </c>
      <c r="O178" t="s">
        <v>189</v>
      </c>
      <c r="P178" t="s">
        <v>90</v>
      </c>
      <c r="Q178" t="s">
        <v>90</v>
      </c>
      <c r="R178" t="s">
        <v>91</v>
      </c>
      <c r="S178" t="s">
        <v>115</v>
      </c>
      <c r="T178">
        <v>6</v>
      </c>
      <c r="U178">
        <v>6</v>
      </c>
      <c r="V178">
        <v>1987</v>
      </c>
      <c r="W178">
        <v>1987</v>
      </c>
      <c r="X178" t="s">
        <v>93</v>
      </c>
      <c r="Y178" t="s">
        <v>94</v>
      </c>
      <c r="Z178" t="s">
        <v>140</v>
      </c>
      <c r="AB178" t="s">
        <v>140</v>
      </c>
      <c r="AC178" t="s">
        <v>96</v>
      </c>
      <c r="AD178">
        <v>72</v>
      </c>
      <c r="AE178" t="s">
        <v>98</v>
      </c>
      <c r="AF178" t="s">
        <v>98</v>
      </c>
      <c r="AG178" t="s">
        <v>118</v>
      </c>
      <c r="AH178" t="s">
        <v>97</v>
      </c>
      <c r="AI178" t="s">
        <v>97</v>
      </c>
      <c r="AJ178" t="s">
        <v>100</v>
      </c>
      <c r="AK178" t="s">
        <v>101</v>
      </c>
      <c r="AL178">
        <v>980</v>
      </c>
      <c r="AM178" t="s">
        <v>172</v>
      </c>
      <c r="AN178">
        <v>40</v>
      </c>
      <c r="AO178">
        <v>92</v>
      </c>
      <c r="AP178">
        <v>1112</v>
      </c>
      <c r="AQ178" t="s">
        <v>103</v>
      </c>
      <c r="AR178" t="s">
        <v>97</v>
      </c>
      <c r="AS178" t="s">
        <v>105</v>
      </c>
      <c r="AT178" t="s">
        <v>106</v>
      </c>
      <c r="AU178">
        <v>1137</v>
      </c>
      <c r="AV178">
        <v>0</v>
      </c>
      <c r="AW178">
        <v>0</v>
      </c>
      <c r="AX178">
        <v>1137</v>
      </c>
      <c r="AY178">
        <v>1</v>
      </c>
      <c r="AZ178">
        <v>0</v>
      </c>
      <c r="BA178">
        <v>2</v>
      </c>
      <c r="BB178">
        <v>0</v>
      </c>
      <c r="BC178">
        <v>2</v>
      </c>
      <c r="BD178">
        <v>1</v>
      </c>
      <c r="BE178" t="s">
        <v>97</v>
      </c>
      <c r="BF178">
        <v>5</v>
      </c>
      <c r="BG178" t="s">
        <v>107</v>
      </c>
      <c r="BH178">
        <v>1</v>
      </c>
      <c r="BI178" t="s">
        <v>98</v>
      </c>
      <c r="BJ178" t="s">
        <v>108</v>
      </c>
      <c r="BK178">
        <v>1987</v>
      </c>
      <c r="BL178" t="s">
        <v>102</v>
      </c>
      <c r="BM178">
        <v>2</v>
      </c>
      <c r="BN178">
        <v>551</v>
      </c>
      <c r="BO178" t="s">
        <v>98</v>
      </c>
      <c r="BP178" t="s">
        <v>98</v>
      </c>
      <c r="BQ178" t="s">
        <v>105</v>
      </c>
      <c r="BR178">
        <v>125</v>
      </c>
      <c r="BS178">
        <v>0</v>
      </c>
      <c r="BT178">
        <v>0</v>
      </c>
      <c r="BU178">
        <v>0</v>
      </c>
      <c r="BV178">
        <v>0</v>
      </c>
      <c r="BW178">
        <v>0</v>
      </c>
      <c r="BX178" t="s">
        <v>83</v>
      </c>
      <c r="BY178" t="s">
        <v>83</v>
      </c>
      <c r="BZ178" t="s">
        <v>83</v>
      </c>
      <c r="CA178">
        <v>0</v>
      </c>
      <c r="CB178">
        <v>7</v>
      </c>
      <c r="CC178">
        <v>2006</v>
      </c>
      <c r="CD178" t="s">
        <v>110</v>
      </c>
      <c r="CE178" t="s">
        <v>111</v>
      </c>
      <c r="CF178">
        <v>176000</v>
      </c>
    </row>
    <row r="179" spans="1:84" x14ac:dyDescent="0.25">
      <c r="A179" t="str">
        <f t="shared" si="2"/>
        <v>A2</v>
      </c>
      <c r="B179">
        <v>0.40936032413273415</v>
      </c>
      <c r="C179">
        <v>697</v>
      </c>
      <c r="D179">
        <v>30</v>
      </c>
      <c r="E179" t="s">
        <v>142</v>
      </c>
      <c r="F179">
        <v>50</v>
      </c>
      <c r="G179">
        <v>6000</v>
      </c>
      <c r="H179" t="s">
        <v>82</v>
      </c>
      <c r="I179" t="s">
        <v>83</v>
      </c>
      <c r="J179" t="s">
        <v>84</v>
      </c>
      <c r="K179" t="s">
        <v>85</v>
      </c>
      <c r="L179" t="s">
        <v>86</v>
      </c>
      <c r="M179" t="s">
        <v>87</v>
      </c>
      <c r="N179" t="s">
        <v>88</v>
      </c>
      <c r="O179" t="s">
        <v>148</v>
      </c>
      <c r="P179" t="s">
        <v>90</v>
      </c>
      <c r="Q179" t="s">
        <v>90</v>
      </c>
      <c r="R179" t="s">
        <v>91</v>
      </c>
      <c r="S179" t="s">
        <v>115</v>
      </c>
      <c r="T179">
        <v>5</v>
      </c>
      <c r="U179">
        <v>7</v>
      </c>
      <c r="V179">
        <v>1921</v>
      </c>
      <c r="W179">
        <v>1950</v>
      </c>
      <c r="X179" t="s">
        <v>93</v>
      </c>
      <c r="Y179" t="s">
        <v>94</v>
      </c>
      <c r="Z179" t="s">
        <v>124</v>
      </c>
      <c r="AB179" t="s">
        <v>125</v>
      </c>
      <c r="AC179" t="s">
        <v>117</v>
      </c>
      <c r="AD179">
        <v>0</v>
      </c>
      <c r="AE179" t="s">
        <v>98</v>
      </c>
      <c r="AF179" t="s">
        <v>98</v>
      </c>
      <c r="AG179" t="s">
        <v>118</v>
      </c>
      <c r="AH179" t="s">
        <v>98</v>
      </c>
      <c r="AI179" t="s">
        <v>98</v>
      </c>
      <c r="AJ179" t="s">
        <v>100</v>
      </c>
      <c r="AK179" t="s">
        <v>172</v>
      </c>
      <c r="AL179">
        <v>616</v>
      </c>
      <c r="AM179" t="s">
        <v>102</v>
      </c>
      <c r="AN179">
        <v>0</v>
      </c>
      <c r="AO179">
        <v>0</v>
      </c>
      <c r="AP179">
        <v>616</v>
      </c>
      <c r="AQ179" t="s">
        <v>103</v>
      </c>
      <c r="AR179" t="s">
        <v>97</v>
      </c>
      <c r="AS179" t="s">
        <v>105</v>
      </c>
      <c r="AT179" t="s">
        <v>106</v>
      </c>
      <c r="AU179">
        <v>616</v>
      </c>
      <c r="AV179">
        <v>0</v>
      </c>
      <c r="AW179">
        <v>0</v>
      </c>
      <c r="AX179">
        <v>616</v>
      </c>
      <c r="AY179">
        <v>0</v>
      </c>
      <c r="AZ179">
        <v>0</v>
      </c>
      <c r="BA179">
        <v>1</v>
      </c>
      <c r="BB179">
        <v>0</v>
      </c>
      <c r="BC179">
        <v>2</v>
      </c>
      <c r="BD179">
        <v>1</v>
      </c>
      <c r="BE179" t="s">
        <v>98</v>
      </c>
      <c r="BF179">
        <v>4</v>
      </c>
      <c r="BG179" t="s">
        <v>107</v>
      </c>
      <c r="BH179">
        <v>0</v>
      </c>
      <c r="BI179" t="s">
        <v>83</v>
      </c>
      <c r="BJ179" t="s">
        <v>127</v>
      </c>
      <c r="BK179">
        <v>1921</v>
      </c>
      <c r="BL179" t="s">
        <v>102</v>
      </c>
      <c r="BM179">
        <v>1</v>
      </c>
      <c r="BN179">
        <v>205</v>
      </c>
      <c r="BO179" t="s">
        <v>98</v>
      </c>
      <c r="BP179" t="s">
        <v>98</v>
      </c>
      <c r="BQ179" t="s">
        <v>105</v>
      </c>
      <c r="BR179">
        <v>0</v>
      </c>
      <c r="BS179">
        <v>0</v>
      </c>
      <c r="BT179">
        <v>129</v>
      </c>
      <c r="BU179">
        <v>0</v>
      </c>
      <c r="BV179">
        <v>0</v>
      </c>
      <c r="BW179">
        <v>0</v>
      </c>
      <c r="BX179" t="s">
        <v>83</v>
      </c>
      <c r="BY179" t="s">
        <v>83</v>
      </c>
      <c r="BZ179" t="s">
        <v>83</v>
      </c>
      <c r="CA179">
        <v>0</v>
      </c>
      <c r="CB179">
        <v>6</v>
      </c>
      <c r="CC179">
        <v>2006</v>
      </c>
      <c r="CD179" t="s">
        <v>110</v>
      </c>
      <c r="CE179" t="s">
        <v>111</v>
      </c>
      <c r="CF179">
        <v>89000</v>
      </c>
    </row>
    <row r="180" spans="1:84" x14ac:dyDescent="0.25">
      <c r="A180" t="str">
        <f t="shared" si="2"/>
        <v>A1</v>
      </c>
      <c r="B180">
        <v>0.76197919676043413</v>
      </c>
      <c r="C180">
        <v>698</v>
      </c>
      <c r="D180">
        <v>20</v>
      </c>
      <c r="E180" t="s">
        <v>81</v>
      </c>
      <c r="F180">
        <v>57</v>
      </c>
      <c r="G180">
        <v>6420</v>
      </c>
      <c r="H180" t="s">
        <v>82</v>
      </c>
      <c r="I180" t="s">
        <v>83</v>
      </c>
      <c r="J180" t="s">
        <v>120</v>
      </c>
      <c r="K180" t="s">
        <v>85</v>
      </c>
      <c r="L180" t="s">
        <v>86</v>
      </c>
      <c r="M180" t="s">
        <v>87</v>
      </c>
      <c r="N180" t="s">
        <v>88</v>
      </c>
      <c r="O180" t="s">
        <v>185</v>
      </c>
      <c r="P180" t="s">
        <v>90</v>
      </c>
      <c r="Q180" t="s">
        <v>90</v>
      </c>
      <c r="R180" t="s">
        <v>91</v>
      </c>
      <c r="S180" t="s">
        <v>115</v>
      </c>
      <c r="T180">
        <v>5</v>
      </c>
      <c r="U180">
        <v>7</v>
      </c>
      <c r="V180">
        <v>1952</v>
      </c>
      <c r="W180">
        <v>1952</v>
      </c>
      <c r="X180" t="s">
        <v>93</v>
      </c>
      <c r="Y180" t="s">
        <v>94</v>
      </c>
      <c r="Z180" t="s">
        <v>124</v>
      </c>
      <c r="AB180" t="s">
        <v>124</v>
      </c>
      <c r="AC180" t="s">
        <v>117</v>
      </c>
      <c r="AD180">
        <v>0</v>
      </c>
      <c r="AE180" t="s">
        <v>98</v>
      </c>
      <c r="AF180" t="s">
        <v>98</v>
      </c>
      <c r="AG180" t="s">
        <v>99</v>
      </c>
      <c r="AH180" t="s">
        <v>104</v>
      </c>
      <c r="AI180" t="s">
        <v>97</v>
      </c>
      <c r="AJ180" t="s">
        <v>121</v>
      </c>
      <c r="AK180" t="s">
        <v>172</v>
      </c>
      <c r="AL180">
        <v>210</v>
      </c>
      <c r="AM180" t="s">
        <v>119</v>
      </c>
      <c r="AN180">
        <v>551</v>
      </c>
      <c r="AO180">
        <v>219</v>
      </c>
      <c r="AP180">
        <v>980</v>
      </c>
      <c r="AQ180" t="s">
        <v>103</v>
      </c>
      <c r="AR180" t="s">
        <v>147</v>
      </c>
      <c r="AS180" t="s">
        <v>105</v>
      </c>
      <c r="AT180" t="s">
        <v>164</v>
      </c>
      <c r="AU180">
        <v>1148</v>
      </c>
      <c r="AV180">
        <v>0</v>
      </c>
      <c r="AW180">
        <v>0</v>
      </c>
      <c r="AX180">
        <v>1148</v>
      </c>
      <c r="AY180">
        <v>0</v>
      </c>
      <c r="AZ180">
        <v>1</v>
      </c>
      <c r="BA180">
        <v>1</v>
      </c>
      <c r="BB180">
        <v>0</v>
      </c>
      <c r="BC180">
        <v>2</v>
      </c>
      <c r="BD180">
        <v>1</v>
      </c>
      <c r="BE180" t="s">
        <v>98</v>
      </c>
      <c r="BF180">
        <v>6</v>
      </c>
      <c r="BG180" t="s">
        <v>107</v>
      </c>
      <c r="BH180">
        <v>0</v>
      </c>
      <c r="BI180" t="s">
        <v>83</v>
      </c>
      <c r="BJ180" t="s">
        <v>127</v>
      </c>
      <c r="BK180">
        <v>1952</v>
      </c>
      <c r="BL180" t="s">
        <v>102</v>
      </c>
      <c r="BM180">
        <v>1</v>
      </c>
      <c r="BN180">
        <v>308</v>
      </c>
      <c r="BO180" t="s">
        <v>98</v>
      </c>
      <c r="BP180" t="s">
        <v>98</v>
      </c>
      <c r="BQ180" t="s">
        <v>105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83</v>
      </c>
      <c r="BY180" t="s">
        <v>83</v>
      </c>
      <c r="BZ180" t="s">
        <v>83</v>
      </c>
      <c r="CA180">
        <v>0</v>
      </c>
      <c r="CB180">
        <v>9</v>
      </c>
      <c r="CC180">
        <v>2006</v>
      </c>
      <c r="CD180" t="s">
        <v>110</v>
      </c>
      <c r="CE180" t="s">
        <v>111</v>
      </c>
      <c r="CF180">
        <v>123500</v>
      </c>
    </row>
    <row r="181" spans="1:84" x14ac:dyDescent="0.25">
      <c r="A181" t="str">
        <f t="shared" si="2"/>
        <v>A2</v>
      </c>
      <c r="B181">
        <v>0.50311478579798308</v>
      </c>
      <c r="C181">
        <v>700</v>
      </c>
      <c r="D181">
        <v>120</v>
      </c>
      <c r="E181" t="s">
        <v>192</v>
      </c>
      <c r="F181">
        <v>59</v>
      </c>
      <c r="G181">
        <v>4282</v>
      </c>
      <c r="H181" t="s">
        <v>82</v>
      </c>
      <c r="I181" t="s">
        <v>82</v>
      </c>
      <c r="J181" t="s">
        <v>160</v>
      </c>
      <c r="K181" t="s">
        <v>85</v>
      </c>
      <c r="L181" t="s">
        <v>86</v>
      </c>
      <c r="M181" t="s">
        <v>87</v>
      </c>
      <c r="N181" t="s">
        <v>88</v>
      </c>
      <c r="O181" t="s">
        <v>136</v>
      </c>
      <c r="P181" t="s">
        <v>90</v>
      </c>
      <c r="Q181" t="s">
        <v>90</v>
      </c>
      <c r="R181" t="s">
        <v>179</v>
      </c>
      <c r="S181" t="s">
        <v>115</v>
      </c>
      <c r="T181">
        <v>7</v>
      </c>
      <c r="U181">
        <v>5</v>
      </c>
      <c r="V181">
        <v>2004</v>
      </c>
      <c r="W181">
        <v>2004</v>
      </c>
      <c r="X181" t="s">
        <v>93</v>
      </c>
      <c r="Y181" t="s">
        <v>94</v>
      </c>
      <c r="Z181" t="s">
        <v>116</v>
      </c>
      <c r="AB181" t="s">
        <v>116</v>
      </c>
      <c r="AC181" t="s">
        <v>117</v>
      </c>
      <c r="AD181">
        <v>0</v>
      </c>
      <c r="AE181" t="s">
        <v>97</v>
      </c>
      <c r="AF181" t="s">
        <v>98</v>
      </c>
      <c r="AG181" t="s">
        <v>99</v>
      </c>
      <c r="AH181" t="s">
        <v>97</v>
      </c>
      <c r="AI181" t="s">
        <v>98</v>
      </c>
      <c r="AJ181" t="s">
        <v>121</v>
      </c>
      <c r="AK181" t="s">
        <v>101</v>
      </c>
      <c r="AL181">
        <v>16</v>
      </c>
      <c r="AM181" t="s">
        <v>102</v>
      </c>
      <c r="AN181">
        <v>0</v>
      </c>
      <c r="AO181">
        <v>1375</v>
      </c>
      <c r="AP181">
        <v>1391</v>
      </c>
      <c r="AQ181" t="s">
        <v>103</v>
      </c>
      <c r="AR181" t="s">
        <v>104</v>
      </c>
      <c r="AS181" t="s">
        <v>105</v>
      </c>
      <c r="AT181" t="s">
        <v>106</v>
      </c>
      <c r="AU181">
        <v>1391</v>
      </c>
      <c r="AV181">
        <v>0</v>
      </c>
      <c r="AW181">
        <v>0</v>
      </c>
      <c r="AX181">
        <v>1391</v>
      </c>
      <c r="AY181">
        <v>0</v>
      </c>
      <c r="AZ181">
        <v>0</v>
      </c>
      <c r="BA181">
        <v>2</v>
      </c>
      <c r="BB181">
        <v>0</v>
      </c>
      <c r="BC181">
        <v>2</v>
      </c>
      <c r="BD181">
        <v>1</v>
      </c>
      <c r="BE181" t="s">
        <v>97</v>
      </c>
      <c r="BF181">
        <v>5</v>
      </c>
      <c r="BG181" t="s">
        <v>107</v>
      </c>
      <c r="BH181">
        <v>0</v>
      </c>
      <c r="BI181" t="s">
        <v>83</v>
      </c>
      <c r="BJ181" t="s">
        <v>108</v>
      </c>
      <c r="BK181">
        <v>2004</v>
      </c>
      <c r="BL181" t="s">
        <v>109</v>
      </c>
      <c r="BM181">
        <v>2</v>
      </c>
      <c r="BN181">
        <v>530</v>
      </c>
      <c r="BO181" t="s">
        <v>98</v>
      </c>
      <c r="BP181" t="s">
        <v>98</v>
      </c>
      <c r="BQ181" t="s">
        <v>105</v>
      </c>
      <c r="BR181">
        <v>156</v>
      </c>
      <c r="BS181">
        <v>158</v>
      </c>
      <c r="BT181">
        <v>0</v>
      </c>
      <c r="BU181">
        <v>0</v>
      </c>
      <c r="BV181">
        <v>0</v>
      </c>
      <c r="BW181">
        <v>0</v>
      </c>
      <c r="BX181" t="s">
        <v>83</v>
      </c>
      <c r="BY181" t="s">
        <v>83</v>
      </c>
      <c r="BZ181" t="s">
        <v>83</v>
      </c>
      <c r="CA181">
        <v>0</v>
      </c>
      <c r="CB181">
        <v>7</v>
      </c>
      <c r="CC181">
        <v>2008</v>
      </c>
      <c r="CD181" t="s">
        <v>110</v>
      </c>
      <c r="CE181" t="s">
        <v>111</v>
      </c>
      <c r="CF181">
        <v>196000</v>
      </c>
    </row>
    <row r="182" spans="1:84" x14ac:dyDescent="0.25">
      <c r="A182" t="str">
        <f t="shared" si="2"/>
        <v>A2</v>
      </c>
      <c r="B182">
        <v>0.40032951762772084</v>
      </c>
      <c r="C182">
        <v>707</v>
      </c>
      <c r="D182">
        <v>20</v>
      </c>
      <c r="E182" t="s">
        <v>81</v>
      </c>
      <c r="F182" t="s">
        <v>83</v>
      </c>
      <c r="G182">
        <v>115149</v>
      </c>
      <c r="H182" t="s">
        <v>82</v>
      </c>
      <c r="I182" t="s">
        <v>83</v>
      </c>
      <c r="J182" t="s">
        <v>160</v>
      </c>
      <c r="K182" t="s">
        <v>195</v>
      </c>
      <c r="L182" t="s">
        <v>86</v>
      </c>
      <c r="M182" t="s">
        <v>166</v>
      </c>
      <c r="N182" t="s">
        <v>213</v>
      </c>
      <c r="O182" t="s">
        <v>205</v>
      </c>
      <c r="P182" t="s">
        <v>90</v>
      </c>
      <c r="Q182" t="s">
        <v>90</v>
      </c>
      <c r="R182" t="s">
        <v>91</v>
      </c>
      <c r="S182" t="s">
        <v>115</v>
      </c>
      <c r="T182">
        <v>7</v>
      </c>
      <c r="U182">
        <v>5</v>
      </c>
      <c r="V182">
        <v>1971</v>
      </c>
      <c r="W182">
        <v>2002</v>
      </c>
      <c r="X182" t="s">
        <v>93</v>
      </c>
      <c r="Y182" t="s">
        <v>94</v>
      </c>
      <c r="Z182" t="s">
        <v>161</v>
      </c>
      <c r="AB182" t="s">
        <v>161</v>
      </c>
      <c r="AC182" t="s">
        <v>137</v>
      </c>
      <c r="AD182">
        <v>351</v>
      </c>
      <c r="AE182" t="s">
        <v>98</v>
      </c>
      <c r="AF182" t="s">
        <v>98</v>
      </c>
      <c r="AG182" t="s">
        <v>118</v>
      </c>
      <c r="AH182" t="s">
        <v>97</v>
      </c>
      <c r="AI182" t="s">
        <v>98</v>
      </c>
      <c r="AJ182" t="s">
        <v>97</v>
      </c>
      <c r="AK182" t="s">
        <v>101</v>
      </c>
      <c r="AL182">
        <v>1219</v>
      </c>
      <c r="AM182" t="s">
        <v>102</v>
      </c>
      <c r="AN182">
        <v>0</v>
      </c>
      <c r="AO182">
        <v>424</v>
      </c>
      <c r="AP182">
        <v>1643</v>
      </c>
      <c r="AQ182" t="s">
        <v>103</v>
      </c>
      <c r="AR182" t="s">
        <v>98</v>
      </c>
      <c r="AS182" t="s">
        <v>105</v>
      </c>
      <c r="AT182" t="s">
        <v>106</v>
      </c>
      <c r="AU182">
        <v>1824</v>
      </c>
      <c r="AV182">
        <v>0</v>
      </c>
      <c r="AW182">
        <v>0</v>
      </c>
      <c r="AX182">
        <v>1824</v>
      </c>
      <c r="AY182">
        <v>1</v>
      </c>
      <c r="AZ182">
        <v>0</v>
      </c>
      <c r="BA182">
        <v>2</v>
      </c>
      <c r="BB182">
        <v>0</v>
      </c>
      <c r="BC182">
        <v>2</v>
      </c>
      <c r="BD182">
        <v>1</v>
      </c>
      <c r="BE182" t="s">
        <v>97</v>
      </c>
      <c r="BF182">
        <v>5</v>
      </c>
      <c r="BG182" t="s">
        <v>107</v>
      </c>
      <c r="BH182">
        <v>2</v>
      </c>
      <c r="BI182" t="s">
        <v>98</v>
      </c>
      <c r="BJ182" t="s">
        <v>108</v>
      </c>
      <c r="BK182">
        <v>1971</v>
      </c>
      <c r="BL182" t="s">
        <v>102</v>
      </c>
      <c r="BM182">
        <v>2</v>
      </c>
      <c r="BN182">
        <v>739</v>
      </c>
      <c r="BO182" t="s">
        <v>98</v>
      </c>
      <c r="BP182" t="s">
        <v>98</v>
      </c>
      <c r="BQ182" t="s">
        <v>105</v>
      </c>
      <c r="BR182">
        <v>380</v>
      </c>
      <c r="BS182">
        <v>48</v>
      </c>
      <c r="BT182">
        <v>0</v>
      </c>
      <c r="BU182">
        <v>0</v>
      </c>
      <c r="BV182">
        <v>0</v>
      </c>
      <c r="BW182">
        <v>0</v>
      </c>
      <c r="BX182" t="s">
        <v>83</v>
      </c>
      <c r="BY182" t="s">
        <v>83</v>
      </c>
      <c r="BZ182" t="s">
        <v>83</v>
      </c>
      <c r="CA182">
        <v>0</v>
      </c>
      <c r="CB182">
        <v>6</v>
      </c>
      <c r="CC182">
        <v>2007</v>
      </c>
      <c r="CD182" t="s">
        <v>110</v>
      </c>
      <c r="CE182" t="s">
        <v>111</v>
      </c>
      <c r="CF182">
        <v>302000</v>
      </c>
    </row>
    <row r="183" spans="1:84" x14ac:dyDescent="0.25">
      <c r="A183" t="str">
        <f t="shared" si="2"/>
        <v>A1</v>
      </c>
      <c r="B183">
        <v>0.8477878576642397</v>
      </c>
      <c r="C183">
        <v>708</v>
      </c>
      <c r="D183">
        <v>120</v>
      </c>
      <c r="E183" t="s">
        <v>81</v>
      </c>
      <c r="F183">
        <v>48</v>
      </c>
      <c r="G183">
        <v>6240</v>
      </c>
      <c r="H183" t="s">
        <v>82</v>
      </c>
      <c r="I183" t="s">
        <v>83</v>
      </c>
      <c r="J183" t="s">
        <v>84</v>
      </c>
      <c r="K183" t="s">
        <v>85</v>
      </c>
      <c r="L183" t="s">
        <v>86</v>
      </c>
      <c r="M183" t="s">
        <v>87</v>
      </c>
      <c r="N183" t="s">
        <v>88</v>
      </c>
      <c r="O183" t="s">
        <v>154</v>
      </c>
      <c r="P183" t="s">
        <v>90</v>
      </c>
      <c r="Q183" t="s">
        <v>90</v>
      </c>
      <c r="R183" t="s">
        <v>179</v>
      </c>
      <c r="S183" t="s">
        <v>115</v>
      </c>
      <c r="T183">
        <v>8</v>
      </c>
      <c r="U183">
        <v>5</v>
      </c>
      <c r="V183">
        <v>2006</v>
      </c>
      <c r="W183">
        <v>2006</v>
      </c>
      <c r="X183" t="s">
        <v>152</v>
      </c>
      <c r="Y183" t="s">
        <v>94</v>
      </c>
      <c r="Z183" t="s">
        <v>116</v>
      </c>
      <c r="AB183" t="s">
        <v>116</v>
      </c>
      <c r="AC183" t="s">
        <v>96</v>
      </c>
      <c r="AD183">
        <v>176</v>
      </c>
      <c r="AE183" t="s">
        <v>97</v>
      </c>
      <c r="AF183" t="s">
        <v>98</v>
      </c>
      <c r="AG183" t="s">
        <v>99</v>
      </c>
      <c r="AH183" t="s">
        <v>97</v>
      </c>
      <c r="AI183" t="s">
        <v>98</v>
      </c>
      <c r="AJ183" t="s">
        <v>100</v>
      </c>
      <c r="AK183" t="s">
        <v>101</v>
      </c>
      <c r="AL183">
        <v>863</v>
      </c>
      <c r="AM183" t="s">
        <v>102</v>
      </c>
      <c r="AN183">
        <v>0</v>
      </c>
      <c r="AO183">
        <v>461</v>
      </c>
      <c r="AP183">
        <v>1324</v>
      </c>
      <c r="AQ183" t="s">
        <v>103</v>
      </c>
      <c r="AR183" t="s">
        <v>104</v>
      </c>
      <c r="AS183" t="s">
        <v>105</v>
      </c>
      <c r="AT183" t="s">
        <v>106</v>
      </c>
      <c r="AU183">
        <v>1324</v>
      </c>
      <c r="AV183">
        <v>0</v>
      </c>
      <c r="AW183">
        <v>0</v>
      </c>
      <c r="AX183">
        <v>1324</v>
      </c>
      <c r="AY183">
        <v>1</v>
      </c>
      <c r="AZ183">
        <v>0</v>
      </c>
      <c r="BA183">
        <v>2</v>
      </c>
      <c r="BB183">
        <v>0</v>
      </c>
      <c r="BC183">
        <v>2</v>
      </c>
      <c r="BD183">
        <v>1</v>
      </c>
      <c r="BE183" t="s">
        <v>97</v>
      </c>
      <c r="BF183">
        <v>6</v>
      </c>
      <c r="BG183" t="s">
        <v>107</v>
      </c>
      <c r="BH183">
        <v>1</v>
      </c>
      <c r="BI183" t="s">
        <v>97</v>
      </c>
      <c r="BJ183" t="s">
        <v>108</v>
      </c>
      <c r="BK183">
        <v>2006</v>
      </c>
      <c r="BL183" t="s">
        <v>157</v>
      </c>
      <c r="BM183">
        <v>2</v>
      </c>
      <c r="BN183">
        <v>550</v>
      </c>
      <c r="BO183" t="s">
        <v>98</v>
      </c>
      <c r="BP183" t="s">
        <v>98</v>
      </c>
      <c r="BQ183" t="s">
        <v>105</v>
      </c>
      <c r="BR183">
        <v>192</v>
      </c>
      <c r="BS183">
        <v>38</v>
      </c>
      <c r="BT183">
        <v>0</v>
      </c>
      <c r="BU183">
        <v>0</v>
      </c>
      <c r="BV183">
        <v>0</v>
      </c>
      <c r="BW183">
        <v>0</v>
      </c>
      <c r="BX183" t="s">
        <v>83</v>
      </c>
      <c r="BY183" t="s">
        <v>83</v>
      </c>
      <c r="BZ183" t="s">
        <v>83</v>
      </c>
      <c r="CA183">
        <v>0</v>
      </c>
      <c r="CB183">
        <v>12</v>
      </c>
      <c r="CC183">
        <v>2009</v>
      </c>
      <c r="CD183" t="s">
        <v>110</v>
      </c>
      <c r="CE183" t="s">
        <v>111</v>
      </c>
      <c r="CF183">
        <v>254000</v>
      </c>
    </row>
    <row r="184" spans="1:84" x14ac:dyDescent="0.25">
      <c r="A184" t="str">
        <f t="shared" si="2"/>
        <v>A2</v>
      </c>
      <c r="B184">
        <v>0.20468404530275519</v>
      </c>
      <c r="C184">
        <v>711</v>
      </c>
      <c r="D184">
        <v>30</v>
      </c>
      <c r="E184" t="s">
        <v>81</v>
      </c>
      <c r="F184">
        <v>56</v>
      </c>
      <c r="G184">
        <v>4130</v>
      </c>
      <c r="H184" t="s">
        <v>82</v>
      </c>
      <c r="I184" t="s">
        <v>83</v>
      </c>
      <c r="J184" t="s">
        <v>120</v>
      </c>
      <c r="K184" t="s">
        <v>85</v>
      </c>
      <c r="L184" t="s">
        <v>86</v>
      </c>
      <c r="M184" t="s">
        <v>87</v>
      </c>
      <c r="N184" t="s">
        <v>88</v>
      </c>
      <c r="O184" t="s">
        <v>148</v>
      </c>
      <c r="P184" t="s">
        <v>90</v>
      </c>
      <c r="Q184" t="s">
        <v>90</v>
      </c>
      <c r="R184" t="s">
        <v>91</v>
      </c>
      <c r="S184" t="s">
        <v>115</v>
      </c>
      <c r="T184">
        <v>3</v>
      </c>
      <c r="U184">
        <v>6</v>
      </c>
      <c r="V184">
        <v>1935</v>
      </c>
      <c r="W184">
        <v>2003</v>
      </c>
      <c r="X184" t="s">
        <v>93</v>
      </c>
      <c r="Y184" t="s">
        <v>94</v>
      </c>
      <c r="Z184" t="s">
        <v>95</v>
      </c>
      <c r="AB184" t="s">
        <v>95</v>
      </c>
      <c r="AC184" t="s">
        <v>117</v>
      </c>
      <c r="AD184">
        <v>0</v>
      </c>
      <c r="AE184" t="s">
        <v>97</v>
      </c>
      <c r="AF184" t="s">
        <v>98</v>
      </c>
      <c r="AG184" t="s">
        <v>118</v>
      </c>
      <c r="AH184" t="s">
        <v>98</v>
      </c>
      <c r="AI184" t="s">
        <v>98</v>
      </c>
      <c r="AJ184" t="s">
        <v>100</v>
      </c>
      <c r="AK184" t="s">
        <v>102</v>
      </c>
      <c r="AL184">
        <v>0</v>
      </c>
      <c r="AM184" t="s">
        <v>102</v>
      </c>
      <c r="AN184">
        <v>0</v>
      </c>
      <c r="AO184">
        <v>270</v>
      </c>
      <c r="AP184">
        <v>270</v>
      </c>
      <c r="AQ184" t="s">
        <v>103</v>
      </c>
      <c r="AR184" t="s">
        <v>97</v>
      </c>
      <c r="AS184" t="s">
        <v>105</v>
      </c>
      <c r="AT184" t="s">
        <v>106</v>
      </c>
      <c r="AU184">
        <v>729</v>
      </c>
      <c r="AV184">
        <v>0</v>
      </c>
      <c r="AW184">
        <v>0</v>
      </c>
      <c r="AX184">
        <v>729</v>
      </c>
      <c r="AY184">
        <v>0</v>
      </c>
      <c r="AZ184">
        <v>0</v>
      </c>
      <c r="BA184">
        <v>1</v>
      </c>
      <c r="BB184">
        <v>0</v>
      </c>
      <c r="BC184">
        <v>2</v>
      </c>
      <c r="BD184">
        <v>1</v>
      </c>
      <c r="BE184" t="s">
        <v>98</v>
      </c>
      <c r="BF184">
        <v>5</v>
      </c>
      <c r="BG184" t="s">
        <v>244</v>
      </c>
      <c r="BH184">
        <v>0</v>
      </c>
      <c r="BI184" t="s">
        <v>83</v>
      </c>
      <c r="BJ184" t="s">
        <v>83</v>
      </c>
      <c r="BK184" t="s">
        <v>83</v>
      </c>
      <c r="BL184" t="s">
        <v>83</v>
      </c>
      <c r="BM184">
        <v>0</v>
      </c>
      <c r="BN184">
        <v>0</v>
      </c>
      <c r="BO184" t="s">
        <v>83</v>
      </c>
      <c r="BP184" t="s">
        <v>83</v>
      </c>
      <c r="BQ184" t="s">
        <v>177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83</v>
      </c>
      <c r="BY184" t="s">
        <v>83</v>
      </c>
      <c r="BZ184" t="s">
        <v>83</v>
      </c>
      <c r="CA184">
        <v>0</v>
      </c>
      <c r="CB184">
        <v>7</v>
      </c>
      <c r="CC184">
        <v>2008</v>
      </c>
      <c r="CD184" t="s">
        <v>110</v>
      </c>
      <c r="CE184" t="s">
        <v>111</v>
      </c>
      <c r="CF184">
        <v>52000</v>
      </c>
    </row>
    <row r="185" spans="1:84" x14ac:dyDescent="0.25">
      <c r="A185" t="str">
        <f t="shared" si="2"/>
        <v>A1</v>
      </c>
      <c r="B185">
        <v>0.50972920031979552</v>
      </c>
      <c r="C185">
        <v>712</v>
      </c>
      <c r="D185">
        <v>50</v>
      </c>
      <c r="E185" t="s">
        <v>183</v>
      </c>
      <c r="F185">
        <v>66</v>
      </c>
      <c r="G185">
        <v>8712</v>
      </c>
      <c r="H185" t="s">
        <v>82</v>
      </c>
      <c r="I185" t="s">
        <v>82</v>
      </c>
      <c r="J185" t="s">
        <v>84</v>
      </c>
      <c r="K185" t="s">
        <v>199</v>
      </c>
      <c r="L185" t="s">
        <v>86</v>
      </c>
      <c r="M185" t="s">
        <v>87</v>
      </c>
      <c r="N185" t="s">
        <v>194</v>
      </c>
      <c r="O185" t="s">
        <v>176</v>
      </c>
      <c r="P185" t="s">
        <v>90</v>
      </c>
      <c r="Q185" t="s">
        <v>90</v>
      </c>
      <c r="R185" t="s">
        <v>91</v>
      </c>
      <c r="S185" t="s">
        <v>132</v>
      </c>
      <c r="T185">
        <v>4</v>
      </c>
      <c r="U185">
        <v>7</v>
      </c>
      <c r="V185">
        <v>1900</v>
      </c>
      <c r="W185">
        <v>1950</v>
      </c>
      <c r="X185" t="s">
        <v>93</v>
      </c>
      <c r="Y185" t="s">
        <v>94</v>
      </c>
      <c r="Z185" t="s">
        <v>116</v>
      </c>
      <c r="AB185" t="s">
        <v>116</v>
      </c>
      <c r="AC185" t="s">
        <v>117</v>
      </c>
      <c r="AD185">
        <v>0</v>
      </c>
      <c r="AE185" t="s">
        <v>98</v>
      </c>
      <c r="AF185" t="s">
        <v>98</v>
      </c>
      <c r="AG185" t="s">
        <v>137</v>
      </c>
      <c r="AH185" t="s">
        <v>98</v>
      </c>
      <c r="AI185" t="s">
        <v>98</v>
      </c>
      <c r="AJ185" t="s">
        <v>121</v>
      </c>
      <c r="AK185" t="s">
        <v>102</v>
      </c>
      <c r="AL185">
        <v>0</v>
      </c>
      <c r="AM185" t="s">
        <v>102</v>
      </c>
      <c r="AN185">
        <v>0</v>
      </c>
      <c r="AO185">
        <v>859</v>
      </c>
      <c r="AP185">
        <v>859</v>
      </c>
      <c r="AQ185" t="s">
        <v>103</v>
      </c>
      <c r="AR185" t="s">
        <v>97</v>
      </c>
      <c r="AS185" t="s">
        <v>105</v>
      </c>
      <c r="AT185" t="s">
        <v>106</v>
      </c>
      <c r="AU185">
        <v>859</v>
      </c>
      <c r="AV185">
        <v>319</v>
      </c>
      <c r="AW185">
        <v>0</v>
      </c>
      <c r="AX185">
        <v>1178</v>
      </c>
      <c r="AY185">
        <v>0</v>
      </c>
      <c r="AZ185">
        <v>0</v>
      </c>
      <c r="BA185">
        <v>1</v>
      </c>
      <c r="BB185">
        <v>0</v>
      </c>
      <c r="BC185">
        <v>2</v>
      </c>
      <c r="BD185">
        <v>1</v>
      </c>
      <c r="BE185" t="s">
        <v>98</v>
      </c>
      <c r="BF185">
        <v>7</v>
      </c>
      <c r="BG185" t="s">
        <v>107</v>
      </c>
      <c r="BH185">
        <v>0</v>
      </c>
      <c r="BI185" t="s">
        <v>83</v>
      </c>
      <c r="BJ185" t="s">
        <v>127</v>
      </c>
      <c r="BK185">
        <v>1964</v>
      </c>
      <c r="BL185" t="s">
        <v>109</v>
      </c>
      <c r="BM185">
        <v>1</v>
      </c>
      <c r="BN185">
        <v>384</v>
      </c>
      <c r="BO185" t="s">
        <v>98</v>
      </c>
      <c r="BP185" t="s">
        <v>98</v>
      </c>
      <c r="BQ185" t="s">
        <v>177</v>
      </c>
      <c r="BR185">
        <v>68</v>
      </c>
      <c r="BS185">
        <v>0</v>
      </c>
      <c r="BT185">
        <v>98</v>
      </c>
      <c r="BU185">
        <v>0</v>
      </c>
      <c r="BV185">
        <v>0</v>
      </c>
      <c r="BW185">
        <v>0</v>
      </c>
      <c r="BX185" t="s">
        <v>83</v>
      </c>
      <c r="BY185" t="s">
        <v>83</v>
      </c>
      <c r="BZ185" t="s">
        <v>83</v>
      </c>
      <c r="CA185">
        <v>0</v>
      </c>
      <c r="CB185">
        <v>1</v>
      </c>
      <c r="CC185">
        <v>2010</v>
      </c>
      <c r="CD185" t="s">
        <v>110</v>
      </c>
      <c r="CE185" t="s">
        <v>128</v>
      </c>
      <c r="CF185">
        <v>102776</v>
      </c>
    </row>
    <row r="186" spans="1:84" x14ac:dyDescent="0.25">
      <c r="A186" t="str">
        <f t="shared" si="2"/>
        <v>A2</v>
      </c>
      <c r="B186">
        <v>0.60304192186875272</v>
      </c>
      <c r="C186">
        <v>713</v>
      </c>
      <c r="D186">
        <v>120</v>
      </c>
      <c r="E186" t="s">
        <v>81</v>
      </c>
      <c r="F186">
        <v>40</v>
      </c>
      <c r="G186">
        <v>4671</v>
      </c>
      <c r="H186" t="s">
        <v>82</v>
      </c>
      <c r="I186" t="s">
        <v>83</v>
      </c>
      <c r="J186" t="s">
        <v>120</v>
      </c>
      <c r="K186" t="s">
        <v>199</v>
      </c>
      <c r="L186" t="s">
        <v>86</v>
      </c>
      <c r="M186" t="s">
        <v>87</v>
      </c>
      <c r="N186" t="s">
        <v>88</v>
      </c>
      <c r="O186" t="s">
        <v>200</v>
      </c>
      <c r="P186" t="s">
        <v>90</v>
      </c>
      <c r="Q186" t="s">
        <v>90</v>
      </c>
      <c r="R186" t="s">
        <v>179</v>
      </c>
      <c r="S186" t="s">
        <v>115</v>
      </c>
      <c r="T186">
        <v>8</v>
      </c>
      <c r="U186">
        <v>5</v>
      </c>
      <c r="V186">
        <v>1988</v>
      </c>
      <c r="W186">
        <v>1989</v>
      </c>
      <c r="X186" t="s">
        <v>93</v>
      </c>
      <c r="Y186" t="s">
        <v>94</v>
      </c>
      <c r="Z186" t="s">
        <v>140</v>
      </c>
      <c r="AB186" t="s">
        <v>140</v>
      </c>
      <c r="AC186" t="s">
        <v>117</v>
      </c>
      <c r="AD186">
        <v>0</v>
      </c>
      <c r="AE186" t="s">
        <v>97</v>
      </c>
      <c r="AF186" t="s">
        <v>98</v>
      </c>
      <c r="AG186" t="s">
        <v>99</v>
      </c>
      <c r="AH186" t="s">
        <v>97</v>
      </c>
      <c r="AI186" t="s">
        <v>98</v>
      </c>
      <c r="AJ186" t="s">
        <v>121</v>
      </c>
      <c r="AK186" t="s">
        <v>101</v>
      </c>
      <c r="AL186">
        <v>767</v>
      </c>
      <c r="AM186" t="s">
        <v>102</v>
      </c>
      <c r="AN186">
        <v>0</v>
      </c>
      <c r="AO186">
        <v>461</v>
      </c>
      <c r="AP186">
        <v>1228</v>
      </c>
      <c r="AQ186" t="s">
        <v>103</v>
      </c>
      <c r="AR186" t="s">
        <v>97</v>
      </c>
      <c r="AS186" t="s">
        <v>105</v>
      </c>
      <c r="AT186" t="s">
        <v>106</v>
      </c>
      <c r="AU186">
        <v>1228</v>
      </c>
      <c r="AV186">
        <v>0</v>
      </c>
      <c r="AW186">
        <v>0</v>
      </c>
      <c r="AX186">
        <v>1228</v>
      </c>
      <c r="AY186">
        <v>1</v>
      </c>
      <c r="AZ186">
        <v>0</v>
      </c>
      <c r="BA186">
        <v>2</v>
      </c>
      <c r="BB186">
        <v>0</v>
      </c>
      <c r="BC186">
        <v>2</v>
      </c>
      <c r="BD186">
        <v>1</v>
      </c>
      <c r="BE186" t="s">
        <v>97</v>
      </c>
      <c r="BF186">
        <v>5</v>
      </c>
      <c r="BG186" t="s">
        <v>107</v>
      </c>
      <c r="BH186">
        <v>1</v>
      </c>
      <c r="BI186" t="s">
        <v>97</v>
      </c>
      <c r="BJ186" t="s">
        <v>108</v>
      </c>
      <c r="BK186">
        <v>1988</v>
      </c>
      <c r="BL186" t="s">
        <v>157</v>
      </c>
      <c r="BM186">
        <v>2</v>
      </c>
      <c r="BN186">
        <v>472</v>
      </c>
      <c r="BO186" t="s">
        <v>98</v>
      </c>
      <c r="BP186" t="s">
        <v>98</v>
      </c>
      <c r="BQ186" t="s">
        <v>105</v>
      </c>
      <c r="BR186">
        <v>168</v>
      </c>
      <c r="BS186">
        <v>120</v>
      </c>
      <c r="BT186">
        <v>0</v>
      </c>
      <c r="BU186">
        <v>0</v>
      </c>
      <c r="BV186">
        <v>0</v>
      </c>
      <c r="BW186">
        <v>0</v>
      </c>
      <c r="BX186" t="s">
        <v>83</v>
      </c>
      <c r="BY186" t="s">
        <v>83</v>
      </c>
      <c r="BZ186" t="s">
        <v>83</v>
      </c>
      <c r="CA186">
        <v>0</v>
      </c>
      <c r="CB186">
        <v>10</v>
      </c>
      <c r="CC186">
        <v>2008</v>
      </c>
      <c r="CD186" t="s">
        <v>110</v>
      </c>
      <c r="CE186" t="s">
        <v>111</v>
      </c>
      <c r="CF186">
        <v>189000</v>
      </c>
    </row>
    <row r="187" spans="1:84" x14ac:dyDescent="0.25">
      <c r="A187" t="str">
        <f t="shared" si="2"/>
        <v>A2</v>
      </c>
      <c r="B187">
        <v>8.1247682239583785E-2</v>
      </c>
      <c r="C187">
        <v>721</v>
      </c>
      <c r="D187">
        <v>120</v>
      </c>
      <c r="E187" t="s">
        <v>81</v>
      </c>
      <c r="F187" t="s">
        <v>83</v>
      </c>
      <c r="G187">
        <v>6563</v>
      </c>
      <c r="H187" t="s">
        <v>82</v>
      </c>
      <c r="I187" t="s">
        <v>83</v>
      </c>
      <c r="J187" t="s">
        <v>120</v>
      </c>
      <c r="K187" t="s">
        <v>195</v>
      </c>
      <c r="L187" t="s">
        <v>86</v>
      </c>
      <c r="M187" t="s">
        <v>166</v>
      </c>
      <c r="N187" t="s">
        <v>194</v>
      </c>
      <c r="O187" t="s">
        <v>200</v>
      </c>
      <c r="P187" t="s">
        <v>90</v>
      </c>
      <c r="Q187" t="s">
        <v>90</v>
      </c>
      <c r="R187" t="s">
        <v>91</v>
      </c>
      <c r="S187" t="s">
        <v>115</v>
      </c>
      <c r="T187">
        <v>8</v>
      </c>
      <c r="U187">
        <v>5</v>
      </c>
      <c r="V187">
        <v>1985</v>
      </c>
      <c r="W187">
        <v>1985</v>
      </c>
      <c r="X187" t="s">
        <v>93</v>
      </c>
      <c r="Y187" t="s">
        <v>94</v>
      </c>
      <c r="Z187" t="s">
        <v>140</v>
      </c>
      <c r="AB187" t="s">
        <v>140</v>
      </c>
      <c r="AC187" t="s">
        <v>117</v>
      </c>
      <c r="AD187">
        <v>0</v>
      </c>
      <c r="AE187" t="s">
        <v>97</v>
      </c>
      <c r="AF187" t="s">
        <v>98</v>
      </c>
      <c r="AG187" t="s">
        <v>99</v>
      </c>
      <c r="AH187" t="s">
        <v>97</v>
      </c>
      <c r="AI187" t="s">
        <v>98</v>
      </c>
      <c r="AJ187" t="s">
        <v>97</v>
      </c>
      <c r="AK187" t="s">
        <v>101</v>
      </c>
      <c r="AL187">
        <v>1148</v>
      </c>
      <c r="AM187" t="s">
        <v>102</v>
      </c>
      <c r="AN187">
        <v>0</v>
      </c>
      <c r="AO187">
        <v>594</v>
      </c>
      <c r="AP187">
        <v>1742</v>
      </c>
      <c r="AQ187" t="s">
        <v>103</v>
      </c>
      <c r="AR187" t="s">
        <v>98</v>
      </c>
      <c r="AS187" t="s">
        <v>105</v>
      </c>
      <c r="AT187" t="s">
        <v>106</v>
      </c>
      <c r="AU187">
        <v>1742</v>
      </c>
      <c r="AV187">
        <v>0</v>
      </c>
      <c r="AW187">
        <v>0</v>
      </c>
      <c r="AX187">
        <v>1742</v>
      </c>
      <c r="AY187">
        <v>1</v>
      </c>
      <c r="AZ187">
        <v>0</v>
      </c>
      <c r="BA187">
        <v>2</v>
      </c>
      <c r="BB187">
        <v>0</v>
      </c>
      <c r="BC187">
        <v>2</v>
      </c>
      <c r="BD187">
        <v>1</v>
      </c>
      <c r="BE187" t="s">
        <v>97</v>
      </c>
      <c r="BF187">
        <v>5</v>
      </c>
      <c r="BG187" t="s">
        <v>107</v>
      </c>
      <c r="BH187">
        <v>1</v>
      </c>
      <c r="BI187" t="s">
        <v>98</v>
      </c>
      <c r="BJ187" t="s">
        <v>108</v>
      </c>
      <c r="BK187">
        <v>1985</v>
      </c>
      <c r="BL187" t="s">
        <v>109</v>
      </c>
      <c r="BM187">
        <v>2</v>
      </c>
      <c r="BN187">
        <v>564</v>
      </c>
      <c r="BO187" t="s">
        <v>98</v>
      </c>
      <c r="BP187" t="s">
        <v>98</v>
      </c>
      <c r="BQ187" t="s">
        <v>105</v>
      </c>
      <c r="BR187">
        <v>114</v>
      </c>
      <c r="BS187">
        <v>28</v>
      </c>
      <c r="BT187">
        <v>234</v>
      </c>
      <c r="BU187">
        <v>0</v>
      </c>
      <c r="BV187">
        <v>0</v>
      </c>
      <c r="BW187">
        <v>0</v>
      </c>
      <c r="BX187" t="s">
        <v>83</v>
      </c>
      <c r="BY187" t="s">
        <v>83</v>
      </c>
      <c r="BZ187" t="s">
        <v>83</v>
      </c>
      <c r="CA187">
        <v>0</v>
      </c>
      <c r="CB187">
        <v>12</v>
      </c>
      <c r="CC187">
        <v>2006</v>
      </c>
      <c r="CD187" t="s">
        <v>110</v>
      </c>
      <c r="CE187" t="s">
        <v>111</v>
      </c>
      <c r="CF187">
        <v>275000</v>
      </c>
    </row>
    <row r="188" spans="1:84" x14ac:dyDescent="0.25">
      <c r="A188" t="str">
        <f t="shared" si="2"/>
        <v>A1</v>
      </c>
      <c r="B188">
        <v>0.41851248690729148</v>
      </c>
      <c r="C188">
        <v>728</v>
      </c>
      <c r="D188">
        <v>20</v>
      </c>
      <c r="E188" t="s">
        <v>81</v>
      </c>
      <c r="F188">
        <v>64</v>
      </c>
      <c r="G188">
        <v>7314</v>
      </c>
      <c r="H188" t="s">
        <v>82</v>
      </c>
      <c r="I188" t="s">
        <v>83</v>
      </c>
      <c r="J188" t="s">
        <v>84</v>
      </c>
      <c r="K188" t="s">
        <v>85</v>
      </c>
      <c r="L188" t="s">
        <v>86</v>
      </c>
      <c r="M188" t="s">
        <v>87</v>
      </c>
      <c r="N188" t="s">
        <v>88</v>
      </c>
      <c r="O188" t="s">
        <v>89</v>
      </c>
      <c r="P188" t="s">
        <v>90</v>
      </c>
      <c r="Q188" t="s">
        <v>90</v>
      </c>
      <c r="R188" t="s">
        <v>91</v>
      </c>
      <c r="S188" t="s">
        <v>115</v>
      </c>
      <c r="T188">
        <v>7</v>
      </c>
      <c r="U188">
        <v>5</v>
      </c>
      <c r="V188">
        <v>2007</v>
      </c>
      <c r="W188">
        <v>2007</v>
      </c>
      <c r="X188" t="s">
        <v>93</v>
      </c>
      <c r="Y188" t="s">
        <v>94</v>
      </c>
      <c r="Z188" t="s">
        <v>95</v>
      </c>
      <c r="AB188" t="s">
        <v>95</v>
      </c>
      <c r="AC188" t="s">
        <v>137</v>
      </c>
      <c r="AD188">
        <v>82</v>
      </c>
      <c r="AE188" t="s">
        <v>97</v>
      </c>
      <c r="AF188" t="s">
        <v>98</v>
      </c>
      <c r="AG188" t="s">
        <v>99</v>
      </c>
      <c r="AH188" t="s">
        <v>97</v>
      </c>
      <c r="AI188" t="s">
        <v>98</v>
      </c>
      <c r="AJ188" t="s">
        <v>130</v>
      </c>
      <c r="AK188" t="s">
        <v>101</v>
      </c>
      <c r="AL188">
        <v>724</v>
      </c>
      <c r="AM188" t="s">
        <v>102</v>
      </c>
      <c r="AN188">
        <v>0</v>
      </c>
      <c r="AO188">
        <v>508</v>
      </c>
      <c r="AP188">
        <v>1232</v>
      </c>
      <c r="AQ188" t="s">
        <v>103</v>
      </c>
      <c r="AR188" t="s">
        <v>104</v>
      </c>
      <c r="AS188" t="s">
        <v>105</v>
      </c>
      <c r="AT188" t="s">
        <v>106</v>
      </c>
      <c r="AU188">
        <v>1232</v>
      </c>
      <c r="AV188">
        <v>0</v>
      </c>
      <c r="AW188">
        <v>0</v>
      </c>
      <c r="AX188">
        <v>1232</v>
      </c>
      <c r="AY188">
        <v>1</v>
      </c>
      <c r="AZ188">
        <v>0</v>
      </c>
      <c r="BA188">
        <v>2</v>
      </c>
      <c r="BB188">
        <v>0</v>
      </c>
      <c r="BC188">
        <v>2</v>
      </c>
      <c r="BD188">
        <v>1</v>
      </c>
      <c r="BE188" t="s">
        <v>97</v>
      </c>
      <c r="BF188">
        <v>6</v>
      </c>
      <c r="BG188" t="s">
        <v>107</v>
      </c>
      <c r="BH188">
        <v>0</v>
      </c>
      <c r="BI188" t="s">
        <v>83</v>
      </c>
      <c r="BJ188" t="s">
        <v>108</v>
      </c>
      <c r="BK188">
        <v>2007</v>
      </c>
      <c r="BL188" t="s">
        <v>109</v>
      </c>
      <c r="BM188">
        <v>2</v>
      </c>
      <c r="BN188">
        <v>632</v>
      </c>
      <c r="BO188" t="s">
        <v>98</v>
      </c>
      <c r="BP188" t="s">
        <v>98</v>
      </c>
      <c r="BQ188" t="s">
        <v>105</v>
      </c>
      <c r="BR188">
        <v>132</v>
      </c>
      <c r="BS188">
        <v>0</v>
      </c>
      <c r="BT188">
        <v>0</v>
      </c>
      <c r="BU188">
        <v>0</v>
      </c>
      <c r="BV188">
        <v>0</v>
      </c>
      <c r="BW188">
        <v>0</v>
      </c>
      <c r="BX188" t="s">
        <v>83</v>
      </c>
      <c r="BY188" t="s">
        <v>83</v>
      </c>
      <c r="BZ188" t="s">
        <v>83</v>
      </c>
      <c r="CA188">
        <v>0</v>
      </c>
      <c r="CB188">
        <v>2</v>
      </c>
      <c r="CC188">
        <v>2009</v>
      </c>
      <c r="CD188" t="s">
        <v>110</v>
      </c>
      <c r="CE188" t="s">
        <v>111</v>
      </c>
      <c r="CF188">
        <v>194500</v>
      </c>
    </row>
    <row r="189" spans="1:84" x14ac:dyDescent="0.25">
      <c r="A189" t="str">
        <f t="shared" si="2"/>
        <v>A1</v>
      </c>
      <c r="B189">
        <v>0.62938593689163691</v>
      </c>
      <c r="C189">
        <v>730</v>
      </c>
      <c r="D189">
        <v>30</v>
      </c>
      <c r="E189" t="s">
        <v>142</v>
      </c>
      <c r="F189">
        <v>52</v>
      </c>
      <c r="G189">
        <v>6240</v>
      </c>
      <c r="H189" t="s">
        <v>82</v>
      </c>
      <c r="I189" t="s">
        <v>174</v>
      </c>
      <c r="J189" t="s">
        <v>84</v>
      </c>
      <c r="K189" t="s">
        <v>85</v>
      </c>
      <c r="L189" t="s">
        <v>86</v>
      </c>
      <c r="M189" t="s">
        <v>87</v>
      </c>
      <c r="N189" t="s">
        <v>88</v>
      </c>
      <c r="O189" t="s">
        <v>176</v>
      </c>
      <c r="P189" t="s">
        <v>90</v>
      </c>
      <c r="Q189" t="s">
        <v>90</v>
      </c>
      <c r="R189" t="s">
        <v>91</v>
      </c>
      <c r="S189" t="s">
        <v>132</v>
      </c>
      <c r="T189">
        <v>4</v>
      </c>
      <c r="U189">
        <v>5</v>
      </c>
      <c r="V189">
        <v>1925</v>
      </c>
      <c r="W189">
        <v>1950</v>
      </c>
      <c r="X189" t="s">
        <v>93</v>
      </c>
      <c r="Y189" t="s">
        <v>94</v>
      </c>
      <c r="Z189" t="s">
        <v>116</v>
      </c>
      <c r="AB189" t="s">
        <v>116</v>
      </c>
      <c r="AC189" t="s">
        <v>117</v>
      </c>
      <c r="AD189">
        <v>0</v>
      </c>
      <c r="AE189" t="s">
        <v>98</v>
      </c>
      <c r="AF189" t="s">
        <v>98</v>
      </c>
      <c r="AG189" t="s">
        <v>118</v>
      </c>
      <c r="AH189" t="s">
        <v>98</v>
      </c>
      <c r="AI189" t="s">
        <v>98</v>
      </c>
      <c r="AJ189" t="s">
        <v>100</v>
      </c>
      <c r="AK189" t="s">
        <v>141</v>
      </c>
      <c r="AL189">
        <v>152</v>
      </c>
      <c r="AM189" t="s">
        <v>102</v>
      </c>
      <c r="AN189">
        <v>0</v>
      </c>
      <c r="AO189">
        <v>628</v>
      </c>
      <c r="AP189">
        <v>780</v>
      </c>
      <c r="AQ189" t="s">
        <v>103</v>
      </c>
      <c r="AR189" t="s">
        <v>98</v>
      </c>
      <c r="AS189" t="s">
        <v>105</v>
      </c>
      <c r="AT189" t="s">
        <v>164</v>
      </c>
      <c r="AU189">
        <v>848</v>
      </c>
      <c r="AV189">
        <v>0</v>
      </c>
      <c r="AW189">
        <v>360</v>
      </c>
      <c r="AX189">
        <v>1208</v>
      </c>
      <c r="AY189">
        <v>0</v>
      </c>
      <c r="AZ189">
        <v>0</v>
      </c>
      <c r="BA189">
        <v>1</v>
      </c>
      <c r="BB189">
        <v>0</v>
      </c>
      <c r="BC189">
        <v>2</v>
      </c>
      <c r="BD189">
        <v>1</v>
      </c>
      <c r="BE189" t="s">
        <v>98</v>
      </c>
      <c r="BF189">
        <v>5</v>
      </c>
      <c r="BG189" t="s">
        <v>107</v>
      </c>
      <c r="BH189">
        <v>0</v>
      </c>
      <c r="BI189" t="s">
        <v>83</v>
      </c>
      <c r="BJ189" t="s">
        <v>127</v>
      </c>
      <c r="BK189">
        <v>1962</v>
      </c>
      <c r="BL189" t="s">
        <v>102</v>
      </c>
      <c r="BM189">
        <v>2</v>
      </c>
      <c r="BN189">
        <v>539</v>
      </c>
      <c r="BO189" t="s">
        <v>98</v>
      </c>
      <c r="BP189" t="s">
        <v>98</v>
      </c>
      <c r="BQ189" t="s">
        <v>105</v>
      </c>
      <c r="BR189">
        <v>0</v>
      </c>
      <c r="BS189">
        <v>23</v>
      </c>
      <c r="BT189">
        <v>112</v>
      </c>
      <c r="BU189">
        <v>0</v>
      </c>
      <c r="BV189">
        <v>0</v>
      </c>
      <c r="BW189">
        <v>0</v>
      </c>
      <c r="BX189" t="s">
        <v>83</v>
      </c>
      <c r="BY189" t="s">
        <v>83</v>
      </c>
      <c r="BZ189" t="s">
        <v>83</v>
      </c>
      <c r="CA189">
        <v>0</v>
      </c>
      <c r="CB189">
        <v>1</v>
      </c>
      <c r="CC189">
        <v>2009</v>
      </c>
      <c r="CD189" t="s">
        <v>110</v>
      </c>
      <c r="CE189" t="s">
        <v>111</v>
      </c>
      <c r="CF189">
        <v>103000</v>
      </c>
    </row>
    <row r="190" spans="1:84" x14ac:dyDescent="0.25">
      <c r="A190" t="str">
        <f t="shared" si="2"/>
        <v>A2</v>
      </c>
      <c r="B190">
        <v>0.26673349961185677</v>
      </c>
      <c r="C190">
        <v>731</v>
      </c>
      <c r="D190">
        <v>120</v>
      </c>
      <c r="E190" t="s">
        <v>81</v>
      </c>
      <c r="F190">
        <v>39</v>
      </c>
      <c r="G190">
        <v>5389</v>
      </c>
      <c r="H190" t="s">
        <v>82</v>
      </c>
      <c r="I190" t="s">
        <v>83</v>
      </c>
      <c r="J190" t="s">
        <v>120</v>
      </c>
      <c r="K190" t="s">
        <v>85</v>
      </c>
      <c r="L190" t="s">
        <v>86</v>
      </c>
      <c r="M190" t="s">
        <v>87</v>
      </c>
      <c r="N190" t="s">
        <v>88</v>
      </c>
      <c r="O190" t="s">
        <v>200</v>
      </c>
      <c r="P190" t="s">
        <v>90</v>
      </c>
      <c r="Q190" t="s">
        <v>90</v>
      </c>
      <c r="R190" t="s">
        <v>179</v>
      </c>
      <c r="S190" t="s">
        <v>115</v>
      </c>
      <c r="T190">
        <v>8</v>
      </c>
      <c r="U190">
        <v>5</v>
      </c>
      <c r="V190">
        <v>1995</v>
      </c>
      <c r="W190">
        <v>1996</v>
      </c>
      <c r="X190" t="s">
        <v>93</v>
      </c>
      <c r="Y190" t="s">
        <v>94</v>
      </c>
      <c r="Z190" t="s">
        <v>180</v>
      </c>
      <c r="AB190" t="s">
        <v>181</v>
      </c>
      <c r="AC190" t="s">
        <v>117</v>
      </c>
      <c r="AD190">
        <v>0</v>
      </c>
      <c r="AE190" t="s">
        <v>97</v>
      </c>
      <c r="AF190" t="s">
        <v>98</v>
      </c>
      <c r="AG190" t="s">
        <v>99</v>
      </c>
      <c r="AH190" t="s">
        <v>97</v>
      </c>
      <c r="AI190" t="s">
        <v>98</v>
      </c>
      <c r="AJ190" t="s">
        <v>100</v>
      </c>
      <c r="AK190" t="s">
        <v>101</v>
      </c>
      <c r="AL190">
        <v>1180</v>
      </c>
      <c r="AM190" t="s">
        <v>102</v>
      </c>
      <c r="AN190">
        <v>0</v>
      </c>
      <c r="AO190">
        <v>415</v>
      </c>
      <c r="AP190">
        <v>1595</v>
      </c>
      <c r="AQ190" t="s">
        <v>103</v>
      </c>
      <c r="AR190" t="s">
        <v>104</v>
      </c>
      <c r="AS190" t="s">
        <v>105</v>
      </c>
      <c r="AT190" t="s">
        <v>106</v>
      </c>
      <c r="AU190">
        <v>1616</v>
      </c>
      <c r="AV190">
        <v>0</v>
      </c>
      <c r="AW190">
        <v>0</v>
      </c>
      <c r="AX190">
        <v>1616</v>
      </c>
      <c r="AY190">
        <v>1</v>
      </c>
      <c r="AZ190">
        <v>0</v>
      </c>
      <c r="BA190">
        <v>2</v>
      </c>
      <c r="BB190">
        <v>0</v>
      </c>
      <c r="BC190">
        <v>2</v>
      </c>
      <c r="BD190">
        <v>1</v>
      </c>
      <c r="BE190" t="s">
        <v>97</v>
      </c>
      <c r="BF190">
        <v>5</v>
      </c>
      <c r="BG190" t="s">
        <v>107</v>
      </c>
      <c r="BH190">
        <v>1</v>
      </c>
      <c r="BI190" t="s">
        <v>98</v>
      </c>
      <c r="BJ190" t="s">
        <v>108</v>
      </c>
      <c r="BK190">
        <v>1995</v>
      </c>
      <c r="BL190" t="s">
        <v>109</v>
      </c>
      <c r="BM190">
        <v>2</v>
      </c>
      <c r="BN190">
        <v>608</v>
      </c>
      <c r="BO190" t="s">
        <v>98</v>
      </c>
      <c r="BP190" t="s">
        <v>98</v>
      </c>
      <c r="BQ190" t="s">
        <v>105</v>
      </c>
      <c r="BR190">
        <v>237</v>
      </c>
      <c r="BS190">
        <v>152</v>
      </c>
      <c r="BT190">
        <v>0</v>
      </c>
      <c r="BU190">
        <v>0</v>
      </c>
      <c r="BV190">
        <v>0</v>
      </c>
      <c r="BW190">
        <v>0</v>
      </c>
      <c r="BX190" t="s">
        <v>83</v>
      </c>
      <c r="BY190" t="s">
        <v>83</v>
      </c>
      <c r="BZ190" t="s">
        <v>83</v>
      </c>
      <c r="CA190">
        <v>0</v>
      </c>
      <c r="CB190">
        <v>3</v>
      </c>
      <c r="CC190">
        <v>2010</v>
      </c>
      <c r="CD190" t="s">
        <v>110</v>
      </c>
      <c r="CE190" t="s">
        <v>111</v>
      </c>
      <c r="CF190">
        <v>236500</v>
      </c>
    </row>
    <row r="191" spans="1:84" x14ac:dyDescent="0.25">
      <c r="A191" t="str">
        <f t="shared" si="2"/>
        <v>A1</v>
      </c>
      <c r="B191">
        <v>0.80550844726531312</v>
      </c>
      <c r="C191">
        <v>736</v>
      </c>
      <c r="D191">
        <v>75</v>
      </c>
      <c r="E191" t="s">
        <v>142</v>
      </c>
      <c r="F191">
        <v>60</v>
      </c>
      <c r="G191">
        <v>10800</v>
      </c>
      <c r="H191" t="s">
        <v>82</v>
      </c>
      <c r="I191" t="s">
        <v>83</v>
      </c>
      <c r="J191" t="s">
        <v>84</v>
      </c>
      <c r="K191" t="s">
        <v>85</v>
      </c>
      <c r="L191" t="s">
        <v>86</v>
      </c>
      <c r="M191" t="s">
        <v>87</v>
      </c>
      <c r="N191" t="s">
        <v>88</v>
      </c>
      <c r="O191" t="s">
        <v>143</v>
      </c>
      <c r="P191" t="s">
        <v>90</v>
      </c>
      <c r="Q191" t="s">
        <v>90</v>
      </c>
      <c r="R191" t="s">
        <v>91</v>
      </c>
      <c r="S191" t="s">
        <v>201</v>
      </c>
      <c r="T191">
        <v>7</v>
      </c>
      <c r="U191">
        <v>7</v>
      </c>
      <c r="V191">
        <v>1914</v>
      </c>
      <c r="W191">
        <v>1970</v>
      </c>
      <c r="X191" t="s">
        <v>93</v>
      </c>
      <c r="Y191" t="s">
        <v>94</v>
      </c>
      <c r="Z191" t="s">
        <v>124</v>
      </c>
      <c r="AB191" t="s">
        <v>124</v>
      </c>
      <c r="AC191" t="s">
        <v>117</v>
      </c>
      <c r="AD191">
        <v>0</v>
      </c>
      <c r="AE191" t="s">
        <v>98</v>
      </c>
      <c r="AF191" t="s">
        <v>98</v>
      </c>
      <c r="AG191" t="s">
        <v>126</v>
      </c>
      <c r="AH191" t="s">
        <v>97</v>
      </c>
      <c r="AI191" t="s">
        <v>98</v>
      </c>
      <c r="AJ191" t="s">
        <v>121</v>
      </c>
      <c r="AK191" t="s">
        <v>153</v>
      </c>
      <c r="AL191">
        <v>390</v>
      </c>
      <c r="AM191" t="s">
        <v>102</v>
      </c>
      <c r="AN191">
        <v>0</v>
      </c>
      <c r="AO191">
        <v>490</v>
      </c>
      <c r="AP191">
        <v>880</v>
      </c>
      <c r="AQ191" t="s">
        <v>206</v>
      </c>
      <c r="AR191" t="s">
        <v>147</v>
      </c>
      <c r="AS191" t="s">
        <v>177</v>
      </c>
      <c r="AT191" t="s">
        <v>106</v>
      </c>
      <c r="AU191">
        <v>880</v>
      </c>
      <c r="AV191">
        <v>888</v>
      </c>
      <c r="AW191">
        <v>0</v>
      </c>
      <c r="AX191">
        <v>1768</v>
      </c>
      <c r="AY191">
        <v>0</v>
      </c>
      <c r="AZ191">
        <v>0</v>
      </c>
      <c r="BA191">
        <v>1</v>
      </c>
      <c r="BB191">
        <v>1</v>
      </c>
      <c r="BC191">
        <v>2</v>
      </c>
      <c r="BD191">
        <v>1</v>
      </c>
      <c r="BE191" t="s">
        <v>98</v>
      </c>
      <c r="BF191">
        <v>6</v>
      </c>
      <c r="BG191" t="s">
        <v>107</v>
      </c>
      <c r="BH191">
        <v>2</v>
      </c>
      <c r="BI191" t="s">
        <v>98</v>
      </c>
      <c r="BJ191" t="s">
        <v>127</v>
      </c>
      <c r="BK191">
        <v>1914</v>
      </c>
      <c r="BL191" t="s">
        <v>102</v>
      </c>
      <c r="BM191">
        <v>2</v>
      </c>
      <c r="BN191">
        <v>320</v>
      </c>
      <c r="BO191" t="s">
        <v>98</v>
      </c>
      <c r="BP191" t="s">
        <v>98</v>
      </c>
      <c r="BQ191" t="s">
        <v>177</v>
      </c>
      <c r="BR191">
        <v>0</v>
      </c>
      <c r="BS191">
        <v>341</v>
      </c>
      <c r="BT191">
        <v>0</v>
      </c>
      <c r="BU191">
        <v>0</v>
      </c>
      <c r="BV191">
        <v>0</v>
      </c>
      <c r="BW191">
        <v>0</v>
      </c>
      <c r="BX191" t="s">
        <v>83</v>
      </c>
      <c r="BY191" t="s">
        <v>83</v>
      </c>
      <c r="BZ191" t="s">
        <v>83</v>
      </c>
      <c r="CA191">
        <v>0</v>
      </c>
      <c r="CB191">
        <v>10</v>
      </c>
      <c r="CC191">
        <v>2006</v>
      </c>
      <c r="CD191" t="s">
        <v>110</v>
      </c>
      <c r="CE191" t="s">
        <v>111</v>
      </c>
      <c r="CF191">
        <v>163000</v>
      </c>
    </row>
    <row r="192" spans="1:84" x14ac:dyDescent="0.25">
      <c r="A192" t="str">
        <f t="shared" si="2"/>
        <v>A2</v>
      </c>
      <c r="B192">
        <v>0.69810741926621622</v>
      </c>
      <c r="C192">
        <v>737</v>
      </c>
      <c r="D192">
        <v>90</v>
      </c>
      <c r="E192" t="s">
        <v>81</v>
      </c>
      <c r="F192">
        <v>60</v>
      </c>
      <c r="G192">
        <v>8544</v>
      </c>
      <c r="H192" t="s">
        <v>82</v>
      </c>
      <c r="I192" t="s">
        <v>83</v>
      </c>
      <c r="J192" t="s">
        <v>84</v>
      </c>
      <c r="K192" t="s">
        <v>85</v>
      </c>
      <c r="L192" t="s">
        <v>86</v>
      </c>
      <c r="M192" t="s">
        <v>87</v>
      </c>
      <c r="N192" t="s">
        <v>88</v>
      </c>
      <c r="O192" t="s">
        <v>162</v>
      </c>
      <c r="P192" t="s">
        <v>90</v>
      </c>
      <c r="Q192" t="s">
        <v>90</v>
      </c>
      <c r="R192" t="s">
        <v>167</v>
      </c>
      <c r="S192" t="s">
        <v>115</v>
      </c>
      <c r="T192">
        <v>3</v>
      </c>
      <c r="U192">
        <v>4</v>
      </c>
      <c r="V192">
        <v>1950</v>
      </c>
      <c r="W192">
        <v>1950</v>
      </c>
      <c r="X192" t="s">
        <v>93</v>
      </c>
      <c r="Y192" t="s">
        <v>94</v>
      </c>
      <c r="Z192" t="s">
        <v>203</v>
      </c>
      <c r="AB192" t="s">
        <v>137</v>
      </c>
      <c r="AC192" t="s">
        <v>117</v>
      </c>
      <c r="AD192">
        <v>0</v>
      </c>
      <c r="AE192" t="s">
        <v>98</v>
      </c>
      <c r="AF192" t="s">
        <v>98</v>
      </c>
      <c r="AG192" t="s">
        <v>118</v>
      </c>
      <c r="AH192" t="s">
        <v>83</v>
      </c>
      <c r="AI192" t="s">
        <v>83</v>
      </c>
      <c r="AJ192" t="s">
        <v>83</v>
      </c>
      <c r="AK192" t="s">
        <v>83</v>
      </c>
      <c r="AL192">
        <v>0</v>
      </c>
      <c r="AM192" t="s">
        <v>83</v>
      </c>
      <c r="AN192">
        <v>0</v>
      </c>
      <c r="AO192">
        <v>0</v>
      </c>
      <c r="AP192">
        <v>0</v>
      </c>
      <c r="AQ192" t="s">
        <v>103</v>
      </c>
      <c r="AR192" t="s">
        <v>97</v>
      </c>
      <c r="AS192" t="s">
        <v>177</v>
      </c>
      <c r="AT192" t="s">
        <v>145</v>
      </c>
      <c r="AU192">
        <v>1040</v>
      </c>
      <c r="AV192">
        <v>0</v>
      </c>
      <c r="AW192">
        <v>0</v>
      </c>
      <c r="AX192">
        <v>1040</v>
      </c>
      <c r="AY192">
        <v>0</v>
      </c>
      <c r="AZ192">
        <v>0</v>
      </c>
      <c r="BA192">
        <v>2</v>
      </c>
      <c r="BB192">
        <v>0</v>
      </c>
      <c r="BC192">
        <v>2</v>
      </c>
      <c r="BD192">
        <v>2</v>
      </c>
      <c r="BE192" t="s">
        <v>98</v>
      </c>
      <c r="BF192">
        <v>6</v>
      </c>
      <c r="BG192" t="s">
        <v>107</v>
      </c>
      <c r="BH192">
        <v>0</v>
      </c>
      <c r="BI192" t="s">
        <v>83</v>
      </c>
      <c r="BJ192" t="s">
        <v>127</v>
      </c>
      <c r="BK192">
        <v>1949</v>
      </c>
      <c r="BL192" t="s">
        <v>102</v>
      </c>
      <c r="BM192">
        <v>2</v>
      </c>
      <c r="BN192">
        <v>400</v>
      </c>
      <c r="BO192" t="s">
        <v>98</v>
      </c>
      <c r="BP192" t="s">
        <v>98</v>
      </c>
      <c r="BQ192" t="s">
        <v>105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83</v>
      </c>
      <c r="BY192" t="s">
        <v>83</v>
      </c>
      <c r="BZ192" t="s">
        <v>83</v>
      </c>
      <c r="CA192">
        <v>0</v>
      </c>
      <c r="CB192">
        <v>7</v>
      </c>
      <c r="CC192">
        <v>2006</v>
      </c>
      <c r="CD192" t="s">
        <v>110</v>
      </c>
      <c r="CE192" t="s">
        <v>111</v>
      </c>
      <c r="CF192">
        <v>93500</v>
      </c>
    </row>
    <row r="193" spans="1:84" x14ac:dyDescent="0.25">
      <c r="A193" t="str">
        <f t="shared" si="2"/>
        <v>A2</v>
      </c>
      <c r="B193">
        <v>0.66995067062058422</v>
      </c>
      <c r="C193">
        <v>741</v>
      </c>
      <c r="D193">
        <v>70</v>
      </c>
      <c r="E193" t="s">
        <v>142</v>
      </c>
      <c r="F193">
        <v>60</v>
      </c>
      <c r="G193">
        <v>9600</v>
      </c>
      <c r="H193" t="s">
        <v>82</v>
      </c>
      <c r="I193" t="s">
        <v>174</v>
      </c>
      <c r="J193" t="s">
        <v>84</v>
      </c>
      <c r="K193" t="s">
        <v>85</v>
      </c>
      <c r="L193" t="s">
        <v>86</v>
      </c>
      <c r="M193" t="s">
        <v>87</v>
      </c>
      <c r="N193" t="s">
        <v>88</v>
      </c>
      <c r="O193" t="s">
        <v>143</v>
      </c>
      <c r="P193" t="s">
        <v>90</v>
      </c>
      <c r="Q193" t="s">
        <v>90</v>
      </c>
      <c r="R193" t="s">
        <v>91</v>
      </c>
      <c r="S193" t="s">
        <v>92</v>
      </c>
      <c r="T193">
        <v>5</v>
      </c>
      <c r="U193">
        <v>7</v>
      </c>
      <c r="V193">
        <v>1910</v>
      </c>
      <c r="W193">
        <v>2002</v>
      </c>
      <c r="X193" t="s">
        <v>93</v>
      </c>
      <c r="Y193" t="s">
        <v>94</v>
      </c>
      <c r="Z193" t="s">
        <v>124</v>
      </c>
      <c r="AB193" t="s">
        <v>125</v>
      </c>
      <c r="AC193" t="s">
        <v>117</v>
      </c>
      <c r="AD193">
        <v>0</v>
      </c>
      <c r="AE193" t="s">
        <v>98</v>
      </c>
      <c r="AF193" t="s">
        <v>97</v>
      </c>
      <c r="AG193" t="s">
        <v>126</v>
      </c>
      <c r="AH193" t="s">
        <v>147</v>
      </c>
      <c r="AI193" t="s">
        <v>147</v>
      </c>
      <c r="AJ193" t="s">
        <v>100</v>
      </c>
      <c r="AK193" t="s">
        <v>102</v>
      </c>
      <c r="AL193">
        <v>0</v>
      </c>
      <c r="AM193" t="s">
        <v>102</v>
      </c>
      <c r="AN193">
        <v>0</v>
      </c>
      <c r="AO193">
        <v>264</v>
      </c>
      <c r="AP193">
        <v>264</v>
      </c>
      <c r="AQ193" t="s">
        <v>103</v>
      </c>
      <c r="AR193" t="s">
        <v>104</v>
      </c>
      <c r="AS193" t="s">
        <v>105</v>
      </c>
      <c r="AT193" t="s">
        <v>106</v>
      </c>
      <c r="AU193">
        <v>768</v>
      </c>
      <c r="AV193">
        <v>664</v>
      </c>
      <c r="AW193">
        <v>0</v>
      </c>
      <c r="AX193">
        <v>1432</v>
      </c>
      <c r="AY193">
        <v>0</v>
      </c>
      <c r="AZ193">
        <v>0</v>
      </c>
      <c r="BA193">
        <v>2</v>
      </c>
      <c r="BB193">
        <v>0</v>
      </c>
      <c r="BC193">
        <v>2</v>
      </c>
      <c r="BD193">
        <v>1</v>
      </c>
      <c r="BE193" t="s">
        <v>98</v>
      </c>
      <c r="BF193">
        <v>7</v>
      </c>
      <c r="BG193" t="s">
        <v>107</v>
      </c>
      <c r="BH193">
        <v>0</v>
      </c>
      <c r="BI193" t="s">
        <v>83</v>
      </c>
      <c r="BJ193" t="s">
        <v>127</v>
      </c>
      <c r="BK193">
        <v>1910</v>
      </c>
      <c r="BL193" t="s">
        <v>102</v>
      </c>
      <c r="BM193">
        <v>2</v>
      </c>
      <c r="BN193">
        <v>360</v>
      </c>
      <c r="BO193" t="s">
        <v>98</v>
      </c>
      <c r="BP193" t="s">
        <v>97</v>
      </c>
      <c r="BQ193" t="s">
        <v>105</v>
      </c>
      <c r="BR193">
        <v>270</v>
      </c>
      <c r="BS193">
        <v>0</v>
      </c>
      <c r="BT193">
        <v>112</v>
      </c>
      <c r="BU193">
        <v>0</v>
      </c>
      <c r="BV193">
        <v>0</v>
      </c>
      <c r="BW193">
        <v>0</v>
      </c>
      <c r="BX193" t="s">
        <v>83</v>
      </c>
      <c r="BY193" t="s">
        <v>165</v>
      </c>
      <c r="BZ193" t="s">
        <v>83</v>
      </c>
      <c r="CA193">
        <v>0</v>
      </c>
      <c r="CB193">
        <v>5</v>
      </c>
      <c r="CC193">
        <v>2007</v>
      </c>
      <c r="CD193" t="s">
        <v>110</v>
      </c>
      <c r="CE193" t="s">
        <v>128</v>
      </c>
      <c r="CF193">
        <v>132000</v>
      </c>
    </row>
    <row r="194" spans="1:84" x14ac:dyDescent="0.25">
      <c r="A194" t="str">
        <f t="shared" si="2"/>
        <v>A2</v>
      </c>
      <c r="B194">
        <v>0.76639430280465604</v>
      </c>
      <c r="C194">
        <v>745</v>
      </c>
      <c r="D194">
        <v>120</v>
      </c>
      <c r="E194" t="s">
        <v>81</v>
      </c>
      <c r="F194">
        <v>41</v>
      </c>
      <c r="G194">
        <v>5395</v>
      </c>
      <c r="H194" t="s">
        <v>82</v>
      </c>
      <c r="I194" t="s">
        <v>83</v>
      </c>
      <c r="J194" t="s">
        <v>120</v>
      </c>
      <c r="K194" t="s">
        <v>199</v>
      </c>
      <c r="L194" t="s">
        <v>86</v>
      </c>
      <c r="M194" t="s">
        <v>87</v>
      </c>
      <c r="N194" t="s">
        <v>88</v>
      </c>
      <c r="O194" t="s">
        <v>200</v>
      </c>
      <c r="P194" t="s">
        <v>90</v>
      </c>
      <c r="Q194" t="s">
        <v>90</v>
      </c>
      <c r="R194" t="s">
        <v>179</v>
      </c>
      <c r="S194" t="s">
        <v>115</v>
      </c>
      <c r="T194">
        <v>8</v>
      </c>
      <c r="U194">
        <v>5</v>
      </c>
      <c r="V194">
        <v>1993</v>
      </c>
      <c r="W194">
        <v>1993</v>
      </c>
      <c r="X194" t="s">
        <v>93</v>
      </c>
      <c r="Y194" t="s">
        <v>94</v>
      </c>
      <c r="Z194" t="s">
        <v>140</v>
      </c>
      <c r="AB194" t="s">
        <v>140</v>
      </c>
      <c r="AC194" t="s">
        <v>117</v>
      </c>
      <c r="AD194">
        <v>0</v>
      </c>
      <c r="AE194" t="s">
        <v>97</v>
      </c>
      <c r="AF194" t="s">
        <v>98</v>
      </c>
      <c r="AG194" t="s">
        <v>99</v>
      </c>
      <c r="AH194" t="s">
        <v>97</v>
      </c>
      <c r="AI194" t="s">
        <v>98</v>
      </c>
      <c r="AJ194" t="s">
        <v>100</v>
      </c>
      <c r="AK194" t="s">
        <v>101</v>
      </c>
      <c r="AL194">
        <v>733</v>
      </c>
      <c r="AM194" t="s">
        <v>102</v>
      </c>
      <c r="AN194">
        <v>0</v>
      </c>
      <c r="AO194">
        <v>604</v>
      </c>
      <c r="AP194">
        <v>1337</v>
      </c>
      <c r="AQ194" t="s">
        <v>103</v>
      </c>
      <c r="AR194" t="s">
        <v>97</v>
      </c>
      <c r="AS194" t="s">
        <v>105</v>
      </c>
      <c r="AT194" t="s">
        <v>106</v>
      </c>
      <c r="AU194">
        <v>1337</v>
      </c>
      <c r="AV194">
        <v>0</v>
      </c>
      <c r="AW194">
        <v>0</v>
      </c>
      <c r="AX194">
        <v>1337</v>
      </c>
      <c r="AY194">
        <v>1</v>
      </c>
      <c r="AZ194">
        <v>0</v>
      </c>
      <c r="BA194">
        <v>2</v>
      </c>
      <c r="BB194">
        <v>0</v>
      </c>
      <c r="BC194">
        <v>2</v>
      </c>
      <c r="BD194">
        <v>1</v>
      </c>
      <c r="BE194" t="s">
        <v>97</v>
      </c>
      <c r="BF194">
        <v>5</v>
      </c>
      <c r="BG194" t="s">
        <v>107</v>
      </c>
      <c r="BH194">
        <v>1</v>
      </c>
      <c r="BI194" t="s">
        <v>98</v>
      </c>
      <c r="BJ194" t="s">
        <v>108</v>
      </c>
      <c r="BK194">
        <v>1993</v>
      </c>
      <c r="BL194" t="s">
        <v>109</v>
      </c>
      <c r="BM194">
        <v>2</v>
      </c>
      <c r="BN194">
        <v>462</v>
      </c>
      <c r="BO194" t="s">
        <v>98</v>
      </c>
      <c r="BP194" t="s">
        <v>98</v>
      </c>
      <c r="BQ194" t="s">
        <v>105</v>
      </c>
      <c r="BR194">
        <v>96</v>
      </c>
      <c r="BS194">
        <v>0</v>
      </c>
      <c r="BT194">
        <v>70</v>
      </c>
      <c r="BU194">
        <v>168</v>
      </c>
      <c r="BV194">
        <v>0</v>
      </c>
      <c r="BW194">
        <v>0</v>
      </c>
      <c r="BX194" t="s">
        <v>83</v>
      </c>
      <c r="BY194" t="s">
        <v>83</v>
      </c>
      <c r="BZ194" t="s">
        <v>83</v>
      </c>
      <c r="CA194">
        <v>0</v>
      </c>
      <c r="CB194">
        <v>10</v>
      </c>
      <c r="CC194">
        <v>2008</v>
      </c>
      <c r="CD194" t="s">
        <v>110</v>
      </c>
      <c r="CE194" t="s">
        <v>111</v>
      </c>
      <c r="CF194">
        <v>180000</v>
      </c>
    </row>
    <row r="195" spans="1:84" x14ac:dyDescent="0.25">
      <c r="A195" t="str">
        <f t="shared" ref="A195:A258" si="3">IF(B194 &lt; 0.5, "A1", "A2")</f>
        <v>A2</v>
      </c>
      <c r="B195">
        <v>0.84597207346805914</v>
      </c>
      <c r="C195">
        <v>761</v>
      </c>
      <c r="D195">
        <v>20</v>
      </c>
      <c r="E195" t="s">
        <v>81</v>
      </c>
      <c r="F195">
        <v>70</v>
      </c>
      <c r="G195">
        <v>9100</v>
      </c>
      <c r="H195" t="s">
        <v>82</v>
      </c>
      <c r="I195" t="s">
        <v>83</v>
      </c>
      <c r="J195" t="s">
        <v>84</v>
      </c>
      <c r="K195" t="s">
        <v>85</v>
      </c>
      <c r="L195" t="s">
        <v>86</v>
      </c>
      <c r="M195" t="s">
        <v>87</v>
      </c>
      <c r="N195" t="s">
        <v>88</v>
      </c>
      <c r="O195" t="s">
        <v>162</v>
      </c>
      <c r="P195" t="s">
        <v>90</v>
      </c>
      <c r="Q195" t="s">
        <v>90</v>
      </c>
      <c r="R195" t="s">
        <v>91</v>
      </c>
      <c r="S195" t="s">
        <v>115</v>
      </c>
      <c r="T195">
        <v>6</v>
      </c>
      <c r="U195">
        <v>6</v>
      </c>
      <c r="V195">
        <v>1959</v>
      </c>
      <c r="W195">
        <v>1959</v>
      </c>
      <c r="X195" t="s">
        <v>152</v>
      </c>
      <c r="Y195" t="s">
        <v>94</v>
      </c>
      <c r="Z195" t="s">
        <v>124</v>
      </c>
      <c r="AB195" t="s">
        <v>124</v>
      </c>
      <c r="AC195" t="s">
        <v>117</v>
      </c>
      <c r="AD195">
        <v>0</v>
      </c>
      <c r="AE195" t="s">
        <v>98</v>
      </c>
      <c r="AF195" t="s">
        <v>98</v>
      </c>
      <c r="AG195" t="s">
        <v>118</v>
      </c>
      <c r="AH195" t="s">
        <v>98</v>
      </c>
      <c r="AI195" t="s">
        <v>98</v>
      </c>
      <c r="AJ195" t="s">
        <v>100</v>
      </c>
      <c r="AK195" t="s">
        <v>153</v>
      </c>
      <c r="AL195">
        <v>612</v>
      </c>
      <c r="AM195" t="s">
        <v>102</v>
      </c>
      <c r="AN195">
        <v>0</v>
      </c>
      <c r="AO195">
        <v>252</v>
      </c>
      <c r="AP195">
        <v>864</v>
      </c>
      <c r="AQ195" t="s">
        <v>103</v>
      </c>
      <c r="AR195" t="s">
        <v>104</v>
      </c>
      <c r="AS195" t="s">
        <v>105</v>
      </c>
      <c r="AT195" t="s">
        <v>106</v>
      </c>
      <c r="AU195">
        <v>864</v>
      </c>
      <c r="AV195">
        <v>0</v>
      </c>
      <c r="AW195">
        <v>0</v>
      </c>
      <c r="AX195">
        <v>864</v>
      </c>
      <c r="AY195">
        <v>0</v>
      </c>
      <c r="AZ195">
        <v>0</v>
      </c>
      <c r="BA195">
        <v>1</v>
      </c>
      <c r="BB195">
        <v>0</v>
      </c>
      <c r="BC195">
        <v>2</v>
      </c>
      <c r="BD195">
        <v>1</v>
      </c>
      <c r="BE195" t="s">
        <v>98</v>
      </c>
      <c r="BF195">
        <v>5</v>
      </c>
      <c r="BG195" t="s">
        <v>107</v>
      </c>
      <c r="BH195">
        <v>0</v>
      </c>
      <c r="BI195" t="s">
        <v>83</v>
      </c>
      <c r="BJ195" t="s">
        <v>127</v>
      </c>
      <c r="BK195">
        <v>2008</v>
      </c>
      <c r="BL195" t="s">
        <v>102</v>
      </c>
      <c r="BM195">
        <v>1</v>
      </c>
      <c r="BN195">
        <v>300</v>
      </c>
      <c r="BO195" t="s">
        <v>104</v>
      </c>
      <c r="BP195" t="s">
        <v>104</v>
      </c>
      <c r="BQ195" t="s">
        <v>105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 t="s">
        <v>83</v>
      </c>
      <c r="BY195" t="s">
        <v>83</v>
      </c>
      <c r="BZ195" t="s">
        <v>135</v>
      </c>
      <c r="CA195">
        <v>450</v>
      </c>
      <c r="CB195">
        <v>10</v>
      </c>
      <c r="CC195">
        <v>2009</v>
      </c>
      <c r="CD195" t="s">
        <v>110</v>
      </c>
      <c r="CE195" t="s">
        <v>111</v>
      </c>
      <c r="CF195">
        <v>127500</v>
      </c>
    </row>
    <row r="196" spans="1:84" x14ac:dyDescent="0.25">
      <c r="A196" t="str">
        <f t="shared" si="3"/>
        <v>A2</v>
      </c>
      <c r="B196">
        <v>0.85628982258373043</v>
      </c>
      <c r="C196">
        <v>762</v>
      </c>
      <c r="D196">
        <v>30</v>
      </c>
      <c r="E196" t="s">
        <v>142</v>
      </c>
      <c r="F196">
        <v>60</v>
      </c>
      <c r="G196">
        <v>6911</v>
      </c>
      <c r="H196" t="s">
        <v>82</v>
      </c>
      <c r="I196" t="s">
        <v>83</v>
      </c>
      <c r="J196" t="s">
        <v>84</v>
      </c>
      <c r="K196" t="s">
        <v>85</v>
      </c>
      <c r="L196" t="s">
        <v>86</v>
      </c>
      <c r="M196" t="s">
        <v>112</v>
      </c>
      <c r="N196" t="s">
        <v>88</v>
      </c>
      <c r="O196" t="s">
        <v>148</v>
      </c>
      <c r="P196" t="s">
        <v>114</v>
      </c>
      <c r="Q196" t="s">
        <v>90</v>
      </c>
      <c r="R196" t="s">
        <v>91</v>
      </c>
      <c r="S196" t="s">
        <v>115</v>
      </c>
      <c r="T196">
        <v>5</v>
      </c>
      <c r="U196">
        <v>5</v>
      </c>
      <c r="V196">
        <v>1924</v>
      </c>
      <c r="W196">
        <v>1950</v>
      </c>
      <c r="X196" t="s">
        <v>93</v>
      </c>
      <c r="Y196" t="s">
        <v>94</v>
      </c>
      <c r="Z196" t="s">
        <v>124</v>
      </c>
      <c r="AB196" t="s">
        <v>124</v>
      </c>
      <c r="AC196" t="s">
        <v>117</v>
      </c>
      <c r="AD196">
        <v>0</v>
      </c>
      <c r="AE196" t="s">
        <v>98</v>
      </c>
      <c r="AF196" t="s">
        <v>98</v>
      </c>
      <c r="AG196" t="s">
        <v>99</v>
      </c>
      <c r="AH196" t="s">
        <v>98</v>
      </c>
      <c r="AI196" t="s">
        <v>98</v>
      </c>
      <c r="AJ196" t="s">
        <v>121</v>
      </c>
      <c r="AK196" t="s">
        <v>172</v>
      </c>
      <c r="AL196">
        <v>405</v>
      </c>
      <c r="AM196" t="s">
        <v>102</v>
      </c>
      <c r="AN196">
        <v>0</v>
      </c>
      <c r="AO196">
        <v>740</v>
      </c>
      <c r="AP196">
        <v>1145</v>
      </c>
      <c r="AQ196" t="s">
        <v>103</v>
      </c>
      <c r="AR196" t="s">
        <v>98</v>
      </c>
      <c r="AS196" t="s">
        <v>105</v>
      </c>
      <c r="AT196" t="s">
        <v>106</v>
      </c>
      <c r="AU196">
        <v>1301</v>
      </c>
      <c r="AV196">
        <v>0</v>
      </c>
      <c r="AW196">
        <v>0</v>
      </c>
      <c r="AX196">
        <v>1301</v>
      </c>
      <c r="AY196">
        <v>0</v>
      </c>
      <c r="AZ196">
        <v>0</v>
      </c>
      <c r="BA196">
        <v>1</v>
      </c>
      <c r="BB196">
        <v>0</v>
      </c>
      <c r="BC196">
        <v>2</v>
      </c>
      <c r="BD196">
        <v>1</v>
      </c>
      <c r="BE196" t="s">
        <v>147</v>
      </c>
      <c r="BF196">
        <v>5</v>
      </c>
      <c r="BG196" t="s">
        <v>146</v>
      </c>
      <c r="BH196">
        <v>0</v>
      </c>
      <c r="BI196" t="s">
        <v>83</v>
      </c>
      <c r="BJ196" t="s">
        <v>127</v>
      </c>
      <c r="BK196">
        <v>1965</v>
      </c>
      <c r="BL196" t="s">
        <v>102</v>
      </c>
      <c r="BM196">
        <v>2</v>
      </c>
      <c r="BN196">
        <v>440</v>
      </c>
      <c r="BO196" t="s">
        <v>98</v>
      </c>
      <c r="BP196" t="s">
        <v>98</v>
      </c>
      <c r="BQ196" t="s">
        <v>105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 t="s">
        <v>83</v>
      </c>
      <c r="BY196" t="s">
        <v>83</v>
      </c>
      <c r="BZ196" t="s">
        <v>83</v>
      </c>
      <c r="CA196">
        <v>0</v>
      </c>
      <c r="CB196">
        <v>10</v>
      </c>
      <c r="CC196">
        <v>2009</v>
      </c>
      <c r="CD196" t="s">
        <v>110</v>
      </c>
      <c r="CE196" t="s">
        <v>111</v>
      </c>
      <c r="CF196">
        <v>100000</v>
      </c>
    </row>
    <row r="197" spans="1:84" x14ac:dyDescent="0.25">
      <c r="A197" t="str">
        <f t="shared" si="3"/>
        <v>A2</v>
      </c>
      <c r="B197">
        <v>0.4760142902243063</v>
      </c>
      <c r="C197">
        <v>765</v>
      </c>
      <c r="D197">
        <v>120</v>
      </c>
      <c r="E197" t="s">
        <v>81</v>
      </c>
      <c r="F197">
        <v>30</v>
      </c>
      <c r="G197">
        <v>9549</v>
      </c>
      <c r="H197" t="s">
        <v>82</v>
      </c>
      <c r="I197" t="s">
        <v>83</v>
      </c>
      <c r="J197" t="s">
        <v>120</v>
      </c>
      <c r="K197" t="s">
        <v>85</v>
      </c>
      <c r="L197" t="s">
        <v>86</v>
      </c>
      <c r="M197" t="s">
        <v>166</v>
      </c>
      <c r="N197" t="s">
        <v>88</v>
      </c>
      <c r="O197" t="s">
        <v>113</v>
      </c>
      <c r="P197" t="s">
        <v>90</v>
      </c>
      <c r="Q197" t="s">
        <v>90</v>
      </c>
      <c r="R197" t="s">
        <v>179</v>
      </c>
      <c r="S197" t="s">
        <v>115</v>
      </c>
      <c r="T197">
        <v>8</v>
      </c>
      <c r="U197">
        <v>5</v>
      </c>
      <c r="V197">
        <v>1995</v>
      </c>
      <c r="W197">
        <v>1996</v>
      </c>
      <c r="X197" t="s">
        <v>152</v>
      </c>
      <c r="Y197" t="s">
        <v>94</v>
      </c>
      <c r="Z197" t="s">
        <v>96</v>
      </c>
      <c r="AB197" t="s">
        <v>96</v>
      </c>
      <c r="AC197" t="s">
        <v>117</v>
      </c>
      <c r="AD197">
        <v>0</v>
      </c>
      <c r="AE197" t="s">
        <v>97</v>
      </c>
      <c r="AF197" t="s">
        <v>97</v>
      </c>
      <c r="AG197" t="s">
        <v>99</v>
      </c>
      <c r="AH197" t="s">
        <v>97</v>
      </c>
      <c r="AI197" t="s">
        <v>97</v>
      </c>
      <c r="AJ197" t="s">
        <v>130</v>
      </c>
      <c r="AK197" t="s">
        <v>172</v>
      </c>
      <c r="AL197">
        <v>437</v>
      </c>
      <c r="AM197" t="s">
        <v>101</v>
      </c>
      <c r="AN197">
        <v>1057</v>
      </c>
      <c r="AO197">
        <v>0</v>
      </c>
      <c r="AP197">
        <v>1494</v>
      </c>
      <c r="AQ197" t="s">
        <v>103</v>
      </c>
      <c r="AR197" t="s">
        <v>104</v>
      </c>
      <c r="AS197" t="s">
        <v>105</v>
      </c>
      <c r="AT197" t="s">
        <v>106</v>
      </c>
      <c r="AU197">
        <v>1494</v>
      </c>
      <c r="AV197">
        <v>0</v>
      </c>
      <c r="AW197">
        <v>0</v>
      </c>
      <c r="AX197">
        <v>1494</v>
      </c>
      <c r="AY197">
        <v>1</v>
      </c>
      <c r="AZ197">
        <v>0</v>
      </c>
      <c r="BA197">
        <v>1</v>
      </c>
      <c r="BB197">
        <v>1</v>
      </c>
      <c r="BC197">
        <v>2</v>
      </c>
      <c r="BD197">
        <v>1</v>
      </c>
      <c r="BE197" t="s">
        <v>104</v>
      </c>
      <c r="BF197">
        <v>6</v>
      </c>
      <c r="BG197" t="s">
        <v>107</v>
      </c>
      <c r="BH197">
        <v>1</v>
      </c>
      <c r="BI197" t="s">
        <v>97</v>
      </c>
      <c r="BJ197" t="s">
        <v>108</v>
      </c>
      <c r="BK197">
        <v>1995</v>
      </c>
      <c r="BL197" t="s">
        <v>157</v>
      </c>
      <c r="BM197">
        <v>2</v>
      </c>
      <c r="BN197">
        <v>481</v>
      </c>
      <c r="BO197" t="s">
        <v>98</v>
      </c>
      <c r="BP197" t="s">
        <v>98</v>
      </c>
      <c r="BQ197" t="s">
        <v>105</v>
      </c>
      <c r="BR197">
        <v>0</v>
      </c>
      <c r="BS197">
        <v>30</v>
      </c>
      <c r="BT197">
        <v>0</v>
      </c>
      <c r="BU197">
        <v>0</v>
      </c>
      <c r="BV197">
        <v>216</v>
      </c>
      <c r="BW197">
        <v>0</v>
      </c>
      <c r="BX197" t="s">
        <v>83</v>
      </c>
      <c r="BY197" t="s">
        <v>83</v>
      </c>
      <c r="BZ197" t="s">
        <v>83</v>
      </c>
      <c r="CA197">
        <v>0</v>
      </c>
      <c r="CB197">
        <v>4</v>
      </c>
      <c r="CC197">
        <v>2006</v>
      </c>
      <c r="CD197" t="s">
        <v>110</v>
      </c>
      <c r="CE197" t="s">
        <v>111</v>
      </c>
      <c r="CF197">
        <v>270000</v>
      </c>
    </row>
    <row r="198" spans="1:84" x14ac:dyDescent="0.25">
      <c r="A198" t="str">
        <f t="shared" si="3"/>
        <v>A1</v>
      </c>
      <c r="B198">
        <v>0.63939049989038532</v>
      </c>
      <c r="C198">
        <v>766</v>
      </c>
      <c r="D198">
        <v>20</v>
      </c>
      <c r="E198" t="s">
        <v>81</v>
      </c>
      <c r="F198">
        <v>75</v>
      </c>
      <c r="G198">
        <v>14587</v>
      </c>
      <c r="H198" t="s">
        <v>82</v>
      </c>
      <c r="I198" t="s">
        <v>83</v>
      </c>
      <c r="J198" t="s">
        <v>120</v>
      </c>
      <c r="K198" t="s">
        <v>85</v>
      </c>
      <c r="L198" t="s">
        <v>86</v>
      </c>
      <c r="M198" t="s">
        <v>87</v>
      </c>
      <c r="N198" t="s">
        <v>88</v>
      </c>
      <c r="O198" t="s">
        <v>136</v>
      </c>
      <c r="P198" t="s">
        <v>90</v>
      </c>
      <c r="Q198" t="s">
        <v>90</v>
      </c>
      <c r="R198" t="s">
        <v>91</v>
      </c>
      <c r="S198" t="s">
        <v>115</v>
      </c>
      <c r="T198">
        <v>9</v>
      </c>
      <c r="U198">
        <v>5</v>
      </c>
      <c r="V198">
        <v>2008</v>
      </c>
      <c r="W198">
        <v>2008</v>
      </c>
      <c r="X198" t="s">
        <v>93</v>
      </c>
      <c r="Y198" t="s">
        <v>94</v>
      </c>
      <c r="Z198" t="s">
        <v>95</v>
      </c>
      <c r="AB198" t="s">
        <v>95</v>
      </c>
      <c r="AC198" t="s">
        <v>137</v>
      </c>
      <c r="AD198">
        <v>284</v>
      </c>
      <c r="AE198" t="s">
        <v>97</v>
      </c>
      <c r="AF198" t="s">
        <v>98</v>
      </c>
      <c r="AG198" t="s">
        <v>99</v>
      </c>
      <c r="AH198" t="s">
        <v>97</v>
      </c>
      <c r="AI198" t="s">
        <v>98</v>
      </c>
      <c r="AJ198" t="s">
        <v>100</v>
      </c>
      <c r="AK198" t="s">
        <v>102</v>
      </c>
      <c r="AL198">
        <v>0</v>
      </c>
      <c r="AM198" t="s">
        <v>102</v>
      </c>
      <c r="AN198">
        <v>0</v>
      </c>
      <c r="AO198">
        <v>1498</v>
      </c>
      <c r="AP198">
        <v>1498</v>
      </c>
      <c r="AQ198" t="s">
        <v>103</v>
      </c>
      <c r="AR198" t="s">
        <v>104</v>
      </c>
      <c r="AS198" t="s">
        <v>105</v>
      </c>
      <c r="AT198" t="s">
        <v>106</v>
      </c>
      <c r="AU198">
        <v>1506</v>
      </c>
      <c r="AV198">
        <v>0</v>
      </c>
      <c r="AW198">
        <v>0</v>
      </c>
      <c r="AX198">
        <v>1506</v>
      </c>
      <c r="AY198">
        <v>0</v>
      </c>
      <c r="AZ198">
        <v>0</v>
      </c>
      <c r="BA198">
        <v>2</v>
      </c>
      <c r="BB198">
        <v>0</v>
      </c>
      <c r="BC198">
        <v>2</v>
      </c>
      <c r="BD198">
        <v>1</v>
      </c>
      <c r="BE198" t="s">
        <v>104</v>
      </c>
      <c r="BF198">
        <v>6</v>
      </c>
      <c r="BG198" t="s">
        <v>107</v>
      </c>
      <c r="BH198">
        <v>1</v>
      </c>
      <c r="BI198" t="s">
        <v>97</v>
      </c>
      <c r="BJ198" t="s">
        <v>108</v>
      </c>
      <c r="BK198">
        <v>2008</v>
      </c>
      <c r="BL198" t="s">
        <v>157</v>
      </c>
      <c r="BM198">
        <v>2</v>
      </c>
      <c r="BN198">
        <v>592</v>
      </c>
      <c r="BO198" t="s">
        <v>98</v>
      </c>
      <c r="BP198" t="s">
        <v>98</v>
      </c>
      <c r="BQ198" t="s">
        <v>105</v>
      </c>
      <c r="BR198">
        <v>0</v>
      </c>
      <c r="BS198">
        <v>174</v>
      </c>
      <c r="BT198">
        <v>0</v>
      </c>
      <c r="BU198">
        <v>0</v>
      </c>
      <c r="BV198">
        <v>0</v>
      </c>
      <c r="BW198">
        <v>0</v>
      </c>
      <c r="BX198" t="s">
        <v>83</v>
      </c>
      <c r="BY198" t="s">
        <v>83</v>
      </c>
      <c r="BZ198" t="s">
        <v>83</v>
      </c>
      <c r="CA198">
        <v>0</v>
      </c>
      <c r="CB198">
        <v>8</v>
      </c>
      <c r="CC198">
        <v>2008</v>
      </c>
      <c r="CD198" t="s">
        <v>158</v>
      </c>
      <c r="CE198" t="s">
        <v>159</v>
      </c>
      <c r="CF198">
        <v>264132</v>
      </c>
    </row>
    <row r="199" spans="1:84" x14ac:dyDescent="0.25">
      <c r="A199" t="str">
        <f t="shared" si="3"/>
        <v>A2</v>
      </c>
      <c r="B199">
        <v>0.86377787860184574</v>
      </c>
      <c r="C199">
        <v>771</v>
      </c>
      <c r="D199">
        <v>85</v>
      </c>
      <c r="E199" t="s">
        <v>81</v>
      </c>
      <c r="F199" t="s">
        <v>83</v>
      </c>
      <c r="G199">
        <v>7252</v>
      </c>
      <c r="H199" t="s">
        <v>82</v>
      </c>
      <c r="I199" t="s">
        <v>83</v>
      </c>
      <c r="J199" t="s">
        <v>120</v>
      </c>
      <c r="K199" t="s">
        <v>85</v>
      </c>
      <c r="L199" t="s">
        <v>86</v>
      </c>
      <c r="M199" t="s">
        <v>166</v>
      </c>
      <c r="N199" t="s">
        <v>88</v>
      </c>
      <c r="O199" t="s">
        <v>151</v>
      </c>
      <c r="P199" t="s">
        <v>90</v>
      </c>
      <c r="Q199" t="s">
        <v>90</v>
      </c>
      <c r="R199" t="s">
        <v>91</v>
      </c>
      <c r="S199" t="s">
        <v>191</v>
      </c>
      <c r="T199">
        <v>5</v>
      </c>
      <c r="U199">
        <v>5</v>
      </c>
      <c r="V199">
        <v>1982</v>
      </c>
      <c r="W199">
        <v>1982</v>
      </c>
      <c r="X199" t="s">
        <v>152</v>
      </c>
      <c r="Y199" t="s">
        <v>94</v>
      </c>
      <c r="Z199" t="s">
        <v>124</v>
      </c>
      <c r="AB199" t="s">
        <v>124</v>
      </c>
      <c r="AC199" t="s">
        <v>117</v>
      </c>
      <c r="AD199">
        <v>0</v>
      </c>
      <c r="AE199" t="s">
        <v>98</v>
      </c>
      <c r="AF199" t="s">
        <v>98</v>
      </c>
      <c r="AG199" t="s">
        <v>118</v>
      </c>
      <c r="AH199" t="s">
        <v>97</v>
      </c>
      <c r="AI199" t="s">
        <v>98</v>
      </c>
      <c r="AJ199" t="s">
        <v>130</v>
      </c>
      <c r="AK199" t="s">
        <v>101</v>
      </c>
      <c r="AL199">
        <v>685</v>
      </c>
      <c r="AM199" t="s">
        <v>102</v>
      </c>
      <c r="AN199">
        <v>0</v>
      </c>
      <c r="AO199">
        <v>173</v>
      </c>
      <c r="AP199">
        <v>858</v>
      </c>
      <c r="AQ199" t="s">
        <v>103</v>
      </c>
      <c r="AR199" t="s">
        <v>98</v>
      </c>
      <c r="AS199" t="s">
        <v>105</v>
      </c>
      <c r="AT199" t="s">
        <v>106</v>
      </c>
      <c r="AU199">
        <v>858</v>
      </c>
      <c r="AV199">
        <v>0</v>
      </c>
      <c r="AW199">
        <v>0</v>
      </c>
      <c r="AX199">
        <v>858</v>
      </c>
      <c r="AY199">
        <v>1</v>
      </c>
      <c r="AZ199">
        <v>0</v>
      </c>
      <c r="BA199">
        <v>1</v>
      </c>
      <c r="BB199">
        <v>0</v>
      </c>
      <c r="BC199">
        <v>2</v>
      </c>
      <c r="BD199">
        <v>1</v>
      </c>
      <c r="BE199" t="s">
        <v>98</v>
      </c>
      <c r="BF199">
        <v>5</v>
      </c>
      <c r="BG199" t="s">
        <v>107</v>
      </c>
      <c r="BH199">
        <v>0</v>
      </c>
      <c r="BI199" t="s">
        <v>83</v>
      </c>
      <c r="BJ199" t="s">
        <v>127</v>
      </c>
      <c r="BK199">
        <v>1983</v>
      </c>
      <c r="BL199" t="s">
        <v>102</v>
      </c>
      <c r="BM199">
        <v>2</v>
      </c>
      <c r="BN199">
        <v>576</v>
      </c>
      <c r="BO199" t="s">
        <v>98</v>
      </c>
      <c r="BP199" t="s">
        <v>98</v>
      </c>
      <c r="BQ199" t="s">
        <v>105</v>
      </c>
      <c r="BR199">
        <v>120</v>
      </c>
      <c r="BS199">
        <v>0</v>
      </c>
      <c r="BT199">
        <v>0</v>
      </c>
      <c r="BU199">
        <v>0</v>
      </c>
      <c r="BV199">
        <v>0</v>
      </c>
      <c r="BW199">
        <v>0</v>
      </c>
      <c r="BX199" t="s">
        <v>83</v>
      </c>
      <c r="BY199" t="s">
        <v>83</v>
      </c>
      <c r="BZ199" t="s">
        <v>83</v>
      </c>
      <c r="CA199">
        <v>0</v>
      </c>
      <c r="CB199">
        <v>4</v>
      </c>
      <c r="CC199">
        <v>2009</v>
      </c>
      <c r="CD199" t="s">
        <v>110</v>
      </c>
      <c r="CE199" t="s">
        <v>111</v>
      </c>
      <c r="CF199">
        <v>134900</v>
      </c>
    </row>
    <row r="200" spans="1:84" x14ac:dyDescent="0.25">
      <c r="A200" t="str">
        <f t="shared" si="3"/>
        <v>A2</v>
      </c>
      <c r="B200">
        <v>0.66430147593573696</v>
      </c>
      <c r="C200">
        <v>772</v>
      </c>
      <c r="D200">
        <v>20</v>
      </c>
      <c r="E200" t="s">
        <v>81</v>
      </c>
      <c r="F200">
        <v>67</v>
      </c>
      <c r="G200">
        <v>8877</v>
      </c>
      <c r="H200" t="s">
        <v>82</v>
      </c>
      <c r="I200" t="s">
        <v>83</v>
      </c>
      <c r="J200" t="s">
        <v>84</v>
      </c>
      <c r="K200" t="s">
        <v>85</v>
      </c>
      <c r="L200" t="s">
        <v>86</v>
      </c>
      <c r="M200" t="s">
        <v>87</v>
      </c>
      <c r="N200" t="s">
        <v>88</v>
      </c>
      <c r="O200" t="s">
        <v>185</v>
      </c>
      <c r="P200" t="s">
        <v>90</v>
      </c>
      <c r="Q200" t="s">
        <v>90</v>
      </c>
      <c r="R200" t="s">
        <v>91</v>
      </c>
      <c r="S200" t="s">
        <v>115</v>
      </c>
      <c r="T200">
        <v>4</v>
      </c>
      <c r="U200">
        <v>5</v>
      </c>
      <c r="V200">
        <v>1951</v>
      </c>
      <c r="W200">
        <v>1951</v>
      </c>
      <c r="X200" t="s">
        <v>93</v>
      </c>
      <c r="Y200" t="s">
        <v>94</v>
      </c>
      <c r="Z200" t="s">
        <v>124</v>
      </c>
      <c r="AB200" t="s">
        <v>124</v>
      </c>
      <c r="AC200" t="s">
        <v>117</v>
      </c>
      <c r="AD200">
        <v>0</v>
      </c>
      <c r="AE200" t="s">
        <v>98</v>
      </c>
      <c r="AF200" t="s">
        <v>98</v>
      </c>
      <c r="AG200" t="s">
        <v>118</v>
      </c>
      <c r="AH200" t="s">
        <v>147</v>
      </c>
      <c r="AI200" t="s">
        <v>147</v>
      </c>
      <c r="AJ200" t="s">
        <v>100</v>
      </c>
      <c r="AK200" t="s">
        <v>172</v>
      </c>
      <c r="AL200">
        <v>836</v>
      </c>
      <c r="AM200" t="s">
        <v>102</v>
      </c>
      <c r="AN200">
        <v>0</v>
      </c>
      <c r="AO200">
        <v>0</v>
      </c>
      <c r="AP200">
        <v>836</v>
      </c>
      <c r="AQ200" t="s">
        <v>103</v>
      </c>
      <c r="AR200" t="s">
        <v>98</v>
      </c>
      <c r="AS200" t="s">
        <v>105</v>
      </c>
      <c r="AT200" t="s">
        <v>145</v>
      </c>
      <c r="AU200">
        <v>1220</v>
      </c>
      <c r="AV200">
        <v>0</v>
      </c>
      <c r="AW200">
        <v>0</v>
      </c>
      <c r="AX200">
        <v>1220</v>
      </c>
      <c r="AY200">
        <v>0</v>
      </c>
      <c r="AZ200">
        <v>0</v>
      </c>
      <c r="BA200">
        <v>1</v>
      </c>
      <c r="BB200">
        <v>0</v>
      </c>
      <c r="BC200">
        <v>2</v>
      </c>
      <c r="BD200">
        <v>1</v>
      </c>
      <c r="BE200" t="s">
        <v>98</v>
      </c>
      <c r="BF200">
        <v>6</v>
      </c>
      <c r="BG200" t="s">
        <v>107</v>
      </c>
      <c r="BH200">
        <v>0</v>
      </c>
      <c r="BI200" t="s">
        <v>83</v>
      </c>
      <c r="BJ200" t="s">
        <v>127</v>
      </c>
      <c r="BK200">
        <v>1951</v>
      </c>
      <c r="BL200" t="s">
        <v>102</v>
      </c>
      <c r="BM200">
        <v>2</v>
      </c>
      <c r="BN200">
        <v>396</v>
      </c>
      <c r="BO200" t="s">
        <v>98</v>
      </c>
      <c r="BP200" t="s">
        <v>98</v>
      </c>
      <c r="BQ200" t="s">
        <v>105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 t="s">
        <v>83</v>
      </c>
      <c r="BY200" t="s">
        <v>83</v>
      </c>
      <c r="BZ200" t="s">
        <v>83</v>
      </c>
      <c r="CA200">
        <v>0</v>
      </c>
      <c r="CB200">
        <v>4</v>
      </c>
      <c r="CC200">
        <v>2006</v>
      </c>
      <c r="CD200" t="s">
        <v>173</v>
      </c>
      <c r="CE200" t="s">
        <v>111</v>
      </c>
      <c r="CF200">
        <v>102000</v>
      </c>
    </row>
    <row r="201" spans="1:84" x14ac:dyDescent="0.25">
      <c r="A201" t="str">
        <f t="shared" si="3"/>
        <v>A2</v>
      </c>
      <c r="B201">
        <v>0.29942460835607965</v>
      </c>
      <c r="C201">
        <v>774</v>
      </c>
      <c r="D201">
        <v>20</v>
      </c>
      <c r="E201" t="s">
        <v>81</v>
      </c>
      <c r="F201">
        <v>70</v>
      </c>
      <c r="G201">
        <v>10150</v>
      </c>
      <c r="H201" t="s">
        <v>82</v>
      </c>
      <c r="I201" t="s">
        <v>83</v>
      </c>
      <c r="J201" t="s">
        <v>84</v>
      </c>
      <c r="K201" t="s">
        <v>85</v>
      </c>
      <c r="L201" t="s">
        <v>86</v>
      </c>
      <c r="M201" t="s">
        <v>87</v>
      </c>
      <c r="N201" t="s">
        <v>88</v>
      </c>
      <c r="O201" t="s">
        <v>162</v>
      </c>
      <c r="P201" t="s">
        <v>114</v>
      </c>
      <c r="Q201" t="s">
        <v>90</v>
      </c>
      <c r="R201" t="s">
        <v>91</v>
      </c>
      <c r="S201" t="s">
        <v>115</v>
      </c>
      <c r="T201">
        <v>5</v>
      </c>
      <c r="U201">
        <v>5</v>
      </c>
      <c r="V201">
        <v>1958</v>
      </c>
      <c r="W201">
        <v>1958</v>
      </c>
      <c r="X201" t="s">
        <v>93</v>
      </c>
      <c r="Y201" t="s">
        <v>94</v>
      </c>
      <c r="Z201" t="s">
        <v>124</v>
      </c>
      <c r="AB201" t="s">
        <v>124</v>
      </c>
      <c r="AC201" t="s">
        <v>117</v>
      </c>
      <c r="AD201">
        <v>1</v>
      </c>
      <c r="AE201" t="s">
        <v>98</v>
      </c>
      <c r="AF201" t="s">
        <v>98</v>
      </c>
      <c r="AG201" t="s">
        <v>118</v>
      </c>
      <c r="AH201" t="s">
        <v>98</v>
      </c>
      <c r="AI201" t="s">
        <v>98</v>
      </c>
      <c r="AJ201" t="s">
        <v>100</v>
      </c>
      <c r="AK201" t="s">
        <v>153</v>
      </c>
      <c r="AL201">
        <v>456</v>
      </c>
      <c r="AM201" t="s">
        <v>102</v>
      </c>
      <c r="AN201">
        <v>0</v>
      </c>
      <c r="AO201">
        <v>456</v>
      </c>
      <c r="AP201">
        <v>912</v>
      </c>
      <c r="AQ201" t="s">
        <v>103</v>
      </c>
      <c r="AR201" t="s">
        <v>104</v>
      </c>
      <c r="AS201" t="s">
        <v>105</v>
      </c>
      <c r="AT201" t="s">
        <v>164</v>
      </c>
      <c r="AU201">
        <v>912</v>
      </c>
      <c r="AV201">
        <v>0</v>
      </c>
      <c r="AW201">
        <v>0</v>
      </c>
      <c r="AX201">
        <v>912</v>
      </c>
      <c r="AY201">
        <v>0</v>
      </c>
      <c r="AZ201">
        <v>0</v>
      </c>
      <c r="BA201">
        <v>1</v>
      </c>
      <c r="BB201">
        <v>0</v>
      </c>
      <c r="BC201">
        <v>2</v>
      </c>
      <c r="BD201">
        <v>1</v>
      </c>
      <c r="BE201" t="s">
        <v>98</v>
      </c>
      <c r="BF201">
        <v>5</v>
      </c>
      <c r="BG201" t="s">
        <v>107</v>
      </c>
      <c r="BH201">
        <v>0</v>
      </c>
      <c r="BI201" t="s">
        <v>83</v>
      </c>
      <c r="BJ201" t="s">
        <v>108</v>
      </c>
      <c r="BK201">
        <v>1958</v>
      </c>
      <c r="BL201" t="s">
        <v>109</v>
      </c>
      <c r="BM201">
        <v>1</v>
      </c>
      <c r="BN201">
        <v>275</v>
      </c>
      <c r="BO201" t="s">
        <v>98</v>
      </c>
      <c r="BP201" t="s">
        <v>98</v>
      </c>
      <c r="BQ201" t="s">
        <v>105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 t="s">
        <v>83</v>
      </c>
      <c r="BY201" t="s">
        <v>83</v>
      </c>
      <c r="BZ201" t="s">
        <v>83</v>
      </c>
      <c r="CA201">
        <v>0</v>
      </c>
      <c r="CB201">
        <v>7</v>
      </c>
      <c r="CC201">
        <v>2007</v>
      </c>
      <c r="CD201" t="s">
        <v>173</v>
      </c>
      <c r="CE201" t="s">
        <v>111</v>
      </c>
      <c r="CF201">
        <v>114500</v>
      </c>
    </row>
    <row r="202" spans="1:84" x14ac:dyDescent="0.25">
      <c r="A202" t="str">
        <f t="shared" si="3"/>
        <v>A1</v>
      </c>
      <c r="B202">
        <v>0.48747099250347314</v>
      </c>
      <c r="C202">
        <v>776</v>
      </c>
      <c r="D202">
        <v>120</v>
      </c>
      <c r="E202" t="s">
        <v>142</v>
      </c>
      <c r="F202">
        <v>32</v>
      </c>
      <c r="G202">
        <v>4500</v>
      </c>
      <c r="H202" t="s">
        <v>82</v>
      </c>
      <c r="I202" t="s">
        <v>83</v>
      </c>
      <c r="J202" t="s">
        <v>84</v>
      </c>
      <c r="K202" t="s">
        <v>85</v>
      </c>
      <c r="L202" t="s">
        <v>86</v>
      </c>
      <c r="M202" t="s">
        <v>112</v>
      </c>
      <c r="N202" t="s">
        <v>88</v>
      </c>
      <c r="O202" t="s">
        <v>131</v>
      </c>
      <c r="P202" t="s">
        <v>90</v>
      </c>
      <c r="Q202" t="s">
        <v>90</v>
      </c>
      <c r="R202" t="s">
        <v>179</v>
      </c>
      <c r="S202" t="s">
        <v>115</v>
      </c>
      <c r="T202">
        <v>6</v>
      </c>
      <c r="U202">
        <v>5</v>
      </c>
      <c r="V202">
        <v>1998</v>
      </c>
      <c r="W202">
        <v>1998</v>
      </c>
      <c r="X202" t="s">
        <v>152</v>
      </c>
      <c r="Y202" t="s">
        <v>94</v>
      </c>
      <c r="Z202" t="s">
        <v>95</v>
      </c>
      <c r="AB202" t="s">
        <v>95</v>
      </c>
      <c r="AC202" t="s">
        <v>96</v>
      </c>
      <c r="AD202">
        <v>320</v>
      </c>
      <c r="AE202" t="s">
        <v>98</v>
      </c>
      <c r="AF202" t="s">
        <v>98</v>
      </c>
      <c r="AG202" t="s">
        <v>99</v>
      </c>
      <c r="AH202" t="s">
        <v>104</v>
      </c>
      <c r="AI202" t="s">
        <v>98</v>
      </c>
      <c r="AJ202" t="s">
        <v>100</v>
      </c>
      <c r="AK202" t="s">
        <v>101</v>
      </c>
      <c r="AL202">
        <v>866</v>
      </c>
      <c r="AM202" t="s">
        <v>102</v>
      </c>
      <c r="AN202">
        <v>0</v>
      </c>
      <c r="AO202">
        <v>338</v>
      </c>
      <c r="AP202">
        <v>1204</v>
      </c>
      <c r="AQ202" t="s">
        <v>103</v>
      </c>
      <c r="AR202" t="s">
        <v>104</v>
      </c>
      <c r="AS202" t="s">
        <v>105</v>
      </c>
      <c r="AT202" t="s">
        <v>106</v>
      </c>
      <c r="AU202">
        <v>1204</v>
      </c>
      <c r="AV202">
        <v>0</v>
      </c>
      <c r="AW202">
        <v>0</v>
      </c>
      <c r="AX202">
        <v>1204</v>
      </c>
      <c r="AY202">
        <v>1</v>
      </c>
      <c r="AZ202">
        <v>0</v>
      </c>
      <c r="BA202">
        <v>2</v>
      </c>
      <c r="BB202">
        <v>0</v>
      </c>
      <c r="BC202">
        <v>2</v>
      </c>
      <c r="BD202">
        <v>1</v>
      </c>
      <c r="BE202" t="s">
        <v>98</v>
      </c>
      <c r="BF202">
        <v>5</v>
      </c>
      <c r="BG202" t="s">
        <v>107</v>
      </c>
      <c r="BH202">
        <v>0</v>
      </c>
      <c r="BI202" t="s">
        <v>83</v>
      </c>
      <c r="BJ202" t="s">
        <v>108</v>
      </c>
      <c r="BK202">
        <v>1998</v>
      </c>
      <c r="BL202" t="s">
        <v>157</v>
      </c>
      <c r="BM202">
        <v>2</v>
      </c>
      <c r="BN202">
        <v>412</v>
      </c>
      <c r="BO202" t="s">
        <v>98</v>
      </c>
      <c r="BP202" t="s">
        <v>98</v>
      </c>
      <c r="BQ202" t="s">
        <v>105</v>
      </c>
      <c r="BR202">
        <v>0</v>
      </c>
      <c r="BS202">
        <v>247</v>
      </c>
      <c r="BT202">
        <v>0</v>
      </c>
      <c r="BU202">
        <v>0</v>
      </c>
      <c r="BV202">
        <v>0</v>
      </c>
      <c r="BW202">
        <v>0</v>
      </c>
      <c r="BX202" t="s">
        <v>83</v>
      </c>
      <c r="BY202" t="s">
        <v>83</v>
      </c>
      <c r="BZ202" t="s">
        <v>83</v>
      </c>
      <c r="CA202">
        <v>0</v>
      </c>
      <c r="CB202">
        <v>6</v>
      </c>
      <c r="CC202">
        <v>2009</v>
      </c>
      <c r="CD202" t="s">
        <v>110</v>
      </c>
      <c r="CE202" t="s">
        <v>111</v>
      </c>
      <c r="CF202">
        <v>162000</v>
      </c>
    </row>
    <row r="203" spans="1:84" x14ac:dyDescent="0.25">
      <c r="A203" t="str">
        <f t="shared" si="3"/>
        <v>A1</v>
      </c>
      <c r="B203">
        <v>0.81494205350872273</v>
      </c>
      <c r="C203">
        <v>780</v>
      </c>
      <c r="D203">
        <v>90</v>
      </c>
      <c r="E203" t="s">
        <v>81</v>
      </c>
      <c r="F203">
        <v>78</v>
      </c>
      <c r="G203">
        <v>10530</v>
      </c>
      <c r="H203" t="s">
        <v>82</v>
      </c>
      <c r="I203" t="s">
        <v>83</v>
      </c>
      <c r="J203" t="s">
        <v>84</v>
      </c>
      <c r="K203" t="s">
        <v>85</v>
      </c>
      <c r="L203" t="s">
        <v>86</v>
      </c>
      <c r="M203" t="s">
        <v>87</v>
      </c>
      <c r="N203" t="s">
        <v>88</v>
      </c>
      <c r="O203" t="s">
        <v>131</v>
      </c>
      <c r="P203" t="s">
        <v>90</v>
      </c>
      <c r="Q203" t="s">
        <v>90</v>
      </c>
      <c r="R203" t="s">
        <v>167</v>
      </c>
      <c r="S203" t="s">
        <v>191</v>
      </c>
      <c r="T203">
        <v>6</v>
      </c>
      <c r="U203">
        <v>5</v>
      </c>
      <c r="V203">
        <v>1977</v>
      </c>
      <c r="W203">
        <v>1977</v>
      </c>
      <c r="X203" t="s">
        <v>93</v>
      </c>
      <c r="Y203" t="s">
        <v>94</v>
      </c>
      <c r="Z203" t="s">
        <v>161</v>
      </c>
      <c r="AB203" t="s">
        <v>234</v>
      </c>
      <c r="AC203" t="s">
        <v>96</v>
      </c>
      <c r="AD203">
        <v>90</v>
      </c>
      <c r="AE203" t="s">
        <v>98</v>
      </c>
      <c r="AF203" t="s">
        <v>98</v>
      </c>
      <c r="AG203" t="s">
        <v>118</v>
      </c>
      <c r="AH203" t="s">
        <v>97</v>
      </c>
      <c r="AI203" t="s">
        <v>98</v>
      </c>
      <c r="AJ203" t="s">
        <v>97</v>
      </c>
      <c r="AK203" t="s">
        <v>101</v>
      </c>
      <c r="AL203">
        <v>975</v>
      </c>
      <c r="AM203" t="s">
        <v>102</v>
      </c>
      <c r="AN203">
        <v>0</v>
      </c>
      <c r="AO203">
        <v>0</v>
      </c>
      <c r="AP203">
        <v>975</v>
      </c>
      <c r="AQ203" t="s">
        <v>103</v>
      </c>
      <c r="AR203" t="s">
        <v>98</v>
      </c>
      <c r="AS203" t="s">
        <v>105</v>
      </c>
      <c r="AT203" t="s">
        <v>106</v>
      </c>
      <c r="AU203">
        <v>1004</v>
      </c>
      <c r="AV203">
        <v>0</v>
      </c>
      <c r="AW203">
        <v>0</v>
      </c>
      <c r="AX203">
        <v>1004</v>
      </c>
      <c r="AY203">
        <v>1</v>
      </c>
      <c r="AZ203">
        <v>0</v>
      </c>
      <c r="BA203">
        <v>1</v>
      </c>
      <c r="BB203">
        <v>0</v>
      </c>
      <c r="BC203">
        <v>2</v>
      </c>
      <c r="BD203">
        <v>1</v>
      </c>
      <c r="BE203" t="s">
        <v>98</v>
      </c>
      <c r="BF203">
        <v>4</v>
      </c>
      <c r="BG203" t="s">
        <v>107</v>
      </c>
      <c r="BH203">
        <v>0</v>
      </c>
      <c r="BI203" t="s">
        <v>83</v>
      </c>
      <c r="BJ203" t="s">
        <v>108</v>
      </c>
      <c r="BK203">
        <v>1977</v>
      </c>
      <c r="BL203" t="s">
        <v>102</v>
      </c>
      <c r="BM203">
        <v>2</v>
      </c>
      <c r="BN203">
        <v>504</v>
      </c>
      <c r="BO203" t="s">
        <v>98</v>
      </c>
      <c r="BP203" t="s">
        <v>98</v>
      </c>
      <c r="BQ203" t="s">
        <v>105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 t="s">
        <v>83</v>
      </c>
      <c r="BY203" t="s">
        <v>83</v>
      </c>
      <c r="BZ203" t="s">
        <v>83</v>
      </c>
      <c r="CA203">
        <v>0</v>
      </c>
      <c r="CB203">
        <v>5</v>
      </c>
      <c r="CC203">
        <v>2006</v>
      </c>
      <c r="CD203" t="s">
        <v>110</v>
      </c>
      <c r="CE203" t="s">
        <v>111</v>
      </c>
      <c r="CF203">
        <v>135000</v>
      </c>
    </row>
    <row r="204" spans="1:84" x14ac:dyDescent="0.25">
      <c r="A204" t="str">
        <f t="shared" si="3"/>
        <v>A2</v>
      </c>
      <c r="B204">
        <v>0.14323887005348668</v>
      </c>
      <c r="C204">
        <v>789</v>
      </c>
      <c r="D204">
        <v>20</v>
      </c>
      <c r="E204" t="s">
        <v>142</v>
      </c>
      <c r="F204">
        <v>50</v>
      </c>
      <c r="G204">
        <v>6000</v>
      </c>
      <c r="H204" t="s">
        <v>82</v>
      </c>
      <c r="I204" t="s">
        <v>83</v>
      </c>
      <c r="J204" t="s">
        <v>84</v>
      </c>
      <c r="K204" t="s">
        <v>85</v>
      </c>
      <c r="L204" t="s">
        <v>86</v>
      </c>
      <c r="M204" t="s">
        <v>122</v>
      </c>
      <c r="N204" t="s">
        <v>88</v>
      </c>
      <c r="O204" t="s">
        <v>143</v>
      </c>
      <c r="P204" t="s">
        <v>90</v>
      </c>
      <c r="Q204" t="s">
        <v>90</v>
      </c>
      <c r="R204" t="s">
        <v>91</v>
      </c>
      <c r="S204" t="s">
        <v>115</v>
      </c>
      <c r="T204">
        <v>4</v>
      </c>
      <c r="U204">
        <v>7</v>
      </c>
      <c r="V204">
        <v>1954</v>
      </c>
      <c r="W204">
        <v>2000</v>
      </c>
      <c r="X204" t="s">
        <v>93</v>
      </c>
      <c r="Y204" t="s">
        <v>94</v>
      </c>
      <c r="Z204" t="s">
        <v>116</v>
      </c>
      <c r="AB204" t="s">
        <v>116</v>
      </c>
      <c r="AC204" t="s">
        <v>117</v>
      </c>
      <c r="AD204">
        <v>0</v>
      </c>
      <c r="AE204" t="s">
        <v>98</v>
      </c>
      <c r="AF204" t="s">
        <v>98</v>
      </c>
      <c r="AG204" t="s">
        <v>118</v>
      </c>
      <c r="AH204" t="s">
        <v>98</v>
      </c>
      <c r="AI204" t="s">
        <v>98</v>
      </c>
      <c r="AJ204" t="s">
        <v>100</v>
      </c>
      <c r="AK204" t="s">
        <v>102</v>
      </c>
      <c r="AL204">
        <v>0</v>
      </c>
      <c r="AM204" t="s">
        <v>102</v>
      </c>
      <c r="AN204">
        <v>0</v>
      </c>
      <c r="AO204">
        <v>901</v>
      </c>
      <c r="AP204">
        <v>901</v>
      </c>
      <c r="AQ204" t="s">
        <v>103</v>
      </c>
      <c r="AR204" t="s">
        <v>104</v>
      </c>
      <c r="AS204" t="s">
        <v>105</v>
      </c>
      <c r="AT204" t="s">
        <v>106</v>
      </c>
      <c r="AU204">
        <v>901</v>
      </c>
      <c r="AV204">
        <v>0</v>
      </c>
      <c r="AW204">
        <v>0</v>
      </c>
      <c r="AX204">
        <v>901</v>
      </c>
      <c r="AY204">
        <v>0</v>
      </c>
      <c r="AZ204">
        <v>0</v>
      </c>
      <c r="BA204">
        <v>1</v>
      </c>
      <c r="BB204">
        <v>0</v>
      </c>
      <c r="BC204">
        <v>2</v>
      </c>
      <c r="BD204">
        <v>1</v>
      </c>
      <c r="BE204" t="s">
        <v>98</v>
      </c>
      <c r="BF204">
        <v>4</v>
      </c>
      <c r="BG204" t="s">
        <v>107</v>
      </c>
      <c r="BH204">
        <v>0</v>
      </c>
      <c r="BI204" t="s">
        <v>83</v>
      </c>
      <c r="BJ204" t="s">
        <v>127</v>
      </c>
      <c r="BK204">
        <v>1954</v>
      </c>
      <c r="BL204" t="s">
        <v>102</v>
      </c>
      <c r="BM204">
        <v>1</v>
      </c>
      <c r="BN204">
        <v>281</v>
      </c>
      <c r="BO204" t="s">
        <v>147</v>
      </c>
      <c r="BP204" t="s">
        <v>98</v>
      </c>
      <c r="BQ204" t="s">
        <v>105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 t="s">
        <v>83</v>
      </c>
      <c r="BY204" t="s">
        <v>83</v>
      </c>
      <c r="BZ204" t="s">
        <v>83</v>
      </c>
      <c r="CA204">
        <v>0</v>
      </c>
      <c r="CB204">
        <v>8</v>
      </c>
      <c r="CC204">
        <v>2008</v>
      </c>
      <c r="CD204" t="s">
        <v>110</v>
      </c>
      <c r="CE204" t="s">
        <v>111</v>
      </c>
      <c r="CF204">
        <v>107900</v>
      </c>
    </row>
    <row r="205" spans="1:84" x14ac:dyDescent="0.25">
      <c r="A205" t="str">
        <f t="shared" si="3"/>
        <v>A1</v>
      </c>
      <c r="B205">
        <v>0.99798289249679295</v>
      </c>
      <c r="C205">
        <v>791</v>
      </c>
      <c r="D205">
        <v>120</v>
      </c>
      <c r="E205" t="s">
        <v>81</v>
      </c>
      <c r="F205">
        <v>43</v>
      </c>
      <c r="G205">
        <v>3182</v>
      </c>
      <c r="H205" t="s">
        <v>82</v>
      </c>
      <c r="I205" t="s">
        <v>83</v>
      </c>
      <c r="J205" t="s">
        <v>84</v>
      </c>
      <c r="K205" t="s">
        <v>85</v>
      </c>
      <c r="L205" t="s">
        <v>86</v>
      </c>
      <c r="M205" t="s">
        <v>87</v>
      </c>
      <c r="N205" t="s">
        <v>88</v>
      </c>
      <c r="O205" t="s">
        <v>227</v>
      </c>
      <c r="P205" t="s">
        <v>90</v>
      </c>
      <c r="Q205" t="s">
        <v>90</v>
      </c>
      <c r="R205" t="s">
        <v>179</v>
      </c>
      <c r="S205" t="s">
        <v>115</v>
      </c>
      <c r="T205">
        <v>7</v>
      </c>
      <c r="U205">
        <v>5</v>
      </c>
      <c r="V205">
        <v>2005</v>
      </c>
      <c r="W205">
        <v>2006</v>
      </c>
      <c r="X205" t="s">
        <v>93</v>
      </c>
      <c r="Y205" t="s">
        <v>94</v>
      </c>
      <c r="Z205" t="s">
        <v>95</v>
      </c>
      <c r="AB205" t="s">
        <v>95</v>
      </c>
      <c r="AC205" t="s">
        <v>96</v>
      </c>
      <c r="AD205">
        <v>11</v>
      </c>
      <c r="AE205" t="s">
        <v>97</v>
      </c>
      <c r="AF205" t="s">
        <v>98</v>
      </c>
      <c r="AG205" t="s">
        <v>99</v>
      </c>
      <c r="AH205" t="s">
        <v>97</v>
      </c>
      <c r="AI205" t="s">
        <v>98</v>
      </c>
      <c r="AJ205" t="s">
        <v>100</v>
      </c>
      <c r="AK205" t="s">
        <v>101</v>
      </c>
      <c r="AL205">
        <v>16</v>
      </c>
      <c r="AM205" t="s">
        <v>102</v>
      </c>
      <c r="AN205">
        <v>0</v>
      </c>
      <c r="AO205">
        <v>1129</v>
      </c>
      <c r="AP205">
        <v>1145</v>
      </c>
      <c r="AQ205" t="s">
        <v>103</v>
      </c>
      <c r="AR205" t="s">
        <v>104</v>
      </c>
      <c r="AS205" t="s">
        <v>105</v>
      </c>
      <c r="AT205" t="s">
        <v>106</v>
      </c>
      <c r="AU205">
        <v>1145</v>
      </c>
      <c r="AV205">
        <v>0</v>
      </c>
      <c r="AW205">
        <v>0</v>
      </c>
      <c r="AX205">
        <v>1145</v>
      </c>
      <c r="AY205">
        <v>0</v>
      </c>
      <c r="AZ205">
        <v>0</v>
      </c>
      <c r="BA205">
        <v>2</v>
      </c>
      <c r="BB205">
        <v>0</v>
      </c>
      <c r="BC205">
        <v>2</v>
      </c>
      <c r="BD205">
        <v>1</v>
      </c>
      <c r="BE205" t="s">
        <v>97</v>
      </c>
      <c r="BF205">
        <v>5</v>
      </c>
      <c r="BG205" t="s">
        <v>107</v>
      </c>
      <c r="BH205">
        <v>1</v>
      </c>
      <c r="BI205" t="s">
        <v>97</v>
      </c>
      <c r="BJ205" t="s">
        <v>108</v>
      </c>
      <c r="BK205">
        <v>2005</v>
      </c>
      <c r="BL205" t="s">
        <v>157</v>
      </c>
      <c r="BM205">
        <v>2</v>
      </c>
      <c r="BN205">
        <v>397</v>
      </c>
      <c r="BO205" t="s">
        <v>98</v>
      </c>
      <c r="BP205" t="s">
        <v>98</v>
      </c>
      <c r="BQ205" t="s">
        <v>105</v>
      </c>
      <c r="BR205">
        <v>100</v>
      </c>
      <c r="BS205">
        <v>16</v>
      </c>
      <c r="BT205">
        <v>0</v>
      </c>
      <c r="BU205">
        <v>0</v>
      </c>
      <c r="BV205">
        <v>0</v>
      </c>
      <c r="BW205">
        <v>0</v>
      </c>
      <c r="BX205" t="s">
        <v>83</v>
      </c>
      <c r="BY205" t="s">
        <v>83</v>
      </c>
      <c r="BZ205" t="s">
        <v>83</v>
      </c>
      <c r="CA205">
        <v>0</v>
      </c>
      <c r="CB205">
        <v>9</v>
      </c>
      <c r="CC205">
        <v>2009</v>
      </c>
      <c r="CD205" t="s">
        <v>110</v>
      </c>
      <c r="CE205" t="s">
        <v>111</v>
      </c>
      <c r="CF205">
        <v>160200</v>
      </c>
    </row>
    <row r="206" spans="1:84" x14ac:dyDescent="0.25">
      <c r="A206" t="str">
        <f t="shared" si="3"/>
        <v>A2</v>
      </c>
      <c r="B206">
        <v>0.79567763873538067</v>
      </c>
      <c r="C206">
        <v>798</v>
      </c>
      <c r="D206">
        <v>20</v>
      </c>
      <c r="E206" t="s">
        <v>81</v>
      </c>
      <c r="F206">
        <v>57</v>
      </c>
      <c r="G206">
        <v>7677</v>
      </c>
      <c r="H206" t="s">
        <v>82</v>
      </c>
      <c r="I206" t="s">
        <v>83</v>
      </c>
      <c r="J206" t="s">
        <v>84</v>
      </c>
      <c r="K206" t="s">
        <v>85</v>
      </c>
      <c r="L206" t="s">
        <v>86</v>
      </c>
      <c r="M206" t="s">
        <v>87</v>
      </c>
      <c r="N206" t="s">
        <v>88</v>
      </c>
      <c r="O206" t="s">
        <v>162</v>
      </c>
      <c r="P206" t="s">
        <v>90</v>
      </c>
      <c r="Q206" t="s">
        <v>90</v>
      </c>
      <c r="R206" t="s">
        <v>91</v>
      </c>
      <c r="S206" t="s">
        <v>115</v>
      </c>
      <c r="T206">
        <v>5</v>
      </c>
      <c r="U206">
        <v>5</v>
      </c>
      <c r="V206">
        <v>1953</v>
      </c>
      <c r="W206">
        <v>1953</v>
      </c>
      <c r="X206" t="s">
        <v>93</v>
      </c>
      <c r="Y206" t="s">
        <v>94</v>
      </c>
      <c r="Z206" t="s">
        <v>95</v>
      </c>
      <c r="AB206" t="s">
        <v>95</v>
      </c>
      <c r="AC206" t="s">
        <v>117</v>
      </c>
      <c r="AD206">
        <v>0</v>
      </c>
      <c r="AE206" t="s">
        <v>98</v>
      </c>
      <c r="AF206" t="s">
        <v>98</v>
      </c>
      <c r="AG206" t="s">
        <v>118</v>
      </c>
      <c r="AH206" t="s">
        <v>98</v>
      </c>
      <c r="AI206" t="s">
        <v>98</v>
      </c>
      <c r="AJ206" t="s">
        <v>100</v>
      </c>
      <c r="AK206" t="s">
        <v>141</v>
      </c>
      <c r="AL206">
        <v>570</v>
      </c>
      <c r="AM206" t="s">
        <v>102</v>
      </c>
      <c r="AN206">
        <v>0</v>
      </c>
      <c r="AO206">
        <v>203</v>
      </c>
      <c r="AP206">
        <v>773</v>
      </c>
      <c r="AQ206" t="s">
        <v>103</v>
      </c>
      <c r="AR206" t="s">
        <v>97</v>
      </c>
      <c r="AS206" t="s">
        <v>105</v>
      </c>
      <c r="AT206" t="s">
        <v>106</v>
      </c>
      <c r="AU206">
        <v>773</v>
      </c>
      <c r="AV206">
        <v>0</v>
      </c>
      <c r="AW206">
        <v>0</v>
      </c>
      <c r="AX206">
        <v>773</v>
      </c>
      <c r="AY206">
        <v>0</v>
      </c>
      <c r="AZ206">
        <v>0</v>
      </c>
      <c r="BA206">
        <v>1</v>
      </c>
      <c r="BB206">
        <v>0</v>
      </c>
      <c r="BC206">
        <v>2</v>
      </c>
      <c r="BD206">
        <v>1</v>
      </c>
      <c r="BE206" t="s">
        <v>98</v>
      </c>
      <c r="BF206">
        <v>4</v>
      </c>
      <c r="BG206" t="s">
        <v>107</v>
      </c>
      <c r="BH206">
        <v>0</v>
      </c>
      <c r="BI206" t="s">
        <v>83</v>
      </c>
      <c r="BJ206" t="s">
        <v>108</v>
      </c>
      <c r="BK206">
        <v>1953</v>
      </c>
      <c r="BL206" t="s">
        <v>102</v>
      </c>
      <c r="BM206">
        <v>1</v>
      </c>
      <c r="BN206">
        <v>240</v>
      </c>
      <c r="BO206" t="s">
        <v>98</v>
      </c>
      <c r="BP206" t="s">
        <v>98</v>
      </c>
      <c r="BQ206" t="s">
        <v>105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 t="s">
        <v>83</v>
      </c>
      <c r="BY206" t="s">
        <v>83</v>
      </c>
      <c r="BZ206" t="s">
        <v>83</v>
      </c>
      <c r="CA206">
        <v>0</v>
      </c>
      <c r="CB206">
        <v>4</v>
      </c>
      <c r="CC206">
        <v>2008</v>
      </c>
      <c r="CD206" t="s">
        <v>110</v>
      </c>
      <c r="CE206" t="s">
        <v>128</v>
      </c>
      <c r="CF206">
        <v>110000</v>
      </c>
    </row>
    <row r="207" spans="1:84" x14ac:dyDescent="0.25">
      <c r="A207" t="str">
        <f t="shared" si="3"/>
        <v>A2</v>
      </c>
      <c r="B207">
        <v>0.82564417518667443</v>
      </c>
      <c r="C207">
        <v>802</v>
      </c>
      <c r="D207">
        <v>30</v>
      </c>
      <c r="E207" t="s">
        <v>142</v>
      </c>
      <c r="F207">
        <v>40</v>
      </c>
      <c r="G207">
        <v>4800</v>
      </c>
      <c r="H207" t="s">
        <v>82</v>
      </c>
      <c r="I207" t="s">
        <v>83</v>
      </c>
      <c r="J207" t="s">
        <v>84</v>
      </c>
      <c r="K207" t="s">
        <v>85</v>
      </c>
      <c r="L207" t="s">
        <v>86</v>
      </c>
      <c r="M207" t="s">
        <v>87</v>
      </c>
      <c r="N207" t="s">
        <v>88</v>
      </c>
      <c r="O207" t="s">
        <v>176</v>
      </c>
      <c r="P207" t="s">
        <v>90</v>
      </c>
      <c r="Q207" t="s">
        <v>90</v>
      </c>
      <c r="R207" t="s">
        <v>91</v>
      </c>
      <c r="S207" t="s">
        <v>115</v>
      </c>
      <c r="T207">
        <v>4</v>
      </c>
      <c r="U207">
        <v>7</v>
      </c>
      <c r="V207">
        <v>1916</v>
      </c>
      <c r="W207">
        <v>1990</v>
      </c>
      <c r="X207" t="s">
        <v>93</v>
      </c>
      <c r="Y207" t="s">
        <v>94</v>
      </c>
      <c r="Z207" t="s">
        <v>116</v>
      </c>
      <c r="AB207" t="s">
        <v>116</v>
      </c>
      <c r="AC207" t="s">
        <v>117</v>
      </c>
      <c r="AD207">
        <v>0</v>
      </c>
      <c r="AE207" t="s">
        <v>98</v>
      </c>
      <c r="AF207" t="s">
        <v>98</v>
      </c>
      <c r="AG207" t="s">
        <v>118</v>
      </c>
      <c r="AH207" t="s">
        <v>98</v>
      </c>
      <c r="AI207" t="s">
        <v>98</v>
      </c>
      <c r="AJ207" t="s">
        <v>100</v>
      </c>
      <c r="AK207" t="s">
        <v>172</v>
      </c>
      <c r="AL207">
        <v>197</v>
      </c>
      <c r="AM207" t="s">
        <v>102</v>
      </c>
      <c r="AN207">
        <v>0</v>
      </c>
      <c r="AO207">
        <v>999</v>
      </c>
      <c r="AP207">
        <v>1196</v>
      </c>
      <c r="AQ207" t="s">
        <v>103</v>
      </c>
      <c r="AR207" t="s">
        <v>104</v>
      </c>
      <c r="AS207" t="s">
        <v>105</v>
      </c>
      <c r="AT207" t="s">
        <v>164</v>
      </c>
      <c r="AU207">
        <v>1196</v>
      </c>
      <c r="AV207">
        <v>0</v>
      </c>
      <c r="AW207">
        <v>0</v>
      </c>
      <c r="AX207">
        <v>1196</v>
      </c>
      <c r="AY207">
        <v>1</v>
      </c>
      <c r="AZ207">
        <v>0</v>
      </c>
      <c r="BA207">
        <v>1</v>
      </c>
      <c r="BB207">
        <v>0</v>
      </c>
      <c r="BC207">
        <v>2</v>
      </c>
      <c r="BD207">
        <v>1</v>
      </c>
      <c r="BE207" t="s">
        <v>98</v>
      </c>
      <c r="BF207">
        <v>5</v>
      </c>
      <c r="BG207" t="s">
        <v>107</v>
      </c>
      <c r="BH207">
        <v>0</v>
      </c>
      <c r="BI207" t="s">
        <v>83</v>
      </c>
      <c r="BJ207" t="s">
        <v>127</v>
      </c>
      <c r="BK207">
        <v>1957</v>
      </c>
      <c r="BL207" t="s">
        <v>102</v>
      </c>
      <c r="BM207">
        <v>2</v>
      </c>
      <c r="BN207">
        <v>440</v>
      </c>
      <c r="BO207" t="s">
        <v>98</v>
      </c>
      <c r="BP207" t="s">
        <v>98</v>
      </c>
      <c r="BQ207" t="s">
        <v>105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83</v>
      </c>
      <c r="BY207" t="s">
        <v>83</v>
      </c>
      <c r="BZ207" t="s">
        <v>83</v>
      </c>
      <c r="CA207">
        <v>0</v>
      </c>
      <c r="CB207">
        <v>7</v>
      </c>
      <c r="CC207">
        <v>2007</v>
      </c>
      <c r="CD207" t="s">
        <v>110</v>
      </c>
      <c r="CE207" t="s">
        <v>111</v>
      </c>
      <c r="CF207">
        <v>109900</v>
      </c>
    </row>
    <row r="208" spans="1:84" x14ac:dyDescent="0.25">
      <c r="A208" t="str">
        <f t="shared" si="3"/>
        <v>A2</v>
      </c>
      <c r="B208">
        <v>0.66258211059821093</v>
      </c>
      <c r="C208">
        <v>805</v>
      </c>
      <c r="D208">
        <v>20</v>
      </c>
      <c r="E208" t="s">
        <v>81</v>
      </c>
      <c r="F208">
        <v>75</v>
      </c>
      <c r="G208">
        <v>9000</v>
      </c>
      <c r="H208" t="s">
        <v>82</v>
      </c>
      <c r="I208" t="s">
        <v>83</v>
      </c>
      <c r="J208" t="s">
        <v>84</v>
      </c>
      <c r="K208" t="s">
        <v>85</v>
      </c>
      <c r="L208" t="s">
        <v>86</v>
      </c>
      <c r="M208" t="s">
        <v>87</v>
      </c>
      <c r="N208" t="s">
        <v>88</v>
      </c>
      <c r="O208" t="s">
        <v>162</v>
      </c>
      <c r="P208" t="s">
        <v>90</v>
      </c>
      <c r="Q208" t="s">
        <v>90</v>
      </c>
      <c r="R208" t="s">
        <v>91</v>
      </c>
      <c r="S208" t="s">
        <v>115</v>
      </c>
      <c r="T208">
        <v>5</v>
      </c>
      <c r="U208">
        <v>5</v>
      </c>
      <c r="V208">
        <v>1954</v>
      </c>
      <c r="W208">
        <v>1954</v>
      </c>
      <c r="X208" t="s">
        <v>93</v>
      </c>
      <c r="Y208" t="s">
        <v>94</v>
      </c>
      <c r="Z208" t="s">
        <v>124</v>
      </c>
      <c r="AB208" t="s">
        <v>124</v>
      </c>
      <c r="AC208" t="s">
        <v>117</v>
      </c>
      <c r="AD208">
        <v>0</v>
      </c>
      <c r="AE208" t="s">
        <v>98</v>
      </c>
      <c r="AF208" t="s">
        <v>98</v>
      </c>
      <c r="AG208" t="s">
        <v>118</v>
      </c>
      <c r="AH208" t="s">
        <v>98</v>
      </c>
      <c r="AI208" t="s">
        <v>98</v>
      </c>
      <c r="AJ208" t="s">
        <v>100</v>
      </c>
      <c r="AK208" t="s">
        <v>172</v>
      </c>
      <c r="AL208">
        <v>812</v>
      </c>
      <c r="AM208" t="s">
        <v>102</v>
      </c>
      <c r="AN208">
        <v>0</v>
      </c>
      <c r="AO208">
        <v>124</v>
      </c>
      <c r="AP208">
        <v>936</v>
      </c>
      <c r="AQ208" t="s">
        <v>103</v>
      </c>
      <c r="AR208" t="s">
        <v>98</v>
      </c>
      <c r="AS208" t="s">
        <v>105</v>
      </c>
      <c r="AT208" t="s">
        <v>106</v>
      </c>
      <c r="AU208">
        <v>1128</v>
      </c>
      <c r="AV208">
        <v>0</v>
      </c>
      <c r="AW208">
        <v>0</v>
      </c>
      <c r="AX208">
        <v>1128</v>
      </c>
      <c r="AY208">
        <v>0</v>
      </c>
      <c r="AZ208">
        <v>0</v>
      </c>
      <c r="BA208">
        <v>1</v>
      </c>
      <c r="BB208">
        <v>0</v>
      </c>
      <c r="BC208">
        <v>2</v>
      </c>
      <c r="BD208">
        <v>1</v>
      </c>
      <c r="BE208" t="s">
        <v>98</v>
      </c>
      <c r="BF208">
        <v>5</v>
      </c>
      <c r="BG208" t="s">
        <v>146</v>
      </c>
      <c r="BH208">
        <v>0</v>
      </c>
      <c r="BI208" t="s">
        <v>83</v>
      </c>
      <c r="BJ208" t="s">
        <v>108</v>
      </c>
      <c r="BK208">
        <v>1954</v>
      </c>
      <c r="BL208" t="s">
        <v>102</v>
      </c>
      <c r="BM208">
        <v>1</v>
      </c>
      <c r="BN208">
        <v>286</v>
      </c>
      <c r="BO208" t="s">
        <v>98</v>
      </c>
      <c r="BP208" t="s">
        <v>98</v>
      </c>
      <c r="BQ208" t="s">
        <v>105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83</v>
      </c>
      <c r="BY208" t="s">
        <v>163</v>
      </c>
      <c r="BZ208" t="s">
        <v>83</v>
      </c>
      <c r="CA208">
        <v>0</v>
      </c>
      <c r="CB208">
        <v>6</v>
      </c>
      <c r="CC208">
        <v>2006</v>
      </c>
      <c r="CD208" t="s">
        <v>110</v>
      </c>
      <c r="CE208" t="s">
        <v>219</v>
      </c>
      <c r="CF208">
        <v>118000</v>
      </c>
    </row>
    <row r="209" spans="1:84" x14ac:dyDescent="0.25">
      <c r="A209" t="str">
        <f t="shared" si="3"/>
        <v>A2</v>
      </c>
      <c r="B209">
        <v>0.80052698661097021</v>
      </c>
      <c r="C209">
        <v>810</v>
      </c>
      <c r="D209">
        <v>75</v>
      </c>
      <c r="E209" t="s">
        <v>142</v>
      </c>
      <c r="F209">
        <v>90</v>
      </c>
      <c r="G209">
        <v>8100</v>
      </c>
      <c r="H209" t="s">
        <v>82</v>
      </c>
      <c r="I209" t="s">
        <v>83</v>
      </c>
      <c r="J209" t="s">
        <v>84</v>
      </c>
      <c r="K209" t="s">
        <v>85</v>
      </c>
      <c r="L209" t="s">
        <v>86</v>
      </c>
      <c r="M209" t="s">
        <v>122</v>
      </c>
      <c r="N209" t="s">
        <v>88</v>
      </c>
      <c r="O209" t="s">
        <v>143</v>
      </c>
      <c r="P209" t="s">
        <v>90</v>
      </c>
      <c r="Q209" t="s">
        <v>90</v>
      </c>
      <c r="R209" t="s">
        <v>91</v>
      </c>
      <c r="S209" t="s">
        <v>201</v>
      </c>
      <c r="T209">
        <v>5</v>
      </c>
      <c r="U209">
        <v>5</v>
      </c>
      <c r="V209">
        <v>1898</v>
      </c>
      <c r="W209">
        <v>1965</v>
      </c>
      <c r="X209" t="s">
        <v>152</v>
      </c>
      <c r="Y209" t="s">
        <v>94</v>
      </c>
      <c r="Z209" t="s">
        <v>186</v>
      </c>
      <c r="AB209" t="s">
        <v>186</v>
      </c>
      <c r="AC209" t="s">
        <v>117</v>
      </c>
      <c r="AD209">
        <v>0</v>
      </c>
      <c r="AE209" t="s">
        <v>98</v>
      </c>
      <c r="AF209" t="s">
        <v>98</v>
      </c>
      <c r="AG209" t="s">
        <v>99</v>
      </c>
      <c r="AH209" t="s">
        <v>98</v>
      </c>
      <c r="AI209" t="s">
        <v>98</v>
      </c>
      <c r="AJ209" t="s">
        <v>100</v>
      </c>
      <c r="AK209" t="s">
        <v>102</v>
      </c>
      <c r="AL209">
        <v>0</v>
      </c>
      <c r="AM209" t="s">
        <v>102</v>
      </c>
      <c r="AN209">
        <v>0</v>
      </c>
      <c r="AO209">
        <v>849</v>
      </c>
      <c r="AP209">
        <v>849</v>
      </c>
      <c r="AQ209" t="s">
        <v>103</v>
      </c>
      <c r="AR209" t="s">
        <v>98</v>
      </c>
      <c r="AS209" t="s">
        <v>177</v>
      </c>
      <c r="AT209" t="s">
        <v>164</v>
      </c>
      <c r="AU209">
        <v>1075</v>
      </c>
      <c r="AV209">
        <v>1063</v>
      </c>
      <c r="AW209">
        <v>0</v>
      </c>
      <c r="AX209">
        <v>2138</v>
      </c>
      <c r="AY209">
        <v>0</v>
      </c>
      <c r="AZ209">
        <v>0</v>
      </c>
      <c r="BA209">
        <v>2</v>
      </c>
      <c r="BB209">
        <v>0</v>
      </c>
      <c r="BC209">
        <v>2</v>
      </c>
      <c r="BD209">
        <v>3</v>
      </c>
      <c r="BE209" t="s">
        <v>98</v>
      </c>
      <c r="BF209">
        <v>11</v>
      </c>
      <c r="BG209" t="s">
        <v>107</v>
      </c>
      <c r="BH209">
        <v>0</v>
      </c>
      <c r="BI209" t="s">
        <v>83</v>
      </c>
      <c r="BJ209" t="s">
        <v>127</v>
      </c>
      <c r="BK209">
        <v>1910</v>
      </c>
      <c r="BL209" t="s">
        <v>102</v>
      </c>
      <c r="BM209">
        <v>2</v>
      </c>
      <c r="BN209">
        <v>360</v>
      </c>
      <c r="BO209" t="s">
        <v>147</v>
      </c>
      <c r="BP209" t="s">
        <v>212</v>
      </c>
      <c r="BQ209" t="s">
        <v>177</v>
      </c>
      <c r="BR209">
        <v>40</v>
      </c>
      <c r="BS209">
        <v>156</v>
      </c>
      <c r="BT209">
        <v>0</v>
      </c>
      <c r="BU209">
        <v>0</v>
      </c>
      <c r="BV209">
        <v>0</v>
      </c>
      <c r="BW209">
        <v>0</v>
      </c>
      <c r="BX209" t="s">
        <v>83</v>
      </c>
      <c r="BY209" t="s">
        <v>134</v>
      </c>
      <c r="BZ209" t="s">
        <v>83</v>
      </c>
      <c r="CA209">
        <v>0</v>
      </c>
      <c r="CB209">
        <v>11</v>
      </c>
      <c r="CC209">
        <v>2009</v>
      </c>
      <c r="CD209" t="s">
        <v>110</v>
      </c>
      <c r="CE209" t="s">
        <v>111</v>
      </c>
      <c r="CF209">
        <v>106000</v>
      </c>
    </row>
    <row r="210" spans="1:84" x14ac:dyDescent="0.25">
      <c r="A210" t="str">
        <f t="shared" si="3"/>
        <v>A2</v>
      </c>
      <c r="B210">
        <v>0.59272387919727831</v>
      </c>
      <c r="C210">
        <v>813</v>
      </c>
      <c r="D210">
        <v>20</v>
      </c>
      <c r="E210" t="s">
        <v>183</v>
      </c>
      <c r="F210">
        <v>66</v>
      </c>
      <c r="G210">
        <v>8712</v>
      </c>
      <c r="H210" t="s">
        <v>174</v>
      </c>
      <c r="I210" t="s">
        <v>83</v>
      </c>
      <c r="J210" t="s">
        <v>84</v>
      </c>
      <c r="K210" t="s">
        <v>175</v>
      </c>
      <c r="L210" t="s">
        <v>86</v>
      </c>
      <c r="M210" t="s">
        <v>87</v>
      </c>
      <c r="N210" t="s">
        <v>194</v>
      </c>
      <c r="O210" t="s">
        <v>176</v>
      </c>
      <c r="P210" t="s">
        <v>90</v>
      </c>
      <c r="Q210" t="s">
        <v>90</v>
      </c>
      <c r="R210" t="s">
        <v>91</v>
      </c>
      <c r="S210" t="s">
        <v>115</v>
      </c>
      <c r="T210">
        <v>5</v>
      </c>
      <c r="U210">
        <v>5</v>
      </c>
      <c r="V210">
        <v>1952</v>
      </c>
      <c r="W210">
        <v>1952</v>
      </c>
      <c r="X210" t="s">
        <v>152</v>
      </c>
      <c r="Y210" t="s">
        <v>94</v>
      </c>
      <c r="Z210" t="s">
        <v>124</v>
      </c>
      <c r="AB210" t="s">
        <v>124</v>
      </c>
      <c r="AC210" t="s">
        <v>117</v>
      </c>
      <c r="AD210">
        <v>0</v>
      </c>
      <c r="AE210" t="s">
        <v>147</v>
      </c>
      <c r="AF210" t="s">
        <v>98</v>
      </c>
      <c r="AG210" t="s">
        <v>118</v>
      </c>
      <c r="AH210" t="s">
        <v>98</v>
      </c>
      <c r="AI210" t="s">
        <v>98</v>
      </c>
      <c r="AJ210" t="s">
        <v>130</v>
      </c>
      <c r="AK210" t="s">
        <v>102</v>
      </c>
      <c r="AL210">
        <v>0</v>
      </c>
      <c r="AM210" t="s">
        <v>102</v>
      </c>
      <c r="AN210">
        <v>0</v>
      </c>
      <c r="AO210">
        <v>540</v>
      </c>
      <c r="AP210">
        <v>540</v>
      </c>
      <c r="AQ210" t="s">
        <v>103</v>
      </c>
      <c r="AR210" t="s">
        <v>98</v>
      </c>
      <c r="AS210" t="s">
        <v>177</v>
      </c>
      <c r="AT210" t="s">
        <v>164</v>
      </c>
      <c r="AU210">
        <v>1044</v>
      </c>
      <c r="AV210">
        <v>0</v>
      </c>
      <c r="AW210">
        <v>0</v>
      </c>
      <c r="AX210">
        <v>1044</v>
      </c>
      <c r="AY210">
        <v>0</v>
      </c>
      <c r="AZ210">
        <v>0</v>
      </c>
      <c r="BA210">
        <v>1</v>
      </c>
      <c r="BB210">
        <v>0</v>
      </c>
      <c r="BC210">
        <v>2</v>
      </c>
      <c r="BD210">
        <v>1</v>
      </c>
      <c r="BE210" t="s">
        <v>147</v>
      </c>
      <c r="BF210">
        <v>4</v>
      </c>
      <c r="BG210" t="s">
        <v>107</v>
      </c>
      <c r="BH210">
        <v>0</v>
      </c>
      <c r="BI210" t="s">
        <v>83</v>
      </c>
      <c r="BJ210" t="s">
        <v>209</v>
      </c>
      <c r="BK210">
        <v>1952</v>
      </c>
      <c r="BL210" t="s">
        <v>102</v>
      </c>
      <c r="BM210">
        <v>2</v>
      </c>
      <c r="BN210">
        <v>504</v>
      </c>
      <c r="BO210" t="s">
        <v>98</v>
      </c>
      <c r="BP210" t="s">
        <v>98</v>
      </c>
      <c r="BQ210" t="s">
        <v>177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 t="s">
        <v>83</v>
      </c>
      <c r="BY210" t="s">
        <v>83</v>
      </c>
      <c r="BZ210" t="s">
        <v>135</v>
      </c>
      <c r="CA210">
        <v>54</v>
      </c>
      <c r="CB210">
        <v>6</v>
      </c>
      <c r="CC210">
        <v>2010</v>
      </c>
      <c r="CD210" t="s">
        <v>110</v>
      </c>
      <c r="CE210" t="s">
        <v>210</v>
      </c>
      <c r="CF210">
        <v>55993</v>
      </c>
    </row>
    <row r="211" spans="1:84" x14ac:dyDescent="0.25">
      <c r="A211" t="str">
        <f t="shared" si="3"/>
        <v>A2</v>
      </c>
      <c r="B211">
        <v>0.33528108664270395</v>
      </c>
      <c r="C211">
        <v>817</v>
      </c>
      <c r="D211">
        <v>20</v>
      </c>
      <c r="E211" t="s">
        <v>81</v>
      </c>
      <c r="F211" t="s">
        <v>83</v>
      </c>
      <c r="G211">
        <v>11425</v>
      </c>
      <c r="H211" t="s">
        <v>82</v>
      </c>
      <c r="I211" t="s">
        <v>83</v>
      </c>
      <c r="J211" t="s">
        <v>120</v>
      </c>
      <c r="K211" t="s">
        <v>85</v>
      </c>
      <c r="L211" t="s">
        <v>86</v>
      </c>
      <c r="M211" t="s">
        <v>122</v>
      </c>
      <c r="N211" t="s">
        <v>88</v>
      </c>
      <c r="O211" t="s">
        <v>162</v>
      </c>
      <c r="P211" t="s">
        <v>90</v>
      </c>
      <c r="Q211" t="s">
        <v>90</v>
      </c>
      <c r="R211" t="s">
        <v>91</v>
      </c>
      <c r="S211" t="s">
        <v>115</v>
      </c>
      <c r="T211">
        <v>5</v>
      </c>
      <c r="U211">
        <v>6</v>
      </c>
      <c r="V211">
        <v>1954</v>
      </c>
      <c r="W211">
        <v>1954</v>
      </c>
      <c r="X211" t="s">
        <v>93</v>
      </c>
      <c r="Y211" t="s">
        <v>94</v>
      </c>
      <c r="Z211" t="s">
        <v>96</v>
      </c>
      <c r="AB211" t="s">
        <v>96</v>
      </c>
      <c r="AC211" t="s">
        <v>117</v>
      </c>
      <c r="AD211">
        <v>0</v>
      </c>
      <c r="AE211" t="s">
        <v>98</v>
      </c>
      <c r="AF211" t="s">
        <v>98</v>
      </c>
      <c r="AG211" t="s">
        <v>118</v>
      </c>
      <c r="AH211" t="s">
        <v>98</v>
      </c>
      <c r="AI211" t="s">
        <v>98</v>
      </c>
      <c r="AJ211" t="s">
        <v>100</v>
      </c>
      <c r="AK211" t="s">
        <v>141</v>
      </c>
      <c r="AL211">
        <v>486</v>
      </c>
      <c r="AM211" t="s">
        <v>102</v>
      </c>
      <c r="AN211">
        <v>0</v>
      </c>
      <c r="AO211">
        <v>522</v>
      </c>
      <c r="AP211">
        <v>1008</v>
      </c>
      <c r="AQ211" t="s">
        <v>103</v>
      </c>
      <c r="AR211" t="s">
        <v>97</v>
      </c>
      <c r="AS211" t="s">
        <v>105</v>
      </c>
      <c r="AT211" t="s">
        <v>106</v>
      </c>
      <c r="AU211">
        <v>1008</v>
      </c>
      <c r="AV211">
        <v>0</v>
      </c>
      <c r="AW211">
        <v>0</v>
      </c>
      <c r="AX211">
        <v>1008</v>
      </c>
      <c r="AY211">
        <v>0</v>
      </c>
      <c r="AZ211">
        <v>0</v>
      </c>
      <c r="BA211">
        <v>1</v>
      </c>
      <c r="BB211">
        <v>0</v>
      </c>
      <c r="BC211">
        <v>2</v>
      </c>
      <c r="BD211">
        <v>1</v>
      </c>
      <c r="BE211" t="s">
        <v>98</v>
      </c>
      <c r="BF211">
        <v>4</v>
      </c>
      <c r="BG211" t="s">
        <v>107</v>
      </c>
      <c r="BH211">
        <v>1</v>
      </c>
      <c r="BI211" t="s">
        <v>97</v>
      </c>
      <c r="BJ211" t="s">
        <v>108</v>
      </c>
      <c r="BK211">
        <v>1954</v>
      </c>
      <c r="BL211" t="s">
        <v>109</v>
      </c>
      <c r="BM211">
        <v>1</v>
      </c>
      <c r="BN211">
        <v>275</v>
      </c>
      <c r="BO211" t="s">
        <v>98</v>
      </c>
      <c r="BP211" t="s">
        <v>98</v>
      </c>
      <c r="BQ211" t="s">
        <v>105</v>
      </c>
      <c r="BR211">
        <v>0</v>
      </c>
      <c r="BS211">
        <v>0</v>
      </c>
      <c r="BT211">
        <v>120</v>
      </c>
      <c r="BU211">
        <v>0</v>
      </c>
      <c r="BV211">
        <v>0</v>
      </c>
      <c r="BW211">
        <v>0</v>
      </c>
      <c r="BX211" t="s">
        <v>83</v>
      </c>
      <c r="BY211" t="s">
        <v>83</v>
      </c>
      <c r="BZ211" t="s">
        <v>83</v>
      </c>
      <c r="CA211">
        <v>0</v>
      </c>
      <c r="CB211">
        <v>7</v>
      </c>
      <c r="CC211">
        <v>2006</v>
      </c>
      <c r="CD211" t="s">
        <v>110</v>
      </c>
      <c r="CE211" t="s">
        <v>111</v>
      </c>
      <c r="CF211">
        <v>137000</v>
      </c>
    </row>
    <row r="212" spans="1:84" x14ac:dyDescent="0.25">
      <c r="A212" t="str">
        <f t="shared" si="3"/>
        <v>A1</v>
      </c>
      <c r="B212">
        <v>0.87230759371090516</v>
      </c>
      <c r="C212">
        <v>820</v>
      </c>
      <c r="D212">
        <v>120</v>
      </c>
      <c r="E212" t="s">
        <v>81</v>
      </c>
      <c r="F212">
        <v>44</v>
      </c>
      <c r="G212">
        <v>6371</v>
      </c>
      <c r="H212" t="s">
        <v>82</v>
      </c>
      <c r="I212" t="s">
        <v>83</v>
      </c>
      <c r="J212" t="s">
        <v>120</v>
      </c>
      <c r="K212" t="s">
        <v>85</v>
      </c>
      <c r="L212" t="s">
        <v>86</v>
      </c>
      <c r="M212" t="s">
        <v>87</v>
      </c>
      <c r="N212" t="s">
        <v>88</v>
      </c>
      <c r="O212" t="s">
        <v>154</v>
      </c>
      <c r="P212" t="s">
        <v>90</v>
      </c>
      <c r="Q212" t="s">
        <v>90</v>
      </c>
      <c r="R212" t="s">
        <v>179</v>
      </c>
      <c r="S212" t="s">
        <v>115</v>
      </c>
      <c r="T212">
        <v>7</v>
      </c>
      <c r="U212">
        <v>5</v>
      </c>
      <c r="V212">
        <v>2009</v>
      </c>
      <c r="W212">
        <v>2010</v>
      </c>
      <c r="X212" t="s">
        <v>93</v>
      </c>
      <c r="Y212" t="s">
        <v>94</v>
      </c>
      <c r="Z212" t="s">
        <v>95</v>
      </c>
      <c r="AB212" t="s">
        <v>95</v>
      </c>
      <c r="AC212" t="s">
        <v>137</v>
      </c>
      <c r="AD212">
        <v>128</v>
      </c>
      <c r="AE212" t="s">
        <v>97</v>
      </c>
      <c r="AF212" t="s">
        <v>98</v>
      </c>
      <c r="AG212" t="s">
        <v>99</v>
      </c>
      <c r="AH212" t="s">
        <v>97</v>
      </c>
      <c r="AI212" t="s">
        <v>98</v>
      </c>
      <c r="AJ212" t="s">
        <v>121</v>
      </c>
      <c r="AK212" t="s">
        <v>101</v>
      </c>
      <c r="AL212">
        <v>733</v>
      </c>
      <c r="AM212" t="s">
        <v>102</v>
      </c>
      <c r="AN212">
        <v>0</v>
      </c>
      <c r="AO212">
        <v>625</v>
      </c>
      <c r="AP212">
        <v>1358</v>
      </c>
      <c r="AQ212" t="s">
        <v>103</v>
      </c>
      <c r="AR212" t="s">
        <v>104</v>
      </c>
      <c r="AS212" t="s">
        <v>105</v>
      </c>
      <c r="AT212" t="s">
        <v>106</v>
      </c>
      <c r="AU212">
        <v>1358</v>
      </c>
      <c r="AV212">
        <v>0</v>
      </c>
      <c r="AW212">
        <v>0</v>
      </c>
      <c r="AX212">
        <v>1358</v>
      </c>
      <c r="AY212">
        <v>1</v>
      </c>
      <c r="AZ212">
        <v>0</v>
      </c>
      <c r="BA212">
        <v>2</v>
      </c>
      <c r="BB212">
        <v>0</v>
      </c>
      <c r="BC212">
        <v>2</v>
      </c>
      <c r="BD212">
        <v>1</v>
      </c>
      <c r="BE212" t="s">
        <v>97</v>
      </c>
      <c r="BF212">
        <v>6</v>
      </c>
      <c r="BG212" t="s">
        <v>107</v>
      </c>
      <c r="BH212">
        <v>1</v>
      </c>
      <c r="BI212" t="s">
        <v>97</v>
      </c>
      <c r="BJ212" t="s">
        <v>108</v>
      </c>
      <c r="BK212">
        <v>2010</v>
      </c>
      <c r="BL212" t="s">
        <v>109</v>
      </c>
      <c r="BM212">
        <v>2</v>
      </c>
      <c r="BN212">
        <v>484</v>
      </c>
      <c r="BO212" t="s">
        <v>98</v>
      </c>
      <c r="BP212" t="s">
        <v>98</v>
      </c>
      <c r="BQ212" t="s">
        <v>105</v>
      </c>
      <c r="BR212">
        <v>192</v>
      </c>
      <c r="BS212">
        <v>35</v>
      </c>
      <c r="BT212">
        <v>0</v>
      </c>
      <c r="BU212">
        <v>0</v>
      </c>
      <c r="BV212">
        <v>0</v>
      </c>
      <c r="BW212">
        <v>0</v>
      </c>
      <c r="BX212" t="s">
        <v>83</v>
      </c>
      <c r="BY212" t="s">
        <v>83</v>
      </c>
      <c r="BZ212" t="s">
        <v>83</v>
      </c>
      <c r="CA212">
        <v>0</v>
      </c>
      <c r="CB212">
        <v>6</v>
      </c>
      <c r="CC212">
        <v>2010</v>
      </c>
      <c r="CD212" t="s">
        <v>158</v>
      </c>
      <c r="CE212" t="s">
        <v>159</v>
      </c>
      <c r="CF212">
        <v>224000</v>
      </c>
    </row>
    <row r="213" spans="1:84" x14ac:dyDescent="0.25">
      <c r="A213" t="str">
        <f t="shared" si="3"/>
        <v>A2</v>
      </c>
      <c r="B213">
        <v>0.11863258839645996</v>
      </c>
      <c r="C213">
        <v>822</v>
      </c>
      <c r="D213">
        <v>20</v>
      </c>
      <c r="E213" t="s">
        <v>142</v>
      </c>
      <c r="F213">
        <v>60</v>
      </c>
      <c r="G213">
        <v>6000</v>
      </c>
      <c r="H213" t="s">
        <v>82</v>
      </c>
      <c r="I213" t="s">
        <v>82</v>
      </c>
      <c r="J213" t="s">
        <v>84</v>
      </c>
      <c r="K213" t="s">
        <v>175</v>
      </c>
      <c r="L213" t="s">
        <v>86</v>
      </c>
      <c r="M213" t="s">
        <v>87</v>
      </c>
      <c r="N213" t="s">
        <v>194</v>
      </c>
      <c r="O213" t="s">
        <v>143</v>
      </c>
      <c r="P213" t="s">
        <v>90</v>
      </c>
      <c r="Q213" t="s">
        <v>90</v>
      </c>
      <c r="R213" t="s">
        <v>149</v>
      </c>
      <c r="S213" t="s">
        <v>115</v>
      </c>
      <c r="T213">
        <v>4</v>
      </c>
      <c r="U213">
        <v>4</v>
      </c>
      <c r="V213">
        <v>1953</v>
      </c>
      <c r="W213">
        <v>1953</v>
      </c>
      <c r="X213" t="s">
        <v>93</v>
      </c>
      <c r="Y213" t="s">
        <v>94</v>
      </c>
      <c r="Z213" t="s">
        <v>116</v>
      </c>
      <c r="AB213" t="s">
        <v>116</v>
      </c>
      <c r="AC213" t="s">
        <v>117</v>
      </c>
      <c r="AD213">
        <v>0</v>
      </c>
      <c r="AE213" t="s">
        <v>147</v>
      </c>
      <c r="AF213" t="s">
        <v>98</v>
      </c>
      <c r="AG213" t="s">
        <v>118</v>
      </c>
      <c r="AH213" t="s">
        <v>147</v>
      </c>
      <c r="AI213" t="s">
        <v>98</v>
      </c>
      <c r="AJ213" t="s">
        <v>100</v>
      </c>
      <c r="AK213" t="s">
        <v>102</v>
      </c>
      <c r="AL213">
        <v>0</v>
      </c>
      <c r="AM213" t="s">
        <v>102</v>
      </c>
      <c r="AN213">
        <v>0</v>
      </c>
      <c r="AO213">
        <v>936</v>
      </c>
      <c r="AP213">
        <v>936</v>
      </c>
      <c r="AQ213" t="s">
        <v>103</v>
      </c>
      <c r="AR213" t="s">
        <v>98</v>
      </c>
      <c r="AS213" t="s">
        <v>177</v>
      </c>
      <c r="AT213" t="s">
        <v>106</v>
      </c>
      <c r="AU213">
        <v>936</v>
      </c>
      <c r="AV213">
        <v>0</v>
      </c>
      <c r="AW213">
        <v>0</v>
      </c>
      <c r="AX213">
        <v>936</v>
      </c>
      <c r="AY213">
        <v>0</v>
      </c>
      <c r="AZ213">
        <v>0</v>
      </c>
      <c r="BA213">
        <v>1</v>
      </c>
      <c r="BB213">
        <v>0</v>
      </c>
      <c r="BC213">
        <v>2</v>
      </c>
      <c r="BD213">
        <v>1</v>
      </c>
      <c r="BE213" t="s">
        <v>98</v>
      </c>
      <c r="BF213">
        <v>4</v>
      </c>
      <c r="BG213" t="s">
        <v>224</v>
      </c>
      <c r="BH213">
        <v>0</v>
      </c>
      <c r="BI213" t="s">
        <v>83</v>
      </c>
      <c r="BJ213" t="s">
        <v>127</v>
      </c>
      <c r="BK213">
        <v>1974</v>
      </c>
      <c r="BL213" t="s">
        <v>102</v>
      </c>
      <c r="BM213">
        <v>2</v>
      </c>
      <c r="BN213">
        <v>576</v>
      </c>
      <c r="BO213" t="s">
        <v>98</v>
      </c>
      <c r="BP213" t="s">
        <v>98</v>
      </c>
      <c r="BQ213" t="s">
        <v>105</v>
      </c>
      <c r="BR213">
        <v>0</v>
      </c>
      <c r="BS213">
        <v>32</v>
      </c>
      <c r="BT213">
        <v>112</v>
      </c>
      <c r="BU213">
        <v>0</v>
      </c>
      <c r="BV213">
        <v>0</v>
      </c>
      <c r="BW213">
        <v>0</v>
      </c>
      <c r="BX213" t="s">
        <v>83</v>
      </c>
      <c r="BY213" t="s">
        <v>83</v>
      </c>
      <c r="BZ213" t="s">
        <v>83</v>
      </c>
      <c r="CA213">
        <v>0</v>
      </c>
      <c r="CB213">
        <v>2</v>
      </c>
      <c r="CC213">
        <v>2009</v>
      </c>
      <c r="CD213" t="s">
        <v>110</v>
      </c>
      <c r="CE213" t="s">
        <v>111</v>
      </c>
      <c r="CF213">
        <v>93000</v>
      </c>
    </row>
    <row r="214" spans="1:84" x14ac:dyDescent="0.25">
      <c r="A214" t="str">
        <f t="shared" si="3"/>
        <v>A1</v>
      </c>
      <c r="B214">
        <v>0.92718223727171423</v>
      </c>
      <c r="C214">
        <v>826</v>
      </c>
      <c r="D214">
        <v>20</v>
      </c>
      <c r="E214" t="s">
        <v>81</v>
      </c>
      <c r="F214">
        <v>114</v>
      </c>
      <c r="G214">
        <v>14803</v>
      </c>
      <c r="H214" t="s">
        <v>82</v>
      </c>
      <c r="I214" t="s">
        <v>83</v>
      </c>
      <c r="J214" t="s">
        <v>84</v>
      </c>
      <c r="K214" t="s">
        <v>85</v>
      </c>
      <c r="L214" t="s">
        <v>86</v>
      </c>
      <c r="M214" t="s">
        <v>87</v>
      </c>
      <c r="N214" t="s">
        <v>88</v>
      </c>
      <c r="O214" t="s">
        <v>154</v>
      </c>
      <c r="P214" t="s">
        <v>139</v>
      </c>
      <c r="Q214" t="s">
        <v>139</v>
      </c>
      <c r="R214" t="s">
        <v>91</v>
      </c>
      <c r="S214" t="s">
        <v>115</v>
      </c>
      <c r="T214">
        <v>10</v>
      </c>
      <c r="U214">
        <v>5</v>
      </c>
      <c r="V214">
        <v>2007</v>
      </c>
      <c r="W214">
        <v>2008</v>
      </c>
      <c r="X214" t="s">
        <v>152</v>
      </c>
      <c r="Y214" t="s">
        <v>94</v>
      </c>
      <c r="Z214" t="s">
        <v>180</v>
      </c>
      <c r="AB214" t="s">
        <v>181</v>
      </c>
      <c r="AC214" t="s">
        <v>96</v>
      </c>
      <c r="AD214">
        <v>816</v>
      </c>
      <c r="AE214" t="s">
        <v>104</v>
      </c>
      <c r="AF214" t="s">
        <v>98</v>
      </c>
      <c r="AG214" t="s">
        <v>99</v>
      </c>
      <c r="AH214" t="s">
        <v>104</v>
      </c>
      <c r="AI214" t="s">
        <v>98</v>
      </c>
      <c r="AJ214" t="s">
        <v>130</v>
      </c>
      <c r="AK214" t="s">
        <v>101</v>
      </c>
      <c r="AL214">
        <v>1636</v>
      </c>
      <c r="AM214" t="s">
        <v>102</v>
      </c>
      <c r="AN214">
        <v>0</v>
      </c>
      <c r="AO214">
        <v>442</v>
      </c>
      <c r="AP214">
        <v>2078</v>
      </c>
      <c r="AQ214" t="s">
        <v>103</v>
      </c>
      <c r="AR214" t="s">
        <v>104</v>
      </c>
      <c r="AS214" t="s">
        <v>105</v>
      </c>
      <c r="AT214" t="s">
        <v>106</v>
      </c>
      <c r="AU214">
        <v>2084</v>
      </c>
      <c r="AV214">
        <v>0</v>
      </c>
      <c r="AW214">
        <v>0</v>
      </c>
      <c r="AX214">
        <v>2084</v>
      </c>
      <c r="AY214">
        <v>1</v>
      </c>
      <c r="AZ214">
        <v>0</v>
      </c>
      <c r="BA214">
        <v>2</v>
      </c>
      <c r="BB214">
        <v>0</v>
      </c>
      <c r="BC214">
        <v>2</v>
      </c>
      <c r="BD214">
        <v>1</v>
      </c>
      <c r="BE214" t="s">
        <v>104</v>
      </c>
      <c r="BF214">
        <v>7</v>
      </c>
      <c r="BG214" t="s">
        <v>107</v>
      </c>
      <c r="BH214">
        <v>1</v>
      </c>
      <c r="BI214" t="s">
        <v>97</v>
      </c>
      <c r="BJ214" t="s">
        <v>108</v>
      </c>
      <c r="BK214">
        <v>2007</v>
      </c>
      <c r="BL214" t="s">
        <v>157</v>
      </c>
      <c r="BM214">
        <v>3</v>
      </c>
      <c r="BN214">
        <v>1220</v>
      </c>
      <c r="BO214" t="s">
        <v>98</v>
      </c>
      <c r="BP214" t="s">
        <v>98</v>
      </c>
      <c r="BQ214" t="s">
        <v>105</v>
      </c>
      <c r="BR214">
        <v>188</v>
      </c>
      <c r="BS214">
        <v>45</v>
      </c>
      <c r="BT214">
        <v>0</v>
      </c>
      <c r="BU214">
        <v>0</v>
      </c>
      <c r="BV214">
        <v>0</v>
      </c>
      <c r="BW214">
        <v>0</v>
      </c>
      <c r="BX214" t="s">
        <v>83</v>
      </c>
      <c r="BY214" t="s">
        <v>83</v>
      </c>
      <c r="BZ214" t="s">
        <v>83</v>
      </c>
      <c r="CA214">
        <v>0</v>
      </c>
      <c r="CB214">
        <v>6</v>
      </c>
      <c r="CC214">
        <v>2008</v>
      </c>
      <c r="CD214" t="s">
        <v>158</v>
      </c>
      <c r="CE214" t="s">
        <v>159</v>
      </c>
      <c r="CF214">
        <v>385000</v>
      </c>
    </row>
    <row r="215" spans="1:84" x14ac:dyDescent="0.25">
      <c r="A215" t="str">
        <f t="shared" si="3"/>
        <v>A2</v>
      </c>
      <c r="B215">
        <v>0.60895112435440191</v>
      </c>
      <c r="C215">
        <v>827</v>
      </c>
      <c r="D215">
        <v>45</v>
      </c>
      <c r="E215" t="s">
        <v>142</v>
      </c>
      <c r="F215">
        <v>50</v>
      </c>
      <c r="G215">
        <v>6130</v>
      </c>
      <c r="H215" t="s">
        <v>82</v>
      </c>
      <c r="I215" t="s">
        <v>83</v>
      </c>
      <c r="J215" t="s">
        <v>84</v>
      </c>
      <c r="K215" t="s">
        <v>85</v>
      </c>
      <c r="L215" t="s">
        <v>86</v>
      </c>
      <c r="M215" t="s">
        <v>87</v>
      </c>
      <c r="N215" t="s">
        <v>88</v>
      </c>
      <c r="O215" t="s">
        <v>148</v>
      </c>
      <c r="P215" t="s">
        <v>90</v>
      </c>
      <c r="Q215" t="s">
        <v>90</v>
      </c>
      <c r="R215" t="s">
        <v>91</v>
      </c>
      <c r="S215" t="s">
        <v>150</v>
      </c>
      <c r="T215">
        <v>5</v>
      </c>
      <c r="U215">
        <v>6</v>
      </c>
      <c r="V215">
        <v>1924</v>
      </c>
      <c r="W215">
        <v>1950</v>
      </c>
      <c r="X215" t="s">
        <v>93</v>
      </c>
      <c r="Y215" t="s">
        <v>94</v>
      </c>
      <c r="Z215" t="s">
        <v>116</v>
      </c>
      <c r="AB215" t="s">
        <v>116</v>
      </c>
      <c r="AC215" t="s">
        <v>117</v>
      </c>
      <c r="AD215">
        <v>0</v>
      </c>
      <c r="AE215" t="s">
        <v>98</v>
      </c>
      <c r="AF215" t="s">
        <v>98</v>
      </c>
      <c r="AG215" t="s">
        <v>126</v>
      </c>
      <c r="AH215" t="s">
        <v>98</v>
      </c>
      <c r="AI215" t="s">
        <v>98</v>
      </c>
      <c r="AJ215" t="s">
        <v>100</v>
      </c>
      <c r="AK215" t="s">
        <v>119</v>
      </c>
      <c r="AL215">
        <v>784</v>
      </c>
      <c r="AM215" t="s">
        <v>102</v>
      </c>
      <c r="AN215">
        <v>0</v>
      </c>
      <c r="AO215">
        <v>0</v>
      </c>
      <c r="AP215">
        <v>784</v>
      </c>
      <c r="AQ215" t="s">
        <v>103</v>
      </c>
      <c r="AR215" t="s">
        <v>97</v>
      </c>
      <c r="AS215" t="s">
        <v>105</v>
      </c>
      <c r="AT215" t="s">
        <v>106</v>
      </c>
      <c r="AU215">
        <v>784</v>
      </c>
      <c r="AV215">
        <v>0</v>
      </c>
      <c r="AW215">
        <v>0</v>
      </c>
      <c r="AX215">
        <v>784</v>
      </c>
      <c r="AY215">
        <v>1</v>
      </c>
      <c r="AZ215">
        <v>0</v>
      </c>
      <c r="BA215">
        <v>1</v>
      </c>
      <c r="BB215">
        <v>0</v>
      </c>
      <c r="BC215">
        <v>2</v>
      </c>
      <c r="BD215">
        <v>1</v>
      </c>
      <c r="BE215" t="s">
        <v>97</v>
      </c>
      <c r="BF215">
        <v>5</v>
      </c>
      <c r="BG215" t="s">
        <v>107</v>
      </c>
      <c r="BH215">
        <v>0</v>
      </c>
      <c r="BI215" t="s">
        <v>83</v>
      </c>
      <c r="BJ215" t="s">
        <v>83</v>
      </c>
      <c r="BK215" t="s">
        <v>83</v>
      </c>
      <c r="BL215" t="s">
        <v>83</v>
      </c>
      <c r="BM215">
        <v>0</v>
      </c>
      <c r="BN215">
        <v>0</v>
      </c>
      <c r="BO215" t="s">
        <v>83</v>
      </c>
      <c r="BP215" t="s">
        <v>83</v>
      </c>
      <c r="BQ215" t="s">
        <v>105</v>
      </c>
      <c r="BR215">
        <v>0</v>
      </c>
      <c r="BS215">
        <v>0</v>
      </c>
      <c r="BT215">
        <v>116</v>
      </c>
      <c r="BU215">
        <v>0</v>
      </c>
      <c r="BV215">
        <v>0</v>
      </c>
      <c r="BW215">
        <v>0</v>
      </c>
      <c r="BX215" t="s">
        <v>83</v>
      </c>
      <c r="BY215" t="s">
        <v>83</v>
      </c>
      <c r="BZ215" t="s">
        <v>83</v>
      </c>
      <c r="CA215">
        <v>0</v>
      </c>
      <c r="CB215">
        <v>5</v>
      </c>
      <c r="CC215">
        <v>2008</v>
      </c>
      <c r="CD215" t="s">
        <v>110</v>
      </c>
      <c r="CE215" t="s">
        <v>111</v>
      </c>
      <c r="CF215">
        <v>109500</v>
      </c>
    </row>
    <row r="216" spans="1:84" x14ac:dyDescent="0.25">
      <c r="A216" t="str">
        <f t="shared" si="3"/>
        <v>A2</v>
      </c>
      <c r="B216">
        <v>5.7802493063821125E-2</v>
      </c>
      <c r="C216">
        <v>830</v>
      </c>
      <c r="D216">
        <v>160</v>
      </c>
      <c r="E216" t="s">
        <v>192</v>
      </c>
      <c r="F216">
        <v>24</v>
      </c>
      <c r="G216">
        <v>2544</v>
      </c>
      <c r="H216" t="s">
        <v>82</v>
      </c>
      <c r="I216" t="s">
        <v>82</v>
      </c>
      <c r="J216" t="s">
        <v>84</v>
      </c>
      <c r="K216" t="s">
        <v>85</v>
      </c>
      <c r="L216" t="s">
        <v>86</v>
      </c>
      <c r="M216" t="s">
        <v>87</v>
      </c>
      <c r="N216" t="s">
        <v>88</v>
      </c>
      <c r="O216" t="s">
        <v>136</v>
      </c>
      <c r="P216" t="s">
        <v>90</v>
      </c>
      <c r="Q216" t="s">
        <v>90</v>
      </c>
      <c r="R216" t="s">
        <v>198</v>
      </c>
      <c r="S216" t="s">
        <v>92</v>
      </c>
      <c r="T216">
        <v>7</v>
      </c>
      <c r="U216">
        <v>5</v>
      </c>
      <c r="V216">
        <v>2005</v>
      </c>
      <c r="W216">
        <v>2005</v>
      </c>
      <c r="X216" t="s">
        <v>93</v>
      </c>
      <c r="Y216" t="s">
        <v>94</v>
      </c>
      <c r="Z216" t="s">
        <v>116</v>
      </c>
      <c r="AB216" t="s">
        <v>116</v>
      </c>
      <c r="AC216" t="s">
        <v>117</v>
      </c>
      <c r="AD216">
        <v>0</v>
      </c>
      <c r="AE216" t="s">
        <v>97</v>
      </c>
      <c r="AF216" t="s">
        <v>98</v>
      </c>
      <c r="AG216" t="s">
        <v>99</v>
      </c>
      <c r="AH216" t="s">
        <v>97</v>
      </c>
      <c r="AI216" t="s">
        <v>98</v>
      </c>
      <c r="AJ216" t="s">
        <v>100</v>
      </c>
      <c r="AK216" t="s">
        <v>102</v>
      </c>
      <c r="AL216">
        <v>0</v>
      </c>
      <c r="AM216" t="s">
        <v>102</v>
      </c>
      <c r="AN216">
        <v>0</v>
      </c>
      <c r="AO216">
        <v>600</v>
      </c>
      <c r="AP216">
        <v>600</v>
      </c>
      <c r="AQ216" t="s">
        <v>103</v>
      </c>
      <c r="AR216" t="s">
        <v>104</v>
      </c>
      <c r="AS216" t="s">
        <v>105</v>
      </c>
      <c r="AT216" t="s">
        <v>106</v>
      </c>
      <c r="AU216">
        <v>520</v>
      </c>
      <c r="AV216">
        <v>623</v>
      </c>
      <c r="AW216">
        <v>80</v>
      </c>
      <c r="AX216">
        <v>1223</v>
      </c>
      <c r="AY216">
        <v>0</v>
      </c>
      <c r="AZ216">
        <v>0</v>
      </c>
      <c r="BA216">
        <v>2</v>
      </c>
      <c r="BB216">
        <v>1</v>
      </c>
      <c r="BC216">
        <v>2</v>
      </c>
      <c r="BD216">
        <v>1</v>
      </c>
      <c r="BE216" t="s">
        <v>97</v>
      </c>
      <c r="BF216">
        <v>4</v>
      </c>
      <c r="BG216" t="s">
        <v>107</v>
      </c>
      <c r="BH216">
        <v>0</v>
      </c>
      <c r="BI216" t="s">
        <v>83</v>
      </c>
      <c r="BJ216" t="s">
        <v>127</v>
      </c>
      <c r="BK216">
        <v>2005</v>
      </c>
      <c r="BL216" t="s">
        <v>109</v>
      </c>
      <c r="BM216">
        <v>2</v>
      </c>
      <c r="BN216">
        <v>480</v>
      </c>
      <c r="BO216" t="s">
        <v>98</v>
      </c>
      <c r="BP216" t="s">
        <v>98</v>
      </c>
      <c r="BQ216" t="s">
        <v>105</v>
      </c>
      <c r="BR216">
        <v>0</v>
      </c>
      <c r="BS216">
        <v>166</v>
      </c>
      <c r="BT216">
        <v>0</v>
      </c>
      <c r="BU216">
        <v>0</v>
      </c>
      <c r="BV216">
        <v>0</v>
      </c>
      <c r="BW216">
        <v>0</v>
      </c>
      <c r="BX216" t="s">
        <v>83</v>
      </c>
      <c r="BY216" t="s">
        <v>83</v>
      </c>
      <c r="BZ216" t="s">
        <v>83</v>
      </c>
      <c r="CA216">
        <v>0</v>
      </c>
      <c r="CB216">
        <v>7</v>
      </c>
      <c r="CC216">
        <v>2006</v>
      </c>
      <c r="CD216" t="s">
        <v>110</v>
      </c>
      <c r="CE216" t="s">
        <v>111</v>
      </c>
      <c r="CF216">
        <v>147400</v>
      </c>
    </row>
    <row r="217" spans="1:84" x14ac:dyDescent="0.25">
      <c r="A217" t="str">
        <f t="shared" si="3"/>
        <v>A1</v>
      </c>
      <c r="B217">
        <v>0.46071858469824267</v>
      </c>
      <c r="C217">
        <v>832</v>
      </c>
      <c r="D217">
        <v>160</v>
      </c>
      <c r="E217" t="s">
        <v>192</v>
      </c>
      <c r="F217">
        <v>30</v>
      </c>
      <c r="G217">
        <v>3180</v>
      </c>
      <c r="H217" t="s">
        <v>82</v>
      </c>
      <c r="I217" t="s">
        <v>82</v>
      </c>
      <c r="J217" t="s">
        <v>84</v>
      </c>
      <c r="K217" t="s">
        <v>85</v>
      </c>
      <c r="L217" t="s">
        <v>86</v>
      </c>
      <c r="M217" t="s">
        <v>87</v>
      </c>
      <c r="N217" t="s">
        <v>88</v>
      </c>
      <c r="O217" t="s">
        <v>136</v>
      </c>
      <c r="P217" t="s">
        <v>90</v>
      </c>
      <c r="Q217" t="s">
        <v>90</v>
      </c>
      <c r="R217" t="s">
        <v>179</v>
      </c>
      <c r="S217" t="s">
        <v>92</v>
      </c>
      <c r="T217">
        <v>7</v>
      </c>
      <c r="U217">
        <v>5</v>
      </c>
      <c r="V217">
        <v>2005</v>
      </c>
      <c r="W217">
        <v>2005</v>
      </c>
      <c r="X217" t="s">
        <v>93</v>
      </c>
      <c r="Y217" t="s">
        <v>94</v>
      </c>
      <c r="Z217" t="s">
        <v>116</v>
      </c>
      <c r="AB217" t="s">
        <v>116</v>
      </c>
      <c r="AC217" t="s">
        <v>117</v>
      </c>
      <c r="AD217">
        <v>0</v>
      </c>
      <c r="AE217" t="s">
        <v>98</v>
      </c>
      <c r="AF217" t="s">
        <v>98</v>
      </c>
      <c r="AG217" t="s">
        <v>99</v>
      </c>
      <c r="AH217" t="s">
        <v>97</v>
      </c>
      <c r="AI217" t="s">
        <v>98</v>
      </c>
      <c r="AJ217" t="s">
        <v>100</v>
      </c>
      <c r="AK217" t="s">
        <v>102</v>
      </c>
      <c r="AL217">
        <v>0</v>
      </c>
      <c r="AM217" t="s">
        <v>102</v>
      </c>
      <c r="AN217">
        <v>0</v>
      </c>
      <c r="AO217">
        <v>600</v>
      </c>
      <c r="AP217">
        <v>600</v>
      </c>
      <c r="AQ217" t="s">
        <v>103</v>
      </c>
      <c r="AR217" t="s">
        <v>104</v>
      </c>
      <c r="AS217" t="s">
        <v>105</v>
      </c>
      <c r="AT217" t="s">
        <v>106</v>
      </c>
      <c r="AU217">
        <v>520</v>
      </c>
      <c r="AV217">
        <v>600</v>
      </c>
      <c r="AW217">
        <v>80</v>
      </c>
      <c r="AX217">
        <v>1200</v>
      </c>
      <c r="AY217">
        <v>0</v>
      </c>
      <c r="AZ217">
        <v>0</v>
      </c>
      <c r="BA217">
        <v>2</v>
      </c>
      <c r="BB217">
        <v>1</v>
      </c>
      <c r="BC217">
        <v>2</v>
      </c>
      <c r="BD217">
        <v>1</v>
      </c>
      <c r="BE217" t="s">
        <v>97</v>
      </c>
      <c r="BF217">
        <v>4</v>
      </c>
      <c r="BG217" t="s">
        <v>107</v>
      </c>
      <c r="BH217">
        <v>0</v>
      </c>
      <c r="BI217" t="s">
        <v>83</v>
      </c>
      <c r="BJ217" t="s">
        <v>127</v>
      </c>
      <c r="BK217">
        <v>2005</v>
      </c>
      <c r="BL217" t="s">
        <v>109</v>
      </c>
      <c r="BM217">
        <v>2</v>
      </c>
      <c r="BN217">
        <v>480</v>
      </c>
      <c r="BO217" t="s">
        <v>98</v>
      </c>
      <c r="BP217" t="s">
        <v>98</v>
      </c>
      <c r="BQ217" t="s">
        <v>105</v>
      </c>
      <c r="BR217">
        <v>0</v>
      </c>
      <c r="BS217">
        <v>166</v>
      </c>
      <c r="BT217">
        <v>0</v>
      </c>
      <c r="BU217">
        <v>0</v>
      </c>
      <c r="BV217">
        <v>0</v>
      </c>
      <c r="BW217">
        <v>0</v>
      </c>
      <c r="BX217" t="s">
        <v>83</v>
      </c>
      <c r="BY217" t="s">
        <v>83</v>
      </c>
      <c r="BZ217" t="s">
        <v>83</v>
      </c>
      <c r="CA217">
        <v>0</v>
      </c>
      <c r="CB217">
        <v>6</v>
      </c>
      <c r="CC217">
        <v>2006</v>
      </c>
      <c r="CD217" t="s">
        <v>110</v>
      </c>
      <c r="CE217" t="s">
        <v>111</v>
      </c>
      <c r="CF217">
        <v>151000</v>
      </c>
    </row>
    <row r="218" spans="1:84" x14ac:dyDescent="0.25">
      <c r="A218" t="str">
        <f t="shared" si="3"/>
        <v>A1</v>
      </c>
      <c r="B218">
        <v>0.5485870810071396</v>
      </c>
      <c r="C218">
        <v>836</v>
      </c>
      <c r="D218">
        <v>20</v>
      </c>
      <c r="E218" t="s">
        <v>81</v>
      </c>
      <c r="F218">
        <v>60</v>
      </c>
      <c r="G218">
        <v>9600</v>
      </c>
      <c r="H218" t="s">
        <v>82</v>
      </c>
      <c r="I218" t="s">
        <v>83</v>
      </c>
      <c r="J218" t="s">
        <v>84</v>
      </c>
      <c r="K218" t="s">
        <v>85</v>
      </c>
      <c r="L218" t="s">
        <v>86</v>
      </c>
      <c r="M218" t="s">
        <v>87</v>
      </c>
      <c r="N218" t="s">
        <v>88</v>
      </c>
      <c r="O218" t="s">
        <v>151</v>
      </c>
      <c r="P218" t="s">
        <v>90</v>
      </c>
      <c r="Q218" t="s">
        <v>90</v>
      </c>
      <c r="R218" t="s">
        <v>91</v>
      </c>
      <c r="S218" t="s">
        <v>115</v>
      </c>
      <c r="T218">
        <v>4</v>
      </c>
      <c r="U218">
        <v>7</v>
      </c>
      <c r="V218">
        <v>1950</v>
      </c>
      <c r="W218">
        <v>1995</v>
      </c>
      <c r="X218" t="s">
        <v>93</v>
      </c>
      <c r="Y218" t="s">
        <v>94</v>
      </c>
      <c r="Z218" t="s">
        <v>95</v>
      </c>
      <c r="AB218" t="s">
        <v>140</v>
      </c>
      <c r="AC218" t="s">
        <v>117</v>
      </c>
      <c r="AD218">
        <v>0</v>
      </c>
      <c r="AE218" t="s">
        <v>98</v>
      </c>
      <c r="AF218" t="s">
        <v>98</v>
      </c>
      <c r="AG218" t="s">
        <v>118</v>
      </c>
      <c r="AH218" t="s">
        <v>97</v>
      </c>
      <c r="AI218" t="s">
        <v>98</v>
      </c>
      <c r="AJ218" t="s">
        <v>100</v>
      </c>
      <c r="AK218" t="s">
        <v>141</v>
      </c>
      <c r="AL218">
        <v>442</v>
      </c>
      <c r="AM218" t="s">
        <v>102</v>
      </c>
      <c r="AN218">
        <v>0</v>
      </c>
      <c r="AO218">
        <v>625</v>
      </c>
      <c r="AP218">
        <v>1067</v>
      </c>
      <c r="AQ218" t="s">
        <v>103</v>
      </c>
      <c r="AR218" t="s">
        <v>98</v>
      </c>
      <c r="AS218" t="s">
        <v>105</v>
      </c>
      <c r="AT218" t="s">
        <v>106</v>
      </c>
      <c r="AU218">
        <v>1067</v>
      </c>
      <c r="AV218">
        <v>0</v>
      </c>
      <c r="AW218">
        <v>0</v>
      </c>
      <c r="AX218">
        <v>1067</v>
      </c>
      <c r="AY218">
        <v>0</v>
      </c>
      <c r="AZ218">
        <v>0</v>
      </c>
      <c r="BA218">
        <v>2</v>
      </c>
      <c r="BB218">
        <v>0</v>
      </c>
      <c r="BC218">
        <v>2</v>
      </c>
      <c r="BD218">
        <v>1</v>
      </c>
      <c r="BE218" t="s">
        <v>97</v>
      </c>
      <c r="BF218">
        <v>4</v>
      </c>
      <c r="BG218" t="s">
        <v>224</v>
      </c>
      <c r="BH218">
        <v>0</v>
      </c>
      <c r="BI218" t="s">
        <v>83</v>
      </c>
      <c r="BJ218" t="s">
        <v>108</v>
      </c>
      <c r="BK218">
        <v>1996</v>
      </c>
      <c r="BL218" t="s">
        <v>102</v>
      </c>
      <c r="BM218">
        <v>2</v>
      </c>
      <c r="BN218">
        <v>436</v>
      </c>
      <c r="BO218" t="s">
        <v>98</v>
      </c>
      <c r="BP218" t="s">
        <v>98</v>
      </c>
      <c r="BQ218" t="s">
        <v>105</v>
      </c>
      <c r="BR218">
        <v>290</v>
      </c>
      <c r="BS218">
        <v>0</v>
      </c>
      <c r="BT218">
        <v>0</v>
      </c>
      <c r="BU218">
        <v>0</v>
      </c>
      <c r="BV218">
        <v>0</v>
      </c>
      <c r="BW218">
        <v>0</v>
      </c>
      <c r="BX218" t="s">
        <v>83</v>
      </c>
      <c r="BY218" t="s">
        <v>83</v>
      </c>
      <c r="BZ218" t="s">
        <v>83</v>
      </c>
      <c r="CA218">
        <v>0</v>
      </c>
      <c r="CB218">
        <v>2</v>
      </c>
      <c r="CC218">
        <v>2010</v>
      </c>
      <c r="CD218" t="s">
        <v>110</v>
      </c>
      <c r="CE218" t="s">
        <v>111</v>
      </c>
      <c r="CF218">
        <v>128000</v>
      </c>
    </row>
    <row r="219" spans="1:84" x14ac:dyDescent="0.25">
      <c r="A219" t="str">
        <f t="shared" si="3"/>
        <v>A2</v>
      </c>
      <c r="B219">
        <v>0.9421153055649637</v>
      </c>
      <c r="C219">
        <v>837</v>
      </c>
      <c r="D219">
        <v>30</v>
      </c>
      <c r="E219" t="s">
        <v>142</v>
      </c>
      <c r="F219">
        <v>90</v>
      </c>
      <c r="G219">
        <v>8100</v>
      </c>
      <c r="H219" t="s">
        <v>82</v>
      </c>
      <c r="I219" t="s">
        <v>82</v>
      </c>
      <c r="J219" t="s">
        <v>84</v>
      </c>
      <c r="K219" t="s">
        <v>85</v>
      </c>
      <c r="L219" t="s">
        <v>86</v>
      </c>
      <c r="M219" t="s">
        <v>87</v>
      </c>
      <c r="N219" t="s">
        <v>88</v>
      </c>
      <c r="O219" t="s">
        <v>143</v>
      </c>
      <c r="P219" t="s">
        <v>90</v>
      </c>
      <c r="Q219" t="s">
        <v>90</v>
      </c>
      <c r="R219" t="s">
        <v>91</v>
      </c>
      <c r="S219" t="s">
        <v>115</v>
      </c>
      <c r="T219">
        <v>5</v>
      </c>
      <c r="U219">
        <v>6</v>
      </c>
      <c r="V219">
        <v>1948</v>
      </c>
      <c r="W219">
        <v>1973</v>
      </c>
      <c r="X219" t="s">
        <v>93</v>
      </c>
      <c r="Y219" t="s">
        <v>94</v>
      </c>
      <c r="Z219" t="s">
        <v>95</v>
      </c>
      <c r="AB219" t="s">
        <v>95</v>
      </c>
      <c r="AC219" t="s">
        <v>117</v>
      </c>
      <c r="AD219">
        <v>0</v>
      </c>
      <c r="AE219" t="s">
        <v>98</v>
      </c>
      <c r="AF219" t="s">
        <v>98</v>
      </c>
      <c r="AG219" t="s">
        <v>126</v>
      </c>
      <c r="AH219" t="s">
        <v>98</v>
      </c>
      <c r="AI219" t="s">
        <v>98</v>
      </c>
      <c r="AJ219" t="s">
        <v>100</v>
      </c>
      <c r="AK219" t="s">
        <v>153</v>
      </c>
      <c r="AL219">
        <v>338</v>
      </c>
      <c r="AM219" t="s">
        <v>102</v>
      </c>
      <c r="AN219">
        <v>0</v>
      </c>
      <c r="AO219">
        <v>1221</v>
      </c>
      <c r="AP219">
        <v>1559</v>
      </c>
      <c r="AQ219" t="s">
        <v>103</v>
      </c>
      <c r="AR219" t="s">
        <v>97</v>
      </c>
      <c r="AS219" t="s">
        <v>105</v>
      </c>
      <c r="AT219" t="s">
        <v>106</v>
      </c>
      <c r="AU219">
        <v>1559</v>
      </c>
      <c r="AV219">
        <v>0</v>
      </c>
      <c r="AW219">
        <v>0</v>
      </c>
      <c r="AX219">
        <v>1559</v>
      </c>
      <c r="AY219">
        <v>1</v>
      </c>
      <c r="AZ219">
        <v>0</v>
      </c>
      <c r="BA219">
        <v>1</v>
      </c>
      <c r="BB219">
        <v>0</v>
      </c>
      <c r="BC219">
        <v>2</v>
      </c>
      <c r="BD219">
        <v>1</v>
      </c>
      <c r="BE219" t="s">
        <v>98</v>
      </c>
      <c r="BF219">
        <v>5</v>
      </c>
      <c r="BG219" t="s">
        <v>224</v>
      </c>
      <c r="BH219">
        <v>0</v>
      </c>
      <c r="BI219" t="s">
        <v>83</v>
      </c>
      <c r="BJ219" t="s">
        <v>127</v>
      </c>
      <c r="BK219">
        <v>1948</v>
      </c>
      <c r="BL219" t="s">
        <v>102</v>
      </c>
      <c r="BM219">
        <v>2</v>
      </c>
      <c r="BN219">
        <v>812</v>
      </c>
      <c r="BO219" t="s">
        <v>98</v>
      </c>
      <c r="BP219" t="s">
        <v>98</v>
      </c>
      <c r="BQ219" t="s">
        <v>105</v>
      </c>
      <c r="BR219">
        <v>0</v>
      </c>
      <c r="BS219">
        <v>116</v>
      </c>
      <c r="BT219">
        <v>230</v>
      </c>
      <c r="BU219">
        <v>0</v>
      </c>
      <c r="BV219">
        <v>0</v>
      </c>
      <c r="BW219">
        <v>0</v>
      </c>
      <c r="BX219" t="s">
        <v>83</v>
      </c>
      <c r="BY219" t="s">
        <v>163</v>
      </c>
      <c r="BZ219" t="s">
        <v>83</v>
      </c>
      <c r="CA219">
        <v>0</v>
      </c>
      <c r="CB219">
        <v>6</v>
      </c>
      <c r="CC219">
        <v>2007</v>
      </c>
      <c r="CD219" t="s">
        <v>173</v>
      </c>
      <c r="CE219" t="s">
        <v>111</v>
      </c>
      <c r="CF219">
        <v>153500</v>
      </c>
    </row>
    <row r="220" spans="1:84" x14ac:dyDescent="0.25">
      <c r="A220" t="str">
        <f t="shared" si="3"/>
        <v>A2</v>
      </c>
      <c r="B220">
        <v>0.41160167612908083</v>
      </c>
      <c r="C220">
        <v>838</v>
      </c>
      <c r="D220">
        <v>160</v>
      </c>
      <c r="E220" t="s">
        <v>142</v>
      </c>
      <c r="F220">
        <v>21</v>
      </c>
      <c r="G220">
        <v>1680</v>
      </c>
      <c r="H220" t="s">
        <v>82</v>
      </c>
      <c r="I220" t="s">
        <v>83</v>
      </c>
      <c r="J220" t="s">
        <v>84</v>
      </c>
      <c r="K220" t="s">
        <v>85</v>
      </c>
      <c r="L220" t="s">
        <v>86</v>
      </c>
      <c r="M220" t="s">
        <v>87</v>
      </c>
      <c r="N220" t="s">
        <v>88</v>
      </c>
      <c r="O220" t="s">
        <v>228</v>
      </c>
      <c r="P220" t="s">
        <v>90</v>
      </c>
      <c r="Q220" t="s">
        <v>90</v>
      </c>
      <c r="R220" t="s">
        <v>198</v>
      </c>
      <c r="S220" t="s">
        <v>92</v>
      </c>
      <c r="T220">
        <v>6</v>
      </c>
      <c r="U220">
        <v>5</v>
      </c>
      <c r="V220">
        <v>1973</v>
      </c>
      <c r="W220">
        <v>1973</v>
      </c>
      <c r="X220" t="s">
        <v>93</v>
      </c>
      <c r="Y220" t="s">
        <v>94</v>
      </c>
      <c r="Z220" t="s">
        <v>140</v>
      </c>
      <c r="AB220" t="s">
        <v>140</v>
      </c>
      <c r="AC220" t="s">
        <v>96</v>
      </c>
      <c r="AD220">
        <v>158</v>
      </c>
      <c r="AE220" t="s">
        <v>98</v>
      </c>
      <c r="AF220" t="s">
        <v>98</v>
      </c>
      <c r="AG220" t="s">
        <v>118</v>
      </c>
      <c r="AH220" t="s">
        <v>98</v>
      </c>
      <c r="AI220" t="s">
        <v>98</v>
      </c>
      <c r="AJ220" t="s">
        <v>100</v>
      </c>
      <c r="AK220" t="s">
        <v>141</v>
      </c>
      <c r="AL220">
        <v>330</v>
      </c>
      <c r="AM220" t="s">
        <v>102</v>
      </c>
      <c r="AN220">
        <v>0</v>
      </c>
      <c r="AO220">
        <v>153</v>
      </c>
      <c r="AP220">
        <v>483</v>
      </c>
      <c r="AQ220" t="s">
        <v>103</v>
      </c>
      <c r="AR220" t="s">
        <v>98</v>
      </c>
      <c r="AS220" t="s">
        <v>105</v>
      </c>
      <c r="AT220" t="s">
        <v>106</v>
      </c>
      <c r="AU220">
        <v>483</v>
      </c>
      <c r="AV220">
        <v>504</v>
      </c>
      <c r="AW220">
        <v>0</v>
      </c>
      <c r="AX220">
        <v>987</v>
      </c>
      <c r="AY220">
        <v>1</v>
      </c>
      <c r="AZ220">
        <v>0</v>
      </c>
      <c r="BA220">
        <v>1</v>
      </c>
      <c r="BB220">
        <v>1</v>
      </c>
      <c r="BC220">
        <v>2</v>
      </c>
      <c r="BD220">
        <v>1</v>
      </c>
      <c r="BE220" t="s">
        <v>98</v>
      </c>
      <c r="BF220">
        <v>5</v>
      </c>
      <c r="BG220" t="s">
        <v>107</v>
      </c>
      <c r="BH220">
        <v>0</v>
      </c>
      <c r="BI220" t="s">
        <v>83</v>
      </c>
      <c r="BJ220" t="s">
        <v>127</v>
      </c>
      <c r="BK220">
        <v>1973</v>
      </c>
      <c r="BL220" t="s">
        <v>102</v>
      </c>
      <c r="BM220">
        <v>1</v>
      </c>
      <c r="BN220">
        <v>264</v>
      </c>
      <c r="BO220" t="s">
        <v>98</v>
      </c>
      <c r="BP220" t="s">
        <v>98</v>
      </c>
      <c r="BQ220" t="s">
        <v>105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83</v>
      </c>
      <c r="BY220" t="s">
        <v>83</v>
      </c>
      <c r="BZ220" t="s">
        <v>83</v>
      </c>
      <c r="CA220">
        <v>0</v>
      </c>
      <c r="CB220">
        <v>11</v>
      </c>
      <c r="CC220">
        <v>2008</v>
      </c>
      <c r="CD220" t="s">
        <v>110</v>
      </c>
      <c r="CE220" t="s">
        <v>111</v>
      </c>
      <c r="CF220">
        <v>100000</v>
      </c>
    </row>
    <row r="221" spans="1:84" x14ac:dyDescent="0.25">
      <c r="A221" t="str">
        <f t="shared" si="3"/>
        <v>A1</v>
      </c>
      <c r="B221">
        <v>0.19852413861746221</v>
      </c>
      <c r="C221">
        <v>852</v>
      </c>
      <c r="D221">
        <v>120</v>
      </c>
      <c r="E221" t="s">
        <v>81</v>
      </c>
      <c r="F221" t="s">
        <v>83</v>
      </c>
      <c r="G221">
        <v>3196</v>
      </c>
      <c r="H221" t="s">
        <v>82</v>
      </c>
      <c r="I221" t="s">
        <v>83</v>
      </c>
      <c r="J221" t="s">
        <v>84</v>
      </c>
      <c r="K221" t="s">
        <v>85</v>
      </c>
      <c r="L221" t="s">
        <v>86</v>
      </c>
      <c r="M221" t="s">
        <v>87</v>
      </c>
      <c r="N221" t="s">
        <v>88</v>
      </c>
      <c r="O221" t="s">
        <v>227</v>
      </c>
      <c r="P221" t="s">
        <v>90</v>
      </c>
      <c r="Q221" t="s">
        <v>90</v>
      </c>
      <c r="R221" t="s">
        <v>179</v>
      </c>
      <c r="S221" t="s">
        <v>115</v>
      </c>
      <c r="T221">
        <v>8</v>
      </c>
      <c r="U221">
        <v>5</v>
      </c>
      <c r="V221">
        <v>2003</v>
      </c>
      <c r="W221">
        <v>2003</v>
      </c>
      <c r="X221" t="s">
        <v>93</v>
      </c>
      <c r="Y221" t="s">
        <v>94</v>
      </c>
      <c r="Z221" t="s">
        <v>95</v>
      </c>
      <c r="AB221" t="s">
        <v>95</v>
      </c>
      <c r="AC221" t="s">
        <v>96</v>
      </c>
      <c r="AD221">
        <v>40</v>
      </c>
      <c r="AE221" t="s">
        <v>97</v>
      </c>
      <c r="AF221" t="s">
        <v>98</v>
      </c>
      <c r="AG221" t="s">
        <v>99</v>
      </c>
      <c r="AH221" t="s">
        <v>97</v>
      </c>
      <c r="AI221" t="s">
        <v>98</v>
      </c>
      <c r="AJ221" t="s">
        <v>97</v>
      </c>
      <c r="AK221" t="s">
        <v>102</v>
      </c>
      <c r="AL221">
        <v>0</v>
      </c>
      <c r="AM221" t="s">
        <v>102</v>
      </c>
      <c r="AN221">
        <v>0</v>
      </c>
      <c r="AO221">
        <v>1273</v>
      </c>
      <c r="AP221">
        <v>1273</v>
      </c>
      <c r="AQ221" t="s">
        <v>103</v>
      </c>
      <c r="AR221" t="s">
        <v>104</v>
      </c>
      <c r="AS221" t="s">
        <v>105</v>
      </c>
      <c r="AT221" t="s">
        <v>106</v>
      </c>
      <c r="AU221">
        <v>1456</v>
      </c>
      <c r="AV221">
        <v>0</v>
      </c>
      <c r="AW221">
        <v>0</v>
      </c>
      <c r="AX221">
        <v>1456</v>
      </c>
      <c r="AY221">
        <v>0</v>
      </c>
      <c r="AZ221">
        <v>0</v>
      </c>
      <c r="BA221">
        <v>2</v>
      </c>
      <c r="BB221">
        <v>0</v>
      </c>
      <c r="BC221">
        <v>2</v>
      </c>
      <c r="BD221">
        <v>1</v>
      </c>
      <c r="BE221" t="s">
        <v>97</v>
      </c>
      <c r="BF221">
        <v>7</v>
      </c>
      <c r="BG221" t="s">
        <v>107</v>
      </c>
      <c r="BH221">
        <v>1</v>
      </c>
      <c r="BI221" t="s">
        <v>98</v>
      </c>
      <c r="BJ221" t="s">
        <v>108</v>
      </c>
      <c r="BK221">
        <v>2003</v>
      </c>
      <c r="BL221" t="s">
        <v>157</v>
      </c>
      <c r="BM221">
        <v>2</v>
      </c>
      <c r="BN221">
        <v>400</v>
      </c>
      <c r="BO221" t="s">
        <v>98</v>
      </c>
      <c r="BP221" t="s">
        <v>98</v>
      </c>
      <c r="BQ221" t="s">
        <v>105</v>
      </c>
      <c r="BR221">
        <v>143</v>
      </c>
      <c r="BS221">
        <v>20</v>
      </c>
      <c r="BT221">
        <v>0</v>
      </c>
      <c r="BU221">
        <v>0</v>
      </c>
      <c r="BV221">
        <v>0</v>
      </c>
      <c r="BW221">
        <v>0</v>
      </c>
      <c r="BX221" t="s">
        <v>83</v>
      </c>
      <c r="BY221" t="s">
        <v>83</v>
      </c>
      <c r="BZ221" t="s">
        <v>83</v>
      </c>
      <c r="CA221">
        <v>0</v>
      </c>
      <c r="CB221">
        <v>5</v>
      </c>
      <c r="CC221">
        <v>2006</v>
      </c>
      <c r="CD221" t="s">
        <v>110</v>
      </c>
      <c r="CE221" t="s">
        <v>111</v>
      </c>
      <c r="CF221">
        <v>215000</v>
      </c>
    </row>
    <row r="222" spans="1:84" x14ac:dyDescent="0.25">
      <c r="A222" t="str">
        <f t="shared" si="3"/>
        <v>A1</v>
      </c>
      <c r="B222">
        <v>0.50732361196018128</v>
      </c>
      <c r="C222">
        <v>869</v>
      </c>
      <c r="D222">
        <v>60</v>
      </c>
      <c r="E222" t="s">
        <v>81</v>
      </c>
      <c r="F222" t="s">
        <v>83</v>
      </c>
      <c r="G222">
        <v>14762</v>
      </c>
      <c r="H222" t="s">
        <v>82</v>
      </c>
      <c r="I222" t="s">
        <v>83</v>
      </c>
      <c r="J222" t="s">
        <v>160</v>
      </c>
      <c r="K222" t="s">
        <v>85</v>
      </c>
      <c r="L222" t="s">
        <v>86</v>
      </c>
      <c r="M222" t="s">
        <v>122</v>
      </c>
      <c r="N222" t="s">
        <v>88</v>
      </c>
      <c r="O222" t="s">
        <v>193</v>
      </c>
      <c r="P222" t="s">
        <v>114</v>
      </c>
      <c r="Q222" t="s">
        <v>90</v>
      </c>
      <c r="R222" t="s">
        <v>91</v>
      </c>
      <c r="S222" t="s">
        <v>92</v>
      </c>
      <c r="T222">
        <v>5</v>
      </c>
      <c r="U222">
        <v>6</v>
      </c>
      <c r="V222">
        <v>1948</v>
      </c>
      <c r="W222">
        <v>1950</v>
      </c>
      <c r="X222" t="s">
        <v>93</v>
      </c>
      <c r="Y222" t="s">
        <v>94</v>
      </c>
      <c r="Z222" t="s">
        <v>161</v>
      </c>
      <c r="AB222" t="s">
        <v>161</v>
      </c>
      <c r="AC222" t="s">
        <v>117</v>
      </c>
      <c r="AD222">
        <v>0</v>
      </c>
      <c r="AE222" t="s">
        <v>98</v>
      </c>
      <c r="AF222" t="s">
        <v>98</v>
      </c>
      <c r="AG222" t="s">
        <v>168</v>
      </c>
      <c r="AH222" t="s">
        <v>83</v>
      </c>
      <c r="AI222" t="s">
        <v>83</v>
      </c>
      <c r="AJ222" t="s">
        <v>83</v>
      </c>
      <c r="AK222" t="s">
        <v>83</v>
      </c>
      <c r="AL222">
        <v>0</v>
      </c>
      <c r="AM222" t="s">
        <v>83</v>
      </c>
      <c r="AN222">
        <v>0</v>
      </c>
      <c r="AO222">
        <v>0</v>
      </c>
      <c r="AP222">
        <v>0</v>
      </c>
      <c r="AQ222" t="s">
        <v>103</v>
      </c>
      <c r="AR222" t="s">
        <v>97</v>
      </c>
      <c r="AS222" t="s">
        <v>105</v>
      </c>
      <c r="AT222" t="s">
        <v>106</v>
      </c>
      <c r="AU222">
        <v>1547</v>
      </c>
      <c r="AV222">
        <v>720</v>
      </c>
      <c r="AW222">
        <v>53</v>
      </c>
      <c r="AX222">
        <v>2320</v>
      </c>
      <c r="AY222">
        <v>0</v>
      </c>
      <c r="AZ222">
        <v>0</v>
      </c>
      <c r="BA222">
        <v>2</v>
      </c>
      <c r="BB222">
        <v>0</v>
      </c>
      <c r="BC222">
        <v>2</v>
      </c>
      <c r="BD222">
        <v>1</v>
      </c>
      <c r="BE222" t="s">
        <v>98</v>
      </c>
      <c r="BF222">
        <v>7</v>
      </c>
      <c r="BG222" t="s">
        <v>107</v>
      </c>
      <c r="BH222">
        <v>1</v>
      </c>
      <c r="BI222" t="s">
        <v>98</v>
      </c>
      <c r="BJ222" t="s">
        <v>108</v>
      </c>
      <c r="BK222">
        <v>1979</v>
      </c>
      <c r="BL222" t="s">
        <v>102</v>
      </c>
      <c r="BM222">
        <v>2</v>
      </c>
      <c r="BN222">
        <v>672</v>
      </c>
      <c r="BO222" t="s">
        <v>98</v>
      </c>
      <c r="BP222" t="s">
        <v>98</v>
      </c>
      <c r="BQ222" t="s">
        <v>190</v>
      </c>
      <c r="BR222">
        <v>120</v>
      </c>
      <c r="BS222">
        <v>144</v>
      </c>
      <c r="BT222">
        <v>0</v>
      </c>
      <c r="BU222">
        <v>0</v>
      </c>
      <c r="BV222">
        <v>0</v>
      </c>
      <c r="BW222">
        <v>0</v>
      </c>
      <c r="BX222" t="s">
        <v>83</v>
      </c>
      <c r="BY222" t="s">
        <v>83</v>
      </c>
      <c r="BZ222" t="s">
        <v>83</v>
      </c>
      <c r="CA222">
        <v>0</v>
      </c>
      <c r="CB222">
        <v>5</v>
      </c>
      <c r="CC222">
        <v>2006</v>
      </c>
      <c r="CD222" t="s">
        <v>110</v>
      </c>
      <c r="CE222" t="s">
        <v>111</v>
      </c>
      <c r="CF222">
        <v>169000</v>
      </c>
    </row>
    <row r="223" spans="1:84" x14ac:dyDescent="0.25">
      <c r="A223" t="str">
        <f t="shared" si="3"/>
        <v>A2</v>
      </c>
      <c r="B223">
        <v>0.4599073995542311</v>
      </c>
      <c r="C223">
        <v>871</v>
      </c>
      <c r="D223">
        <v>20</v>
      </c>
      <c r="E223" t="s">
        <v>81</v>
      </c>
      <c r="F223">
        <v>60</v>
      </c>
      <c r="G223">
        <v>6600</v>
      </c>
      <c r="H223" t="s">
        <v>82</v>
      </c>
      <c r="I223" t="s">
        <v>83</v>
      </c>
      <c r="J223" t="s">
        <v>84</v>
      </c>
      <c r="K223" t="s">
        <v>85</v>
      </c>
      <c r="L223" t="s">
        <v>86</v>
      </c>
      <c r="M223" t="s">
        <v>87</v>
      </c>
      <c r="N223" t="s">
        <v>88</v>
      </c>
      <c r="O223" t="s">
        <v>162</v>
      </c>
      <c r="P223" t="s">
        <v>139</v>
      </c>
      <c r="Q223" t="s">
        <v>90</v>
      </c>
      <c r="R223" t="s">
        <v>91</v>
      </c>
      <c r="S223" t="s">
        <v>115</v>
      </c>
      <c r="T223">
        <v>5</v>
      </c>
      <c r="U223">
        <v>5</v>
      </c>
      <c r="V223">
        <v>1962</v>
      </c>
      <c r="W223">
        <v>1962</v>
      </c>
      <c r="X223" t="s">
        <v>152</v>
      </c>
      <c r="Y223" t="s">
        <v>94</v>
      </c>
      <c r="Z223" t="s">
        <v>116</v>
      </c>
      <c r="AB223" t="s">
        <v>116</v>
      </c>
      <c r="AC223" t="s">
        <v>117</v>
      </c>
      <c r="AD223">
        <v>0</v>
      </c>
      <c r="AE223" t="s">
        <v>98</v>
      </c>
      <c r="AF223" t="s">
        <v>98</v>
      </c>
      <c r="AG223" t="s">
        <v>118</v>
      </c>
      <c r="AH223" t="s">
        <v>98</v>
      </c>
      <c r="AI223" t="s">
        <v>98</v>
      </c>
      <c r="AJ223" t="s">
        <v>100</v>
      </c>
      <c r="AK223" t="s">
        <v>102</v>
      </c>
      <c r="AL223">
        <v>0</v>
      </c>
      <c r="AM223" t="s">
        <v>102</v>
      </c>
      <c r="AN223">
        <v>0</v>
      </c>
      <c r="AO223">
        <v>894</v>
      </c>
      <c r="AP223">
        <v>894</v>
      </c>
      <c r="AQ223" t="s">
        <v>103</v>
      </c>
      <c r="AR223" t="s">
        <v>97</v>
      </c>
      <c r="AS223" t="s">
        <v>177</v>
      </c>
      <c r="AT223" t="s">
        <v>106</v>
      </c>
      <c r="AU223">
        <v>894</v>
      </c>
      <c r="AV223">
        <v>0</v>
      </c>
      <c r="AW223">
        <v>0</v>
      </c>
      <c r="AX223">
        <v>894</v>
      </c>
      <c r="AY223">
        <v>0</v>
      </c>
      <c r="AZ223">
        <v>0</v>
      </c>
      <c r="BA223">
        <v>1</v>
      </c>
      <c r="BB223">
        <v>0</v>
      </c>
      <c r="BC223">
        <v>2</v>
      </c>
      <c r="BD223">
        <v>1</v>
      </c>
      <c r="BE223" t="s">
        <v>98</v>
      </c>
      <c r="BF223">
        <v>5</v>
      </c>
      <c r="BG223" t="s">
        <v>107</v>
      </c>
      <c r="BH223">
        <v>0</v>
      </c>
      <c r="BI223" t="s">
        <v>83</v>
      </c>
      <c r="BJ223" t="s">
        <v>127</v>
      </c>
      <c r="BK223">
        <v>1962</v>
      </c>
      <c r="BL223" t="s">
        <v>102</v>
      </c>
      <c r="BM223">
        <v>1</v>
      </c>
      <c r="BN223">
        <v>308</v>
      </c>
      <c r="BO223" t="s">
        <v>98</v>
      </c>
      <c r="BP223" t="s">
        <v>98</v>
      </c>
      <c r="BQ223" t="s">
        <v>105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 t="s">
        <v>83</v>
      </c>
      <c r="BY223" t="s">
        <v>83</v>
      </c>
      <c r="BZ223" t="s">
        <v>83</v>
      </c>
      <c r="CA223">
        <v>0</v>
      </c>
      <c r="CB223">
        <v>8</v>
      </c>
      <c r="CC223">
        <v>2009</v>
      </c>
      <c r="CD223" t="s">
        <v>110</v>
      </c>
      <c r="CE223" t="s">
        <v>111</v>
      </c>
      <c r="CF223">
        <v>109500</v>
      </c>
    </row>
    <row r="224" spans="1:84" x14ac:dyDescent="0.25">
      <c r="A224" t="str">
        <f t="shared" si="3"/>
        <v>A1</v>
      </c>
      <c r="B224">
        <v>0.57432501692681781</v>
      </c>
      <c r="C224">
        <v>881</v>
      </c>
      <c r="D224">
        <v>20</v>
      </c>
      <c r="E224" t="s">
        <v>81</v>
      </c>
      <c r="F224">
        <v>60</v>
      </c>
      <c r="G224">
        <v>7024</v>
      </c>
      <c r="H224" t="s">
        <v>82</v>
      </c>
      <c r="I224" t="s">
        <v>83</v>
      </c>
      <c r="J224" t="s">
        <v>84</v>
      </c>
      <c r="K224" t="s">
        <v>85</v>
      </c>
      <c r="L224" t="s">
        <v>86</v>
      </c>
      <c r="M224" t="s">
        <v>87</v>
      </c>
      <c r="N224" t="s">
        <v>88</v>
      </c>
      <c r="O224" t="s">
        <v>185</v>
      </c>
      <c r="P224" t="s">
        <v>90</v>
      </c>
      <c r="Q224" t="s">
        <v>90</v>
      </c>
      <c r="R224" t="s">
        <v>91</v>
      </c>
      <c r="S224" t="s">
        <v>115</v>
      </c>
      <c r="T224">
        <v>5</v>
      </c>
      <c r="U224">
        <v>5</v>
      </c>
      <c r="V224">
        <v>2005</v>
      </c>
      <c r="W224">
        <v>2006</v>
      </c>
      <c r="X224" t="s">
        <v>93</v>
      </c>
      <c r="Y224" t="s">
        <v>94</v>
      </c>
      <c r="Z224" t="s">
        <v>95</v>
      </c>
      <c r="AB224" t="s">
        <v>95</v>
      </c>
      <c r="AC224" t="s">
        <v>117</v>
      </c>
      <c r="AD224">
        <v>0</v>
      </c>
      <c r="AE224" t="s">
        <v>98</v>
      </c>
      <c r="AF224" t="s">
        <v>98</v>
      </c>
      <c r="AG224" t="s">
        <v>99</v>
      </c>
      <c r="AH224" t="s">
        <v>104</v>
      </c>
      <c r="AI224" t="s">
        <v>97</v>
      </c>
      <c r="AJ224" t="s">
        <v>100</v>
      </c>
      <c r="AK224" t="s">
        <v>119</v>
      </c>
      <c r="AL224">
        <v>980</v>
      </c>
      <c r="AM224" t="s">
        <v>102</v>
      </c>
      <c r="AN224">
        <v>0</v>
      </c>
      <c r="AO224">
        <v>110</v>
      </c>
      <c r="AP224">
        <v>1090</v>
      </c>
      <c r="AQ224" t="s">
        <v>103</v>
      </c>
      <c r="AR224" t="s">
        <v>97</v>
      </c>
      <c r="AS224" t="s">
        <v>105</v>
      </c>
      <c r="AT224" t="s">
        <v>106</v>
      </c>
      <c r="AU224">
        <v>1090</v>
      </c>
      <c r="AV224">
        <v>0</v>
      </c>
      <c r="AW224">
        <v>0</v>
      </c>
      <c r="AX224">
        <v>1090</v>
      </c>
      <c r="AY224">
        <v>1</v>
      </c>
      <c r="AZ224">
        <v>0</v>
      </c>
      <c r="BA224">
        <v>1</v>
      </c>
      <c r="BB224">
        <v>1</v>
      </c>
      <c r="BC224">
        <v>2</v>
      </c>
      <c r="BD224">
        <v>1</v>
      </c>
      <c r="BE224" t="s">
        <v>98</v>
      </c>
      <c r="BF224">
        <v>5</v>
      </c>
      <c r="BG224" t="s">
        <v>107</v>
      </c>
      <c r="BH224">
        <v>0</v>
      </c>
      <c r="BI224" t="s">
        <v>83</v>
      </c>
      <c r="BJ224" t="s">
        <v>108</v>
      </c>
      <c r="BK224">
        <v>2005</v>
      </c>
      <c r="BL224" t="s">
        <v>157</v>
      </c>
      <c r="BM224">
        <v>2</v>
      </c>
      <c r="BN224">
        <v>450</v>
      </c>
      <c r="BO224" t="s">
        <v>98</v>
      </c>
      <c r="BP224" t="s">
        <v>98</v>
      </c>
      <c r="BQ224" t="s">
        <v>105</v>
      </c>
      <c r="BR224">
        <v>0</v>
      </c>
      <c r="BS224">
        <v>49</v>
      </c>
      <c r="BT224">
        <v>0</v>
      </c>
      <c r="BU224">
        <v>0</v>
      </c>
      <c r="BV224">
        <v>0</v>
      </c>
      <c r="BW224">
        <v>0</v>
      </c>
      <c r="BX224" t="s">
        <v>83</v>
      </c>
      <c r="BY224" t="s">
        <v>83</v>
      </c>
      <c r="BZ224" t="s">
        <v>83</v>
      </c>
      <c r="CA224">
        <v>0</v>
      </c>
      <c r="CB224">
        <v>6</v>
      </c>
      <c r="CC224">
        <v>2007</v>
      </c>
      <c r="CD224" t="s">
        <v>110</v>
      </c>
      <c r="CE224" t="s">
        <v>111</v>
      </c>
      <c r="CF224">
        <v>157000</v>
      </c>
    </row>
    <row r="225" spans="1:84" x14ac:dyDescent="0.25">
      <c r="A225" t="str">
        <f t="shared" si="3"/>
        <v>A2</v>
      </c>
      <c r="B225">
        <v>0.90092334259782869</v>
      </c>
      <c r="C225">
        <v>886</v>
      </c>
      <c r="D225">
        <v>120</v>
      </c>
      <c r="E225" t="s">
        <v>192</v>
      </c>
      <c r="F225">
        <v>50</v>
      </c>
      <c r="G225">
        <v>5119</v>
      </c>
      <c r="H225" t="s">
        <v>82</v>
      </c>
      <c r="I225" t="s">
        <v>83</v>
      </c>
      <c r="J225" t="s">
        <v>120</v>
      </c>
      <c r="K225" t="s">
        <v>85</v>
      </c>
      <c r="L225" t="s">
        <v>86</v>
      </c>
      <c r="M225" t="s">
        <v>166</v>
      </c>
      <c r="N225" t="s">
        <v>88</v>
      </c>
      <c r="O225" t="s">
        <v>136</v>
      </c>
      <c r="P225" t="s">
        <v>90</v>
      </c>
      <c r="Q225" t="s">
        <v>90</v>
      </c>
      <c r="R225" t="s">
        <v>179</v>
      </c>
      <c r="S225" t="s">
        <v>115</v>
      </c>
      <c r="T225">
        <v>9</v>
      </c>
      <c r="U225">
        <v>5</v>
      </c>
      <c r="V225">
        <v>1999</v>
      </c>
      <c r="W225">
        <v>2000</v>
      </c>
      <c r="X225" t="s">
        <v>93</v>
      </c>
      <c r="Y225" t="s">
        <v>94</v>
      </c>
      <c r="Z225" t="s">
        <v>116</v>
      </c>
      <c r="AB225" t="s">
        <v>116</v>
      </c>
      <c r="AC225" t="s">
        <v>96</v>
      </c>
      <c r="AD225">
        <v>60</v>
      </c>
      <c r="AE225" t="s">
        <v>97</v>
      </c>
      <c r="AF225" t="s">
        <v>98</v>
      </c>
      <c r="AG225" t="s">
        <v>99</v>
      </c>
      <c r="AH225" t="s">
        <v>104</v>
      </c>
      <c r="AI225" t="s">
        <v>98</v>
      </c>
      <c r="AJ225" t="s">
        <v>130</v>
      </c>
      <c r="AK225" t="s">
        <v>101</v>
      </c>
      <c r="AL225">
        <v>1238</v>
      </c>
      <c r="AM225" t="s">
        <v>102</v>
      </c>
      <c r="AN225">
        <v>0</v>
      </c>
      <c r="AO225">
        <v>460</v>
      </c>
      <c r="AP225">
        <v>1698</v>
      </c>
      <c r="AQ225" t="s">
        <v>103</v>
      </c>
      <c r="AR225" t="s">
        <v>104</v>
      </c>
      <c r="AS225" t="s">
        <v>105</v>
      </c>
      <c r="AT225" t="s">
        <v>106</v>
      </c>
      <c r="AU225">
        <v>1709</v>
      </c>
      <c r="AV225">
        <v>0</v>
      </c>
      <c r="AW225">
        <v>0</v>
      </c>
      <c r="AX225">
        <v>1709</v>
      </c>
      <c r="AY225">
        <v>1</v>
      </c>
      <c r="AZ225">
        <v>0</v>
      </c>
      <c r="BA225">
        <v>2</v>
      </c>
      <c r="BB225">
        <v>0</v>
      </c>
      <c r="BC225">
        <v>2</v>
      </c>
      <c r="BD225">
        <v>1</v>
      </c>
      <c r="BE225" t="s">
        <v>97</v>
      </c>
      <c r="BF225">
        <v>5</v>
      </c>
      <c r="BG225" t="s">
        <v>107</v>
      </c>
      <c r="BH225">
        <v>1</v>
      </c>
      <c r="BI225" t="s">
        <v>98</v>
      </c>
      <c r="BJ225" t="s">
        <v>108</v>
      </c>
      <c r="BK225">
        <v>1999</v>
      </c>
      <c r="BL225" t="s">
        <v>157</v>
      </c>
      <c r="BM225">
        <v>2</v>
      </c>
      <c r="BN225">
        <v>506</v>
      </c>
      <c r="BO225" t="s">
        <v>98</v>
      </c>
      <c r="BP225" t="s">
        <v>98</v>
      </c>
      <c r="BQ225" t="s">
        <v>105</v>
      </c>
      <c r="BR225">
        <v>97</v>
      </c>
      <c r="BS225">
        <v>65</v>
      </c>
      <c r="BT225">
        <v>0</v>
      </c>
      <c r="BU225">
        <v>0</v>
      </c>
      <c r="BV225">
        <v>0</v>
      </c>
      <c r="BW225">
        <v>0</v>
      </c>
      <c r="BX225" t="s">
        <v>83</v>
      </c>
      <c r="BY225" t="s">
        <v>83</v>
      </c>
      <c r="BZ225" t="s">
        <v>83</v>
      </c>
      <c r="CA225">
        <v>0</v>
      </c>
      <c r="CB225">
        <v>1</v>
      </c>
      <c r="CC225">
        <v>2008</v>
      </c>
      <c r="CD225" t="s">
        <v>230</v>
      </c>
      <c r="CE225" t="s">
        <v>128</v>
      </c>
      <c r="CF225">
        <v>328900</v>
      </c>
    </row>
    <row r="226" spans="1:84" x14ac:dyDescent="0.25">
      <c r="A226" t="str">
        <f t="shared" si="3"/>
        <v>A2</v>
      </c>
      <c r="B226">
        <v>0.12295278126052289</v>
      </c>
      <c r="C226">
        <v>890</v>
      </c>
      <c r="D226">
        <v>20</v>
      </c>
      <c r="E226" t="s">
        <v>81</v>
      </c>
      <c r="F226">
        <v>128</v>
      </c>
      <c r="G226">
        <v>12160</v>
      </c>
      <c r="H226" t="s">
        <v>82</v>
      </c>
      <c r="I226" t="s">
        <v>83</v>
      </c>
      <c r="J226" t="s">
        <v>84</v>
      </c>
      <c r="K226" t="s">
        <v>85</v>
      </c>
      <c r="L226" t="s">
        <v>86</v>
      </c>
      <c r="M226" t="s">
        <v>87</v>
      </c>
      <c r="N226" t="s">
        <v>88</v>
      </c>
      <c r="O226" t="s">
        <v>162</v>
      </c>
      <c r="P226" t="s">
        <v>114</v>
      </c>
      <c r="Q226" t="s">
        <v>90</v>
      </c>
      <c r="R226" t="s">
        <v>91</v>
      </c>
      <c r="S226" t="s">
        <v>115</v>
      </c>
      <c r="T226">
        <v>6</v>
      </c>
      <c r="U226">
        <v>4</v>
      </c>
      <c r="V226">
        <v>1953</v>
      </c>
      <c r="W226">
        <v>1953</v>
      </c>
      <c r="X226" t="s">
        <v>152</v>
      </c>
      <c r="Y226" t="s">
        <v>94</v>
      </c>
      <c r="Z226" t="s">
        <v>124</v>
      </c>
      <c r="AB226" t="s">
        <v>124</v>
      </c>
      <c r="AC226" t="s">
        <v>96</v>
      </c>
      <c r="AD226">
        <v>90</v>
      </c>
      <c r="AE226" t="s">
        <v>98</v>
      </c>
      <c r="AF226" t="s">
        <v>98</v>
      </c>
      <c r="AG226" t="s">
        <v>118</v>
      </c>
      <c r="AH226" t="s">
        <v>98</v>
      </c>
      <c r="AI226" t="s">
        <v>98</v>
      </c>
      <c r="AJ226" t="s">
        <v>100</v>
      </c>
      <c r="AK226" t="s">
        <v>141</v>
      </c>
      <c r="AL226">
        <v>1024</v>
      </c>
      <c r="AM226" t="s">
        <v>102</v>
      </c>
      <c r="AN226">
        <v>0</v>
      </c>
      <c r="AO226">
        <v>481</v>
      </c>
      <c r="AP226">
        <v>1505</v>
      </c>
      <c r="AQ226" t="s">
        <v>103</v>
      </c>
      <c r="AR226" t="s">
        <v>104</v>
      </c>
      <c r="AS226" t="s">
        <v>105</v>
      </c>
      <c r="AT226" t="s">
        <v>106</v>
      </c>
      <c r="AU226">
        <v>1505</v>
      </c>
      <c r="AV226">
        <v>0</v>
      </c>
      <c r="AW226">
        <v>0</v>
      </c>
      <c r="AX226">
        <v>1505</v>
      </c>
      <c r="AY226">
        <v>1</v>
      </c>
      <c r="AZ226">
        <v>0</v>
      </c>
      <c r="BA226">
        <v>1</v>
      </c>
      <c r="BB226">
        <v>0</v>
      </c>
      <c r="BC226">
        <v>2</v>
      </c>
      <c r="BD226">
        <v>1</v>
      </c>
      <c r="BE226" t="s">
        <v>98</v>
      </c>
      <c r="BF226">
        <v>6</v>
      </c>
      <c r="BG226" t="s">
        <v>107</v>
      </c>
      <c r="BH226">
        <v>1</v>
      </c>
      <c r="BI226" t="s">
        <v>98</v>
      </c>
      <c r="BJ226" t="s">
        <v>108</v>
      </c>
      <c r="BK226">
        <v>1953</v>
      </c>
      <c r="BL226" t="s">
        <v>109</v>
      </c>
      <c r="BM226">
        <v>2</v>
      </c>
      <c r="BN226">
        <v>505</v>
      </c>
      <c r="BO226" t="s">
        <v>98</v>
      </c>
      <c r="BP226" t="s">
        <v>98</v>
      </c>
      <c r="BQ226" t="s">
        <v>105</v>
      </c>
      <c r="BR226">
        <v>0</v>
      </c>
      <c r="BS226">
        <v>0</v>
      </c>
      <c r="BT226">
        <v>0</v>
      </c>
      <c r="BU226">
        <v>162</v>
      </c>
      <c r="BV226">
        <v>0</v>
      </c>
      <c r="BW226">
        <v>0</v>
      </c>
      <c r="BX226" t="s">
        <v>83</v>
      </c>
      <c r="BY226" t="s">
        <v>83</v>
      </c>
      <c r="BZ226" t="s">
        <v>83</v>
      </c>
      <c r="CA226">
        <v>0</v>
      </c>
      <c r="CB226">
        <v>2</v>
      </c>
      <c r="CC226">
        <v>2009</v>
      </c>
      <c r="CD226" t="s">
        <v>110</v>
      </c>
      <c r="CE226" t="s">
        <v>111</v>
      </c>
      <c r="CF226">
        <v>149500</v>
      </c>
    </row>
    <row r="227" spans="1:84" x14ac:dyDescent="0.25">
      <c r="A227" t="str">
        <f t="shared" si="3"/>
        <v>A1</v>
      </c>
      <c r="B227">
        <v>0.76916401172401505</v>
      </c>
      <c r="C227">
        <v>897</v>
      </c>
      <c r="D227">
        <v>30</v>
      </c>
      <c r="E227" t="s">
        <v>142</v>
      </c>
      <c r="F227">
        <v>50</v>
      </c>
      <c r="G227">
        <v>8765</v>
      </c>
      <c r="H227" t="s">
        <v>82</v>
      </c>
      <c r="I227" t="s">
        <v>174</v>
      </c>
      <c r="J227" t="s">
        <v>84</v>
      </c>
      <c r="K227" t="s">
        <v>85</v>
      </c>
      <c r="L227" t="s">
        <v>86</v>
      </c>
      <c r="M227" t="s">
        <v>87</v>
      </c>
      <c r="N227" t="s">
        <v>88</v>
      </c>
      <c r="O227" t="s">
        <v>176</v>
      </c>
      <c r="P227" t="s">
        <v>90</v>
      </c>
      <c r="Q227" t="s">
        <v>90</v>
      </c>
      <c r="R227" t="s">
        <v>91</v>
      </c>
      <c r="S227" t="s">
        <v>115</v>
      </c>
      <c r="T227">
        <v>4</v>
      </c>
      <c r="U227">
        <v>6</v>
      </c>
      <c r="V227">
        <v>1936</v>
      </c>
      <c r="W227">
        <v>1950</v>
      </c>
      <c r="X227" t="s">
        <v>93</v>
      </c>
      <c r="Y227" t="s">
        <v>94</v>
      </c>
      <c r="Z227" t="s">
        <v>124</v>
      </c>
      <c r="AB227" t="s">
        <v>124</v>
      </c>
      <c r="AC227" t="s">
        <v>117</v>
      </c>
      <c r="AD227">
        <v>0</v>
      </c>
      <c r="AE227" t="s">
        <v>98</v>
      </c>
      <c r="AF227" t="s">
        <v>98</v>
      </c>
      <c r="AG227" t="s">
        <v>126</v>
      </c>
      <c r="AH227" t="s">
        <v>98</v>
      </c>
      <c r="AI227" t="s">
        <v>98</v>
      </c>
      <c r="AJ227" t="s">
        <v>100</v>
      </c>
      <c r="AK227" t="s">
        <v>119</v>
      </c>
      <c r="AL227">
        <v>285</v>
      </c>
      <c r="AM227" t="s">
        <v>102</v>
      </c>
      <c r="AN227">
        <v>0</v>
      </c>
      <c r="AO227">
        <v>666</v>
      </c>
      <c r="AP227">
        <v>951</v>
      </c>
      <c r="AQ227" t="s">
        <v>103</v>
      </c>
      <c r="AR227" t="s">
        <v>104</v>
      </c>
      <c r="AS227" t="s">
        <v>177</v>
      </c>
      <c r="AT227" t="s">
        <v>106</v>
      </c>
      <c r="AU227">
        <v>951</v>
      </c>
      <c r="AV227">
        <v>0</v>
      </c>
      <c r="AW227">
        <v>0</v>
      </c>
      <c r="AX227">
        <v>951</v>
      </c>
      <c r="AY227">
        <v>0</v>
      </c>
      <c r="AZ227">
        <v>0</v>
      </c>
      <c r="BA227">
        <v>1</v>
      </c>
      <c r="BB227">
        <v>0</v>
      </c>
      <c r="BC227">
        <v>2</v>
      </c>
      <c r="BD227">
        <v>1</v>
      </c>
      <c r="BE227" t="s">
        <v>98</v>
      </c>
      <c r="BF227">
        <v>6</v>
      </c>
      <c r="BG227" t="s">
        <v>107</v>
      </c>
      <c r="BH227">
        <v>0</v>
      </c>
      <c r="BI227" t="s">
        <v>83</v>
      </c>
      <c r="BJ227" t="s">
        <v>127</v>
      </c>
      <c r="BK227">
        <v>1936</v>
      </c>
      <c r="BL227" t="s">
        <v>102</v>
      </c>
      <c r="BM227">
        <v>1</v>
      </c>
      <c r="BN227">
        <v>327</v>
      </c>
      <c r="BO227" t="s">
        <v>98</v>
      </c>
      <c r="BP227" t="s">
        <v>98</v>
      </c>
      <c r="BQ227" t="s">
        <v>105</v>
      </c>
      <c r="BR227">
        <v>0</v>
      </c>
      <c r="BS227">
        <v>28</v>
      </c>
      <c r="BT227">
        <v>0</v>
      </c>
      <c r="BU227">
        <v>0</v>
      </c>
      <c r="BV227">
        <v>0</v>
      </c>
      <c r="BW227">
        <v>0</v>
      </c>
      <c r="BX227" t="s">
        <v>83</v>
      </c>
      <c r="BY227" t="s">
        <v>83</v>
      </c>
      <c r="BZ227" t="s">
        <v>83</v>
      </c>
      <c r="CA227">
        <v>0</v>
      </c>
      <c r="CB227">
        <v>4</v>
      </c>
      <c r="CC227">
        <v>2006</v>
      </c>
      <c r="CD227" t="s">
        <v>110</v>
      </c>
      <c r="CE227" t="s">
        <v>128</v>
      </c>
      <c r="CF227">
        <v>106500</v>
      </c>
    </row>
    <row r="228" spans="1:84" x14ac:dyDescent="0.25">
      <c r="A228" t="str">
        <f t="shared" si="3"/>
        <v>A2</v>
      </c>
      <c r="B228">
        <v>0.99669479586066878</v>
      </c>
      <c r="C228">
        <v>899</v>
      </c>
      <c r="D228">
        <v>20</v>
      </c>
      <c r="E228" t="s">
        <v>81</v>
      </c>
      <c r="F228">
        <v>100</v>
      </c>
      <c r="G228">
        <v>12919</v>
      </c>
      <c r="H228" t="s">
        <v>82</v>
      </c>
      <c r="I228" t="s">
        <v>83</v>
      </c>
      <c r="J228" t="s">
        <v>120</v>
      </c>
      <c r="K228" t="s">
        <v>85</v>
      </c>
      <c r="L228" t="s">
        <v>86</v>
      </c>
      <c r="M228" t="s">
        <v>87</v>
      </c>
      <c r="N228" t="s">
        <v>88</v>
      </c>
      <c r="O228" t="s">
        <v>154</v>
      </c>
      <c r="P228" t="s">
        <v>90</v>
      </c>
      <c r="Q228" t="s">
        <v>90</v>
      </c>
      <c r="R228" t="s">
        <v>91</v>
      </c>
      <c r="S228" t="s">
        <v>115</v>
      </c>
      <c r="T228">
        <v>9</v>
      </c>
      <c r="U228">
        <v>5</v>
      </c>
      <c r="V228">
        <v>2009</v>
      </c>
      <c r="W228">
        <v>2010</v>
      </c>
      <c r="X228" t="s">
        <v>152</v>
      </c>
      <c r="Y228" t="s">
        <v>94</v>
      </c>
      <c r="Z228" t="s">
        <v>95</v>
      </c>
      <c r="AB228" t="s">
        <v>95</v>
      </c>
      <c r="AC228" t="s">
        <v>137</v>
      </c>
      <c r="AD228">
        <v>760</v>
      </c>
      <c r="AE228" t="s">
        <v>104</v>
      </c>
      <c r="AF228" t="s">
        <v>98</v>
      </c>
      <c r="AG228" t="s">
        <v>99</v>
      </c>
      <c r="AH228" t="s">
        <v>104</v>
      </c>
      <c r="AI228" t="s">
        <v>98</v>
      </c>
      <c r="AJ228" t="s">
        <v>97</v>
      </c>
      <c r="AK228" t="s">
        <v>101</v>
      </c>
      <c r="AL228">
        <v>2188</v>
      </c>
      <c r="AM228" t="s">
        <v>102</v>
      </c>
      <c r="AN228">
        <v>0</v>
      </c>
      <c r="AO228">
        <v>142</v>
      </c>
      <c r="AP228">
        <v>2330</v>
      </c>
      <c r="AQ228" t="s">
        <v>103</v>
      </c>
      <c r="AR228" t="s">
        <v>104</v>
      </c>
      <c r="AS228" t="s">
        <v>105</v>
      </c>
      <c r="AT228" t="s">
        <v>106</v>
      </c>
      <c r="AU228">
        <v>2364</v>
      </c>
      <c r="AV228">
        <v>0</v>
      </c>
      <c r="AW228">
        <v>0</v>
      </c>
      <c r="AX228">
        <v>2364</v>
      </c>
      <c r="AY228">
        <v>1</v>
      </c>
      <c r="AZ228">
        <v>0</v>
      </c>
      <c r="BA228">
        <v>2</v>
      </c>
      <c r="BB228">
        <v>1</v>
      </c>
      <c r="BC228">
        <v>2</v>
      </c>
      <c r="BD228">
        <v>1</v>
      </c>
      <c r="BE228" t="s">
        <v>104</v>
      </c>
      <c r="BF228">
        <v>11</v>
      </c>
      <c r="BG228" t="s">
        <v>107</v>
      </c>
      <c r="BH228">
        <v>2</v>
      </c>
      <c r="BI228" t="s">
        <v>97</v>
      </c>
      <c r="BJ228" t="s">
        <v>108</v>
      </c>
      <c r="BK228">
        <v>2009</v>
      </c>
      <c r="BL228" t="s">
        <v>157</v>
      </c>
      <c r="BM228">
        <v>3</v>
      </c>
      <c r="BN228">
        <v>820</v>
      </c>
      <c r="BO228" t="s">
        <v>98</v>
      </c>
      <c r="BP228" t="s">
        <v>98</v>
      </c>
      <c r="BQ228" t="s">
        <v>105</v>
      </c>
      <c r="BR228">
        <v>0</v>
      </c>
      <c r="BS228">
        <v>67</v>
      </c>
      <c r="BT228">
        <v>0</v>
      </c>
      <c r="BU228">
        <v>0</v>
      </c>
      <c r="BV228">
        <v>0</v>
      </c>
      <c r="BW228">
        <v>0</v>
      </c>
      <c r="BX228" t="s">
        <v>83</v>
      </c>
      <c r="BY228" t="s">
        <v>83</v>
      </c>
      <c r="BZ228" t="s">
        <v>83</v>
      </c>
      <c r="CA228">
        <v>0</v>
      </c>
      <c r="CB228">
        <v>3</v>
      </c>
      <c r="CC228">
        <v>2010</v>
      </c>
      <c r="CD228" t="s">
        <v>158</v>
      </c>
      <c r="CE228" t="s">
        <v>159</v>
      </c>
      <c r="CF228">
        <v>611657</v>
      </c>
    </row>
    <row r="229" spans="1:84" x14ac:dyDescent="0.25">
      <c r="A229" t="str">
        <f t="shared" si="3"/>
        <v>A2</v>
      </c>
      <c r="B229">
        <v>1.4821280753416932E-2</v>
      </c>
      <c r="C229">
        <v>901</v>
      </c>
      <c r="D229">
        <v>20</v>
      </c>
      <c r="E229" t="s">
        <v>81</v>
      </c>
      <c r="F229" t="s">
        <v>83</v>
      </c>
      <c r="G229">
        <v>7340</v>
      </c>
      <c r="H229" t="s">
        <v>82</v>
      </c>
      <c r="I229" t="s">
        <v>83</v>
      </c>
      <c r="J229" t="s">
        <v>120</v>
      </c>
      <c r="K229" t="s">
        <v>85</v>
      </c>
      <c r="L229" t="s">
        <v>86</v>
      </c>
      <c r="M229" t="s">
        <v>87</v>
      </c>
      <c r="N229" t="s">
        <v>88</v>
      </c>
      <c r="O229" t="s">
        <v>162</v>
      </c>
      <c r="P229" t="s">
        <v>90</v>
      </c>
      <c r="Q229" t="s">
        <v>90</v>
      </c>
      <c r="R229" t="s">
        <v>91</v>
      </c>
      <c r="S229" t="s">
        <v>115</v>
      </c>
      <c r="T229">
        <v>4</v>
      </c>
      <c r="U229">
        <v>6</v>
      </c>
      <c r="V229">
        <v>1971</v>
      </c>
      <c r="W229">
        <v>1971</v>
      </c>
      <c r="X229" t="s">
        <v>93</v>
      </c>
      <c r="Y229" t="s">
        <v>94</v>
      </c>
      <c r="Z229" t="s">
        <v>140</v>
      </c>
      <c r="AB229" t="s">
        <v>140</v>
      </c>
      <c r="AC229" t="s">
        <v>117</v>
      </c>
      <c r="AD229">
        <v>0</v>
      </c>
      <c r="AE229" t="s">
        <v>98</v>
      </c>
      <c r="AF229" t="s">
        <v>98</v>
      </c>
      <c r="AG229" t="s">
        <v>118</v>
      </c>
      <c r="AH229" t="s">
        <v>98</v>
      </c>
      <c r="AI229" t="s">
        <v>98</v>
      </c>
      <c r="AJ229" t="s">
        <v>100</v>
      </c>
      <c r="AK229" t="s">
        <v>119</v>
      </c>
      <c r="AL229">
        <v>322</v>
      </c>
      <c r="AM229" t="s">
        <v>102</v>
      </c>
      <c r="AN229">
        <v>0</v>
      </c>
      <c r="AO229">
        <v>536</v>
      </c>
      <c r="AP229">
        <v>858</v>
      </c>
      <c r="AQ229" t="s">
        <v>103</v>
      </c>
      <c r="AR229" t="s">
        <v>98</v>
      </c>
      <c r="AS229" t="s">
        <v>105</v>
      </c>
      <c r="AT229" t="s">
        <v>106</v>
      </c>
      <c r="AU229">
        <v>858</v>
      </c>
      <c r="AV229">
        <v>0</v>
      </c>
      <c r="AW229">
        <v>0</v>
      </c>
      <c r="AX229">
        <v>858</v>
      </c>
      <c r="AY229">
        <v>0</v>
      </c>
      <c r="AZ229">
        <v>0</v>
      </c>
      <c r="BA229">
        <v>1</v>
      </c>
      <c r="BB229">
        <v>0</v>
      </c>
      <c r="BC229">
        <v>2</v>
      </c>
      <c r="BD229">
        <v>1</v>
      </c>
      <c r="BE229" t="s">
        <v>98</v>
      </c>
      <c r="BF229">
        <v>4</v>
      </c>
      <c r="BG229" t="s">
        <v>107</v>
      </c>
      <c r="BH229">
        <v>0</v>
      </c>
      <c r="BI229" t="s">
        <v>83</v>
      </c>
      <c r="BJ229" t="s">
        <v>127</v>
      </c>
      <c r="BK229">
        <v>1979</v>
      </c>
      <c r="BL229" t="s">
        <v>102</v>
      </c>
      <c r="BM229">
        <v>1</v>
      </c>
      <c r="BN229">
        <v>684</v>
      </c>
      <c r="BO229" t="s">
        <v>98</v>
      </c>
      <c r="BP229" t="s">
        <v>98</v>
      </c>
      <c r="BQ229" t="s">
        <v>105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83</v>
      </c>
      <c r="BY229" t="s">
        <v>83</v>
      </c>
      <c r="BZ229" t="s">
        <v>83</v>
      </c>
      <c r="CA229">
        <v>0</v>
      </c>
      <c r="CB229">
        <v>6</v>
      </c>
      <c r="CC229">
        <v>2007</v>
      </c>
      <c r="CD229" t="s">
        <v>110</v>
      </c>
      <c r="CE229" t="s">
        <v>111</v>
      </c>
      <c r="CF229">
        <v>110000</v>
      </c>
    </row>
    <row r="230" spans="1:84" x14ac:dyDescent="0.25">
      <c r="A230" t="str">
        <f t="shared" si="3"/>
        <v>A1</v>
      </c>
      <c r="B230">
        <v>0.34532115421956311</v>
      </c>
      <c r="C230">
        <v>902</v>
      </c>
      <c r="D230">
        <v>20</v>
      </c>
      <c r="E230" t="s">
        <v>81</v>
      </c>
      <c r="F230">
        <v>64</v>
      </c>
      <c r="G230">
        <v>8712</v>
      </c>
      <c r="H230" t="s">
        <v>82</v>
      </c>
      <c r="I230" t="s">
        <v>83</v>
      </c>
      <c r="J230" t="s">
        <v>120</v>
      </c>
      <c r="K230" t="s">
        <v>85</v>
      </c>
      <c r="L230" t="s">
        <v>86</v>
      </c>
      <c r="M230" t="s">
        <v>87</v>
      </c>
      <c r="N230" t="s">
        <v>88</v>
      </c>
      <c r="O230" t="s">
        <v>162</v>
      </c>
      <c r="P230" t="s">
        <v>90</v>
      </c>
      <c r="Q230" t="s">
        <v>90</v>
      </c>
      <c r="R230" t="s">
        <v>91</v>
      </c>
      <c r="S230" t="s">
        <v>115</v>
      </c>
      <c r="T230">
        <v>5</v>
      </c>
      <c r="U230">
        <v>7</v>
      </c>
      <c r="V230">
        <v>1957</v>
      </c>
      <c r="W230">
        <v>2000</v>
      </c>
      <c r="X230" t="s">
        <v>152</v>
      </c>
      <c r="Y230" t="s">
        <v>94</v>
      </c>
      <c r="Z230" t="s">
        <v>116</v>
      </c>
      <c r="AB230" t="s">
        <v>116</v>
      </c>
      <c r="AC230" t="s">
        <v>117</v>
      </c>
      <c r="AD230">
        <v>0</v>
      </c>
      <c r="AE230" t="s">
        <v>98</v>
      </c>
      <c r="AF230" t="s">
        <v>97</v>
      </c>
      <c r="AG230" t="s">
        <v>118</v>
      </c>
      <c r="AH230" t="s">
        <v>98</v>
      </c>
      <c r="AI230" t="s">
        <v>98</v>
      </c>
      <c r="AJ230" t="s">
        <v>121</v>
      </c>
      <c r="AK230" t="s">
        <v>141</v>
      </c>
      <c r="AL230">
        <v>860</v>
      </c>
      <c r="AM230" t="s">
        <v>102</v>
      </c>
      <c r="AN230">
        <v>0</v>
      </c>
      <c r="AO230">
        <v>132</v>
      </c>
      <c r="AP230">
        <v>992</v>
      </c>
      <c r="AQ230" t="s">
        <v>103</v>
      </c>
      <c r="AR230" t="s">
        <v>98</v>
      </c>
      <c r="AS230" t="s">
        <v>105</v>
      </c>
      <c r="AT230" t="s">
        <v>106</v>
      </c>
      <c r="AU230">
        <v>1306</v>
      </c>
      <c r="AV230">
        <v>0</v>
      </c>
      <c r="AW230">
        <v>0</v>
      </c>
      <c r="AX230">
        <v>1306</v>
      </c>
      <c r="AY230">
        <v>1</v>
      </c>
      <c r="AZ230">
        <v>0</v>
      </c>
      <c r="BA230">
        <v>1</v>
      </c>
      <c r="BB230">
        <v>0</v>
      </c>
      <c r="BC230">
        <v>2</v>
      </c>
      <c r="BD230">
        <v>1</v>
      </c>
      <c r="BE230" t="s">
        <v>98</v>
      </c>
      <c r="BF230">
        <v>5</v>
      </c>
      <c r="BG230" t="s">
        <v>107</v>
      </c>
      <c r="BH230">
        <v>0</v>
      </c>
      <c r="BI230" t="s">
        <v>83</v>
      </c>
      <c r="BJ230" t="s">
        <v>127</v>
      </c>
      <c r="BK230">
        <v>1968</v>
      </c>
      <c r="BL230" t="s">
        <v>102</v>
      </c>
      <c r="BM230">
        <v>1</v>
      </c>
      <c r="BN230">
        <v>756</v>
      </c>
      <c r="BO230" t="s">
        <v>98</v>
      </c>
      <c r="BP230" t="s">
        <v>98</v>
      </c>
      <c r="BQ230" t="s">
        <v>105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 t="s">
        <v>83</v>
      </c>
      <c r="BY230" t="s">
        <v>83</v>
      </c>
      <c r="BZ230" t="s">
        <v>83</v>
      </c>
      <c r="CA230">
        <v>0</v>
      </c>
      <c r="CB230">
        <v>5</v>
      </c>
      <c r="CC230">
        <v>2009</v>
      </c>
      <c r="CD230" t="s">
        <v>110</v>
      </c>
      <c r="CE230" t="s">
        <v>111</v>
      </c>
      <c r="CF230">
        <v>153000</v>
      </c>
    </row>
    <row r="231" spans="1:84" x14ac:dyDescent="0.25">
      <c r="A231" t="str">
        <f t="shared" si="3"/>
        <v>A1</v>
      </c>
      <c r="B231">
        <v>0.74115470995034727</v>
      </c>
      <c r="C231">
        <v>909</v>
      </c>
      <c r="D231">
        <v>20</v>
      </c>
      <c r="E231" t="s">
        <v>81</v>
      </c>
      <c r="F231" t="s">
        <v>83</v>
      </c>
      <c r="G231">
        <v>8885</v>
      </c>
      <c r="H231" t="s">
        <v>82</v>
      </c>
      <c r="I231" t="s">
        <v>83</v>
      </c>
      <c r="J231" t="s">
        <v>120</v>
      </c>
      <c r="K231" t="s">
        <v>195</v>
      </c>
      <c r="L231" t="s">
        <v>86</v>
      </c>
      <c r="M231" t="s">
        <v>87</v>
      </c>
      <c r="N231" t="s">
        <v>194</v>
      </c>
      <c r="O231" t="s">
        <v>131</v>
      </c>
      <c r="P231" t="s">
        <v>90</v>
      </c>
      <c r="Q231" t="s">
        <v>90</v>
      </c>
      <c r="R231" t="s">
        <v>91</v>
      </c>
      <c r="S231" t="s">
        <v>115</v>
      </c>
      <c r="T231">
        <v>5</v>
      </c>
      <c r="U231">
        <v>5</v>
      </c>
      <c r="V231">
        <v>1983</v>
      </c>
      <c r="W231">
        <v>1983</v>
      </c>
      <c r="X231" t="s">
        <v>93</v>
      </c>
      <c r="Y231" t="s">
        <v>94</v>
      </c>
      <c r="Z231" t="s">
        <v>140</v>
      </c>
      <c r="AB231" t="s">
        <v>140</v>
      </c>
      <c r="AC231" t="s">
        <v>117</v>
      </c>
      <c r="AD231">
        <v>0</v>
      </c>
      <c r="AE231" t="s">
        <v>98</v>
      </c>
      <c r="AF231" t="s">
        <v>98</v>
      </c>
      <c r="AG231" t="s">
        <v>118</v>
      </c>
      <c r="AH231" t="s">
        <v>97</v>
      </c>
      <c r="AI231" t="s">
        <v>98</v>
      </c>
      <c r="AJ231" t="s">
        <v>130</v>
      </c>
      <c r="AK231" t="s">
        <v>141</v>
      </c>
      <c r="AL231">
        <v>301</v>
      </c>
      <c r="AM231" t="s">
        <v>119</v>
      </c>
      <c r="AN231">
        <v>324</v>
      </c>
      <c r="AO231">
        <v>239</v>
      </c>
      <c r="AP231">
        <v>864</v>
      </c>
      <c r="AQ231" t="s">
        <v>103</v>
      </c>
      <c r="AR231" t="s">
        <v>98</v>
      </c>
      <c r="AS231" t="s">
        <v>105</v>
      </c>
      <c r="AT231" t="s">
        <v>106</v>
      </c>
      <c r="AU231">
        <v>902</v>
      </c>
      <c r="AV231">
        <v>0</v>
      </c>
      <c r="AW231">
        <v>0</v>
      </c>
      <c r="AX231">
        <v>902</v>
      </c>
      <c r="AY231">
        <v>1</v>
      </c>
      <c r="AZ231">
        <v>0</v>
      </c>
      <c r="BA231">
        <v>1</v>
      </c>
      <c r="BB231">
        <v>0</v>
      </c>
      <c r="BC231">
        <v>2</v>
      </c>
      <c r="BD231">
        <v>1</v>
      </c>
      <c r="BE231" t="s">
        <v>98</v>
      </c>
      <c r="BF231">
        <v>5</v>
      </c>
      <c r="BG231" t="s">
        <v>107</v>
      </c>
      <c r="BH231">
        <v>0</v>
      </c>
      <c r="BI231" t="s">
        <v>83</v>
      </c>
      <c r="BJ231" t="s">
        <v>108</v>
      </c>
      <c r="BK231">
        <v>1983</v>
      </c>
      <c r="BL231" t="s">
        <v>102</v>
      </c>
      <c r="BM231">
        <v>2</v>
      </c>
      <c r="BN231">
        <v>484</v>
      </c>
      <c r="BO231" t="s">
        <v>98</v>
      </c>
      <c r="BP231" t="s">
        <v>98</v>
      </c>
      <c r="BQ231" t="s">
        <v>105</v>
      </c>
      <c r="BR231">
        <v>164</v>
      </c>
      <c r="BS231">
        <v>0</v>
      </c>
      <c r="BT231">
        <v>0</v>
      </c>
      <c r="BU231">
        <v>0</v>
      </c>
      <c r="BV231">
        <v>0</v>
      </c>
      <c r="BW231">
        <v>0</v>
      </c>
      <c r="BX231" t="s">
        <v>83</v>
      </c>
      <c r="BY231" t="s">
        <v>134</v>
      </c>
      <c r="BZ231" t="s">
        <v>83</v>
      </c>
      <c r="CA231">
        <v>0</v>
      </c>
      <c r="CB231">
        <v>6</v>
      </c>
      <c r="CC231">
        <v>2006</v>
      </c>
      <c r="CD231" t="s">
        <v>110</v>
      </c>
      <c r="CE231" t="s">
        <v>111</v>
      </c>
      <c r="CF231">
        <v>131000</v>
      </c>
    </row>
    <row r="232" spans="1:84" x14ac:dyDescent="0.25">
      <c r="A232" t="str">
        <f t="shared" si="3"/>
        <v>A2</v>
      </c>
      <c r="B232">
        <v>0.19618473078670029</v>
      </c>
      <c r="C232">
        <v>915</v>
      </c>
      <c r="D232">
        <v>160</v>
      </c>
      <c r="E232" t="s">
        <v>192</v>
      </c>
      <c r="F232">
        <v>30</v>
      </c>
      <c r="G232">
        <v>3000</v>
      </c>
      <c r="H232" t="s">
        <v>82</v>
      </c>
      <c r="I232" t="s">
        <v>82</v>
      </c>
      <c r="J232" t="s">
        <v>84</v>
      </c>
      <c r="K232" t="s">
        <v>85</v>
      </c>
      <c r="L232" t="s">
        <v>86</v>
      </c>
      <c r="M232" t="s">
        <v>87</v>
      </c>
      <c r="N232" t="s">
        <v>88</v>
      </c>
      <c r="O232" t="s">
        <v>136</v>
      </c>
      <c r="P232" t="s">
        <v>90</v>
      </c>
      <c r="Q232" t="s">
        <v>90</v>
      </c>
      <c r="R232" t="s">
        <v>179</v>
      </c>
      <c r="S232" t="s">
        <v>92</v>
      </c>
      <c r="T232">
        <v>6</v>
      </c>
      <c r="U232">
        <v>5</v>
      </c>
      <c r="V232">
        <v>2009</v>
      </c>
      <c r="W232">
        <v>2009</v>
      </c>
      <c r="X232" t="s">
        <v>93</v>
      </c>
      <c r="Y232" t="s">
        <v>94</v>
      </c>
      <c r="Z232" t="s">
        <v>95</v>
      </c>
      <c r="AB232" t="s">
        <v>95</v>
      </c>
      <c r="AC232" t="s">
        <v>137</v>
      </c>
      <c r="AD232">
        <v>76</v>
      </c>
      <c r="AE232" t="s">
        <v>97</v>
      </c>
      <c r="AF232" t="s">
        <v>98</v>
      </c>
      <c r="AG232" t="s">
        <v>99</v>
      </c>
      <c r="AH232" t="s">
        <v>97</v>
      </c>
      <c r="AI232" t="s">
        <v>98</v>
      </c>
      <c r="AJ232" t="s">
        <v>130</v>
      </c>
      <c r="AK232" t="s">
        <v>101</v>
      </c>
      <c r="AL232">
        <v>294</v>
      </c>
      <c r="AM232" t="s">
        <v>102</v>
      </c>
      <c r="AN232">
        <v>0</v>
      </c>
      <c r="AO232">
        <v>318</v>
      </c>
      <c r="AP232">
        <v>612</v>
      </c>
      <c r="AQ232" t="s">
        <v>103</v>
      </c>
      <c r="AR232" t="s">
        <v>104</v>
      </c>
      <c r="AS232" t="s">
        <v>105</v>
      </c>
      <c r="AT232" t="s">
        <v>106</v>
      </c>
      <c r="AU232">
        <v>612</v>
      </c>
      <c r="AV232">
        <v>612</v>
      </c>
      <c r="AW232">
        <v>0</v>
      </c>
      <c r="AX232">
        <v>1224</v>
      </c>
      <c r="AY232">
        <v>0</v>
      </c>
      <c r="AZ232">
        <v>0</v>
      </c>
      <c r="BA232">
        <v>2</v>
      </c>
      <c r="BB232">
        <v>1</v>
      </c>
      <c r="BC232">
        <v>2</v>
      </c>
      <c r="BD232">
        <v>1</v>
      </c>
      <c r="BE232" t="s">
        <v>97</v>
      </c>
      <c r="BF232">
        <v>4</v>
      </c>
      <c r="BG232" t="s">
        <v>107</v>
      </c>
      <c r="BH232">
        <v>0</v>
      </c>
      <c r="BI232" t="s">
        <v>83</v>
      </c>
      <c r="BJ232" t="s">
        <v>127</v>
      </c>
      <c r="BK232">
        <v>2009</v>
      </c>
      <c r="BL232" t="s">
        <v>109</v>
      </c>
      <c r="BM232">
        <v>2</v>
      </c>
      <c r="BN232">
        <v>528</v>
      </c>
      <c r="BO232" t="s">
        <v>98</v>
      </c>
      <c r="BP232" t="s">
        <v>98</v>
      </c>
      <c r="BQ232" t="s">
        <v>105</v>
      </c>
      <c r="BR232">
        <v>0</v>
      </c>
      <c r="BS232">
        <v>234</v>
      </c>
      <c r="BT232">
        <v>0</v>
      </c>
      <c r="BU232">
        <v>0</v>
      </c>
      <c r="BV232">
        <v>0</v>
      </c>
      <c r="BW232">
        <v>0</v>
      </c>
      <c r="BX232" t="s">
        <v>83</v>
      </c>
      <c r="BY232" t="s">
        <v>83</v>
      </c>
      <c r="BZ232" t="s">
        <v>83</v>
      </c>
      <c r="CA232">
        <v>0</v>
      </c>
      <c r="CB232">
        <v>6</v>
      </c>
      <c r="CC232">
        <v>2009</v>
      </c>
      <c r="CD232" t="s">
        <v>158</v>
      </c>
      <c r="CE232" t="s">
        <v>159</v>
      </c>
      <c r="CF232">
        <v>173733</v>
      </c>
    </row>
    <row r="233" spans="1:84" x14ac:dyDescent="0.25">
      <c r="A233" t="str">
        <f t="shared" si="3"/>
        <v>A1</v>
      </c>
      <c r="B233">
        <v>0.57226454310634023</v>
      </c>
      <c r="C233">
        <v>924</v>
      </c>
      <c r="D233">
        <v>120</v>
      </c>
      <c r="E233" t="s">
        <v>81</v>
      </c>
      <c r="F233">
        <v>50</v>
      </c>
      <c r="G233">
        <v>8012</v>
      </c>
      <c r="H233" t="s">
        <v>82</v>
      </c>
      <c r="I233" t="s">
        <v>83</v>
      </c>
      <c r="J233" t="s">
        <v>84</v>
      </c>
      <c r="K233" t="s">
        <v>85</v>
      </c>
      <c r="L233" t="s">
        <v>86</v>
      </c>
      <c r="M233" t="s">
        <v>87</v>
      </c>
      <c r="N233" t="s">
        <v>88</v>
      </c>
      <c r="O233" t="s">
        <v>170</v>
      </c>
      <c r="P233" t="s">
        <v>90</v>
      </c>
      <c r="Q233" t="s">
        <v>90</v>
      </c>
      <c r="R233" t="s">
        <v>179</v>
      </c>
      <c r="S233" t="s">
        <v>115</v>
      </c>
      <c r="T233">
        <v>6</v>
      </c>
      <c r="U233">
        <v>5</v>
      </c>
      <c r="V233">
        <v>1993</v>
      </c>
      <c r="W233">
        <v>1994</v>
      </c>
      <c r="X233" t="s">
        <v>93</v>
      </c>
      <c r="Y233" t="s">
        <v>94</v>
      </c>
      <c r="Z233" t="s">
        <v>161</v>
      </c>
      <c r="AB233" t="s">
        <v>161</v>
      </c>
      <c r="AC233" t="s">
        <v>117</v>
      </c>
      <c r="AD233">
        <v>0</v>
      </c>
      <c r="AE233" t="s">
        <v>97</v>
      </c>
      <c r="AF233" t="s">
        <v>98</v>
      </c>
      <c r="AG233" t="s">
        <v>99</v>
      </c>
      <c r="AH233" t="s">
        <v>97</v>
      </c>
      <c r="AI233" t="s">
        <v>98</v>
      </c>
      <c r="AJ233" t="s">
        <v>100</v>
      </c>
      <c r="AK233" t="s">
        <v>172</v>
      </c>
      <c r="AL233">
        <v>165</v>
      </c>
      <c r="AM233" t="s">
        <v>101</v>
      </c>
      <c r="AN233">
        <v>841</v>
      </c>
      <c r="AO233">
        <v>598</v>
      </c>
      <c r="AP233">
        <v>1604</v>
      </c>
      <c r="AQ233" t="s">
        <v>103</v>
      </c>
      <c r="AR233" t="s">
        <v>104</v>
      </c>
      <c r="AS233" t="s">
        <v>105</v>
      </c>
      <c r="AT233" t="s">
        <v>106</v>
      </c>
      <c r="AU233">
        <v>1617</v>
      </c>
      <c r="AV233">
        <v>0</v>
      </c>
      <c r="AW233">
        <v>0</v>
      </c>
      <c r="AX233">
        <v>1617</v>
      </c>
      <c r="AY233">
        <v>1</v>
      </c>
      <c r="AZ233">
        <v>0</v>
      </c>
      <c r="BA233">
        <v>2</v>
      </c>
      <c r="BB233">
        <v>0</v>
      </c>
      <c r="BC233">
        <v>2</v>
      </c>
      <c r="BD233">
        <v>1</v>
      </c>
      <c r="BE233" t="s">
        <v>97</v>
      </c>
      <c r="BF233">
        <v>5</v>
      </c>
      <c r="BG233" t="s">
        <v>107</v>
      </c>
      <c r="BH233">
        <v>1</v>
      </c>
      <c r="BI233" t="s">
        <v>147</v>
      </c>
      <c r="BJ233" t="s">
        <v>108</v>
      </c>
      <c r="BK233">
        <v>1993</v>
      </c>
      <c r="BL233" t="s">
        <v>109</v>
      </c>
      <c r="BM233">
        <v>2</v>
      </c>
      <c r="BN233">
        <v>533</v>
      </c>
      <c r="BO233" t="s">
        <v>98</v>
      </c>
      <c r="BP233" t="s">
        <v>98</v>
      </c>
      <c r="BQ233" t="s">
        <v>105</v>
      </c>
      <c r="BR233">
        <v>0</v>
      </c>
      <c r="BS233">
        <v>69</v>
      </c>
      <c r="BT233">
        <v>0</v>
      </c>
      <c r="BU233">
        <v>0</v>
      </c>
      <c r="BV233">
        <v>0</v>
      </c>
      <c r="BW233">
        <v>0</v>
      </c>
      <c r="BX233" t="s">
        <v>83</v>
      </c>
      <c r="BY233" t="s">
        <v>83</v>
      </c>
      <c r="BZ233" t="s">
        <v>83</v>
      </c>
      <c r="CA233">
        <v>0</v>
      </c>
      <c r="CB233">
        <v>7</v>
      </c>
      <c r="CC233">
        <v>2008</v>
      </c>
      <c r="CD233" t="s">
        <v>110</v>
      </c>
      <c r="CE233" t="s">
        <v>111</v>
      </c>
      <c r="CF233">
        <v>193000</v>
      </c>
    </row>
    <row r="234" spans="1:84" x14ac:dyDescent="0.25">
      <c r="A234" t="str">
        <f t="shared" si="3"/>
        <v>A2</v>
      </c>
      <c r="B234">
        <v>0.28206714988021131</v>
      </c>
      <c r="C234">
        <v>932</v>
      </c>
      <c r="D234">
        <v>20</v>
      </c>
      <c r="E234" t="s">
        <v>81</v>
      </c>
      <c r="F234">
        <v>70</v>
      </c>
      <c r="G234">
        <v>9100</v>
      </c>
      <c r="H234" t="s">
        <v>82</v>
      </c>
      <c r="I234" t="s">
        <v>83</v>
      </c>
      <c r="J234" t="s">
        <v>84</v>
      </c>
      <c r="K234" t="s">
        <v>85</v>
      </c>
      <c r="L234" t="s">
        <v>86</v>
      </c>
      <c r="M234" t="s">
        <v>87</v>
      </c>
      <c r="N234" t="s">
        <v>88</v>
      </c>
      <c r="O234" t="s">
        <v>162</v>
      </c>
      <c r="P234" t="s">
        <v>90</v>
      </c>
      <c r="Q234" t="s">
        <v>90</v>
      </c>
      <c r="R234" t="s">
        <v>91</v>
      </c>
      <c r="S234" t="s">
        <v>115</v>
      </c>
      <c r="T234">
        <v>5</v>
      </c>
      <c r="U234">
        <v>6</v>
      </c>
      <c r="V234">
        <v>1965</v>
      </c>
      <c r="W234">
        <v>1965</v>
      </c>
      <c r="X234" t="s">
        <v>93</v>
      </c>
      <c r="Y234" t="s">
        <v>94</v>
      </c>
      <c r="Z234" t="s">
        <v>95</v>
      </c>
      <c r="AB234" t="s">
        <v>95</v>
      </c>
      <c r="AC234" t="s">
        <v>117</v>
      </c>
      <c r="AD234">
        <v>0</v>
      </c>
      <c r="AE234" t="s">
        <v>98</v>
      </c>
      <c r="AF234" t="s">
        <v>98</v>
      </c>
      <c r="AG234" t="s">
        <v>118</v>
      </c>
      <c r="AH234" t="s">
        <v>98</v>
      </c>
      <c r="AI234" t="s">
        <v>98</v>
      </c>
      <c r="AJ234" t="s">
        <v>100</v>
      </c>
      <c r="AK234" t="s">
        <v>141</v>
      </c>
      <c r="AL234">
        <v>338</v>
      </c>
      <c r="AM234" t="s">
        <v>153</v>
      </c>
      <c r="AN234">
        <v>466</v>
      </c>
      <c r="AO234">
        <v>121</v>
      </c>
      <c r="AP234">
        <v>925</v>
      </c>
      <c r="AQ234" t="s">
        <v>103</v>
      </c>
      <c r="AR234" t="s">
        <v>104</v>
      </c>
      <c r="AS234" t="s">
        <v>105</v>
      </c>
      <c r="AT234" t="s">
        <v>106</v>
      </c>
      <c r="AU234">
        <v>925</v>
      </c>
      <c r="AV234">
        <v>0</v>
      </c>
      <c r="AW234">
        <v>0</v>
      </c>
      <c r="AX234">
        <v>925</v>
      </c>
      <c r="AY234">
        <v>0</v>
      </c>
      <c r="AZ234">
        <v>1</v>
      </c>
      <c r="BA234">
        <v>1</v>
      </c>
      <c r="BB234">
        <v>0</v>
      </c>
      <c r="BC234">
        <v>2</v>
      </c>
      <c r="BD234">
        <v>1</v>
      </c>
      <c r="BE234" t="s">
        <v>98</v>
      </c>
      <c r="BF234">
        <v>5</v>
      </c>
      <c r="BG234" t="s">
        <v>107</v>
      </c>
      <c r="BH234">
        <v>0</v>
      </c>
      <c r="BI234" t="s">
        <v>83</v>
      </c>
      <c r="BJ234" t="s">
        <v>127</v>
      </c>
      <c r="BK234">
        <v>1965</v>
      </c>
      <c r="BL234" t="s">
        <v>102</v>
      </c>
      <c r="BM234">
        <v>1</v>
      </c>
      <c r="BN234">
        <v>429</v>
      </c>
      <c r="BO234" t="s">
        <v>98</v>
      </c>
      <c r="BP234" t="s">
        <v>98</v>
      </c>
      <c r="BQ234" t="s">
        <v>105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83</v>
      </c>
      <c r="BY234" t="s">
        <v>163</v>
      </c>
      <c r="BZ234" t="s">
        <v>83</v>
      </c>
      <c r="CA234">
        <v>0</v>
      </c>
      <c r="CB234">
        <v>7</v>
      </c>
      <c r="CC234">
        <v>2009</v>
      </c>
      <c r="CD234" t="s">
        <v>110</v>
      </c>
      <c r="CE234" t="s">
        <v>111</v>
      </c>
      <c r="CF234">
        <v>117500</v>
      </c>
    </row>
    <row r="235" spans="1:84" x14ac:dyDescent="0.25">
      <c r="A235" t="str">
        <f t="shared" si="3"/>
        <v>A1</v>
      </c>
      <c r="B235">
        <v>0.624905280640776</v>
      </c>
      <c r="C235">
        <v>937</v>
      </c>
      <c r="D235">
        <v>20</v>
      </c>
      <c r="E235" t="s">
        <v>81</v>
      </c>
      <c r="F235">
        <v>67</v>
      </c>
      <c r="G235">
        <v>10083</v>
      </c>
      <c r="H235" t="s">
        <v>82</v>
      </c>
      <c r="I235" t="s">
        <v>83</v>
      </c>
      <c r="J235" t="s">
        <v>84</v>
      </c>
      <c r="K235" t="s">
        <v>85</v>
      </c>
      <c r="L235" t="s">
        <v>86</v>
      </c>
      <c r="M235" t="s">
        <v>87</v>
      </c>
      <c r="N235" t="s">
        <v>88</v>
      </c>
      <c r="O235" t="s">
        <v>170</v>
      </c>
      <c r="P235" t="s">
        <v>90</v>
      </c>
      <c r="Q235" t="s">
        <v>90</v>
      </c>
      <c r="R235" t="s">
        <v>91</v>
      </c>
      <c r="S235" t="s">
        <v>115</v>
      </c>
      <c r="T235">
        <v>7</v>
      </c>
      <c r="U235">
        <v>5</v>
      </c>
      <c r="V235">
        <v>2003</v>
      </c>
      <c r="W235">
        <v>2003</v>
      </c>
      <c r="X235" t="s">
        <v>93</v>
      </c>
      <c r="Y235" t="s">
        <v>94</v>
      </c>
      <c r="Z235" t="s">
        <v>95</v>
      </c>
      <c r="AB235" t="s">
        <v>95</v>
      </c>
      <c r="AC235" t="s">
        <v>83</v>
      </c>
      <c r="AD235" t="s">
        <v>83</v>
      </c>
      <c r="AE235" t="s">
        <v>97</v>
      </c>
      <c r="AF235" t="s">
        <v>98</v>
      </c>
      <c r="AG235" t="s">
        <v>99</v>
      </c>
      <c r="AH235" t="s">
        <v>97</v>
      </c>
      <c r="AI235" t="s">
        <v>98</v>
      </c>
      <c r="AJ235" t="s">
        <v>100</v>
      </c>
      <c r="AK235" t="s">
        <v>101</v>
      </c>
      <c r="AL235">
        <v>833</v>
      </c>
      <c r="AM235" t="s">
        <v>102</v>
      </c>
      <c r="AN235">
        <v>0</v>
      </c>
      <c r="AO235">
        <v>343</v>
      </c>
      <c r="AP235">
        <v>1176</v>
      </c>
      <c r="AQ235" t="s">
        <v>103</v>
      </c>
      <c r="AR235" t="s">
        <v>104</v>
      </c>
      <c r="AS235" t="s">
        <v>105</v>
      </c>
      <c r="AT235" t="s">
        <v>106</v>
      </c>
      <c r="AU235">
        <v>1200</v>
      </c>
      <c r="AV235">
        <v>0</v>
      </c>
      <c r="AW235">
        <v>0</v>
      </c>
      <c r="AX235">
        <v>1200</v>
      </c>
      <c r="AY235">
        <v>1</v>
      </c>
      <c r="AZ235">
        <v>0</v>
      </c>
      <c r="BA235">
        <v>2</v>
      </c>
      <c r="BB235">
        <v>0</v>
      </c>
      <c r="BC235">
        <v>2</v>
      </c>
      <c r="BD235">
        <v>1</v>
      </c>
      <c r="BE235" t="s">
        <v>97</v>
      </c>
      <c r="BF235">
        <v>5</v>
      </c>
      <c r="BG235" t="s">
        <v>107</v>
      </c>
      <c r="BH235">
        <v>0</v>
      </c>
      <c r="BI235" t="s">
        <v>83</v>
      </c>
      <c r="BJ235" t="s">
        <v>108</v>
      </c>
      <c r="BK235">
        <v>2003</v>
      </c>
      <c r="BL235" t="s">
        <v>109</v>
      </c>
      <c r="BM235">
        <v>2</v>
      </c>
      <c r="BN235">
        <v>555</v>
      </c>
      <c r="BO235" t="s">
        <v>98</v>
      </c>
      <c r="BP235" t="s">
        <v>98</v>
      </c>
      <c r="BQ235" t="s">
        <v>105</v>
      </c>
      <c r="BR235">
        <v>0</v>
      </c>
      <c r="BS235">
        <v>41</v>
      </c>
      <c r="BT235">
        <v>0</v>
      </c>
      <c r="BU235">
        <v>0</v>
      </c>
      <c r="BV235">
        <v>0</v>
      </c>
      <c r="BW235">
        <v>0</v>
      </c>
      <c r="BX235" t="s">
        <v>83</v>
      </c>
      <c r="BY235" t="s">
        <v>83</v>
      </c>
      <c r="BZ235" t="s">
        <v>83</v>
      </c>
      <c r="CA235">
        <v>0</v>
      </c>
      <c r="CB235">
        <v>8</v>
      </c>
      <c r="CC235">
        <v>2009</v>
      </c>
      <c r="CD235" t="s">
        <v>110</v>
      </c>
      <c r="CE235" t="s">
        <v>111</v>
      </c>
      <c r="CF235">
        <v>184900</v>
      </c>
    </row>
    <row r="236" spans="1:84" x14ac:dyDescent="0.25">
      <c r="A236" t="str">
        <f t="shared" si="3"/>
        <v>A2</v>
      </c>
      <c r="B236">
        <v>0.27500335494780204</v>
      </c>
      <c r="C236">
        <v>946</v>
      </c>
      <c r="D236">
        <v>50</v>
      </c>
      <c r="E236" t="s">
        <v>142</v>
      </c>
      <c r="F236">
        <v>98</v>
      </c>
      <c r="G236">
        <v>8820</v>
      </c>
      <c r="H236" t="s">
        <v>82</v>
      </c>
      <c r="I236" t="s">
        <v>83</v>
      </c>
      <c r="J236" t="s">
        <v>84</v>
      </c>
      <c r="K236" t="s">
        <v>85</v>
      </c>
      <c r="L236" t="s">
        <v>86</v>
      </c>
      <c r="M236" t="s">
        <v>122</v>
      </c>
      <c r="N236" t="s">
        <v>88</v>
      </c>
      <c r="O236" t="s">
        <v>143</v>
      </c>
      <c r="P236" t="s">
        <v>90</v>
      </c>
      <c r="Q236" t="s">
        <v>90</v>
      </c>
      <c r="R236" t="s">
        <v>91</v>
      </c>
      <c r="S236" t="s">
        <v>132</v>
      </c>
      <c r="T236">
        <v>5</v>
      </c>
      <c r="U236">
        <v>6</v>
      </c>
      <c r="V236">
        <v>1890</v>
      </c>
      <c r="W236">
        <v>1996</v>
      </c>
      <c r="X236" t="s">
        <v>152</v>
      </c>
      <c r="Y236" t="s">
        <v>94</v>
      </c>
      <c r="Z236" t="s">
        <v>95</v>
      </c>
      <c r="AB236" t="s">
        <v>95</v>
      </c>
      <c r="AC236" t="s">
        <v>117</v>
      </c>
      <c r="AD236">
        <v>0</v>
      </c>
      <c r="AE236" t="s">
        <v>98</v>
      </c>
      <c r="AF236" t="s">
        <v>98</v>
      </c>
      <c r="AG236" t="s">
        <v>126</v>
      </c>
      <c r="AH236" t="s">
        <v>98</v>
      </c>
      <c r="AI236" t="s">
        <v>98</v>
      </c>
      <c r="AJ236" t="s">
        <v>100</v>
      </c>
      <c r="AK236" t="s">
        <v>172</v>
      </c>
      <c r="AL236">
        <v>1088</v>
      </c>
      <c r="AM236" t="s">
        <v>102</v>
      </c>
      <c r="AN236">
        <v>0</v>
      </c>
      <c r="AO236">
        <v>0</v>
      </c>
      <c r="AP236">
        <v>1088</v>
      </c>
      <c r="AQ236" t="s">
        <v>103</v>
      </c>
      <c r="AR236" t="s">
        <v>98</v>
      </c>
      <c r="AS236" t="s">
        <v>105</v>
      </c>
      <c r="AT236" t="s">
        <v>106</v>
      </c>
      <c r="AU236">
        <v>1188</v>
      </c>
      <c r="AV236">
        <v>561</v>
      </c>
      <c r="AW236">
        <v>120</v>
      </c>
      <c r="AX236">
        <v>1869</v>
      </c>
      <c r="AY236">
        <v>0</v>
      </c>
      <c r="AZ236">
        <v>0</v>
      </c>
      <c r="BA236">
        <v>1</v>
      </c>
      <c r="BB236">
        <v>0</v>
      </c>
      <c r="BC236">
        <v>2</v>
      </c>
      <c r="BD236">
        <v>1</v>
      </c>
      <c r="BE236" t="s">
        <v>98</v>
      </c>
      <c r="BF236">
        <v>7</v>
      </c>
      <c r="BG236" t="s">
        <v>107</v>
      </c>
      <c r="BH236">
        <v>0</v>
      </c>
      <c r="BI236" t="s">
        <v>83</v>
      </c>
      <c r="BJ236" t="s">
        <v>127</v>
      </c>
      <c r="BK236">
        <v>1963</v>
      </c>
      <c r="BL236" t="s">
        <v>102</v>
      </c>
      <c r="BM236">
        <v>2</v>
      </c>
      <c r="BN236">
        <v>456</v>
      </c>
      <c r="BO236" t="s">
        <v>98</v>
      </c>
      <c r="BP236" t="s">
        <v>98</v>
      </c>
      <c r="BQ236" t="s">
        <v>105</v>
      </c>
      <c r="BR236">
        <v>48</v>
      </c>
      <c r="BS236">
        <v>0</v>
      </c>
      <c r="BT236">
        <v>244</v>
      </c>
      <c r="BU236">
        <v>0</v>
      </c>
      <c r="BV236">
        <v>0</v>
      </c>
      <c r="BW236">
        <v>0</v>
      </c>
      <c r="BX236" t="s">
        <v>83</v>
      </c>
      <c r="BY236" t="s">
        <v>218</v>
      </c>
      <c r="BZ236" t="s">
        <v>83</v>
      </c>
      <c r="CA236">
        <v>0</v>
      </c>
      <c r="CB236">
        <v>9</v>
      </c>
      <c r="CC236">
        <v>2009</v>
      </c>
      <c r="CD236" t="s">
        <v>110</v>
      </c>
      <c r="CE236" t="s">
        <v>111</v>
      </c>
      <c r="CF236">
        <v>124900</v>
      </c>
    </row>
    <row r="237" spans="1:84" x14ac:dyDescent="0.25">
      <c r="A237" t="str">
        <f t="shared" si="3"/>
        <v>A1</v>
      </c>
      <c r="B237">
        <v>0.86209957376760127</v>
      </c>
      <c r="C237">
        <v>953</v>
      </c>
      <c r="D237">
        <v>85</v>
      </c>
      <c r="E237" t="s">
        <v>81</v>
      </c>
      <c r="F237">
        <v>60</v>
      </c>
      <c r="G237">
        <v>7200</v>
      </c>
      <c r="H237" t="s">
        <v>82</v>
      </c>
      <c r="I237" t="s">
        <v>83</v>
      </c>
      <c r="J237" t="s">
        <v>84</v>
      </c>
      <c r="K237" t="s">
        <v>85</v>
      </c>
      <c r="L237" t="s">
        <v>86</v>
      </c>
      <c r="M237" t="s">
        <v>87</v>
      </c>
      <c r="N237" t="s">
        <v>88</v>
      </c>
      <c r="O237" t="s">
        <v>89</v>
      </c>
      <c r="P237" t="s">
        <v>90</v>
      </c>
      <c r="Q237" t="s">
        <v>90</v>
      </c>
      <c r="R237" t="s">
        <v>91</v>
      </c>
      <c r="S237" t="s">
        <v>191</v>
      </c>
      <c r="T237">
        <v>5</v>
      </c>
      <c r="U237">
        <v>8</v>
      </c>
      <c r="V237">
        <v>1972</v>
      </c>
      <c r="W237">
        <v>2003</v>
      </c>
      <c r="X237" t="s">
        <v>93</v>
      </c>
      <c r="Y237" t="s">
        <v>94</v>
      </c>
      <c r="Z237" t="s">
        <v>155</v>
      </c>
      <c r="AB237" t="s">
        <v>140</v>
      </c>
      <c r="AC237" t="s">
        <v>117</v>
      </c>
      <c r="AD237">
        <v>0</v>
      </c>
      <c r="AE237" t="s">
        <v>98</v>
      </c>
      <c r="AF237" t="s">
        <v>97</v>
      </c>
      <c r="AG237" t="s">
        <v>118</v>
      </c>
      <c r="AH237" t="s">
        <v>97</v>
      </c>
      <c r="AI237" t="s">
        <v>98</v>
      </c>
      <c r="AJ237" t="s">
        <v>130</v>
      </c>
      <c r="AK237" t="s">
        <v>101</v>
      </c>
      <c r="AL237">
        <v>660</v>
      </c>
      <c r="AM237" t="s">
        <v>102</v>
      </c>
      <c r="AN237">
        <v>0</v>
      </c>
      <c r="AO237">
        <v>108</v>
      </c>
      <c r="AP237">
        <v>768</v>
      </c>
      <c r="AQ237" t="s">
        <v>103</v>
      </c>
      <c r="AR237" t="s">
        <v>97</v>
      </c>
      <c r="AS237" t="s">
        <v>105</v>
      </c>
      <c r="AT237" t="s">
        <v>106</v>
      </c>
      <c r="AU237">
        <v>768</v>
      </c>
      <c r="AV237">
        <v>0</v>
      </c>
      <c r="AW237">
        <v>0</v>
      </c>
      <c r="AX237">
        <v>768</v>
      </c>
      <c r="AY237">
        <v>0</v>
      </c>
      <c r="AZ237">
        <v>1</v>
      </c>
      <c r="BA237">
        <v>1</v>
      </c>
      <c r="BB237">
        <v>0</v>
      </c>
      <c r="BC237">
        <v>2</v>
      </c>
      <c r="BD237">
        <v>1</v>
      </c>
      <c r="BE237" t="s">
        <v>98</v>
      </c>
      <c r="BF237">
        <v>5</v>
      </c>
      <c r="BG237" t="s">
        <v>107</v>
      </c>
      <c r="BH237">
        <v>0</v>
      </c>
      <c r="BI237" t="s">
        <v>83</v>
      </c>
      <c r="BJ237" t="s">
        <v>127</v>
      </c>
      <c r="BK237">
        <v>1974</v>
      </c>
      <c r="BL237" t="s">
        <v>157</v>
      </c>
      <c r="BM237">
        <v>1</v>
      </c>
      <c r="BN237">
        <v>396</v>
      </c>
      <c r="BO237" t="s">
        <v>98</v>
      </c>
      <c r="BP237" t="s">
        <v>98</v>
      </c>
      <c r="BQ237" t="s">
        <v>105</v>
      </c>
      <c r="BR237">
        <v>192</v>
      </c>
      <c r="BS237">
        <v>0</v>
      </c>
      <c r="BT237">
        <v>0</v>
      </c>
      <c r="BU237">
        <v>0</v>
      </c>
      <c r="BV237">
        <v>0</v>
      </c>
      <c r="BW237">
        <v>0</v>
      </c>
      <c r="BX237" t="s">
        <v>83</v>
      </c>
      <c r="BY237" t="s">
        <v>134</v>
      </c>
      <c r="BZ237" t="s">
        <v>83</v>
      </c>
      <c r="CA237">
        <v>0</v>
      </c>
      <c r="CB237">
        <v>4</v>
      </c>
      <c r="CC237">
        <v>2009</v>
      </c>
      <c r="CD237" t="s">
        <v>110</v>
      </c>
      <c r="CE237" t="s">
        <v>111</v>
      </c>
      <c r="CF237">
        <v>133900</v>
      </c>
    </row>
    <row r="238" spans="1:84" x14ac:dyDescent="0.25">
      <c r="A238" t="str">
        <f t="shared" si="3"/>
        <v>A2</v>
      </c>
      <c r="B238">
        <v>0.99777597299455412</v>
      </c>
      <c r="C238">
        <v>957</v>
      </c>
      <c r="D238">
        <v>160</v>
      </c>
      <c r="E238" t="s">
        <v>142</v>
      </c>
      <c r="F238">
        <v>24</v>
      </c>
      <c r="G238">
        <v>1300</v>
      </c>
      <c r="H238" t="s">
        <v>82</v>
      </c>
      <c r="I238" t="s">
        <v>83</v>
      </c>
      <c r="J238" t="s">
        <v>84</v>
      </c>
      <c r="K238" t="s">
        <v>85</v>
      </c>
      <c r="L238" t="s">
        <v>86</v>
      </c>
      <c r="M238" t="s">
        <v>87</v>
      </c>
      <c r="N238" t="s">
        <v>88</v>
      </c>
      <c r="O238" t="s">
        <v>247</v>
      </c>
      <c r="P238" t="s">
        <v>90</v>
      </c>
      <c r="Q238" t="s">
        <v>90</v>
      </c>
      <c r="R238" t="s">
        <v>179</v>
      </c>
      <c r="S238" t="s">
        <v>92</v>
      </c>
      <c r="T238">
        <v>6</v>
      </c>
      <c r="U238">
        <v>6</v>
      </c>
      <c r="V238">
        <v>1980</v>
      </c>
      <c r="W238">
        <v>1980</v>
      </c>
      <c r="X238" t="s">
        <v>93</v>
      </c>
      <c r="Y238" t="s">
        <v>94</v>
      </c>
      <c r="Z238" t="s">
        <v>116</v>
      </c>
      <c r="AB238" t="s">
        <v>116</v>
      </c>
      <c r="AC238" t="s">
        <v>117</v>
      </c>
      <c r="AD238">
        <v>0</v>
      </c>
      <c r="AE238" t="s">
        <v>98</v>
      </c>
      <c r="AF238" t="s">
        <v>98</v>
      </c>
      <c r="AG238" t="s">
        <v>118</v>
      </c>
      <c r="AH238" t="s">
        <v>97</v>
      </c>
      <c r="AI238" t="s">
        <v>98</v>
      </c>
      <c r="AJ238" t="s">
        <v>100</v>
      </c>
      <c r="AK238" t="s">
        <v>119</v>
      </c>
      <c r="AL238">
        <v>285</v>
      </c>
      <c r="AM238" t="s">
        <v>102</v>
      </c>
      <c r="AN238">
        <v>0</v>
      </c>
      <c r="AO238">
        <v>276</v>
      </c>
      <c r="AP238">
        <v>561</v>
      </c>
      <c r="AQ238" t="s">
        <v>103</v>
      </c>
      <c r="AR238" t="s">
        <v>98</v>
      </c>
      <c r="AS238" t="s">
        <v>105</v>
      </c>
      <c r="AT238" t="s">
        <v>106</v>
      </c>
      <c r="AU238">
        <v>561</v>
      </c>
      <c r="AV238">
        <v>668</v>
      </c>
      <c r="AW238">
        <v>0</v>
      </c>
      <c r="AX238">
        <v>1229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1</v>
      </c>
      <c r="BE238" t="s">
        <v>98</v>
      </c>
      <c r="BF238">
        <v>5</v>
      </c>
      <c r="BG238" t="s">
        <v>107</v>
      </c>
      <c r="BH238">
        <v>1</v>
      </c>
      <c r="BI238" t="s">
        <v>98</v>
      </c>
      <c r="BJ238" t="s">
        <v>108</v>
      </c>
      <c r="BK238">
        <v>1980</v>
      </c>
      <c r="BL238" t="s">
        <v>157</v>
      </c>
      <c r="BM238">
        <v>2</v>
      </c>
      <c r="BN238">
        <v>462</v>
      </c>
      <c r="BO238" t="s">
        <v>98</v>
      </c>
      <c r="BP238" t="s">
        <v>98</v>
      </c>
      <c r="BQ238" t="s">
        <v>105</v>
      </c>
      <c r="BR238">
        <v>150</v>
      </c>
      <c r="BS238">
        <v>0</v>
      </c>
      <c r="BT238">
        <v>0</v>
      </c>
      <c r="BU238">
        <v>0</v>
      </c>
      <c r="BV238">
        <v>0</v>
      </c>
      <c r="BW238">
        <v>0</v>
      </c>
      <c r="BX238" t="s">
        <v>83</v>
      </c>
      <c r="BY238" t="s">
        <v>165</v>
      </c>
      <c r="BZ238" t="s">
        <v>83</v>
      </c>
      <c r="CA238">
        <v>0</v>
      </c>
      <c r="CB238">
        <v>5</v>
      </c>
      <c r="CC238">
        <v>2009</v>
      </c>
      <c r="CD238" t="s">
        <v>110</v>
      </c>
      <c r="CE238" t="s">
        <v>111</v>
      </c>
      <c r="CF238">
        <v>124000</v>
      </c>
    </row>
    <row r="239" spans="1:84" x14ac:dyDescent="0.25">
      <c r="A239" t="str">
        <f t="shared" si="3"/>
        <v>A2</v>
      </c>
      <c r="B239">
        <v>0.46888924462315662</v>
      </c>
      <c r="C239">
        <v>961</v>
      </c>
      <c r="D239">
        <v>20</v>
      </c>
      <c r="E239" t="s">
        <v>81</v>
      </c>
      <c r="F239">
        <v>50</v>
      </c>
      <c r="G239">
        <v>7207</v>
      </c>
      <c r="H239" t="s">
        <v>82</v>
      </c>
      <c r="I239" t="s">
        <v>83</v>
      </c>
      <c r="J239" t="s">
        <v>120</v>
      </c>
      <c r="K239" t="s">
        <v>85</v>
      </c>
      <c r="L239" t="s">
        <v>86</v>
      </c>
      <c r="M239" t="s">
        <v>87</v>
      </c>
      <c r="N239" t="s">
        <v>88</v>
      </c>
      <c r="O239" t="s">
        <v>148</v>
      </c>
      <c r="P239" t="s">
        <v>90</v>
      </c>
      <c r="Q239" t="s">
        <v>90</v>
      </c>
      <c r="R239" t="s">
        <v>91</v>
      </c>
      <c r="S239" t="s">
        <v>115</v>
      </c>
      <c r="T239">
        <v>5</v>
      </c>
      <c r="U239">
        <v>7</v>
      </c>
      <c r="V239">
        <v>1958</v>
      </c>
      <c r="W239">
        <v>2008</v>
      </c>
      <c r="X239" t="s">
        <v>93</v>
      </c>
      <c r="Y239" t="s">
        <v>94</v>
      </c>
      <c r="Z239" t="s">
        <v>124</v>
      </c>
      <c r="AB239" t="s">
        <v>161</v>
      </c>
      <c r="AC239" t="s">
        <v>117</v>
      </c>
      <c r="AD239">
        <v>0</v>
      </c>
      <c r="AE239" t="s">
        <v>98</v>
      </c>
      <c r="AF239" t="s">
        <v>97</v>
      </c>
      <c r="AG239" t="s">
        <v>118</v>
      </c>
      <c r="AH239" t="s">
        <v>98</v>
      </c>
      <c r="AI239" t="s">
        <v>98</v>
      </c>
      <c r="AJ239" t="s">
        <v>97</v>
      </c>
      <c r="AK239" t="s">
        <v>141</v>
      </c>
      <c r="AL239">
        <v>696</v>
      </c>
      <c r="AM239" t="s">
        <v>102</v>
      </c>
      <c r="AN239">
        <v>0</v>
      </c>
      <c r="AO239">
        <v>162</v>
      </c>
      <c r="AP239">
        <v>858</v>
      </c>
      <c r="AQ239" t="s">
        <v>103</v>
      </c>
      <c r="AR239" t="s">
        <v>97</v>
      </c>
      <c r="AS239" t="s">
        <v>105</v>
      </c>
      <c r="AT239" t="s">
        <v>106</v>
      </c>
      <c r="AU239">
        <v>858</v>
      </c>
      <c r="AV239">
        <v>0</v>
      </c>
      <c r="AW239">
        <v>0</v>
      </c>
      <c r="AX239">
        <v>858</v>
      </c>
      <c r="AY239">
        <v>1</v>
      </c>
      <c r="AZ239">
        <v>0</v>
      </c>
      <c r="BA239">
        <v>1</v>
      </c>
      <c r="BB239">
        <v>0</v>
      </c>
      <c r="BC239">
        <v>2</v>
      </c>
      <c r="BD239">
        <v>1</v>
      </c>
      <c r="BE239" t="s">
        <v>98</v>
      </c>
      <c r="BF239">
        <v>4</v>
      </c>
      <c r="BG239" t="s">
        <v>107</v>
      </c>
      <c r="BH239">
        <v>0</v>
      </c>
      <c r="BI239" t="s">
        <v>83</v>
      </c>
      <c r="BJ239" t="s">
        <v>83</v>
      </c>
      <c r="BK239" t="s">
        <v>83</v>
      </c>
      <c r="BL239" t="s">
        <v>83</v>
      </c>
      <c r="BM239">
        <v>0</v>
      </c>
      <c r="BN239">
        <v>0</v>
      </c>
      <c r="BO239" t="s">
        <v>83</v>
      </c>
      <c r="BP239" t="s">
        <v>83</v>
      </c>
      <c r="BQ239" t="s">
        <v>105</v>
      </c>
      <c r="BR239">
        <v>117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83</v>
      </c>
      <c r="BY239" t="s">
        <v>83</v>
      </c>
      <c r="BZ239" t="s">
        <v>83</v>
      </c>
      <c r="CA239">
        <v>0</v>
      </c>
      <c r="CB239">
        <v>2</v>
      </c>
      <c r="CC239">
        <v>2010</v>
      </c>
      <c r="CD239" t="s">
        <v>110</v>
      </c>
      <c r="CE239" t="s">
        <v>111</v>
      </c>
      <c r="CF239">
        <v>116500</v>
      </c>
    </row>
    <row r="240" spans="1:84" x14ac:dyDescent="0.25">
      <c r="A240" t="str">
        <f t="shared" si="3"/>
        <v>A1</v>
      </c>
      <c r="B240">
        <v>0.45047501666246459</v>
      </c>
      <c r="C240">
        <v>964</v>
      </c>
      <c r="D240">
        <v>20</v>
      </c>
      <c r="E240" t="s">
        <v>81</v>
      </c>
      <c r="F240">
        <v>122</v>
      </c>
      <c r="G240">
        <v>11923</v>
      </c>
      <c r="H240" t="s">
        <v>82</v>
      </c>
      <c r="I240" t="s">
        <v>83</v>
      </c>
      <c r="J240" t="s">
        <v>120</v>
      </c>
      <c r="K240" t="s">
        <v>85</v>
      </c>
      <c r="L240" t="s">
        <v>86</v>
      </c>
      <c r="M240" t="s">
        <v>122</v>
      </c>
      <c r="N240" t="s">
        <v>88</v>
      </c>
      <c r="O240" t="s">
        <v>89</v>
      </c>
      <c r="P240" t="s">
        <v>90</v>
      </c>
      <c r="Q240" t="s">
        <v>90</v>
      </c>
      <c r="R240" t="s">
        <v>91</v>
      </c>
      <c r="S240" t="s">
        <v>115</v>
      </c>
      <c r="T240">
        <v>9</v>
      </c>
      <c r="U240">
        <v>5</v>
      </c>
      <c r="V240">
        <v>2007</v>
      </c>
      <c r="W240">
        <v>2007</v>
      </c>
      <c r="X240" t="s">
        <v>93</v>
      </c>
      <c r="Y240" t="s">
        <v>94</v>
      </c>
      <c r="Z240" t="s">
        <v>95</v>
      </c>
      <c r="AB240" t="s">
        <v>95</v>
      </c>
      <c r="AC240" t="s">
        <v>117</v>
      </c>
      <c r="AD240">
        <v>0</v>
      </c>
      <c r="AE240" t="s">
        <v>97</v>
      </c>
      <c r="AF240" t="s">
        <v>98</v>
      </c>
      <c r="AG240" t="s">
        <v>99</v>
      </c>
      <c r="AH240" t="s">
        <v>104</v>
      </c>
      <c r="AI240" t="s">
        <v>98</v>
      </c>
      <c r="AJ240" t="s">
        <v>100</v>
      </c>
      <c r="AK240" t="s">
        <v>102</v>
      </c>
      <c r="AL240">
        <v>0</v>
      </c>
      <c r="AM240" t="s">
        <v>102</v>
      </c>
      <c r="AN240">
        <v>0</v>
      </c>
      <c r="AO240">
        <v>1800</v>
      </c>
      <c r="AP240">
        <v>1800</v>
      </c>
      <c r="AQ240" t="s">
        <v>103</v>
      </c>
      <c r="AR240" t="s">
        <v>104</v>
      </c>
      <c r="AS240" t="s">
        <v>105</v>
      </c>
      <c r="AT240" t="s">
        <v>106</v>
      </c>
      <c r="AU240">
        <v>1800</v>
      </c>
      <c r="AV240">
        <v>0</v>
      </c>
      <c r="AW240">
        <v>0</v>
      </c>
      <c r="AX240">
        <v>1800</v>
      </c>
      <c r="AY240">
        <v>0</v>
      </c>
      <c r="AZ240">
        <v>0</v>
      </c>
      <c r="BA240">
        <v>2</v>
      </c>
      <c r="BB240">
        <v>0</v>
      </c>
      <c r="BC240">
        <v>2</v>
      </c>
      <c r="BD240">
        <v>1</v>
      </c>
      <c r="BE240" t="s">
        <v>104</v>
      </c>
      <c r="BF240">
        <v>7</v>
      </c>
      <c r="BG240" t="s">
        <v>107</v>
      </c>
      <c r="BH240">
        <v>0</v>
      </c>
      <c r="BI240" t="s">
        <v>83</v>
      </c>
      <c r="BJ240" t="s">
        <v>108</v>
      </c>
      <c r="BK240">
        <v>2007</v>
      </c>
      <c r="BL240" t="s">
        <v>157</v>
      </c>
      <c r="BM240">
        <v>2</v>
      </c>
      <c r="BN240">
        <v>702</v>
      </c>
      <c r="BO240" t="s">
        <v>98</v>
      </c>
      <c r="BP240" t="s">
        <v>98</v>
      </c>
      <c r="BQ240" t="s">
        <v>105</v>
      </c>
      <c r="BR240">
        <v>288</v>
      </c>
      <c r="BS240">
        <v>136</v>
      </c>
      <c r="BT240">
        <v>0</v>
      </c>
      <c r="BU240">
        <v>0</v>
      </c>
      <c r="BV240">
        <v>0</v>
      </c>
      <c r="BW240">
        <v>0</v>
      </c>
      <c r="BX240" t="s">
        <v>83</v>
      </c>
      <c r="BY240" t="s">
        <v>83</v>
      </c>
      <c r="BZ240" t="s">
        <v>83</v>
      </c>
      <c r="CA240">
        <v>0</v>
      </c>
      <c r="CB240">
        <v>5</v>
      </c>
      <c r="CC240">
        <v>2009</v>
      </c>
      <c r="CD240" t="s">
        <v>110</v>
      </c>
      <c r="CE240" t="s">
        <v>111</v>
      </c>
      <c r="CF240">
        <v>239000</v>
      </c>
    </row>
    <row r="241" spans="1:84" x14ac:dyDescent="0.25">
      <c r="A241" t="str">
        <f t="shared" si="3"/>
        <v>A1</v>
      </c>
      <c r="B241">
        <v>0.2945596396646557</v>
      </c>
      <c r="C241">
        <v>967</v>
      </c>
      <c r="D241">
        <v>50</v>
      </c>
      <c r="E241" t="s">
        <v>81</v>
      </c>
      <c r="F241">
        <v>130</v>
      </c>
      <c r="G241">
        <v>9600</v>
      </c>
      <c r="H241" t="s">
        <v>82</v>
      </c>
      <c r="I241" t="s">
        <v>83</v>
      </c>
      <c r="J241" t="s">
        <v>120</v>
      </c>
      <c r="K241" t="s">
        <v>199</v>
      </c>
      <c r="L241" t="s">
        <v>86</v>
      </c>
      <c r="M241" t="s">
        <v>87</v>
      </c>
      <c r="N241" t="s">
        <v>88</v>
      </c>
      <c r="O241" t="s">
        <v>123</v>
      </c>
      <c r="P241" t="s">
        <v>90</v>
      </c>
      <c r="Q241" t="s">
        <v>90</v>
      </c>
      <c r="R241" t="s">
        <v>91</v>
      </c>
      <c r="S241" t="s">
        <v>132</v>
      </c>
      <c r="T241">
        <v>5</v>
      </c>
      <c r="U241">
        <v>7</v>
      </c>
      <c r="V241">
        <v>1940</v>
      </c>
      <c r="W241">
        <v>1950</v>
      </c>
      <c r="X241" t="s">
        <v>93</v>
      </c>
      <c r="Y241" t="s">
        <v>94</v>
      </c>
      <c r="Z241" t="s">
        <v>116</v>
      </c>
      <c r="AB241" t="s">
        <v>116</v>
      </c>
      <c r="AC241" t="s">
        <v>117</v>
      </c>
      <c r="AD241">
        <v>0</v>
      </c>
      <c r="AE241" t="s">
        <v>97</v>
      </c>
      <c r="AF241" t="s">
        <v>97</v>
      </c>
      <c r="AG241" t="s">
        <v>126</v>
      </c>
      <c r="AH241" t="s">
        <v>98</v>
      </c>
      <c r="AI241" t="s">
        <v>147</v>
      </c>
      <c r="AJ241" t="s">
        <v>100</v>
      </c>
      <c r="AK241" t="s">
        <v>153</v>
      </c>
      <c r="AL241">
        <v>428</v>
      </c>
      <c r="AM241" t="s">
        <v>102</v>
      </c>
      <c r="AN241">
        <v>0</v>
      </c>
      <c r="AO241">
        <v>300</v>
      </c>
      <c r="AP241">
        <v>728</v>
      </c>
      <c r="AQ241" t="s">
        <v>103</v>
      </c>
      <c r="AR241" t="s">
        <v>104</v>
      </c>
      <c r="AS241" t="s">
        <v>105</v>
      </c>
      <c r="AT241" t="s">
        <v>106</v>
      </c>
      <c r="AU241">
        <v>976</v>
      </c>
      <c r="AV241">
        <v>332</v>
      </c>
      <c r="AW241">
        <v>0</v>
      </c>
      <c r="AX241">
        <v>1308</v>
      </c>
      <c r="AY241">
        <v>1</v>
      </c>
      <c r="AZ241">
        <v>0</v>
      </c>
      <c r="BA241">
        <v>1</v>
      </c>
      <c r="BB241">
        <v>1</v>
      </c>
      <c r="BC241">
        <v>2</v>
      </c>
      <c r="BD241">
        <v>1</v>
      </c>
      <c r="BE241" t="s">
        <v>98</v>
      </c>
      <c r="BF241">
        <v>7</v>
      </c>
      <c r="BG241" t="s">
        <v>224</v>
      </c>
      <c r="BH241">
        <v>2</v>
      </c>
      <c r="BI241" t="s">
        <v>98</v>
      </c>
      <c r="BJ241" t="s">
        <v>127</v>
      </c>
      <c r="BK241">
        <v>1940</v>
      </c>
      <c r="BL241" t="s">
        <v>102</v>
      </c>
      <c r="BM241">
        <v>1</v>
      </c>
      <c r="BN241">
        <v>256</v>
      </c>
      <c r="BO241" t="s">
        <v>98</v>
      </c>
      <c r="BP241" t="s">
        <v>98</v>
      </c>
      <c r="BQ241" t="s">
        <v>105</v>
      </c>
      <c r="BR241">
        <v>0</v>
      </c>
      <c r="BS241">
        <v>70</v>
      </c>
      <c r="BT241">
        <v>0</v>
      </c>
      <c r="BU241">
        <v>0</v>
      </c>
      <c r="BV241">
        <v>0</v>
      </c>
      <c r="BW241">
        <v>0</v>
      </c>
      <c r="BX241" t="s">
        <v>83</v>
      </c>
      <c r="BY241" t="s">
        <v>83</v>
      </c>
      <c r="BZ241" t="s">
        <v>83</v>
      </c>
      <c r="CA241">
        <v>0</v>
      </c>
      <c r="CB241">
        <v>6</v>
      </c>
      <c r="CC241">
        <v>2009</v>
      </c>
      <c r="CD241" t="s">
        <v>110</v>
      </c>
      <c r="CE241" t="s">
        <v>111</v>
      </c>
      <c r="CF241">
        <v>160000</v>
      </c>
    </row>
    <row r="242" spans="1:84" x14ac:dyDescent="0.25">
      <c r="A242" t="str">
        <f t="shared" si="3"/>
        <v>A1</v>
      </c>
      <c r="B242">
        <v>0.78262527173531771</v>
      </c>
      <c r="C242">
        <v>969</v>
      </c>
      <c r="D242">
        <v>50</v>
      </c>
      <c r="E242" t="s">
        <v>142</v>
      </c>
      <c r="F242">
        <v>50</v>
      </c>
      <c r="G242">
        <v>5925</v>
      </c>
      <c r="H242" t="s">
        <v>82</v>
      </c>
      <c r="I242" t="s">
        <v>83</v>
      </c>
      <c r="J242" t="s">
        <v>84</v>
      </c>
      <c r="K242" t="s">
        <v>85</v>
      </c>
      <c r="L242" t="s">
        <v>86</v>
      </c>
      <c r="M242" t="s">
        <v>87</v>
      </c>
      <c r="N242" t="s">
        <v>88</v>
      </c>
      <c r="O242" t="s">
        <v>143</v>
      </c>
      <c r="P242" t="s">
        <v>90</v>
      </c>
      <c r="Q242" t="s">
        <v>90</v>
      </c>
      <c r="R242" t="s">
        <v>91</v>
      </c>
      <c r="S242" t="s">
        <v>132</v>
      </c>
      <c r="T242">
        <v>3</v>
      </c>
      <c r="U242">
        <v>6</v>
      </c>
      <c r="V242">
        <v>1910</v>
      </c>
      <c r="W242">
        <v>1950</v>
      </c>
      <c r="X242" t="s">
        <v>93</v>
      </c>
      <c r="Y242" t="s">
        <v>94</v>
      </c>
      <c r="Z242" t="s">
        <v>95</v>
      </c>
      <c r="AB242" t="s">
        <v>95</v>
      </c>
      <c r="AC242" t="s">
        <v>117</v>
      </c>
      <c r="AD242">
        <v>0</v>
      </c>
      <c r="AE242" t="s">
        <v>98</v>
      </c>
      <c r="AF242" t="s">
        <v>98</v>
      </c>
      <c r="AG242" t="s">
        <v>126</v>
      </c>
      <c r="AH242" t="s">
        <v>98</v>
      </c>
      <c r="AI242" t="s">
        <v>98</v>
      </c>
      <c r="AJ242" t="s">
        <v>100</v>
      </c>
      <c r="AK242" t="s">
        <v>102</v>
      </c>
      <c r="AL242">
        <v>0</v>
      </c>
      <c r="AM242" t="s">
        <v>102</v>
      </c>
      <c r="AN242">
        <v>0</v>
      </c>
      <c r="AO242">
        <v>600</v>
      </c>
      <c r="AP242">
        <v>600</v>
      </c>
      <c r="AQ242" t="s">
        <v>222</v>
      </c>
      <c r="AR242" t="s">
        <v>147</v>
      </c>
      <c r="AS242" t="s">
        <v>177</v>
      </c>
      <c r="AT242" t="s">
        <v>106</v>
      </c>
      <c r="AU242">
        <v>600</v>
      </c>
      <c r="AV242">
        <v>368</v>
      </c>
      <c r="AW242">
        <v>0</v>
      </c>
      <c r="AX242">
        <v>968</v>
      </c>
      <c r="AY242">
        <v>0</v>
      </c>
      <c r="AZ242">
        <v>0</v>
      </c>
      <c r="BA242">
        <v>1</v>
      </c>
      <c r="BB242">
        <v>0</v>
      </c>
      <c r="BC242">
        <v>2</v>
      </c>
      <c r="BD242">
        <v>1</v>
      </c>
      <c r="BE242" t="s">
        <v>98</v>
      </c>
      <c r="BF242">
        <v>6</v>
      </c>
      <c r="BG242" t="s">
        <v>107</v>
      </c>
      <c r="BH242">
        <v>0</v>
      </c>
      <c r="BI242" t="s">
        <v>83</v>
      </c>
      <c r="BJ242" t="s">
        <v>83</v>
      </c>
      <c r="BK242" t="s">
        <v>83</v>
      </c>
      <c r="BL242" t="s">
        <v>83</v>
      </c>
      <c r="BM242">
        <v>0</v>
      </c>
      <c r="BN242">
        <v>0</v>
      </c>
      <c r="BO242" t="s">
        <v>83</v>
      </c>
      <c r="BP242" t="s">
        <v>83</v>
      </c>
      <c r="BQ242" t="s">
        <v>105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 t="s">
        <v>83</v>
      </c>
      <c r="BY242" t="s">
        <v>163</v>
      </c>
      <c r="BZ242" t="s">
        <v>83</v>
      </c>
      <c r="CA242">
        <v>0</v>
      </c>
      <c r="CB242">
        <v>5</v>
      </c>
      <c r="CC242">
        <v>2009</v>
      </c>
      <c r="CD242" t="s">
        <v>110</v>
      </c>
      <c r="CE242" t="s">
        <v>128</v>
      </c>
      <c r="CF242">
        <v>37900</v>
      </c>
    </row>
    <row r="243" spans="1:84" x14ac:dyDescent="0.25">
      <c r="A243" t="str">
        <f t="shared" si="3"/>
        <v>A2</v>
      </c>
      <c r="B243">
        <v>0.17096484184304306</v>
      </c>
      <c r="C243">
        <v>970</v>
      </c>
      <c r="D243">
        <v>190</v>
      </c>
      <c r="E243" t="s">
        <v>81</v>
      </c>
      <c r="F243">
        <v>75</v>
      </c>
      <c r="G243">
        <v>10382</v>
      </c>
      <c r="H243" t="s">
        <v>82</v>
      </c>
      <c r="I243" t="s">
        <v>83</v>
      </c>
      <c r="J243" t="s">
        <v>84</v>
      </c>
      <c r="K243" t="s">
        <v>85</v>
      </c>
      <c r="L243" t="s">
        <v>86</v>
      </c>
      <c r="M243" t="s">
        <v>87</v>
      </c>
      <c r="N243" t="s">
        <v>88</v>
      </c>
      <c r="O243" t="s">
        <v>162</v>
      </c>
      <c r="P243" t="s">
        <v>90</v>
      </c>
      <c r="Q243" t="s">
        <v>90</v>
      </c>
      <c r="R243" t="s">
        <v>149</v>
      </c>
      <c r="S243" t="s">
        <v>197</v>
      </c>
      <c r="T243">
        <v>6</v>
      </c>
      <c r="U243">
        <v>5</v>
      </c>
      <c r="V243">
        <v>1958</v>
      </c>
      <c r="W243">
        <v>1958</v>
      </c>
      <c r="X243" t="s">
        <v>152</v>
      </c>
      <c r="Y243" t="s">
        <v>94</v>
      </c>
      <c r="Z243" t="s">
        <v>140</v>
      </c>
      <c r="AB243" t="s">
        <v>140</v>
      </c>
      <c r="AC243" t="s">
        <v>96</v>
      </c>
      <c r="AD243">
        <v>105</v>
      </c>
      <c r="AE243" t="s">
        <v>98</v>
      </c>
      <c r="AF243" t="s">
        <v>147</v>
      </c>
      <c r="AG243" t="s">
        <v>118</v>
      </c>
      <c r="AH243" t="s">
        <v>98</v>
      </c>
      <c r="AI243" t="s">
        <v>98</v>
      </c>
      <c r="AJ243" t="s">
        <v>97</v>
      </c>
      <c r="AK243" t="s">
        <v>119</v>
      </c>
      <c r="AL243">
        <v>513</v>
      </c>
      <c r="AM243" t="s">
        <v>102</v>
      </c>
      <c r="AN243">
        <v>0</v>
      </c>
      <c r="AO243">
        <v>75</v>
      </c>
      <c r="AP243">
        <v>588</v>
      </c>
      <c r="AQ243" t="s">
        <v>103</v>
      </c>
      <c r="AR243" t="s">
        <v>98</v>
      </c>
      <c r="AS243" t="s">
        <v>105</v>
      </c>
      <c r="AT243" t="s">
        <v>106</v>
      </c>
      <c r="AU243">
        <v>1095</v>
      </c>
      <c r="AV243">
        <v>0</v>
      </c>
      <c r="AW243">
        <v>0</v>
      </c>
      <c r="AX243">
        <v>1095</v>
      </c>
      <c r="AY243">
        <v>1</v>
      </c>
      <c r="AZ243">
        <v>0</v>
      </c>
      <c r="BA243">
        <v>1</v>
      </c>
      <c r="BB243">
        <v>0</v>
      </c>
      <c r="BC243">
        <v>2</v>
      </c>
      <c r="BD243">
        <v>1</v>
      </c>
      <c r="BE243" t="s">
        <v>98</v>
      </c>
      <c r="BF243">
        <v>6</v>
      </c>
      <c r="BG243" t="s">
        <v>107</v>
      </c>
      <c r="BH243">
        <v>0</v>
      </c>
      <c r="BI243" t="s">
        <v>83</v>
      </c>
      <c r="BJ243" t="s">
        <v>108</v>
      </c>
      <c r="BK243">
        <v>1958</v>
      </c>
      <c r="BL243" t="s">
        <v>109</v>
      </c>
      <c r="BM243">
        <v>1</v>
      </c>
      <c r="BN243">
        <v>264</v>
      </c>
      <c r="BO243" t="s">
        <v>98</v>
      </c>
      <c r="BP243" t="s">
        <v>98</v>
      </c>
      <c r="BQ243" t="s">
        <v>105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83</v>
      </c>
      <c r="BY243" t="s">
        <v>83</v>
      </c>
      <c r="BZ243" t="s">
        <v>83</v>
      </c>
      <c r="CA243">
        <v>0</v>
      </c>
      <c r="CB243">
        <v>3</v>
      </c>
      <c r="CC243">
        <v>2006</v>
      </c>
      <c r="CD243" t="s">
        <v>208</v>
      </c>
      <c r="CE243" t="s">
        <v>111</v>
      </c>
      <c r="CF243">
        <v>140000</v>
      </c>
    </row>
    <row r="244" spans="1:84" x14ac:dyDescent="0.25">
      <c r="A244" t="str">
        <f t="shared" si="3"/>
        <v>A1</v>
      </c>
      <c r="B244">
        <v>0.64682054670567246</v>
      </c>
      <c r="C244">
        <v>972</v>
      </c>
      <c r="D244">
        <v>160</v>
      </c>
      <c r="E244" t="s">
        <v>81</v>
      </c>
      <c r="F244">
        <v>36</v>
      </c>
      <c r="G244">
        <v>2268</v>
      </c>
      <c r="H244" t="s">
        <v>82</v>
      </c>
      <c r="I244" t="s">
        <v>83</v>
      </c>
      <c r="J244" t="s">
        <v>84</v>
      </c>
      <c r="K244" t="s">
        <v>85</v>
      </c>
      <c r="L244" t="s">
        <v>86</v>
      </c>
      <c r="M244" t="s">
        <v>87</v>
      </c>
      <c r="N244" t="s">
        <v>88</v>
      </c>
      <c r="O244" t="s">
        <v>154</v>
      </c>
      <c r="P244" t="s">
        <v>90</v>
      </c>
      <c r="Q244" t="s">
        <v>90</v>
      </c>
      <c r="R244" t="s">
        <v>198</v>
      </c>
      <c r="S244" t="s">
        <v>92</v>
      </c>
      <c r="T244">
        <v>7</v>
      </c>
      <c r="U244">
        <v>5</v>
      </c>
      <c r="V244">
        <v>2003</v>
      </c>
      <c r="W244">
        <v>2004</v>
      </c>
      <c r="X244" t="s">
        <v>93</v>
      </c>
      <c r="Y244" t="s">
        <v>94</v>
      </c>
      <c r="Z244" t="s">
        <v>95</v>
      </c>
      <c r="AB244" t="s">
        <v>125</v>
      </c>
      <c r="AC244" t="s">
        <v>137</v>
      </c>
      <c r="AD244">
        <v>106</v>
      </c>
      <c r="AE244" t="s">
        <v>97</v>
      </c>
      <c r="AF244" t="s">
        <v>98</v>
      </c>
      <c r="AG244" t="s">
        <v>99</v>
      </c>
      <c r="AH244" t="s">
        <v>97</v>
      </c>
      <c r="AI244" t="s">
        <v>98</v>
      </c>
      <c r="AJ244" t="s">
        <v>100</v>
      </c>
      <c r="AK244" t="s">
        <v>101</v>
      </c>
      <c r="AL244">
        <v>567</v>
      </c>
      <c r="AM244" t="s">
        <v>102</v>
      </c>
      <c r="AN244">
        <v>0</v>
      </c>
      <c r="AO244">
        <v>197</v>
      </c>
      <c r="AP244">
        <v>764</v>
      </c>
      <c r="AQ244" t="s">
        <v>103</v>
      </c>
      <c r="AR244" t="s">
        <v>104</v>
      </c>
      <c r="AS244" t="s">
        <v>105</v>
      </c>
      <c r="AT244" t="s">
        <v>106</v>
      </c>
      <c r="AU244">
        <v>764</v>
      </c>
      <c r="AV244">
        <v>862</v>
      </c>
      <c r="AW244">
        <v>0</v>
      </c>
      <c r="AX244">
        <v>1626</v>
      </c>
      <c r="AY244">
        <v>0</v>
      </c>
      <c r="AZ244">
        <v>0</v>
      </c>
      <c r="BA244">
        <v>2</v>
      </c>
      <c r="BB244">
        <v>0</v>
      </c>
      <c r="BC244">
        <v>2</v>
      </c>
      <c r="BD244">
        <v>1</v>
      </c>
      <c r="BE244" t="s">
        <v>97</v>
      </c>
      <c r="BF244">
        <v>6</v>
      </c>
      <c r="BG244" t="s">
        <v>107</v>
      </c>
      <c r="BH244">
        <v>0</v>
      </c>
      <c r="BI244" t="s">
        <v>83</v>
      </c>
      <c r="BJ244" t="s">
        <v>156</v>
      </c>
      <c r="BK244">
        <v>2003</v>
      </c>
      <c r="BL244" t="s">
        <v>109</v>
      </c>
      <c r="BM244">
        <v>2</v>
      </c>
      <c r="BN244">
        <v>474</v>
      </c>
      <c r="BO244" t="s">
        <v>98</v>
      </c>
      <c r="BP244" t="s">
        <v>98</v>
      </c>
      <c r="BQ244" t="s">
        <v>105</v>
      </c>
      <c r="BR244">
        <v>0</v>
      </c>
      <c r="BS244">
        <v>27</v>
      </c>
      <c r="BT244">
        <v>0</v>
      </c>
      <c r="BU244">
        <v>0</v>
      </c>
      <c r="BV244">
        <v>0</v>
      </c>
      <c r="BW244">
        <v>0</v>
      </c>
      <c r="BX244" t="s">
        <v>83</v>
      </c>
      <c r="BY244" t="s">
        <v>83</v>
      </c>
      <c r="BZ244" t="s">
        <v>83</v>
      </c>
      <c r="CA244">
        <v>0</v>
      </c>
      <c r="CB244">
        <v>7</v>
      </c>
      <c r="CC244">
        <v>2009</v>
      </c>
      <c r="CD244" t="s">
        <v>110</v>
      </c>
      <c r="CE244" t="s">
        <v>111</v>
      </c>
      <c r="CF244">
        <v>173000</v>
      </c>
    </row>
    <row r="245" spans="1:84" x14ac:dyDescent="0.25">
      <c r="A245" t="str">
        <f t="shared" si="3"/>
        <v>A2</v>
      </c>
      <c r="B245">
        <v>0.75670282161321845</v>
      </c>
      <c r="C245">
        <v>973</v>
      </c>
      <c r="D245">
        <v>120</v>
      </c>
      <c r="E245" t="s">
        <v>81</v>
      </c>
      <c r="F245">
        <v>55</v>
      </c>
      <c r="G245">
        <v>7892</v>
      </c>
      <c r="H245" t="s">
        <v>82</v>
      </c>
      <c r="I245" t="s">
        <v>83</v>
      </c>
      <c r="J245" t="s">
        <v>84</v>
      </c>
      <c r="K245" t="s">
        <v>85</v>
      </c>
      <c r="L245" t="s">
        <v>86</v>
      </c>
      <c r="M245" t="s">
        <v>87</v>
      </c>
      <c r="N245" t="s">
        <v>88</v>
      </c>
      <c r="O245" t="s">
        <v>170</v>
      </c>
      <c r="P245" t="s">
        <v>90</v>
      </c>
      <c r="Q245" t="s">
        <v>90</v>
      </c>
      <c r="R245" t="s">
        <v>179</v>
      </c>
      <c r="S245" t="s">
        <v>115</v>
      </c>
      <c r="T245">
        <v>6</v>
      </c>
      <c r="U245">
        <v>5</v>
      </c>
      <c r="V245">
        <v>1979</v>
      </c>
      <c r="W245">
        <v>1979</v>
      </c>
      <c r="X245" t="s">
        <v>93</v>
      </c>
      <c r="Y245" t="s">
        <v>94</v>
      </c>
      <c r="Z245" t="s">
        <v>161</v>
      </c>
      <c r="AB245" t="s">
        <v>161</v>
      </c>
      <c r="AC245" t="s">
        <v>117</v>
      </c>
      <c r="AD245">
        <v>0</v>
      </c>
      <c r="AE245" t="s">
        <v>98</v>
      </c>
      <c r="AF245" t="s">
        <v>98</v>
      </c>
      <c r="AG245" t="s">
        <v>118</v>
      </c>
      <c r="AH245" t="s">
        <v>97</v>
      </c>
      <c r="AI245" t="s">
        <v>98</v>
      </c>
      <c r="AJ245" t="s">
        <v>100</v>
      </c>
      <c r="AK245" t="s">
        <v>102</v>
      </c>
      <c r="AL245">
        <v>0</v>
      </c>
      <c r="AM245" t="s">
        <v>102</v>
      </c>
      <c r="AN245">
        <v>0</v>
      </c>
      <c r="AO245">
        <v>918</v>
      </c>
      <c r="AP245">
        <v>918</v>
      </c>
      <c r="AQ245" t="s">
        <v>103</v>
      </c>
      <c r="AR245" t="s">
        <v>98</v>
      </c>
      <c r="AS245" t="s">
        <v>105</v>
      </c>
      <c r="AT245" t="s">
        <v>106</v>
      </c>
      <c r="AU245">
        <v>918</v>
      </c>
      <c r="AV245">
        <v>0</v>
      </c>
      <c r="AW245">
        <v>0</v>
      </c>
      <c r="AX245">
        <v>918</v>
      </c>
      <c r="AY245">
        <v>0</v>
      </c>
      <c r="AZ245">
        <v>0</v>
      </c>
      <c r="BA245">
        <v>2</v>
      </c>
      <c r="BB245">
        <v>0</v>
      </c>
      <c r="BC245">
        <v>2</v>
      </c>
      <c r="BD245">
        <v>1</v>
      </c>
      <c r="BE245" t="s">
        <v>98</v>
      </c>
      <c r="BF245">
        <v>5</v>
      </c>
      <c r="BG245" t="s">
        <v>107</v>
      </c>
      <c r="BH245">
        <v>1</v>
      </c>
      <c r="BI245" t="s">
        <v>98</v>
      </c>
      <c r="BJ245" t="s">
        <v>108</v>
      </c>
      <c r="BK245">
        <v>1979</v>
      </c>
      <c r="BL245" t="s">
        <v>102</v>
      </c>
      <c r="BM245">
        <v>1</v>
      </c>
      <c r="BN245">
        <v>264</v>
      </c>
      <c r="BO245" t="s">
        <v>98</v>
      </c>
      <c r="BP245" t="s">
        <v>98</v>
      </c>
      <c r="BQ245" t="s">
        <v>105</v>
      </c>
      <c r="BR245">
        <v>28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83</v>
      </c>
      <c r="BY245" t="s">
        <v>83</v>
      </c>
      <c r="BZ245" t="s">
        <v>83</v>
      </c>
      <c r="CA245">
        <v>0</v>
      </c>
      <c r="CB245">
        <v>4</v>
      </c>
      <c r="CC245">
        <v>2010</v>
      </c>
      <c r="CD245" t="s">
        <v>110</v>
      </c>
      <c r="CE245" t="s">
        <v>111</v>
      </c>
      <c r="CF245">
        <v>99500</v>
      </c>
    </row>
    <row r="246" spans="1:84" x14ac:dyDescent="0.25">
      <c r="A246" t="str">
        <f t="shared" si="3"/>
        <v>A2</v>
      </c>
      <c r="B246">
        <v>0.24373785716177299</v>
      </c>
      <c r="C246">
        <v>977</v>
      </c>
      <c r="D246">
        <v>30</v>
      </c>
      <c r="E246" t="s">
        <v>81</v>
      </c>
      <c r="F246">
        <v>51</v>
      </c>
      <c r="G246">
        <v>5900</v>
      </c>
      <c r="H246" t="s">
        <v>82</v>
      </c>
      <c r="I246" t="s">
        <v>83</v>
      </c>
      <c r="J246" t="s">
        <v>120</v>
      </c>
      <c r="K246" t="s">
        <v>175</v>
      </c>
      <c r="L246" t="s">
        <v>86</v>
      </c>
      <c r="M246" t="s">
        <v>87</v>
      </c>
      <c r="N246" t="s">
        <v>88</v>
      </c>
      <c r="O246" t="s">
        <v>148</v>
      </c>
      <c r="P246" t="s">
        <v>90</v>
      </c>
      <c r="Q246" t="s">
        <v>90</v>
      </c>
      <c r="R246" t="s">
        <v>91</v>
      </c>
      <c r="S246" t="s">
        <v>115</v>
      </c>
      <c r="T246">
        <v>4</v>
      </c>
      <c r="U246">
        <v>7</v>
      </c>
      <c r="V246">
        <v>1923</v>
      </c>
      <c r="W246">
        <v>1958</v>
      </c>
      <c r="X246" t="s">
        <v>93</v>
      </c>
      <c r="Y246" t="s">
        <v>94</v>
      </c>
      <c r="Z246" t="s">
        <v>124</v>
      </c>
      <c r="AB246" t="s">
        <v>124</v>
      </c>
      <c r="AC246" t="s">
        <v>117</v>
      </c>
      <c r="AD246">
        <v>0</v>
      </c>
      <c r="AE246" t="s">
        <v>98</v>
      </c>
      <c r="AF246" t="s">
        <v>98</v>
      </c>
      <c r="AG246" t="s">
        <v>99</v>
      </c>
      <c r="AH246" t="s">
        <v>97</v>
      </c>
      <c r="AI246" t="s">
        <v>98</v>
      </c>
      <c r="AJ246" t="s">
        <v>100</v>
      </c>
      <c r="AK246" t="s">
        <v>102</v>
      </c>
      <c r="AL246">
        <v>0</v>
      </c>
      <c r="AM246" t="s">
        <v>102</v>
      </c>
      <c r="AN246">
        <v>0</v>
      </c>
      <c r="AO246">
        <v>440</v>
      </c>
      <c r="AP246">
        <v>440</v>
      </c>
      <c r="AQ246" t="s">
        <v>103</v>
      </c>
      <c r="AR246" t="s">
        <v>98</v>
      </c>
      <c r="AS246" t="s">
        <v>105</v>
      </c>
      <c r="AT246" t="s">
        <v>164</v>
      </c>
      <c r="AU246">
        <v>869</v>
      </c>
      <c r="AV246">
        <v>0</v>
      </c>
      <c r="AW246">
        <v>0</v>
      </c>
      <c r="AX246">
        <v>869</v>
      </c>
      <c r="AY246">
        <v>0</v>
      </c>
      <c r="AZ246">
        <v>0</v>
      </c>
      <c r="BA246">
        <v>1</v>
      </c>
      <c r="BB246">
        <v>0</v>
      </c>
      <c r="BC246">
        <v>2</v>
      </c>
      <c r="BD246">
        <v>1</v>
      </c>
      <c r="BE246" t="s">
        <v>147</v>
      </c>
      <c r="BF246">
        <v>4</v>
      </c>
      <c r="BG246" t="s">
        <v>107</v>
      </c>
      <c r="BH246">
        <v>0</v>
      </c>
      <c r="BI246" t="s">
        <v>83</v>
      </c>
      <c r="BJ246" t="s">
        <v>83</v>
      </c>
      <c r="BK246" t="s">
        <v>83</v>
      </c>
      <c r="BL246" t="s">
        <v>83</v>
      </c>
      <c r="BM246">
        <v>0</v>
      </c>
      <c r="BN246">
        <v>0</v>
      </c>
      <c r="BO246" t="s">
        <v>83</v>
      </c>
      <c r="BP246" t="s">
        <v>83</v>
      </c>
      <c r="BQ246" t="s">
        <v>105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 t="s">
        <v>83</v>
      </c>
      <c r="BY246" t="s">
        <v>83</v>
      </c>
      <c r="BZ246" t="s">
        <v>83</v>
      </c>
      <c r="CA246">
        <v>0</v>
      </c>
      <c r="CB246">
        <v>8</v>
      </c>
      <c r="CC246">
        <v>2006</v>
      </c>
      <c r="CD246" t="s">
        <v>110</v>
      </c>
      <c r="CE246" t="s">
        <v>111</v>
      </c>
      <c r="CF246">
        <v>85500</v>
      </c>
    </row>
    <row r="247" spans="1:84" x14ac:dyDescent="0.25">
      <c r="A247" t="str">
        <f t="shared" si="3"/>
        <v>A1</v>
      </c>
      <c r="B247">
        <v>0.39097320195947638</v>
      </c>
      <c r="C247">
        <v>983</v>
      </c>
      <c r="D247">
        <v>20</v>
      </c>
      <c r="E247" t="s">
        <v>81</v>
      </c>
      <c r="F247">
        <v>43</v>
      </c>
      <c r="G247">
        <v>3182</v>
      </c>
      <c r="H247" t="s">
        <v>82</v>
      </c>
      <c r="I247" t="s">
        <v>83</v>
      </c>
      <c r="J247" t="s">
        <v>84</v>
      </c>
      <c r="K247" t="s">
        <v>85</v>
      </c>
      <c r="L247" t="s">
        <v>86</v>
      </c>
      <c r="M247" t="s">
        <v>87</v>
      </c>
      <c r="N247" t="s">
        <v>88</v>
      </c>
      <c r="O247" t="s">
        <v>227</v>
      </c>
      <c r="P247" t="s">
        <v>90</v>
      </c>
      <c r="Q247" t="s">
        <v>90</v>
      </c>
      <c r="R247" t="s">
        <v>91</v>
      </c>
      <c r="S247" t="s">
        <v>115</v>
      </c>
      <c r="T247">
        <v>7</v>
      </c>
      <c r="U247">
        <v>5</v>
      </c>
      <c r="V247">
        <v>2007</v>
      </c>
      <c r="W247">
        <v>2007</v>
      </c>
      <c r="X247" t="s">
        <v>93</v>
      </c>
      <c r="Y247" t="s">
        <v>94</v>
      </c>
      <c r="Z247" t="s">
        <v>95</v>
      </c>
      <c r="AB247" t="s">
        <v>95</v>
      </c>
      <c r="AC247" t="s">
        <v>96</v>
      </c>
      <c r="AD247">
        <v>16</v>
      </c>
      <c r="AE247" t="s">
        <v>97</v>
      </c>
      <c r="AF247" t="s">
        <v>98</v>
      </c>
      <c r="AG247" t="s">
        <v>99</v>
      </c>
      <c r="AH247" t="s">
        <v>97</v>
      </c>
      <c r="AI247" t="s">
        <v>98</v>
      </c>
      <c r="AJ247" t="s">
        <v>130</v>
      </c>
      <c r="AK247" t="s">
        <v>102</v>
      </c>
      <c r="AL247">
        <v>0</v>
      </c>
      <c r="AM247" t="s">
        <v>102</v>
      </c>
      <c r="AN247">
        <v>0</v>
      </c>
      <c r="AO247">
        <v>1266</v>
      </c>
      <c r="AP247">
        <v>1266</v>
      </c>
      <c r="AQ247" t="s">
        <v>103</v>
      </c>
      <c r="AR247" t="s">
        <v>104</v>
      </c>
      <c r="AS247" t="s">
        <v>105</v>
      </c>
      <c r="AT247" t="s">
        <v>106</v>
      </c>
      <c r="AU247">
        <v>1266</v>
      </c>
      <c r="AV247">
        <v>0</v>
      </c>
      <c r="AW247">
        <v>0</v>
      </c>
      <c r="AX247">
        <v>1266</v>
      </c>
      <c r="AY247">
        <v>0</v>
      </c>
      <c r="AZ247">
        <v>0</v>
      </c>
      <c r="BA247">
        <v>2</v>
      </c>
      <c r="BB247">
        <v>0</v>
      </c>
      <c r="BC247">
        <v>2</v>
      </c>
      <c r="BD247">
        <v>1</v>
      </c>
      <c r="BE247" t="s">
        <v>97</v>
      </c>
      <c r="BF247">
        <v>6</v>
      </c>
      <c r="BG247" t="s">
        <v>107</v>
      </c>
      <c r="BH247">
        <v>1</v>
      </c>
      <c r="BI247" t="s">
        <v>97</v>
      </c>
      <c r="BJ247" t="s">
        <v>108</v>
      </c>
      <c r="BK247">
        <v>2007</v>
      </c>
      <c r="BL247" t="s">
        <v>157</v>
      </c>
      <c r="BM247">
        <v>2</v>
      </c>
      <c r="BN247">
        <v>388</v>
      </c>
      <c r="BO247" t="s">
        <v>98</v>
      </c>
      <c r="BP247" t="s">
        <v>98</v>
      </c>
      <c r="BQ247" t="s">
        <v>105</v>
      </c>
      <c r="BR247">
        <v>100</v>
      </c>
      <c r="BS247">
        <v>16</v>
      </c>
      <c r="BT247">
        <v>0</v>
      </c>
      <c r="BU247">
        <v>0</v>
      </c>
      <c r="BV247">
        <v>0</v>
      </c>
      <c r="BW247">
        <v>0</v>
      </c>
      <c r="BX247" t="s">
        <v>83</v>
      </c>
      <c r="BY247" t="s">
        <v>83</v>
      </c>
      <c r="BZ247" t="s">
        <v>83</v>
      </c>
      <c r="CA247">
        <v>0</v>
      </c>
      <c r="CB247">
        <v>3</v>
      </c>
      <c r="CC247">
        <v>2008</v>
      </c>
      <c r="CD247" t="s">
        <v>110</v>
      </c>
      <c r="CE247" t="s">
        <v>111</v>
      </c>
      <c r="CF247">
        <v>159895</v>
      </c>
    </row>
    <row r="248" spans="1:84" x14ac:dyDescent="0.25">
      <c r="A248" t="str">
        <f t="shared" si="3"/>
        <v>A1</v>
      </c>
      <c r="B248">
        <v>0.80214497992752354</v>
      </c>
      <c r="C248">
        <v>987</v>
      </c>
      <c r="D248">
        <v>50</v>
      </c>
      <c r="E248" t="s">
        <v>142</v>
      </c>
      <c r="F248">
        <v>59</v>
      </c>
      <c r="G248">
        <v>5310</v>
      </c>
      <c r="H248" t="s">
        <v>82</v>
      </c>
      <c r="I248" t="s">
        <v>83</v>
      </c>
      <c r="J248" t="s">
        <v>84</v>
      </c>
      <c r="K248" t="s">
        <v>85</v>
      </c>
      <c r="L248" t="s">
        <v>86</v>
      </c>
      <c r="M248" t="s">
        <v>122</v>
      </c>
      <c r="N248" t="s">
        <v>88</v>
      </c>
      <c r="O248" t="s">
        <v>143</v>
      </c>
      <c r="P248" t="s">
        <v>114</v>
      </c>
      <c r="Q248" t="s">
        <v>90</v>
      </c>
      <c r="R248" t="s">
        <v>91</v>
      </c>
      <c r="S248" t="s">
        <v>132</v>
      </c>
      <c r="T248">
        <v>6</v>
      </c>
      <c r="U248">
        <v>8</v>
      </c>
      <c r="V248">
        <v>1910</v>
      </c>
      <c r="W248">
        <v>2003</v>
      </c>
      <c r="X248" t="s">
        <v>152</v>
      </c>
      <c r="Y248" t="s">
        <v>94</v>
      </c>
      <c r="Z248" t="s">
        <v>95</v>
      </c>
      <c r="AB248" t="s">
        <v>95</v>
      </c>
      <c r="AC248" t="s">
        <v>117</v>
      </c>
      <c r="AD248">
        <v>0</v>
      </c>
      <c r="AE248" t="s">
        <v>98</v>
      </c>
      <c r="AF248" t="s">
        <v>97</v>
      </c>
      <c r="AG248" t="s">
        <v>118</v>
      </c>
      <c r="AH248" t="s">
        <v>98</v>
      </c>
      <c r="AI248" t="s">
        <v>147</v>
      </c>
      <c r="AJ248" t="s">
        <v>100</v>
      </c>
      <c r="AK248" t="s">
        <v>102</v>
      </c>
      <c r="AL248">
        <v>0</v>
      </c>
      <c r="AM248" t="s">
        <v>102</v>
      </c>
      <c r="AN248">
        <v>0</v>
      </c>
      <c r="AO248">
        <v>485</v>
      </c>
      <c r="AP248">
        <v>485</v>
      </c>
      <c r="AQ248" t="s">
        <v>103</v>
      </c>
      <c r="AR248" t="s">
        <v>97</v>
      </c>
      <c r="AS248" t="s">
        <v>105</v>
      </c>
      <c r="AT248" t="s">
        <v>106</v>
      </c>
      <c r="AU248">
        <v>1001</v>
      </c>
      <c r="AV248">
        <v>634</v>
      </c>
      <c r="AW248">
        <v>0</v>
      </c>
      <c r="AX248">
        <v>1635</v>
      </c>
      <c r="AY248">
        <v>0</v>
      </c>
      <c r="AZ248">
        <v>0</v>
      </c>
      <c r="BA248">
        <v>1</v>
      </c>
      <c r="BB248">
        <v>0</v>
      </c>
      <c r="BC248">
        <v>2</v>
      </c>
      <c r="BD248">
        <v>1</v>
      </c>
      <c r="BE248" t="s">
        <v>97</v>
      </c>
      <c r="BF248">
        <v>5</v>
      </c>
      <c r="BG248" t="s">
        <v>107</v>
      </c>
      <c r="BH248">
        <v>0</v>
      </c>
      <c r="BI248" t="s">
        <v>83</v>
      </c>
      <c r="BJ248" t="s">
        <v>108</v>
      </c>
      <c r="BK248">
        <v>1950</v>
      </c>
      <c r="BL248" t="s">
        <v>102</v>
      </c>
      <c r="BM248">
        <v>1</v>
      </c>
      <c r="BN248">
        <v>255</v>
      </c>
      <c r="BO248" t="s">
        <v>147</v>
      </c>
      <c r="BP248" t="s">
        <v>98</v>
      </c>
      <c r="BQ248" t="s">
        <v>105</v>
      </c>
      <c r="BR248">
        <v>394</v>
      </c>
      <c r="BS248">
        <v>0</v>
      </c>
      <c r="BT248">
        <v>0</v>
      </c>
      <c r="BU248">
        <v>0</v>
      </c>
      <c r="BV248">
        <v>0</v>
      </c>
      <c r="BW248">
        <v>0</v>
      </c>
      <c r="BX248" t="s">
        <v>83</v>
      </c>
      <c r="BY248" t="s">
        <v>83</v>
      </c>
      <c r="BZ248" t="s">
        <v>83</v>
      </c>
      <c r="CA248">
        <v>0</v>
      </c>
      <c r="CB248">
        <v>6</v>
      </c>
      <c r="CC248">
        <v>2006</v>
      </c>
      <c r="CD248" t="s">
        <v>110</v>
      </c>
      <c r="CE248" t="s">
        <v>111</v>
      </c>
      <c r="CF248">
        <v>117000</v>
      </c>
    </row>
    <row r="249" spans="1:84" x14ac:dyDescent="0.25">
      <c r="A249" t="str">
        <f t="shared" si="3"/>
        <v>A2</v>
      </c>
      <c r="B249">
        <v>0.18494835176964086</v>
      </c>
      <c r="C249">
        <v>998</v>
      </c>
      <c r="D249">
        <v>20</v>
      </c>
      <c r="E249" t="s">
        <v>81</v>
      </c>
      <c r="F249" t="s">
        <v>83</v>
      </c>
      <c r="G249">
        <v>11717</v>
      </c>
      <c r="H249" t="s">
        <v>82</v>
      </c>
      <c r="I249" t="s">
        <v>83</v>
      </c>
      <c r="J249" t="s">
        <v>120</v>
      </c>
      <c r="K249" t="s">
        <v>85</v>
      </c>
      <c r="L249" t="s">
        <v>86</v>
      </c>
      <c r="M249" t="s">
        <v>87</v>
      </c>
      <c r="N249" t="s">
        <v>88</v>
      </c>
      <c r="O249" t="s">
        <v>138</v>
      </c>
      <c r="P249" t="s">
        <v>204</v>
      </c>
      <c r="Q249" t="s">
        <v>90</v>
      </c>
      <c r="R249" t="s">
        <v>91</v>
      </c>
      <c r="S249" t="s">
        <v>115</v>
      </c>
      <c r="T249">
        <v>6</v>
      </c>
      <c r="U249">
        <v>6</v>
      </c>
      <c r="V249">
        <v>1970</v>
      </c>
      <c r="W249">
        <v>1970</v>
      </c>
      <c r="X249" t="s">
        <v>152</v>
      </c>
      <c r="Y249" t="s">
        <v>94</v>
      </c>
      <c r="Z249" t="s">
        <v>140</v>
      </c>
      <c r="AB249" t="s">
        <v>140</v>
      </c>
      <c r="AC249" t="s">
        <v>96</v>
      </c>
      <c r="AD249">
        <v>571</v>
      </c>
      <c r="AE249" t="s">
        <v>98</v>
      </c>
      <c r="AF249" t="s">
        <v>98</v>
      </c>
      <c r="AG249" t="s">
        <v>118</v>
      </c>
      <c r="AH249" t="s">
        <v>98</v>
      </c>
      <c r="AI249" t="s">
        <v>98</v>
      </c>
      <c r="AJ249" t="s">
        <v>100</v>
      </c>
      <c r="AK249" t="s">
        <v>102</v>
      </c>
      <c r="AL249">
        <v>0</v>
      </c>
      <c r="AM249" t="s">
        <v>102</v>
      </c>
      <c r="AN249">
        <v>0</v>
      </c>
      <c r="AO249">
        <v>1442</v>
      </c>
      <c r="AP249">
        <v>1442</v>
      </c>
      <c r="AQ249" t="s">
        <v>103</v>
      </c>
      <c r="AR249" t="s">
        <v>98</v>
      </c>
      <c r="AS249" t="s">
        <v>105</v>
      </c>
      <c r="AT249" t="s">
        <v>106</v>
      </c>
      <c r="AU249">
        <v>1442</v>
      </c>
      <c r="AV249">
        <v>0</v>
      </c>
      <c r="AW249">
        <v>0</v>
      </c>
      <c r="AX249">
        <v>1442</v>
      </c>
      <c r="AY249">
        <v>0</v>
      </c>
      <c r="AZ249">
        <v>0</v>
      </c>
      <c r="BA249">
        <v>2</v>
      </c>
      <c r="BB249">
        <v>0</v>
      </c>
      <c r="BC249">
        <v>2</v>
      </c>
      <c r="BD249">
        <v>1</v>
      </c>
      <c r="BE249" t="s">
        <v>98</v>
      </c>
      <c r="BF249">
        <v>6</v>
      </c>
      <c r="BG249" t="s">
        <v>107</v>
      </c>
      <c r="BH249">
        <v>1</v>
      </c>
      <c r="BI249" t="s">
        <v>98</v>
      </c>
      <c r="BJ249" t="s">
        <v>108</v>
      </c>
      <c r="BK249">
        <v>1970</v>
      </c>
      <c r="BL249" t="s">
        <v>109</v>
      </c>
      <c r="BM249">
        <v>2</v>
      </c>
      <c r="BN249">
        <v>615</v>
      </c>
      <c r="BO249" t="s">
        <v>98</v>
      </c>
      <c r="BP249" t="s">
        <v>98</v>
      </c>
      <c r="BQ249" t="s">
        <v>105</v>
      </c>
      <c r="BR249">
        <v>371</v>
      </c>
      <c r="BS249">
        <v>0</v>
      </c>
      <c r="BT249">
        <v>0</v>
      </c>
      <c r="BU249">
        <v>0</v>
      </c>
      <c r="BV249">
        <v>0</v>
      </c>
      <c r="BW249">
        <v>0</v>
      </c>
      <c r="BX249" t="s">
        <v>83</v>
      </c>
      <c r="BY249" t="s">
        <v>83</v>
      </c>
      <c r="BZ249" t="s">
        <v>83</v>
      </c>
      <c r="CA249">
        <v>0</v>
      </c>
      <c r="CB249">
        <v>2</v>
      </c>
      <c r="CC249">
        <v>2009</v>
      </c>
      <c r="CD249" t="s">
        <v>110</v>
      </c>
      <c r="CE249" t="s">
        <v>111</v>
      </c>
      <c r="CF249">
        <v>185000</v>
      </c>
    </row>
    <row r="250" spans="1:84" x14ac:dyDescent="0.25">
      <c r="A250" t="str">
        <f t="shared" si="3"/>
        <v>A1</v>
      </c>
      <c r="B250">
        <v>0.26930835691244859</v>
      </c>
      <c r="C250">
        <v>1000</v>
      </c>
      <c r="D250">
        <v>20</v>
      </c>
      <c r="E250" t="s">
        <v>81</v>
      </c>
      <c r="F250">
        <v>64</v>
      </c>
      <c r="G250">
        <v>6762</v>
      </c>
      <c r="H250" t="s">
        <v>82</v>
      </c>
      <c r="I250" t="s">
        <v>83</v>
      </c>
      <c r="J250" t="s">
        <v>84</v>
      </c>
      <c r="K250" t="s">
        <v>85</v>
      </c>
      <c r="L250" t="s">
        <v>86</v>
      </c>
      <c r="M250" t="s">
        <v>87</v>
      </c>
      <c r="N250" t="s">
        <v>88</v>
      </c>
      <c r="O250" t="s">
        <v>89</v>
      </c>
      <c r="P250" t="s">
        <v>90</v>
      </c>
      <c r="Q250" t="s">
        <v>90</v>
      </c>
      <c r="R250" t="s">
        <v>91</v>
      </c>
      <c r="S250" t="s">
        <v>115</v>
      </c>
      <c r="T250">
        <v>7</v>
      </c>
      <c r="U250">
        <v>5</v>
      </c>
      <c r="V250">
        <v>2006</v>
      </c>
      <c r="W250">
        <v>2006</v>
      </c>
      <c r="X250" t="s">
        <v>93</v>
      </c>
      <c r="Y250" t="s">
        <v>94</v>
      </c>
      <c r="Z250" t="s">
        <v>95</v>
      </c>
      <c r="AB250" t="s">
        <v>95</v>
      </c>
      <c r="AC250" t="s">
        <v>137</v>
      </c>
      <c r="AD250">
        <v>24</v>
      </c>
      <c r="AE250" t="s">
        <v>97</v>
      </c>
      <c r="AF250" t="s">
        <v>98</v>
      </c>
      <c r="AG250" t="s">
        <v>99</v>
      </c>
      <c r="AH250" t="s">
        <v>97</v>
      </c>
      <c r="AI250" t="s">
        <v>98</v>
      </c>
      <c r="AJ250" t="s">
        <v>130</v>
      </c>
      <c r="AK250" t="s">
        <v>101</v>
      </c>
      <c r="AL250">
        <v>686</v>
      </c>
      <c r="AM250" t="s">
        <v>102</v>
      </c>
      <c r="AN250">
        <v>0</v>
      </c>
      <c r="AO250">
        <v>501</v>
      </c>
      <c r="AP250">
        <v>1187</v>
      </c>
      <c r="AQ250" t="s">
        <v>103</v>
      </c>
      <c r="AR250" t="s">
        <v>104</v>
      </c>
      <c r="AS250" t="s">
        <v>105</v>
      </c>
      <c r="AT250" t="s">
        <v>106</v>
      </c>
      <c r="AU250">
        <v>1208</v>
      </c>
      <c r="AV250">
        <v>0</v>
      </c>
      <c r="AW250">
        <v>0</v>
      </c>
      <c r="AX250">
        <v>1208</v>
      </c>
      <c r="AY250">
        <v>1</v>
      </c>
      <c r="AZ250">
        <v>0</v>
      </c>
      <c r="BA250">
        <v>2</v>
      </c>
      <c r="BB250">
        <v>0</v>
      </c>
      <c r="BC250">
        <v>2</v>
      </c>
      <c r="BD250">
        <v>1</v>
      </c>
      <c r="BE250" t="s">
        <v>97</v>
      </c>
      <c r="BF250">
        <v>6</v>
      </c>
      <c r="BG250" t="s">
        <v>107</v>
      </c>
      <c r="BH250">
        <v>0</v>
      </c>
      <c r="BI250" t="s">
        <v>83</v>
      </c>
      <c r="BJ250" t="s">
        <v>108</v>
      </c>
      <c r="BK250">
        <v>2006</v>
      </c>
      <c r="BL250" t="s">
        <v>109</v>
      </c>
      <c r="BM250">
        <v>2</v>
      </c>
      <c r="BN250">
        <v>632</v>
      </c>
      <c r="BO250" t="s">
        <v>98</v>
      </c>
      <c r="BP250" t="s">
        <v>98</v>
      </c>
      <c r="BQ250" t="s">
        <v>105</v>
      </c>
      <c r="BR250">
        <v>105</v>
      </c>
      <c r="BS250">
        <v>61</v>
      </c>
      <c r="BT250">
        <v>0</v>
      </c>
      <c r="BU250">
        <v>0</v>
      </c>
      <c r="BV250">
        <v>0</v>
      </c>
      <c r="BW250">
        <v>0</v>
      </c>
      <c r="BX250" t="s">
        <v>83</v>
      </c>
      <c r="BY250" t="s">
        <v>83</v>
      </c>
      <c r="BZ250" t="s">
        <v>83</v>
      </c>
      <c r="CA250">
        <v>0</v>
      </c>
      <c r="CB250">
        <v>2</v>
      </c>
      <c r="CC250">
        <v>2010</v>
      </c>
      <c r="CD250" t="s">
        <v>110</v>
      </c>
      <c r="CE250" t="s">
        <v>111</v>
      </c>
      <c r="CF250">
        <v>206000</v>
      </c>
    </row>
    <row r="251" spans="1:84" x14ac:dyDescent="0.25">
      <c r="A251" t="str">
        <f t="shared" si="3"/>
        <v>A1</v>
      </c>
      <c r="B251">
        <v>0.60284168406502714</v>
      </c>
      <c r="C251">
        <v>1001</v>
      </c>
      <c r="D251">
        <v>20</v>
      </c>
      <c r="E251" t="s">
        <v>81</v>
      </c>
      <c r="F251">
        <v>74</v>
      </c>
      <c r="G251">
        <v>10206</v>
      </c>
      <c r="H251" t="s">
        <v>82</v>
      </c>
      <c r="I251" t="s">
        <v>83</v>
      </c>
      <c r="J251" t="s">
        <v>84</v>
      </c>
      <c r="K251" t="s">
        <v>85</v>
      </c>
      <c r="L251" t="s">
        <v>86</v>
      </c>
      <c r="M251" t="s">
        <v>122</v>
      </c>
      <c r="N251" t="s">
        <v>88</v>
      </c>
      <c r="O251" t="s">
        <v>185</v>
      </c>
      <c r="P251" t="s">
        <v>90</v>
      </c>
      <c r="Q251" t="s">
        <v>90</v>
      </c>
      <c r="R251" t="s">
        <v>91</v>
      </c>
      <c r="S251" t="s">
        <v>115</v>
      </c>
      <c r="T251">
        <v>3</v>
      </c>
      <c r="U251">
        <v>3</v>
      </c>
      <c r="V251">
        <v>1952</v>
      </c>
      <c r="W251">
        <v>1952</v>
      </c>
      <c r="X251" t="s">
        <v>214</v>
      </c>
      <c r="Y251" t="s">
        <v>242</v>
      </c>
      <c r="Z251" t="s">
        <v>245</v>
      </c>
      <c r="AB251" t="s">
        <v>226</v>
      </c>
      <c r="AC251" t="s">
        <v>117</v>
      </c>
      <c r="AD251">
        <v>0</v>
      </c>
      <c r="AE251" t="s">
        <v>98</v>
      </c>
      <c r="AF251" t="s">
        <v>98</v>
      </c>
      <c r="AG251" t="s">
        <v>168</v>
      </c>
      <c r="AH251" t="s">
        <v>83</v>
      </c>
      <c r="AI251" t="s">
        <v>83</v>
      </c>
      <c r="AJ251" t="s">
        <v>83</v>
      </c>
      <c r="AK251" t="s">
        <v>83</v>
      </c>
      <c r="AL251">
        <v>0</v>
      </c>
      <c r="AM251" t="s">
        <v>83</v>
      </c>
      <c r="AN251">
        <v>0</v>
      </c>
      <c r="AO251">
        <v>0</v>
      </c>
      <c r="AP251">
        <v>0</v>
      </c>
      <c r="AQ251" t="s">
        <v>206</v>
      </c>
      <c r="AR251" t="s">
        <v>147</v>
      </c>
      <c r="AS251" t="s">
        <v>177</v>
      </c>
      <c r="AT251" t="s">
        <v>145</v>
      </c>
      <c r="AU251">
        <v>944</v>
      </c>
      <c r="AV251">
        <v>0</v>
      </c>
      <c r="AW251">
        <v>0</v>
      </c>
      <c r="AX251">
        <v>944</v>
      </c>
      <c r="AY251">
        <v>0</v>
      </c>
      <c r="AZ251">
        <v>0</v>
      </c>
      <c r="BA251">
        <v>1</v>
      </c>
      <c r="BB251">
        <v>0</v>
      </c>
      <c r="BC251">
        <v>2</v>
      </c>
      <c r="BD251">
        <v>1</v>
      </c>
      <c r="BE251" t="s">
        <v>147</v>
      </c>
      <c r="BF251">
        <v>4</v>
      </c>
      <c r="BG251" t="s">
        <v>146</v>
      </c>
      <c r="BH251">
        <v>0</v>
      </c>
      <c r="BI251" t="s">
        <v>83</v>
      </c>
      <c r="BJ251" t="s">
        <v>127</v>
      </c>
      <c r="BK251">
        <v>1956</v>
      </c>
      <c r="BL251" t="s">
        <v>102</v>
      </c>
      <c r="BM251">
        <v>2</v>
      </c>
      <c r="BN251">
        <v>528</v>
      </c>
      <c r="BO251" t="s">
        <v>98</v>
      </c>
      <c r="BP251" t="s">
        <v>147</v>
      </c>
      <c r="BQ251" t="s">
        <v>105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 t="s">
        <v>83</v>
      </c>
      <c r="BY251" t="s">
        <v>83</v>
      </c>
      <c r="BZ251" t="s">
        <v>83</v>
      </c>
      <c r="CA251">
        <v>0</v>
      </c>
      <c r="CB251">
        <v>7</v>
      </c>
      <c r="CC251">
        <v>2009</v>
      </c>
      <c r="CD251" t="s">
        <v>110</v>
      </c>
      <c r="CE251" t="s">
        <v>111</v>
      </c>
      <c r="CF251">
        <v>82000</v>
      </c>
    </row>
    <row r="252" spans="1:84" x14ac:dyDescent="0.25">
      <c r="A252" t="str">
        <f t="shared" si="3"/>
        <v>A2</v>
      </c>
      <c r="B252">
        <v>0.35932105142552573</v>
      </c>
      <c r="C252">
        <v>1002</v>
      </c>
      <c r="D252">
        <v>30</v>
      </c>
      <c r="E252" t="s">
        <v>81</v>
      </c>
      <c r="F252">
        <v>60</v>
      </c>
      <c r="G252">
        <v>5400</v>
      </c>
      <c r="H252" t="s">
        <v>82</v>
      </c>
      <c r="I252" t="s">
        <v>83</v>
      </c>
      <c r="J252" t="s">
        <v>84</v>
      </c>
      <c r="K252" t="s">
        <v>85</v>
      </c>
      <c r="L252" t="s">
        <v>86</v>
      </c>
      <c r="M252" t="s">
        <v>122</v>
      </c>
      <c r="N252" t="s">
        <v>88</v>
      </c>
      <c r="O252" t="s">
        <v>143</v>
      </c>
      <c r="P252" t="s">
        <v>90</v>
      </c>
      <c r="Q252" t="s">
        <v>90</v>
      </c>
      <c r="R252" t="s">
        <v>91</v>
      </c>
      <c r="S252" t="s">
        <v>115</v>
      </c>
      <c r="T252">
        <v>5</v>
      </c>
      <c r="U252">
        <v>6</v>
      </c>
      <c r="V252">
        <v>1920</v>
      </c>
      <c r="W252">
        <v>1950</v>
      </c>
      <c r="X252" t="s">
        <v>93</v>
      </c>
      <c r="Y252" t="s">
        <v>94</v>
      </c>
      <c r="Z252" t="s">
        <v>124</v>
      </c>
      <c r="AB252" t="s">
        <v>124</v>
      </c>
      <c r="AC252" t="s">
        <v>117</v>
      </c>
      <c r="AD252">
        <v>0</v>
      </c>
      <c r="AE252" t="s">
        <v>98</v>
      </c>
      <c r="AF252" t="s">
        <v>98</v>
      </c>
      <c r="AG252" t="s">
        <v>126</v>
      </c>
      <c r="AH252" t="s">
        <v>147</v>
      </c>
      <c r="AI252" t="s">
        <v>98</v>
      </c>
      <c r="AJ252" t="s">
        <v>100</v>
      </c>
      <c r="AK252" t="s">
        <v>102</v>
      </c>
      <c r="AL252">
        <v>0</v>
      </c>
      <c r="AM252" t="s">
        <v>102</v>
      </c>
      <c r="AN252">
        <v>0</v>
      </c>
      <c r="AO252">
        <v>691</v>
      </c>
      <c r="AP252">
        <v>691</v>
      </c>
      <c r="AQ252" t="s">
        <v>103</v>
      </c>
      <c r="AR252" t="s">
        <v>104</v>
      </c>
      <c r="AS252" t="s">
        <v>105</v>
      </c>
      <c r="AT252" t="s">
        <v>164</v>
      </c>
      <c r="AU252">
        <v>691</v>
      </c>
      <c r="AV252">
        <v>0</v>
      </c>
      <c r="AW252">
        <v>0</v>
      </c>
      <c r="AX252">
        <v>691</v>
      </c>
      <c r="AY252">
        <v>0</v>
      </c>
      <c r="AZ252">
        <v>0</v>
      </c>
      <c r="BA252">
        <v>1</v>
      </c>
      <c r="BB252">
        <v>0</v>
      </c>
      <c r="BC252">
        <v>2</v>
      </c>
      <c r="BD252">
        <v>1</v>
      </c>
      <c r="BE252" t="s">
        <v>104</v>
      </c>
      <c r="BF252">
        <v>4</v>
      </c>
      <c r="BG252" t="s">
        <v>107</v>
      </c>
      <c r="BH252">
        <v>0</v>
      </c>
      <c r="BI252" t="s">
        <v>83</v>
      </c>
      <c r="BJ252" t="s">
        <v>127</v>
      </c>
      <c r="BK252">
        <v>1920</v>
      </c>
      <c r="BL252" t="s">
        <v>102</v>
      </c>
      <c r="BM252">
        <v>1</v>
      </c>
      <c r="BN252">
        <v>216</v>
      </c>
      <c r="BO252" t="s">
        <v>147</v>
      </c>
      <c r="BP252" t="s">
        <v>98</v>
      </c>
      <c r="BQ252" t="s">
        <v>177</v>
      </c>
      <c r="BR252">
        <v>0</v>
      </c>
      <c r="BS252">
        <v>20</v>
      </c>
      <c r="BT252">
        <v>94</v>
      </c>
      <c r="BU252">
        <v>0</v>
      </c>
      <c r="BV252">
        <v>0</v>
      </c>
      <c r="BW252">
        <v>0</v>
      </c>
      <c r="BX252" t="s">
        <v>83</v>
      </c>
      <c r="BY252" t="s">
        <v>83</v>
      </c>
      <c r="BZ252" t="s">
        <v>83</v>
      </c>
      <c r="CA252">
        <v>0</v>
      </c>
      <c r="CB252">
        <v>1</v>
      </c>
      <c r="CC252">
        <v>2007</v>
      </c>
      <c r="CD252" t="s">
        <v>110</v>
      </c>
      <c r="CE252" t="s">
        <v>128</v>
      </c>
      <c r="CF252">
        <v>86000</v>
      </c>
    </row>
    <row r="253" spans="1:84" x14ac:dyDescent="0.25">
      <c r="A253" t="str">
        <f t="shared" si="3"/>
        <v>A1</v>
      </c>
      <c r="B253">
        <v>0.6967543154345518</v>
      </c>
      <c r="C253">
        <v>1014</v>
      </c>
      <c r="D253">
        <v>30</v>
      </c>
      <c r="E253" t="s">
        <v>142</v>
      </c>
      <c r="F253">
        <v>60</v>
      </c>
      <c r="G253">
        <v>7200</v>
      </c>
      <c r="H253" t="s">
        <v>82</v>
      </c>
      <c r="I253" t="s">
        <v>83</v>
      </c>
      <c r="J253" t="s">
        <v>84</v>
      </c>
      <c r="K253" t="s">
        <v>85</v>
      </c>
      <c r="L253" t="s">
        <v>86</v>
      </c>
      <c r="M253" t="s">
        <v>87</v>
      </c>
      <c r="N253" t="s">
        <v>88</v>
      </c>
      <c r="O253" t="s">
        <v>143</v>
      </c>
      <c r="P253" t="s">
        <v>90</v>
      </c>
      <c r="Q253" t="s">
        <v>90</v>
      </c>
      <c r="R253" t="s">
        <v>91</v>
      </c>
      <c r="S253" t="s">
        <v>115</v>
      </c>
      <c r="T253">
        <v>5</v>
      </c>
      <c r="U253">
        <v>4</v>
      </c>
      <c r="V253">
        <v>1910</v>
      </c>
      <c r="W253">
        <v>2006</v>
      </c>
      <c r="X253" t="s">
        <v>152</v>
      </c>
      <c r="Y253" t="s">
        <v>94</v>
      </c>
      <c r="Z253" t="s">
        <v>116</v>
      </c>
      <c r="AB253" t="s">
        <v>203</v>
      </c>
      <c r="AC253" t="s">
        <v>117</v>
      </c>
      <c r="AD253">
        <v>0</v>
      </c>
      <c r="AE253" t="s">
        <v>98</v>
      </c>
      <c r="AF253" t="s">
        <v>98</v>
      </c>
      <c r="AG253" t="s">
        <v>126</v>
      </c>
      <c r="AH253" t="s">
        <v>98</v>
      </c>
      <c r="AI253" t="s">
        <v>98</v>
      </c>
      <c r="AJ253" t="s">
        <v>100</v>
      </c>
      <c r="AK253" t="s">
        <v>119</v>
      </c>
      <c r="AL253">
        <v>247</v>
      </c>
      <c r="AM253" t="s">
        <v>153</v>
      </c>
      <c r="AN253">
        <v>465</v>
      </c>
      <c r="AO253">
        <v>310</v>
      </c>
      <c r="AP253">
        <v>1022</v>
      </c>
      <c r="AQ253" t="s">
        <v>206</v>
      </c>
      <c r="AR253" t="s">
        <v>98</v>
      </c>
      <c r="AS253" t="s">
        <v>177</v>
      </c>
      <c r="AT253" t="s">
        <v>106</v>
      </c>
      <c r="AU253">
        <v>1022</v>
      </c>
      <c r="AV253">
        <v>0</v>
      </c>
      <c r="AW253">
        <v>0</v>
      </c>
      <c r="AX253">
        <v>1022</v>
      </c>
      <c r="AY253">
        <v>1</v>
      </c>
      <c r="AZ253">
        <v>0</v>
      </c>
      <c r="BA253">
        <v>1</v>
      </c>
      <c r="BB253">
        <v>0</v>
      </c>
      <c r="BC253">
        <v>2</v>
      </c>
      <c r="BD253">
        <v>1</v>
      </c>
      <c r="BE253" t="s">
        <v>98</v>
      </c>
      <c r="BF253">
        <v>4</v>
      </c>
      <c r="BG253" t="s">
        <v>244</v>
      </c>
      <c r="BH253">
        <v>0</v>
      </c>
      <c r="BI253" t="s">
        <v>83</v>
      </c>
      <c r="BJ253" t="s">
        <v>127</v>
      </c>
      <c r="BK253">
        <v>1956</v>
      </c>
      <c r="BL253" t="s">
        <v>102</v>
      </c>
      <c r="BM253">
        <v>1</v>
      </c>
      <c r="BN253">
        <v>280</v>
      </c>
      <c r="BO253" t="s">
        <v>98</v>
      </c>
      <c r="BP253" t="s">
        <v>98</v>
      </c>
      <c r="BQ253" t="s">
        <v>105</v>
      </c>
      <c r="BR253">
        <v>0</v>
      </c>
      <c r="BS253">
        <v>30</v>
      </c>
      <c r="BT253">
        <v>226</v>
      </c>
      <c r="BU253">
        <v>0</v>
      </c>
      <c r="BV253">
        <v>0</v>
      </c>
      <c r="BW253">
        <v>0</v>
      </c>
      <c r="BX253" t="s">
        <v>83</v>
      </c>
      <c r="BY253" t="s">
        <v>83</v>
      </c>
      <c r="BZ253" t="s">
        <v>83</v>
      </c>
      <c r="CA253">
        <v>0</v>
      </c>
      <c r="CB253">
        <v>6</v>
      </c>
      <c r="CC253">
        <v>2009</v>
      </c>
      <c r="CD253" t="s">
        <v>110</v>
      </c>
      <c r="CE253" t="s">
        <v>111</v>
      </c>
      <c r="CF253">
        <v>85000</v>
      </c>
    </row>
    <row r="254" spans="1:84" x14ac:dyDescent="0.25">
      <c r="A254" t="str">
        <f t="shared" si="3"/>
        <v>A2</v>
      </c>
      <c r="B254">
        <v>0.46561363100669795</v>
      </c>
      <c r="C254">
        <v>1015</v>
      </c>
      <c r="D254">
        <v>20</v>
      </c>
      <c r="E254" t="s">
        <v>81</v>
      </c>
      <c r="F254">
        <v>60</v>
      </c>
      <c r="G254">
        <v>11664</v>
      </c>
      <c r="H254" t="s">
        <v>82</v>
      </c>
      <c r="I254" t="s">
        <v>83</v>
      </c>
      <c r="J254" t="s">
        <v>84</v>
      </c>
      <c r="K254" t="s">
        <v>85</v>
      </c>
      <c r="L254" t="s">
        <v>86</v>
      </c>
      <c r="M254" t="s">
        <v>87</v>
      </c>
      <c r="N254" t="s">
        <v>88</v>
      </c>
      <c r="O254" t="s">
        <v>162</v>
      </c>
      <c r="P254" t="s">
        <v>144</v>
      </c>
      <c r="Q254" t="s">
        <v>90</v>
      </c>
      <c r="R254" t="s">
        <v>91</v>
      </c>
      <c r="S254" t="s">
        <v>115</v>
      </c>
      <c r="T254">
        <v>6</v>
      </c>
      <c r="U254">
        <v>5</v>
      </c>
      <c r="V254">
        <v>1948</v>
      </c>
      <c r="W254">
        <v>1950</v>
      </c>
      <c r="X254" t="s">
        <v>93</v>
      </c>
      <c r="Y254" t="s">
        <v>94</v>
      </c>
      <c r="Z254" t="s">
        <v>116</v>
      </c>
      <c r="AB254" t="s">
        <v>116</v>
      </c>
      <c r="AC254" t="s">
        <v>96</v>
      </c>
      <c r="AD254">
        <v>206</v>
      </c>
      <c r="AE254" t="s">
        <v>98</v>
      </c>
      <c r="AF254" t="s">
        <v>98</v>
      </c>
      <c r="AG254" t="s">
        <v>118</v>
      </c>
      <c r="AH254" t="s">
        <v>98</v>
      </c>
      <c r="AI254" t="s">
        <v>147</v>
      </c>
      <c r="AJ254" t="s">
        <v>100</v>
      </c>
      <c r="AK254" t="s">
        <v>141</v>
      </c>
      <c r="AL254">
        <v>336</v>
      </c>
      <c r="AM254" t="s">
        <v>102</v>
      </c>
      <c r="AN254">
        <v>0</v>
      </c>
      <c r="AO254">
        <v>746</v>
      </c>
      <c r="AP254">
        <v>1082</v>
      </c>
      <c r="AQ254" t="s">
        <v>103</v>
      </c>
      <c r="AR254" t="s">
        <v>98</v>
      </c>
      <c r="AS254" t="s">
        <v>105</v>
      </c>
      <c r="AT254" t="s">
        <v>106</v>
      </c>
      <c r="AU254">
        <v>1082</v>
      </c>
      <c r="AV254">
        <v>0</v>
      </c>
      <c r="AW254">
        <v>0</v>
      </c>
      <c r="AX254">
        <v>1082</v>
      </c>
      <c r="AY254">
        <v>0</v>
      </c>
      <c r="AZ254">
        <v>0</v>
      </c>
      <c r="BA254">
        <v>1</v>
      </c>
      <c r="BB254">
        <v>0</v>
      </c>
      <c r="BC254">
        <v>2</v>
      </c>
      <c r="BD254">
        <v>1</v>
      </c>
      <c r="BE254" t="s">
        <v>98</v>
      </c>
      <c r="BF254">
        <v>5</v>
      </c>
      <c r="BG254" t="s">
        <v>107</v>
      </c>
      <c r="BH254">
        <v>1</v>
      </c>
      <c r="BI254" t="s">
        <v>97</v>
      </c>
      <c r="BJ254" t="s">
        <v>127</v>
      </c>
      <c r="BK254">
        <v>1948</v>
      </c>
      <c r="BL254" t="s">
        <v>102</v>
      </c>
      <c r="BM254">
        <v>1</v>
      </c>
      <c r="BN254">
        <v>240</v>
      </c>
      <c r="BO254" t="s">
        <v>98</v>
      </c>
      <c r="BP254" t="s">
        <v>98</v>
      </c>
      <c r="BQ254" t="s">
        <v>105</v>
      </c>
      <c r="BR254">
        <v>0</v>
      </c>
      <c r="BS254">
        <v>130</v>
      </c>
      <c r="BT254">
        <v>0</v>
      </c>
      <c r="BU254">
        <v>0</v>
      </c>
      <c r="BV254">
        <v>0</v>
      </c>
      <c r="BW254">
        <v>0</v>
      </c>
      <c r="BX254" t="s">
        <v>83</v>
      </c>
      <c r="BY254" t="s">
        <v>83</v>
      </c>
      <c r="BZ254" t="s">
        <v>83</v>
      </c>
      <c r="CA254">
        <v>0</v>
      </c>
      <c r="CB254">
        <v>11</v>
      </c>
      <c r="CC254">
        <v>2007</v>
      </c>
      <c r="CD254" t="s">
        <v>110</v>
      </c>
      <c r="CE254" t="s">
        <v>111</v>
      </c>
      <c r="CF254">
        <v>119200</v>
      </c>
    </row>
    <row r="255" spans="1:84" x14ac:dyDescent="0.25">
      <c r="A255" t="str">
        <f t="shared" si="3"/>
        <v>A1</v>
      </c>
      <c r="B255">
        <v>0.66107778420497687</v>
      </c>
      <c r="C255">
        <v>1020</v>
      </c>
      <c r="D255">
        <v>120</v>
      </c>
      <c r="E255" t="s">
        <v>81</v>
      </c>
      <c r="F255">
        <v>43</v>
      </c>
      <c r="G255">
        <v>3013</v>
      </c>
      <c r="H255" t="s">
        <v>82</v>
      </c>
      <c r="I255" t="s">
        <v>83</v>
      </c>
      <c r="J255" t="s">
        <v>84</v>
      </c>
      <c r="K255" t="s">
        <v>85</v>
      </c>
      <c r="L255" t="s">
        <v>86</v>
      </c>
      <c r="M255" t="s">
        <v>87</v>
      </c>
      <c r="N255" t="s">
        <v>88</v>
      </c>
      <c r="O255" t="s">
        <v>227</v>
      </c>
      <c r="P255" t="s">
        <v>90</v>
      </c>
      <c r="Q255" t="s">
        <v>90</v>
      </c>
      <c r="R255" t="s">
        <v>179</v>
      </c>
      <c r="S255" t="s">
        <v>115</v>
      </c>
      <c r="T255">
        <v>7</v>
      </c>
      <c r="U255">
        <v>5</v>
      </c>
      <c r="V255">
        <v>2005</v>
      </c>
      <c r="W255">
        <v>2005</v>
      </c>
      <c r="X255" t="s">
        <v>93</v>
      </c>
      <c r="Y255" t="s">
        <v>94</v>
      </c>
      <c r="Z255" t="s">
        <v>95</v>
      </c>
      <c r="AB255" t="s">
        <v>95</v>
      </c>
      <c r="AC255" t="s">
        <v>96</v>
      </c>
      <c r="AD255">
        <v>145</v>
      </c>
      <c r="AE255" t="s">
        <v>97</v>
      </c>
      <c r="AF255" t="s">
        <v>98</v>
      </c>
      <c r="AG255" t="s">
        <v>99</v>
      </c>
      <c r="AH255" t="s">
        <v>97</v>
      </c>
      <c r="AI255" t="s">
        <v>98</v>
      </c>
      <c r="AJ255" t="s">
        <v>97</v>
      </c>
      <c r="AK255" t="s">
        <v>101</v>
      </c>
      <c r="AL255">
        <v>16</v>
      </c>
      <c r="AM255" t="s">
        <v>102</v>
      </c>
      <c r="AN255">
        <v>0</v>
      </c>
      <c r="AO255">
        <v>1346</v>
      </c>
      <c r="AP255">
        <v>1362</v>
      </c>
      <c r="AQ255" t="s">
        <v>103</v>
      </c>
      <c r="AR255" t="s">
        <v>104</v>
      </c>
      <c r="AS255" t="s">
        <v>105</v>
      </c>
      <c r="AT255" t="s">
        <v>106</v>
      </c>
      <c r="AU255">
        <v>1506</v>
      </c>
      <c r="AV255">
        <v>0</v>
      </c>
      <c r="AW255">
        <v>0</v>
      </c>
      <c r="AX255">
        <v>1506</v>
      </c>
      <c r="AY255">
        <v>0</v>
      </c>
      <c r="AZ255">
        <v>0</v>
      </c>
      <c r="BA255">
        <v>2</v>
      </c>
      <c r="BB255">
        <v>0</v>
      </c>
      <c r="BC255">
        <v>2</v>
      </c>
      <c r="BD255">
        <v>1</v>
      </c>
      <c r="BE255" t="s">
        <v>97</v>
      </c>
      <c r="BF255">
        <v>6</v>
      </c>
      <c r="BG255" t="s">
        <v>107</v>
      </c>
      <c r="BH255">
        <v>1</v>
      </c>
      <c r="BI255" t="s">
        <v>97</v>
      </c>
      <c r="BJ255" t="s">
        <v>108</v>
      </c>
      <c r="BK255">
        <v>2005</v>
      </c>
      <c r="BL255" t="s">
        <v>157</v>
      </c>
      <c r="BM255">
        <v>2</v>
      </c>
      <c r="BN255">
        <v>440</v>
      </c>
      <c r="BO255" t="s">
        <v>98</v>
      </c>
      <c r="BP255" t="s">
        <v>98</v>
      </c>
      <c r="BQ255" t="s">
        <v>105</v>
      </c>
      <c r="BR255">
        <v>142</v>
      </c>
      <c r="BS255">
        <v>20</v>
      </c>
      <c r="BT255">
        <v>0</v>
      </c>
      <c r="BU255">
        <v>0</v>
      </c>
      <c r="BV255">
        <v>0</v>
      </c>
      <c r="BW255">
        <v>0</v>
      </c>
      <c r="BX255" t="s">
        <v>83</v>
      </c>
      <c r="BY255" t="s">
        <v>83</v>
      </c>
      <c r="BZ255" t="s">
        <v>83</v>
      </c>
      <c r="CA255">
        <v>0</v>
      </c>
      <c r="CB255">
        <v>4</v>
      </c>
      <c r="CC255">
        <v>2006</v>
      </c>
      <c r="CD255" t="s">
        <v>110</v>
      </c>
      <c r="CE255" t="s">
        <v>111</v>
      </c>
      <c r="CF255">
        <v>213490</v>
      </c>
    </row>
    <row r="256" spans="1:84" x14ac:dyDescent="0.25">
      <c r="A256" t="str">
        <f t="shared" si="3"/>
        <v>A2</v>
      </c>
      <c r="B256">
        <v>0.87660845498575912</v>
      </c>
      <c r="C256">
        <v>1021</v>
      </c>
      <c r="D256">
        <v>20</v>
      </c>
      <c r="E256" t="s">
        <v>81</v>
      </c>
      <c r="F256">
        <v>60</v>
      </c>
      <c r="G256">
        <v>7024</v>
      </c>
      <c r="H256" t="s">
        <v>82</v>
      </c>
      <c r="I256" t="s">
        <v>83</v>
      </c>
      <c r="J256" t="s">
        <v>84</v>
      </c>
      <c r="K256" t="s">
        <v>85</v>
      </c>
      <c r="L256" t="s">
        <v>86</v>
      </c>
      <c r="M256" t="s">
        <v>87</v>
      </c>
      <c r="N256" t="s">
        <v>88</v>
      </c>
      <c r="O256" t="s">
        <v>185</v>
      </c>
      <c r="P256" t="s">
        <v>90</v>
      </c>
      <c r="Q256" t="s">
        <v>90</v>
      </c>
      <c r="R256" t="s">
        <v>91</v>
      </c>
      <c r="S256" t="s">
        <v>115</v>
      </c>
      <c r="T256">
        <v>4</v>
      </c>
      <c r="U256">
        <v>5</v>
      </c>
      <c r="V256">
        <v>2005</v>
      </c>
      <c r="W256">
        <v>2005</v>
      </c>
      <c r="X256" t="s">
        <v>93</v>
      </c>
      <c r="Y256" t="s">
        <v>94</v>
      </c>
      <c r="Z256" t="s">
        <v>95</v>
      </c>
      <c r="AB256" t="s">
        <v>95</v>
      </c>
      <c r="AC256" t="s">
        <v>117</v>
      </c>
      <c r="AD256">
        <v>0</v>
      </c>
      <c r="AE256" t="s">
        <v>98</v>
      </c>
      <c r="AF256" t="s">
        <v>98</v>
      </c>
      <c r="AG256" t="s">
        <v>99</v>
      </c>
      <c r="AH256" t="s">
        <v>97</v>
      </c>
      <c r="AI256" t="s">
        <v>98</v>
      </c>
      <c r="AJ256" t="s">
        <v>100</v>
      </c>
      <c r="AK256" t="s">
        <v>101</v>
      </c>
      <c r="AL256">
        <v>1024</v>
      </c>
      <c r="AM256" t="s">
        <v>102</v>
      </c>
      <c r="AN256">
        <v>0</v>
      </c>
      <c r="AO256">
        <v>108</v>
      </c>
      <c r="AP256">
        <v>1132</v>
      </c>
      <c r="AQ256" t="s">
        <v>103</v>
      </c>
      <c r="AR256" t="s">
        <v>104</v>
      </c>
      <c r="AS256" t="s">
        <v>105</v>
      </c>
      <c r="AT256" t="s">
        <v>106</v>
      </c>
      <c r="AU256">
        <v>1132</v>
      </c>
      <c r="AV256">
        <v>0</v>
      </c>
      <c r="AW256">
        <v>0</v>
      </c>
      <c r="AX256">
        <v>1132</v>
      </c>
      <c r="AY256">
        <v>1</v>
      </c>
      <c r="AZ256">
        <v>0</v>
      </c>
      <c r="BA256">
        <v>1</v>
      </c>
      <c r="BB256">
        <v>1</v>
      </c>
      <c r="BC256">
        <v>2</v>
      </c>
      <c r="BD256">
        <v>1</v>
      </c>
      <c r="BE256" t="s">
        <v>97</v>
      </c>
      <c r="BF256">
        <v>5</v>
      </c>
      <c r="BG256" t="s">
        <v>107</v>
      </c>
      <c r="BH256">
        <v>0</v>
      </c>
      <c r="BI256" t="s">
        <v>83</v>
      </c>
      <c r="BJ256" t="s">
        <v>108</v>
      </c>
      <c r="BK256">
        <v>2005</v>
      </c>
      <c r="BL256" t="s">
        <v>157</v>
      </c>
      <c r="BM256">
        <v>2</v>
      </c>
      <c r="BN256">
        <v>451</v>
      </c>
      <c r="BO256" t="s">
        <v>98</v>
      </c>
      <c r="BP256" t="s">
        <v>98</v>
      </c>
      <c r="BQ256" t="s">
        <v>105</v>
      </c>
      <c r="BR256">
        <v>252</v>
      </c>
      <c r="BS256">
        <v>64</v>
      </c>
      <c r="BT256">
        <v>0</v>
      </c>
      <c r="BU256">
        <v>0</v>
      </c>
      <c r="BV256">
        <v>0</v>
      </c>
      <c r="BW256">
        <v>0</v>
      </c>
      <c r="BX256" t="s">
        <v>83</v>
      </c>
      <c r="BY256" t="s">
        <v>83</v>
      </c>
      <c r="BZ256" t="s">
        <v>83</v>
      </c>
      <c r="CA256">
        <v>0</v>
      </c>
      <c r="CB256">
        <v>6</v>
      </c>
      <c r="CC256">
        <v>2008</v>
      </c>
      <c r="CD256" t="s">
        <v>110</v>
      </c>
      <c r="CE256" t="s">
        <v>111</v>
      </c>
      <c r="CF256">
        <v>176000</v>
      </c>
    </row>
    <row r="257" spans="1:84" x14ac:dyDescent="0.25">
      <c r="A257" t="str">
        <f t="shared" si="3"/>
        <v>A2</v>
      </c>
      <c r="B257">
        <v>0.5558544431811876</v>
      </c>
      <c r="C257">
        <v>1022</v>
      </c>
      <c r="D257">
        <v>20</v>
      </c>
      <c r="E257" t="s">
        <v>81</v>
      </c>
      <c r="F257">
        <v>64</v>
      </c>
      <c r="G257">
        <v>7406</v>
      </c>
      <c r="H257" t="s">
        <v>82</v>
      </c>
      <c r="I257" t="s">
        <v>83</v>
      </c>
      <c r="J257" t="s">
        <v>84</v>
      </c>
      <c r="K257" t="s">
        <v>85</v>
      </c>
      <c r="L257" t="s">
        <v>86</v>
      </c>
      <c r="M257" t="s">
        <v>87</v>
      </c>
      <c r="N257" t="s">
        <v>88</v>
      </c>
      <c r="O257" t="s">
        <v>89</v>
      </c>
      <c r="P257" t="s">
        <v>90</v>
      </c>
      <c r="Q257" t="s">
        <v>90</v>
      </c>
      <c r="R257" t="s">
        <v>91</v>
      </c>
      <c r="S257" t="s">
        <v>115</v>
      </c>
      <c r="T257">
        <v>7</v>
      </c>
      <c r="U257">
        <v>5</v>
      </c>
      <c r="V257">
        <v>2006</v>
      </c>
      <c r="W257">
        <v>2006</v>
      </c>
      <c r="X257" t="s">
        <v>93</v>
      </c>
      <c r="Y257" t="s">
        <v>94</v>
      </c>
      <c r="Z257" t="s">
        <v>95</v>
      </c>
      <c r="AB257" t="s">
        <v>95</v>
      </c>
      <c r="AC257" t="s">
        <v>137</v>
      </c>
      <c r="AD257">
        <v>84</v>
      </c>
      <c r="AE257" t="s">
        <v>97</v>
      </c>
      <c r="AF257" t="s">
        <v>98</v>
      </c>
      <c r="AG257" t="s">
        <v>99</v>
      </c>
      <c r="AH257" t="s">
        <v>97</v>
      </c>
      <c r="AI257" t="s">
        <v>98</v>
      </c>
      <c r="AJ257" t="s">
        <v>130</v>
      </c>
      <c r="AK257" t="s">
        <v>101</v>
      </c>
      <c r="AL257">
        <v>684</v>
      </c>
      <c r="AM257" t="s">
        <v>102</v>
      </c>
      <c r="AN257">
        <v>0</v>
      </c>
      <c r="AO257">
        <v>515</v>
      </c>
      <c r="AP257">
        <v>1199</v>
      </c>
      <c r="AQ257" t="s">
        <v>103</v>
      </c>
      <c r="AR257" t="s">
        <v>104</v>
      </c>
      <c r="AS257" t="s">
        <v>105</v>
      </c>
      <c r="AT257" t="s">
        <v>106</v>
      </c>
      <c r="AU257">
        <v>1220</v>
      </c>
      <c r="AV257">
        <v>0</v>
      </c>
      <c r="AW257">
        <v>0</v>
      </c>
      <c r="AX257">
        <v>1220</v>
      </c>
      <c r="AY257">
        <v>1</v>
      </c>
      <c r="AZ257">
        <v>0</v>
      </c>
      <c r="BA257">
        <v>2</v>
      </c>
      <c r="BB257">
        <v>0</v>
      </c>
      <c r="BC257">
        <v>2</v>
      </c>
      <c r="BD257">
        <v>1</v>
      </c>
      <c r="BE257" t="s">
        <v>97</v>
      </c>
      <c r="BF257">
        <v>6</v>
      </c>
      <c r="BG257" t="s">
        <v>107</v>
      </c>
      <c r="BH257">
        <v>0</v>
      </c>
      <c r="BI257" t="s">
        <v>83</v>
      </c>
      <c r="BJ257" t="s">
        <v>108</v>
      </c>
      <c r="BK257">
        <v>2006</v>
      </c>
      <c r="BL257" t="s">
        <v>109</v>
      </c>
      <c r="BM257">
        <v>2</v>
      </c>
      <c r="BN257">
        <v>632</v>
      </c>
      <c r="BO257" t="s">
        <v>98</v>
      </c>
      <c r="BP257" t="s">
        <v>98</v>
      </c>
      <c r="BQ257" t="s">
        <v>105</v>
      </c>
      <c r="BR257">
        <v>105</v>
      </c>
      <c r="BS257">
        <v>54</v>
      </c>
      <c r="BT257">
        <v>0</v>
      </c>
      <c r="BU257">
        <v>0</v>
      </c>
      <c r="BV257">
        <v>0</v>
      </c>
      <c r="BW257">
        <v>0</v>
      </c>
      <c r="BX257" t="s">
        <v>83</v>
      </c>
      <c r="BY257" t="s">
        <v>83</v>
      </c>
      <c r="BZ257" t="s">
        <v>83</v>
      </c>
      <c r="CA257">
        <v>0</v>
      </c>
      <c r="CB257">
        <v>7</v>
      </c>
      <c r="CC257">
        <v>2006</v>
      </c>
      <c r="CD257" t="s">
        <v>158</v>
      </c>
      <c r="CE257" t="s">
        <v>159</v>
      </c>
      <c r="CF257">
        <v>194000</v>
      </c>
    </row>
    <row r="258" spans="1:84" x14ac:dyDescent="0.25">
      <c r="A258" t="str">
        <f t="shared" si="3"/>
        <v>A2</v>
      </c>
      <c r="B258">
        <v>0.63391366214561506</v>
      </c>
      <c r="C258">
        <v>1023</v>
      </c>
      <c r="D258">
        <v>50</v>
      </c>
      <c r="E258" t="s">
        <v>142</v>
      </c>
      <c r="F258">
        <v>52</v>
      </c>
      <c r="G258">
        <v>9439</v>
      </c>
      <c r="H258" t="s">
        <v>82</v>
      </c>
      <c r="I258" t="s">
        <v>83</v>
      </c>
      <c r="J258" t="s">
        <v>84</v>
      </c>
      <c r="K258" t="s">
        <v>85</v>
      </c>
      <c r="L258" t="s">
        <v>86</v>
      </c>
      <c r="M258" t="s">
        <v>87</v>
      </c>
      <c r="N258" t="s">
        <v>88</v>
      </c>
      <c r="O258" t="s">
        <v>143</v>
      </c>
      <c r="P258" t="s">
        <v>90</v>
      </c>
      <c r="Q258" t="s">
        <v>90</v>
      </c>
      <c r="R258" t="s">
        <v>91</v>
      </c>
      <c r="S258" t="s">
        <v>132</v>
      </c>
      <c r="T258">
        <v>5</v>
      </c>
      <c r="U258">
        <v>5</v>
      </c>
      <c r="V258">
        <v>1930</v>
      </c>
      <c r="W258">
        <v>1950</v>
      </c>
      <c r="X258" t="s">
        <v>93</v>
      </c>
      <c r="Y258" t="s">
        <v>94</v>
      </c>
      <c r="Z258" t="s">
        <v>124</v>
      </c>
      <c r="AB258" t="s">
        <v>124</v>
      </c>
      <c r="AC258" t="s">
        <v>117</v>
      </c>
      <c r="AD258">
        <v>0</v>
      </c>
      <c r="AE258" t="s">
        <v>98</v>
      </c>
      <c r="AF258" t="s">
        <v>98</v>
      </c>
      <c r="AG258" t="s">
        <v>118</v>
      </c>
      <c r="AH258" t="s">
        <v>98</v>
      </c>
      <c r="AI258" t="s">
        <v>98</v>
      </c>
      <c r="AJ258" t="s">
        <v>100</v>
      </c>
      <c r="AK258" t="s">
        <v>172</v>
      </c>
      <c r="AL258">
        <v>324</v>
      </c>
      <c r="AM258" t="s">
        <v>102</v>
      </c>
      <c r="AN258">
        <v>0</v>
      </c>
      <c r="AO258">
        <v>588</v>
      </c>
      <c r="AP258">
        <v>912</v>
      </c>
      <c r="AQ258" t="s">
        <v>103</v>
      </c>
      <c r="AR258" t="s">
        <v>97</v>
      </c>
      <c r="AS258" t="s">
        <v>105</v>
      </c>
      <c r="AT258" t="s">
        <v>164</v>
      </c>
      <c r="AU258">
        <v>912</v>
      </c>
      <c r="AV258">
        <v>336</v>
      </c>
      <c r="AW258">
        <v>0</v>
      </c>
      <c r="AX258">
        <v>1248</v>
      </c>
      <c r="AY258">
        <v>0</v>
      </c>
      <c r="AZ258">
        <v>0</v>
      </c>
      <c r="BA258">
        <v>1</v>
      </c>
      <c r="BB258">
        <v>0</v>
      </c>
      <c r="BC258">
        <v>2</v>
      </c>
      <c r="BD258">
        <v>1</v>
      </c>
      <c r="BE258" t="s">
        <v>98</v>
      </c>
      <c r="BF258">
        <v>6</v>
      </c>
      <c r="BG258" t="s">
        <v>107</v>
      </c>
      <c r="BH258">
        <v>0</v>
      </c>
      <c r="BI258" t="s">
        <v>83</v>
      </c>
      <c r="BJ258" t="s">
        <v>127</v>
      </c>
      <c r="BK258">
        <v>1957</v>
      </c>
      <c r="BL258" t="s">
        <v>102</v>
      </c>
      <c r="BM258">
        <v>1</v>
      </c>
      <c r="BN258">
        <v>160</v>
      </c>
      <c r="BO258" t="s">
        <v>147</v>
      </c>
      <c r="BP258" t="s">
        <v>147</v>
      </c>
      <c r="BQ258" t="s">
        <v>105</v>
      </c>
      <c r="BR258">
        <v>0</v>
      </c>
      <c r="BS258">
        <v>0</v>
      </c>
      <c r="BT258">
        <v>192</v>
      </c>
      <c r="BU258">
        <v>0</v>
      </c>
      <c r="BV258">
        <v>0</v>
      </c>
      <c r="BW258">
        <v>0</v>
      </c>
      <c r="BX258" t="s">
        <v>83</v>
      </c>
      <c r="BY258" t="s">
        <v>83</v>
      </c>
      <c r="BZ258" t="s">
        <v>83</v>
      </c>
      <c r="CA258">
        <v>0</v>
      </c>
      <c r="CB258">
        <v>3</v>
      </c>
      <c r="CC258">
        <v>2007</v>
      </c>
      <c r="CD258" t="s">
        <v>110</v>
      </c>
      <c r="CE258" t="s">
        <v>111</v>
      </c>
      <c r="CF258">
        <v>87000</v>
      </c>
    </row>
    <row r="259" spans="1:84" x14ac:dyDescent="0.25">
      <c r="A259" t="str">
        <f t="shared" ref="A259:A322" si="4">IF(B258 &lt; 0.5, "A1", "A2")</f>
        <v>A2</v>
      </c>
      <c r="B259">
        <v>0.48484910326701502</v>
      </c>
      <c r="C259">
        <v>1024</v>
      </c>
      <c r="D259">
        <v>120</v>
      </c>
      <c r="E259" t="s">
        <v>81</v>
      </c>
      <c r="F259">
        <v>43</v>
      </c>
      <c r="G259">
        <v>3182</v>
      </c>
      <c r="H259" t="s">
        <v>82</v>
      </c>
      <c r="I259" t="s">
        <v>83</v>
      </c>
      <c r="J259" t="s">
        <v>84</v>
      </c>
      <c r="K259" t="s">
        <v>85</v>
      </c>
      <c r="L259" t="s">
        <v>86</v>
      </c>
      <c r="M259" t="s">
        <v>87</v>
      </c>
      <c r="N259" t="s">
        <v>88</v>
      </c>
      <c r="O259" t="s">
        <v>227</v>
      </c>
      <c r="P259" t="s">
        <v>90</v>
      </c>
      <c r="Q259" t="s">
        <v>90</v>
      </c>
      <c r="R259" t="s">
        <v>179</v>
      </c>
      <c r="S259" t="s">
        <v>115</v>
      </c>
      <c r="T259">
        <v>7</v>
      </c>
      <c r="U259">
        <v>5</v>
      </c>
      <c r="V259">
        <v>2005</v>
      </c>
      <c r="W259">
        <v>2006</v>
      </c>
      <c r="X259" t="s">
        <v>93</v>
      </c>
      <c r="Y259" t="s">
        <v>94</v>
      </c>
      <c r="Z259" t="s">
        <v>95</v>
      </c>
      <c r="AB259" t="s">
        <v>95</v>
      </c>
      <c r="AC259" t="s">
        <v>96</v>
      </c>
      <c r="AD259">
        <v>14</v>
      </c>
      <c r="AE259" t="s">
        <v>97</v>
      </c>
      <c r="AF259" t="s">
        <v>98</v>
      </c>
      <c r="AG259" t="s">
        <v>99</v>
      </c>
      <c r="AH259" t="s">
        <v>97</v>
      </c>
      <c r="AI259" t="s">
        <v>97</v>
      </c>
      <c r="AJ259" t="s">
        <v>100</v>
      </c>
      <c r="AK259" t="s">
        <v>101</v>
      </c>
      <c r="AL259">
        <v>16</v>
      </c>
      <c r="AM259" t="s">
        <v>102</v>
      </c>
      <c r="AN259">
        <v>0</v>
      </c>
      <c r="AO259">
        <v>1330</v>
      </c>
      <c r="AP259">
        <v>1346</v>
      </c>
      <c r="AQ259" t="s">
        <v>103</v>
      </c>
      <c r="AR259" t="s">
        <v>104</v>
      </c>
      <c r="AS259" t="s">
        <v>105</v>
      </c>
      <c r="AT259" t="s">
        <v>106</v>
      </c>
      <c r="AU259">
        <v>1504</v>
      </c>
      <c r="AV259">
        <v>0</v>
      </c>
      <c r="AW259">
        <v>0</v>
      </c>
      <c r="AX259">
        <v>1504</v>
      </c>
      <c r="AY259">
        <v>0</v>
      </c>
      <c r="AZ259">
        <v>0</v>
      </c>
      <c r="BA259">
        <v>2</v>
      </c>
      <c r="BB259">
        <v>0</v>
      </c>
      <c r="BC259">
        <v>2</v>
      </c>
      <c r="BD259">
        <v>1</v>
      </c>
      <c r="BE259" t="s">
        <v>97</v>
      </c>
      <c r="BF259">
        <v>7</v>
      </c>
      <c r="BG259" t="s">
        <v>107</v>
      </c>
      <c r="BH259">
        <v>1</v>
      </c>
      <c r="BI259" t="s">
        <v>97</v>
      </c>
      <c r="BJ259" t="s">
        <v>108</v>
      </c>
      <c r="BK259">
        <v>2005</v>
      </c>
      <c r="BL259" t="s">
        <v>157</v>
      </c>
      <c r="BM259">
        <v>2</v>
      </c>
      <c r="BN259">
        <v>437</v>
      </c>
      <c r="BO259" t="s">
        <v>98</v>
      </c>
      <c r="BP259" t="s">
        <v>98</v>
      </c>
      <c r="BQ259" t="s">
        <v>105</v>
      </c>
      <c r="BR259">
        <v>156</v>
      </c>
      <c r="BS259">
        <v>20</v>
      </c>
      <c r="BT259">
        <v>0</v>
      </c>
      <c r="BU259">
        <v>0</v>
      </c>
      <c r="BV259">
        <v>0</v>
      </c>
      <c r="BW259">
        <v>0</v>
      </c>
      <c r="BX259" t="s">
        <v>83</v>
      </c>
      <c r="BY259" t="s">
        <v>83</v>
      </c>
      <c r="BZ259" t="s">
        <v>83</v>
      </c>
      <c r="CA259">
        <v>0</v>
      </c>
      <c r="CB259">
        <v>5</v>
      </c>
      <c r="CC259">
        <v>2008</v>
      </c>
      <c r="CD259" t="s">
        <v>110</v>
      </c>
      <c r="CE259" t="s">
        <v>111</v>
      </c>
      <c r="CF259">
        <v>191000</v>
      </c>
    </row>
    <row r="260" spans="1:84" x14ac:dyDescent="0.25">
      <c r="A260" t="str">
        <f t="shared" si="4"/>
        <v>A1</v>
      </c>
      <c r="B260">
        <v>2.079603730683377E-2</v>
      </c>
      <c r="C260">
        <v>1025</v>
      </c>
      <c r="D260">
        <v>20</v>
      </c>
      <c r="E260" t="s">
        <v>81</v>
      </c>
      <c r="F260" t="s">
        <v>83</v>
      </c>
      <c r="G260">
        <v>15498</v>
      </c>
      <c r="H260" t="s">
        <v>82</v>
      </c>
      <c r="I260" t="s">
        <v>83</v>
      </c>
      <c r="J260" t="s">
        <v>120</v>
      </c>
      <c r="K260" t="s">
        <v>85</v>
      </c>
      <c r="L260" t="s">
        <v>86</v>
      </c>
      <c r="M260" t="s">
        <v>122</v>
      </c>
      <c r="N260" t="s">
        <v>88</v>
      </c>
      <c r="O260" t="s">
        <v>189</v>
      </c>
      <c r="P260" t="s">
        <v>90</v>
      </c>
      <c r="Q260" t="s">
        <v>90</v>
      </c>
      <c r="R260" t="s">
        <v>91</v>
      </c>
      <c r="S260" t="s">
        <v>115</v>
      </c>
      <c r="T260">
        <v>8</v>
      </c>
      <c r="U260">
        <v>6</v>
      </c>
      <c r="V260">
        <v>1976</v>
      </c>
      <c r="W260">
        <v>1976</v>
      </c>
      <c r="X260" t="s">
        <v>152</v>
      </c>
      <c r="Y260" t="s">
        <v>223</v>
      </c>
      <c r="Z260" t="s">
        <v>137</v>
      </c>
      <c r="AB260" t="s">
        <v>140</v>
      </c>
      <c r="AC260" t="s">
        <v>117</v>
      </c>
      <c r="AD260">
        <v>0</v>
      </c>
      <c r="AE260" t="s">
        <v>97</v>
      </c>
      <c r="AF260" t="s">
        <v>98</v>
      </c>
      <c r="AG260" t="s">
        <v>118</v>
      </c>
      <c r="AH260" t="s">
        <v>97</v>
      </c>
      <c r="AI260" t="s">
        <v>98</v>
      </c>
      <c r="AJ260" t="s">
        <v>130</v>
      </c>
      <c r="AK260" t="s">
        <v>119</v>
      </c>
      <c r="AL260">
        <v>1165</v>
      </c>
      <c r="AM260" t="s">
        <v>172</v>
      </c>
      <c r="AN260">
        <v>400</v>
      </c>
      <c r="AO260">
        <v>0</v>
      </c>
      <c r="AP260">
        <v>1565</v>
      </c>
      <c r="AQ260" t="s">
        <v>103</v>
      </c>
      <c r="AR260" t="s">
        <v>98</v>
      </c>
      <c r="AS260" t="s">
        <v>105</v>
      </c>
      <c r="AT260" t="s">
        <v>106</v>
      </c>
      <c r="AU260">
        <v>2898</v>
      </c>
      <c r="AV260">
        <v>0</v>
      </c>
      <c r="AW260">
        <v>0</v>
      </c>
      <c r="AX260">
        <v>2898</v>
      </c>
      <c r="AY260">
        <v>1</v>
      </c>
      <c r="AZ260">
        <v>0</v>
      </c>
      <c r="BA260">
        <v>2</v>
      </c>
      <c r="BB260">
        <v>0</v>
      </c>
      <c r="BC260">
        <v>2</v>
      </c>
      <c r="BD260">
        <v>1</v>
      </c>
      <c r="BE260" t="s">
        <v>97</v>
      </c>
      <c r="BF260">
        <v>10</v>
      </c>
      <c r="BG260" t="s">
        <v>107</v>
      </c>
      <c r="BH260">
        <v>1</v>
      </c>
      <c r="BI260" t="s">
        <v>97</v>
      </c>
      <c r="BJ260" t="s">
        <v>108</v>
      </c>
      <c r="BK260">
        <v>1976</v>
      </c>
      <c r="BL260" t="s">
        <v>157</v>
      </c>
      <c r="BM260">
        <v>2</v>
      </c>
      <c r="BN260">
        <v>665</v>
      </c>
      <c r="BO260" t="s">
        <v>98</v>
      </c>
      <c r="BP260" t="s">
        <v>98</v>
      </c>
      <c r="BQ260" t="s">
        <v>105</v>
      </c>
      <c r="BR260">
        <v>0</v>
      </c>
      <c r="BS260">
        <v>72</v>
      </c>
      <c r="BT260">
        <v>174</v>
      </c>
      <c r="BU260">
        <v>0</v>
      </c>
      <c r="BV260">
        <v>0</v>
      </c>
      <c r="BW260">
        <v>0</v>
      </c>
      <c r="BX260" t="s">
        <v>83</v>
      </c>
      <c r="BY260" t="s">
        <v>83</v>
      </c>
      <c r="BZ260" t="s">
        <v>83</v>
      </c>
      <c r="CA260">
        <v>0</v>
      </c>
      <c r="CB260">
        <v>5</v>
      </c>
      <c r="CC260">
        <v>2008</v>
      </c>
      <c r="CD260" t="s">
        <v>173</v>
      </c>
      <c r="CE260" t="s">
        <v>128</v>
      </c>
      <c r="CF260">
        <v>287000</v>
      </c>
    </row>
    <row r="261" spans="1:84" x14ac:dyDescent="0.25">
      <c r="A261" t="str">
        <f t="shared" si="4"/>
        <v>A1</v>
      </c>
      <c r="B261">
        <v>0.29347799689602438</v>
      </c>
      <c r="C261">
        <v>1035</v>
      </c>
      <c r="D261">
        <v>30</v>
      </c>
      <c r="E261" t="s">
        <v>81</v>
      </c>
      <c r="F261">
        <v>50</v>
      </c>
      <c r="G261">
        <v>6305</v>
      </c>
      <c r="H261" t="s">
        <v>82</v>
      </c>
      <c r="I261" t="s">
        <v>83</v>
      </c>
      <c r="J261" t="s">
        <v>84</v>
      </c>
      <c r="K261" t="s">
        <v>175</v>
      </c>
      <c r="L261" t="s">
        <v>86</v>
      </c>
      <c r="M261" t="s">
        <v>87</v>
      </c>
      <c r="N261" t="s">
        <v>88</v>
      </c>
      <c r="O261" t="s">
        <v>123</v>
      </c>
      <c r="P261" t="s">
        <v>90</v>
      </c>
      <c r="Q261" t="s">
        <v>90</v>
      </c>
      <c r="R261" t="s">
        <v>91</v>
      </c>
      <c r="S261" t="s">
        <v>115</v>
      </c>
      <c r="T261">
        <v>5</v>
      </c>
      <c r="U261">
        <v>7</v>
      </c>
      <c r="V261">
        <v>1938</v>
      </c>
      <c r="W261">
        <v>1950</v>
      </c>
      <c r="X261" t="s">
        <v>93</v>
      </c>
      <c r="Y261" t="s">
        <v>94</v>
      </c>
      <c r="Z261" t="s">
        <v>116</v>
      </c>
      <c r="AB261" t="s">
        <v>116</v>
      </c>
      <c r="AC261" t="s">
        <v>117</v>
      </c>
      <c r="AD261">
        <v>0</v>
      </c>
      <c r="AE261" t="s">
        <v>98</v>
      </c>
      <c r="AF261" t="s">
        <v>97</v>
      </c>
      <c r="AG261" t="s">
        <v>99</v>
      </c>
      <c r="AH261" t="s">
        <v>147</v>
      </c>
      <c r="AI261" t="s">
        <v>147</v>
      </c>
      <c r="AJ261" t="s">
        <v>100</v>
      </c>
      <c r="AK261" t="s">
        <v>102</v>
      </c>
      <c r="AL261">
        <v>0</v>
      </c>
      <c r="AM261" t="s">
        <v>102</v>
      </c>
      <c r="AN261">
        <v>0</v>
      </c>
      <c r="AO261">
        <v>920</v>
      </c>
      <c r="AP261">
        <v>920</v>
      </c>
      <c r="AQ261" t="s">
        <v>103</v>
      </c>
      <c r="AR261" t="s">
        <v>104</v>
      </c>
      <c r="AS261" t="s">
        <v>105</v>
      </c>
      <c r="AT261" t="s">
        <v>106</v>
      </c>
      <c r="AU261">
        <v>954</v>
      </c>
      <c r="AV261">
        <v>0</v>
      </c>
      <c r="AW261">
        <v>0</v>
      </c>
      <c r="AX261">
        <v>954</v>
      </c>
      <c r="AY261">
        <v>0</v>
      </c>
      <c r="AZ261">
        <v>0</v>
      </c>
      <c r="BA261">
        <v>1</v>
      </c>
      <c r="BB261">
        <v>0</v>
      </c>
      <c r="BC261">
        <v>2</v>
      </c>
      <c r="BD261">
        <v>1</v>
      </c>
      <c r="BE261" t="s">
        <v>147</v>
      </c>
      <c r="BF261">
        <v>5</v>
      </c>
      <c r="BG261" t="s">
        <v>107</v>
      </c>
      <c r="BH261">
        <v>1</v>
      </c>
      <c r="BI261" t="s">
        <v>97</v>
      </c>
      <c r="BJ261" t="s">
        <v>209</v>
      </c>
      <c r="BK261">
        <v>1938</v>
      </c>
      <c r="BL261" t="s">
        <v>102</v>
      </c>
      <c r="BM261">
        <v>1</v>
      </c>
      <c r="BN261">
        <v>240</v>
      </c>
      <c r="BO261" t="s">
        <v>147</v>
      </c>
      <c r="BP261" t="s">
        <v>98</v>
      </c>
      <c r="BQ261" t="s">
        <v>105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 t="s">
        <v>83</v>
      </c>
      <c r="BY261" t="s">
        <v>134</v>
      </c>
      <c r="BZ261" t="s">
        <v>83</v>
      </c>
      <c r="CA261">
        <v>0</v>
      </c>
      <c r="CB261">
        <v>6</v>
      </c>
      <c r="CC261">
        <v>2007</v>
      </c>
      <c r="CD261" t="s">
        <v>110</v>
      </c>
      <c r="CE261" t="s">
        <v>111</v>
      </c>
      <c r="CF261">
        <v>119750</v>
      </c>
    </row>
    <row r="262" spans="1:84" x14ac:dyDescent="0.25">
      <c r="A262" t="str">
        <f t="shared" si="4"/>
        <v>A1</v>
      </c>
      <c r="B262">
        <v>0.67242954521395004</v>
      </c>
      <c r="C262">
        <v>1037</v>
      </c>
      <c r="D262">
        <v>20</v>
      </c>
      <c r="E262" t="s">
        <v>81</v>
      </c>
      <c r="F262">
        <v>89</v>
      </c>
      <c r="G262">
        <v>12898</v>
      </c>
      <c r="H262" t="s">
        <v>82</v>
      </c>
      <c r="I262" t="s">
        <v>83</v>
      </c>
      <c r="J262" t="s">
        <v>120</v>
      </c>
      <c r="K262" t="s">
        <v>199</v>
      </c>
      <c r="L262" t="s">
        <v>86</v>
      </c>
      <c r="M262" t="s">
        <v>87</v>
      </c>
      <c r="N262" t="s">
        <v>88</v>
      </c>
      <c r="O262" t="s">
        <v>189</v>
      </c>
      <c r="P262" t="s">
        <v>90</v>
      </c>
      <c r="Q262" t="s">
        <v>90</v>
      </c>
      <c r="R262" t="s">
        <v>91</v>
      </c>
      <c r="S262" t="s">
        <v>115</v>
      </c>
      <c r="T262">
        <v>9</v>
      </c>
      <c r="U262">
        <v>5</v>
      </c>
      <c r="V262">
        <v>2007</v>
      </c>
      <c r="W262">
        <v>2008</v>
      </c>
      <c r="X262" t="s">
        <v>152</v>
      </c>
      <c r="Y262" t="s">
        <v>94</v>
      </c>
      <c r="Z262" t="s">
        <v>95</v>
      </c>
      <c r="AB262" t="s">
        <v>95</v>
      </c>
      <c r="AC262" t="s">
        <v>137</v>
      </c>
      <c r="AD262">
        <v>70</v>
      </c>
      <c r="AE262" t="s">
        <v>97</v>
      </c>
      <c r="AF262" t="s">
        <v>98</v>
      </c>
      <c r="AG262" t="s">
        <v>99</v>
      </c>
      <c r="AH262" t="s">
        <v>104</v>
      </c>
      <c r="AI262" t="s">
        <v>98</v>
      </c>
      <c r="AJ262" t="s">
        <v>97</v>
      </c>
      <c r="AK262" t="s">
        <v>101</v>
      </c>
      <c r="AL262">
        <v>1022</v>
      </c>
      <c r="AM262" t="s">
        <v>102</v>
      </c>
      <c r="AN262">
        <v>0</v>
      </c>
      <c r="AO262">
        <v>598</v>
      </c>
      <c r="AP262">
        <v>1620</v>
      </c>
      <c r="AQ262" t="s">
        <v>103</v>
      </c>
      <c r="AR262" t="s">
        <v>104</v>
      </c>
      <c r="AS262" t="s">
        <v>105</v>
      </c>
      <c r="AT262" t="s">
        <v>106</v>
      </c>
      <c r="AU262">
        <v>1620</v>
      </c>
      <c r="AV262">
        <v>0</v>
      </c>
      <c r="AW262">
        <v>0</v>
      </c>
      <c r="AX262">
        <v>1620</v>
      </c>
      <c r="AY262">
        <v>1</v>
      </c>
      <c r="AZ262">
        <v>0</v>
      </c>
      <c r="BA262">
        <v>2</v>
      </c>
      <c r="BB262">
        <v>0</v>
      </c>
      <c r="BC262">
        <v>2</v>
      </c>
      <c r="BD262">
        <v>1</v>
      </c>
      <c r="BE262" t="s">
        <v>104</v>
      </c>
      <c r="BF262">
        <v>6</v>
      </c>
      <c r="BG262" t="s">
        <v>107</v>
      </c>
      <c r="BH262">
        <v>1</v>
      </c>
      <c r="BI262" t="s">
        <v>104</v>
      </c>
      <c r="BJ262" t="s">
        <v>108</v>
      </c>
      <c r="BK262">
        <v>2008</v>
      </c>
      <c r="BL262" t="s">
        <v>157</v>
      </c>
      <c r="BM262">
        <v>3</v>
      </c>
      <c r="BN262">
        <v>912</v>
      </c>
      <c r="BO262" t="s">
        <v>98</v>
      </c>
      <c r="BP262" t="s">
        <v>98</v>
      </c>
      <c r="BQ262" t="s">
        <v>105</v>
      </c>
      <c r="BR262">
        <v>228</v>
      </c>
      <c r="BS262">
        <v>0</v>
      </c>
      <c r="BT262">
        <v>0</v>
      </c>
      <c r="BU262">
        <v>0</v>
      </c>
      <c r="BV262">
        <v>0</v>
      </c>
      <c r="BW262">
        <v>0</v>
      </c>
      <c r="BX262" t="s">
        <v>83</v>
      </c>
      <c r="BY262" t="s">
        <v>83</v>
      </c>
      <c r="BZ262" t="s">
        <v>83</v>
      </c>
      <c r="CA262">
        <v>0</v>
      </c>
      <c r="CB262">
        <v>9</v>
      </c>
      <c r="CC262">
        <v>2009</v>
      </c>
      <c r="CD262" t="s">
        <v>110</v>
      </c>
      <c r="CE262" t="s">
        <v>111</v>
      </c>
      <c r="CF262">
        <v>315500</v>
      </c>
    </row>
    <row r="263" spans="1:84" x14ac:dyDescent="0.25">
      <c r="A263" t="str">
        <f t="shared" si="4"/>
        <v>A2</v>
      </c>
      <c r="B263">
        <v>0.85295323370520393</v>
      </c>
      <c r="C263">
        <v>1050</v>
      </c>
      <c r="D263">
        <v>20</v>
      </c>
      <c r="E263" t="s">
        <v>81</v>
      </c>
      <c r="F263">
        <v>60</v>
      </c>
      <c r="G263">
        <v>11100</v>
      </c>
      <c r="H263" t="s">
        <v>82</v>
      </c>
      <c r="I263" t="s">
        <v>83</v>
      </c>
      <c r="J263" t="s">
        <v>84</v>
      </c>
      <c r="K263" t="s">
        <v>195</v>
      </c>
      <c r="L263" t="s">
        <v>86</v>
      </c>
      <c r="M263" t="s">
        <v>87</v>
      </c>
      <c r="N263" t="s">
        <v>88</v>
      </c>
      <c r="O263" t="s">
        <v>185</v>
      </c>
      <c r="P263" t="s">
        <v>90</v>
      </c>
      <c r="Q263" t="s">
        <v>90</v>
      </c>
      <c r="R263" t="s">
        <v>91</v>
      </c>
      <c r="S263" t="s">
        <v>115</v>
      </c>
      <c r="T263">
        <v>4</v>
      </c>
      <c r="U263">
        <v>7</v>
      </c>
      <c r="V263">
        <v>1946</v>
      </c>
      <c r="W263">
        <v>2006</v>
      </c>
      <c r="X263" t="s">
        <v>93</v>
      </c>
      <c r="Y263" t="s">
        <v>94</v>
      </c>
      <c r="Z263" t="s">
        <v>116</v>
      </c>
      <c r="AB263" t="s">
        <v>116</v>
      </c>
      <c r="AC263" t="s">
        <v>117</v>
      </c>
      <c r="AD263">
        <v>0</v>
      </c>
      <c r="AE263" t="s">
        <v>98</v>
      </c>
      <c r="AF263" t="s">
        <v>98</v>
      </c>
      <c r="AG263" t="s">
        <v>118</v>
      </c>
      <c r="AH263" t="s">
        <v>83</v>
      </c>
      <c r="AI263" t="s">
        <v>83</v>
      </c>
      <c r="AJ263" t="s">
        <v>83</v>
      </c>
      <c r="AK263" t="s">
        <v>83</v>
      </c>
      <c r="AL263">
        <v>0</v>
      </c>
      <c r="AM263" t="s">
        <v>83</v>
      </c>
      <c r="AN263">
        <v>0</v>
      </c>
      <c r="AO263">
        <v>0</v>
      </c>
      <c r="AP263">
        <v>0</v>
      </c>
      <c r="AQ263" t="s">
        <v>103</v>
      </c>
      <c r="AR263" t="s">
        <v>104</v>
      </c>
      <c r="AS263" t="s">
        <v>105</v>
      </c>
      <c r="AT263" t="s">
        <v>106</v>
      </c>
      <c r="AU263">
        <v>930</v>
      </c>
      <c r="AV263">
        <v>0</v>
      </c>
      <c r="AW263">
        <v>0</v>
      </c>
      <c r="AX263">
        <v>930</v>
      </c>
      <c r="AY263">
        <v>0</v>
      </c>
      <c r="AZ263">
        <v>0</v>
      </c>
      <c r="BA263">
        <v>1</v>
      </c>
      <c r="BB263">
        <v>0</v>
      </c>
      <c r="BC263">
        <v>2</v>
      </c>
      <c r="BD263">
        <v>1</v>
      </c>
      <c r="BE263" t="s">
        <v>97</v>
      </c>
      <c r="BF263">
        <v>6</v>
      </c>
      <c r="BG263" t="s">
        <v>107</v>
      </c>
      <c r="BH263">
        <v>0</v>
      </c>
      <c r="BI263" t="s">
        <v>83</v>
      </c>
      <c r="BJ263" t="s">
        <v>127</v>
      </c>
      <c r="BK263">
        <v>1946</v>
      </c>
      <c r="BL263" t="s">
        <v>102</v>
      </c>
      <c r="BM263">
        <v>1</v>
      </c>
      <c r="BN263">
        <v>308</v>
      </c>
      <c r="BO263" t="s">
        <v>98</v>
      </c>
      <c r="BP263" t="s">
        <v>98</v>
      </c>
      <c r="BQ263" t="s">
        <v>105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83</v>
      </c>
      <c r="BY263" t="s">
        <v>83</v>
      </c>
      <c r="BZ263" t="s">
        <v>83</v>
      </c>
      <c r="CA263">
        <v>0</v>
      </c>
      <c r="CB263">
        <v>4</v>
      </c>
      <c r="CC263">
        <v>2010</v>
      </c>
      <c r="CD263" t="s">
        <v>110</v>
      </c>
      <c r="CE263" t="s">
        <v>128</v>
      </c>
      <c r="CF263">
        <v>84900</v>
      </c>
    </row>
    <row r="264" spans="1:84" x14ac:dyDescent="0.25">
      <c r="A264" t="str">
        <f t="shared" si="4"/>
        <v>A2</v>
      </c>
      <c r="B264">
        <v>0.6736202073808667</v>
      </c>
      <c r="C264">
        <v>1057</v>
      </c>
      <c r="D264">
        <v>120</v>
      </c>
      <c r="E264" t="s">
        <v>81</v>
      </c>
      <c r="F264">
        <v>43</v>
      </c>
      <c r="G264">
        <v>7052</v>
      </c>
      <c r="H264" t="s">
        <v>82</v>
      </c>
      <c r="I264" t="s">
        <v>83</v>
      </c>
      <c r="J264" t="s">
        <v>120</v>
      </c>
      <c r="K264" t="s">
        <v>85</v>
      </c>
      <c r="L264" t="s">
        <v>86</v>
      </c>
      <c r="M264" t="s">
        <v>87</v>
      </c>
      <c r="N264" t="s">
        <v>88</v>
      </c>
      <c r="O264" t="s">
        <v>154</v>
      </c>
      <c r="P264" t="s">
        <v>90</v>
      </c>
      <c r="Q264" t="s">
        <v>90</v>
      </c>
      <c r="R264" t="s">
        <v>179</v>
      </c>
      <c r="S264" t="s">
        <v>115</v>
      </c>
      <c r="T264">
        <v>7</v>
      </c>
      <c r="U264">
        <v>5</v>
      </c>
      <c r="V264">
        <v>2005</v>
      </c>
      <c r="W264">
        <v>2005</v>
      </c>
      <c r="X264" t="s">
        <v>93</v>
      </c>
      <c r="Y264" t="s">
        <v>94</v>
      </c>
      <c r="Z264" t="s">
        <v>95</v>
      </c>
      <c r="AB264" t="s">
        <v>95</v>
      </c>
      <c r="AC264" t="s">
        <v>137</v>
      </c>
      <c r="AD264">
        <v>240</v>
      </c>
      <c r="AE264" t="s">
        <v>97</v>
      </c>
      <c r="AF264" t="s">
        <v>98</v>
      </c>
      <c r="AG264" t="s">
        <v>99</v>
      </c>
      <c r="AH264" t="s">
        <v>97</v>
      </c>
      <c r="AI264" t="s">
        <v>98</v>
      </c>
      <c r="AJ264" t="s">
        <v>130</v>
      </c>
      <c r="AK264" t="s">
        <v>101</v>
      </c>
      <c r="AL264">
        <v>659</v>
      </c>
      <c r="AM264" t="s">
        <v>102</v>
      </c>
      <c r="AN264">
        <v>0</v>
      </c>
      <c r="AO264">
        <v>705</v>
      </c>
      <c r="AP264">
        <v>1364</v>
      </c>
      <c r="AQ264" t="s">
        <v>103</v>
      </c>
      <c r="AR264" t="s">
        <v>104</v>
      </c>
      <c r="AS264" t="s">
        <v>105</v>
      </c>
      <c r="AT264" t="s">
        <v>106</v>
      </c>
      <c r="AU264">
        <v>1364</v>
      </c>
      <c r="AV264">
        <v>0</v>
      </c>
      <c r="AW264">
        <v>0</v>
      </c>
      <c r="AX264">
        <v>1364</v>
      </c>
      <c r="AY264">
        <v>1</v>
      </c>
      <c r="AZ264">
        <v>0</v>
      </c>
      <c r="BA264">
        <v>2</v>
      </c>
      <c r="BB264">
        <v>0</v>
      </c>
      <c r="BC264">
        <v>2</v>
      </c>
      <c r="BD264">
        <v>1</v>
      </c>
      <c r="BE264" t="s">
        <v>97</v>
      </c>
      <c r="BF264">
        <v>6</v>
      </c>
      <c r="BG264" t="s">
        <v>107</v>
      </c>
      <c r="BH264">
        <v>1</v>
      </c>
      <c r="BI264" t="s">
        <v>97</v>
      </c>
      <c r="BJ264" t="s">
        <v>108</v>
      </c>
      <c r="BK264">
        <v>2005</v>
      </c>
      <c r="BL264" t="s">
        <v>109</v>
      </c>
      <c r="BM264">
        <v>2</v>
      </c>
      <c r="BN264">
        <v>484</v>
      </c>
      <c r="BO264" t="s">
        <v>98</v>
      </c>
      <c r="BP264" t="s">
        <v>98</v>
      </c>
      <c r="BQ264" t="s">
        <v>105</v>
      </c>
      <c r="BR264">
        <v>192</v>
      </c>
      <c r="BS264">
        <v>36</v>
      </c>
      <c r="BT264">
        <v>0</v>
      </c>
      <c r="BU264">
        <v>0</v>
      </c>
      <c r="BV264">
        <v>0</v>
      </c>
      <c r="BW264">
        <v>0</v>
      </c>
      <c r="BX264" t="s">
        <v>83</v>
      </c>
      <c r="BY264" t="s">
        <v>83</v>
      </c>
      <c r="BZ264" t="s">
        <v>83</v>
      </c>
      <c r="CA264">
        <v>0</v>
      </c>
      <c r="CB264">
        <v>6</v>
      </c>
      <c r="CC264">
        <v>2006</v>
      </c>
      <c r="CD264" t="s">
        <v>110</v>
      </c>
      <c r="CE264" t="s">
        <v>111</v>
      </c>
      <c r="CF264">
        <v>185850</v>
      </c>
    </row>
    <row r="265" spans="1:84" x14ac:dyDescent="0.25">
      <c r="A265" t="str">
        <f t="shared" si="4"/>
        <v>A2</v>
      </c>
      <c r="B265">
        <v>0.8205637826779919</v>
      </c>
      <c r="C265">
        <v>1061</v>
      </c>
      <c r="D265">
        <v>120</v>
      </c>
      <c r="E265" t="s">
        <v>81</v>
      </c>
      <c r="F265">
        <v>41</v>
      </c>
      <c r="G265">
        <v>4920</v>
      </c>
      <c r="H265" t="s">
        <v>82</v>
      </c>
      <c r="I265" t="s">
        <v>83</v>
      </c>
      <c r="J265" t="s">
        <v>84</v>
      </c>
      <c r="K265" t="s">
        <v>85</v>
      </c>
      <c r="L265" t="s">
        <v>86</v>
      </c>
      <c r="M265" t="s">
        <v>87</v>
      </c>
      <c r="N265" t="s">
        <v>88</v>
      </c>
      <c r="O265" t="s">
        <v>200</v>
      </c>
      <c r="P265" t="s">
        <v>90</v>
      </c>
      <c r="Q265" t="s">
        <v>90</v>
      </c>
      <c r="R265" t="s">
        <v>179</v>
      </c>
      <c r="S265" t="s">
        <v>115</v>
      </c>
      <c r="T265">
        <v>8</v>
      </c>
      <c r="U265">
        <v>5</v>
      </c>
      <c r="V265">
        <v>2001</v>
      </c>
      <c r="W265">
        <v>2001</v>
      </c>
      <c r="X265" t="s">
        <v>93</v>
      </c>
      <c r="Y265" t="s">
        <v>94</v>
      </c>
      <c r="Z265" t="s">
        <v>180</v>
      </c>
      <c r="AB265" t="s">
        <v>181</v>
      </c>
      <c r="AC265" t="s">
        <v>117</v>
      </c>
      <c r="AD265">
        <v>0</v>
      </c>
      <c r="AE265" t="s">
        <v>97</v>
      </c>
      <c r="AF265" t="s">
        <v>98</v>
      </c>
      <c r="AG265" t="s">
        <v>99</v>
      </c>
      <c r="AH265" t="s">
        <v>97</v>
      </c>
      <c r="AI265" t="s">
        <v>98</v>
      </c>
      <c r="AJ265" t="s">
        <v>121</v>
      </c>
      <c r="AK265" t="s">
        <v>101</v>
      </c>
      <c r="AL265">
        <v>616</v>
      </c>
      <c r="AM265" t="s">
        <v>102</v>
      </c>
      <c r="AN265">
        <v>0</v>
      </c>
      <c r="AO265">
        <v>722</v>
      </c>
      <c r="AP265">
        <v>1338</v>
      </c>
      <c r="AQ265" t="s">
        <v>103</v>
      </c>
      <c r="AR265" t="s">
        <v>104</v>
      </c>
      <c r="AS265" t="s">
        <v>105</v>
      </c>
      <c r="AT265" t="s">
        <v>106</v>
      </c>
      <c r="AU265">
        <v>1338</v>
      </c>
      <c r="AV265">
        <v>0</v>
      </c>
      <c r="AW265">
        <v>0</v>
      </c>
      <c r="AX265">
        <v>1338</v>
      </c>
      <c r="AY265">
        <v>1</v>
      </c>
      <c r="AZ265">
        <v>0</v>
      </c>
      <c r="BA265">
        <v>2</v>
      </c>
      <c r="BB265">
        <v>0</v>
      </c>
      <c r="BC265">
        <v>2</v>
      </c>
      <c r="BD265">
        <v>1</v>
      </c>
      <c r="BE265" t="s">
        <v>97</v>
      </c>
      <c r="BF265">
        <v>6</v>
      </c>
      <c r="BG265" t="s">
        <v>107</v>
      </c>
      <c r="BH265">
        <v>0</v>
      </c>
      <c r="BI265" t="s">
        <v>83</v>
      </c>
      <c r="BJ265" t="s">
        <v>108</v>
      </c>
      <c r="BK265">
        <v>2001</v>
      </c>
      <c r="BL265" t="s">
        <v>157</v>
      </c>
      <c r="BM265">
        <v>2</v>
      </c>
      <c r="BN265">
        <v>582</v>
      </c>
      <c r="BO265" t="s">
        <v>98</v>
      </c>
      <c r="BP265" t="s">
        <v>98</v>
      </c>
      <c r="BQ265" t="s">
        <v>105</v>
      </c>
      <c r="BR265">
        <v>0</v>
      </c>
      <c r="BS265">
        <v>0</v>
      </c>
      <c r="BT265">
        <v>170</v>
      </c>
      <c r="BU265">
        <v>0</v>
      </c>
      <c r="BV265">
        <v>0</v>
      </c>
      <c r="BW265">
        <v>0</v>
      </c>
      <c r="BX265" t="s">
        <v>83</v>
      </c>
      <c r="BY265" t="s">
        <v>83</v>
      </c>
      <c r="BZ265" t="s">
        <v>83</v>
      </c>
      <c r="CA265">
        <v>0</v>
      </c>
      <c r="CB265">
        <v>4</v>
      </c>
      <c r="CC265">
        <v>2010</v>
      </c>
      <c r="CD265" t="s">
        <v>110</v>
      </c>
      <c r="CE265" t="s">
        <v>111</v>
      </c>
      <c r="CF265">
        <v>213500</v>
      </c>
    </row>
    <row r="266" spans="1:84" x14ac:dyDescent="0.25">
      <c r="A266" t="str">
        <f t="shared" si="4"/>
        <v>A2</v>
      </c>
      <c r="B266">
        <v>0.15718024302292222</v>
      </c>
      <c r="C266">
        <v>1062</v>
      </c>
      <c r="D266">
        <v>30</v>
      </c>
      <c r="E266" t="s">
        <v>183</v>
      </c>
      <c r="F266">
        <v>120</v>
      </c>
      <c r="G266">
        <v>18000</v>
      </c>
      <c r="H266" t="s">
        <v>174</v>
      </c>
      <c r="I266" t="s">
        <v>83</v>
      </c>
      <c r="J266" t="s">
        <v>84</v>
      </c>
      <c r="K266" t="s">
        <v>195</v>
      </c>
      <c r="L266" t="s">
        <v>86</v>
      </c>
      <c r="M266" t="s">
        <v>87</v>
      </c>
      <c r="N266" t="s">
        <v>88</v>
      </c>
      <c r="O266" t="s">
        <v>176</v>
      </c>
      <c r="P266" t="s">
        <v>90</v>
      </c>
      <c r="Q266" t="s">
        <v>90</v>
      </c>
      <c r="R266" t="s">
        <v>91</v>
      </c>
      <c r="S266" t="s">
        <v>115</v>
      </c>
      <c r="T266">
        <v>3</v>
      </c>
      <c r="U266">
        <v>4</v>
      </c>
      <c r="V266">
        <v>1935</v>
      </c>
      <c r="W266">
        <v>1950</v>
      </c>
      <c r="X266" t="s">
        <v>93</v>
      </c>
      <c r="Y266" t="s">
        <v>94</v>
      </c>
      <c r="Z266" t="s">
        <v>116</v>
      </c>
      <c r="AB266" t="s">
        <v>116</v>
      </c>
      <c r="AC266" t="s">
        <v>117</v>
      </c>
      <c r="AD266">
        <v>0</v>
      </c>
      <c r="AE266" t="s">
        <v>147</v>
      </c>
      <c r="AF266" t="s">
        <v>98</v>
      </c>
      <c r="AG266" t="s">
        <v>118</v>
      </c>
      <c r="AH266" t="s">
        <v>98</v>
      </c>
      <c r="AI266" t="s">
        <v>98</v>
      </c>
      <c r="AJ266" t="s">
        <v>100</v>
      </c>
      <c r="AK266" t="s">
        <v>102</v>
      </c>
      <c r="AL266">
        <v>0</v>
      </c>
      <c r="AM266" t="s">
        <v>102</v>
      </c>
      <c r="AN266">
        <v>0</v>
      </c>
      <c r="AO266">
        <v>894</v>
      </c>
      <c r="AP266">
        <v>894</v>
      </c>
      <c r="AQ266" t="s">
        <v>103</v>
      </c>
      <c r="AR266" t="s">
        <v>98</v>
      </c>
      <c r="AS266" t="s">
        <v>105</v>
      </c>
      <c r="AT266" t="s">
        <v>106</v>
      </c>
      <c r="AU266">
        <v>894</v>
      </c>
      <c r="AV266">
        <v>0</v>
      </c>
      <c r="AW266">
        <v>0</v>
      </c>
      <c r="AX266">
        <v>894</v>
      </c>
      <c r="AY266">
        <v>0</v>
      </c>
      <c r="AZ266">
        <v>0</v>
      </c>
      <c r="BA266">
        <v>1</v>
      </c>
      <c r="BB266">
        <v>0</v>
      </c>
      <c r="BC266">
        <v>2</v>
      </c>
      <c r="BD266">
        <v>1</v>
      </c>
      <c r="BE266" t="s">
        <v>98</v>
      </c>
      <c r="BF266">
        <v>6</v>
      </c>
      <c r="BG266" t="s">
        <v>107</v>
      </c>
      <c r="BH266">
        <v>0</v>
      </c>
      <c r="BI266" t="s">
        <v>83</v>
      </c>
      <c r="BJ266" t="s">
        <v>127</v>
      </c>
      <c r="BK266">
        <v>1994</v>
      </c>
      <c r="BL266" t="s">
        <v>109</v>
      </c>
      <c r="BM266">
        <v>3</v>
      </c>
      <c r="BN266">
        <v>1248</v>
      </c>
      <c r="BO266" t="s">
        <v>98</v>
      </c>
      <c r="BP266" t="s">
        <v>98</v>
      </c>
      <c r="BQ266" t="s">
        <v>105</v>
      </c>
      <c r="BR266">
        <v>0</v>
      </c>
      <c r="BS266">
        <v>20</v>
      </c>
      <c r="BT266">
        <v>0</v>
      </c>
      <c r="BU266">
        <v>0</v>
      </c>
      <c r="BV266">
        <v>0</v>
      </c>
      <c r="BW266">
        <v>0</v>
      </c>
      <c r="BX266" t="s">
        <v>83</v>
      </c>
      <c r="BY266" t="s">
        <v>83</v>
      </c>
      <c r="BZ266" t="s">
        <v>135</v>
      </c>
      <c r="CA266">
        <v>560</v>
      </c>
      <c r="CB266">
        <v>8</v>
      </c>
      <c r="CC266">
        <v>2008</v>
      </c>
      <c r="CD266" t="s">
        <v>208</v>
      </c>
      <c r="CE266" t="s">
        <v>111</v>
      </c>
      <c r="CF266">
        <v>81000</v>
      </c>
    </row>
    <row r="267" spans="1:84" x14ac:dyDescent="0.25">
      <c r="A267" t="str">
        <f t="shared" si="4"/>
        <v>A1</v>
      </c>
      <c r="B267">
        <v>0.97880202765506985</v>
      </c>
      <c r="C267">
        <v>1064</v>
      </c>
      <c r="D267">
        <v>30</v>
      </c>
      <c r="E267" t="s">
        <v>142</v>
      </c>
      <c r="F267">
        <v>50</v>
      </c>
      <c r="G267">
        <v>6000</v>
      </c>
      <c r="H267" t="s">
        <v>82</v>
      </c>
      <c r="I267" t="s">
        <v>83</v>
      </c>
      <c r="J267" t="s">
        <v>84</v>
      </c>
      <c r="K267" t="s">
        <v>85</v>
      </c>
      <c r="L267" t="s">
        <v>86</v>
      </c>
      <c r="M267" t="s">
        <v>87</v>
      </c>
      <c r="N267" t="s">
        <v>88</v>
      </c>
      <c r="O267" t="s">
        <v>143</v>
      </c>
      <c r="P267" t="s">
        <v>144</v>
      </c>
      <c r="Q267" t="s">
        <v>90</v>
      </c>
      <c r="R267" t="s">
        <v>91</v>
      </c>
      <c r="S267" t="s">
        <v>115</v>
      </c>
      <c r="T267">
        <v>6</v>
      </c>
      <c r="U267">
        <v>6</v>
      </c>
      <c r="V267">
        <v>1925</v>
      </c>
      <c r="W267">
        <v>1980</v>
      </c>
      <c r="X267" t="s">
        <v>93</v>
      </c>
      <c r="Y267" t="s">
        <v>94</v>
      </c>
      <c r="Z267" t="s">
        <v>116</v>
      </c>
      <c r="AB267" t="s">
        <v>116</v>
      </c>
      <c r="AC267" t="s">
        <v>117</v>
      </c>
      <c r="AD267">
        <v>0</v>
      </c>
      <c r="AE267" t="s">
        <v>98</v>
      </c>
      <c r="AF267" t="s">
        <v>97</v>
      </c>
      <c r="AG267" t="s">
        <v>126</v>
      </c>
      <c r="AH267" t="s">
        <v>98</v>
      </c>
      <c r="AI267" t="s">
        <v>98</v>
      </c>
      <c r="AJ267" t="s">
        <v>100</v>
      </c>
      <c r="AK267" t="s">
        <v>141</v>
      </c>
      <c r="AL267">
        <v>397</v>
      </c>
      <c r="AM267" t="s">
        <v>102</v>
      </c>
      <c r="AN267">
        <v>0</v>
      </c>
      <c r="AO267">
        <v>706</v>
      </c>
      <c r="AP267">
        <v>1103</v>
      </c>
      <c r="AQ267" t="s">
        <v>103</v>
      </c>
      <c r="AR267" t="s">
        <v>97</v>
      </c>
      <c r="AS267" t="s">
        <v>105</v>
      </c>
      <c r="AT267" t="s">
        <v>106</v>
      </c>
      <c r="AU267">
        <v>1103</v>
      </c>
      <c r="AV267">
        <v>0</v>
      </c>
      <c r="AW267">
        <v>0</v>
      </c>
      <c r="AX267">
        <v>1103</v>
      </c>
      <c r="AY267">
        <v>0</v>
      </c>
      <c r="AZ267">
        <v>0</v>
      </c>
      <c r="BA267">
        <v>1</v>
      </c>
      <c r="BB267">
        <v>0</v>
      </c>
      <c r="BC267">
        <v>2</v>
      </c>
      <c r="BD267">
        <v>1</v>
      </c>
      <c r="BE267" t="s">
        <v>97</v>
      </c>
      <c r="BF267">
        <v>5</v>
      </c>
      <c r="BG267" t="s">
        <v>107</v>
      </c>
      <c r="BH267">
        <v>1</v>
      </c>
      <c r="BI267" t="s">
        <v>97</v>
      </c>
      <c r="BJ267" t="s">
        <v>127</v>
      </c>
      <c r="BK267">
        <v>1976</v>
      </c>
      <c r="BL267" t="s">
        <v>102</v>
      </c>
      <c r="BM267">
        <v>2</v>
      </c>
      <c r="BN267">
        <v>440</v>
      </c>
      <c r="BO267" t="s">
        <v>98</v>
      </c>
      <c r="BP267" t="s">
        <v>98</v>
      </c>
      <c r="BQ267" t="s">
        <v>105</v>
      </c>
      <c r="BR267">
        <v>166</v>
      </c>
      <c r="BS267">
        <v>120</v>
      </c>
      <c r="BT267">
        <v>0</v>
      </c>
      <c r="BU267">
        <v>0</v>
      </c>
      <c r="BV267">
        <v>0</v>
      </c>
      <c r="BW267">
        <v>0</v>
      </c>
      <c r="BX267" t="s">
        <v>83</v>
      </c>
      <c r="BY267" t="s">
        <v>134</v>
      </c>
      <c r="BZ267" t="s">
        <v>83</v>
      </c>
      <c r="CA267">
        <v>0</v>
      </c>
      <c r="CB267">
        <v>7</v>
      </c>
      <c r="CC267">
        <v>2006</v>
      </c>
      <c r="CD267" t="s">
        <v>110</v>
      </c>
      <c r="CE267" t="s">
        <v>111</v>
      </c>
      <c r="CF267">
        <v>110500</v>
      </c>
    </row>
    <row r="268" spans="1:84" x14ac:dyDescent="0.25">
      <c r="A268" t="str">
        <f t="shared" si="4"/>
        <v>A2</v>
      </c>
      <c r="B268">
        <v>0.23138150648826983</v>
      </c>
      <c r="C268">
        <v>1070</v>
      </c>
      <c r="D268">
        <v>45</v>
      </c>
      <c r="E268" t="s">
        <v>81</v>
      </c>
      <c r="F268">
        <v>60</v>
      </c>
      <c r="G268">
        <v>9600</v>
      </c>
      <c r="H268" t="s">
        <v>82</v>
      </c>
      <c r="I268" t="s">
        <v>83</v>
      </c>
      <c r="J268" t="s">
        <v>84</v>
      </c>
      <c r="K268" t="s">
        <v>85</v>
      </c>
      <c r="L268" t="s">
        <v>86</v>
      </c>
      <c r="M268" t="s">
        <v>87</v>
      </c>
      <c r="N268" t="s">
        <v>88</v>
      </c>
      <c r="O268" t="s">
        <v>162</v>
      </c>
      <c r="P268" t="s">
        <v>90</v>
      </c>
      <c r="Q268" t="s">
        <v>90</v>
      </c>
      <c r="R268" t="s">
        <v>91</v>
      </c>
      <c r="S268" t="s">
        <v>150</v>
      </c>
      <c r="T268">
        <v>5</v>
      </c>
      <c r="U268">
        <v>7</v>
      </c>
      <c r="V268">
        <v>1949</v>
      </c>
      <c r="W268">
        <v>2003</v>
      </c>
      <c r="X268" t="s">
        <v>93</v>
      </c>
      <c r="Y268" t="s">
        <v>94</v>
      </c>
      <c r="Z268" t="s">
        <v>116</v>
      </c>
      <c r="AB268" t="s">
        <v>116</v>
      </c>
      <c r="AC268" t="s">
        <v>117</v>
      </c>
      <c r="AD268">
        <v>0</v>
      </c>
      <c r="AE268" t="s">
        <v>98</v>
      </c>
      <c r="AF268" t="s">
        <v>98</v>
      </c>
      <c r="AG268" t="s">
        <v>118</v>
      </c>
      <c r="AH268" t="s">
        <v>98</v>
      </c>
      <c r="AI268" t="s">
        <v>98</v>
      </c>
      <c r="AJ268" t="s">
        <v>100</v>
      </c>
      <c r="AK268" t="s">
        <v>119</v>
      </c>
      <c r="AL268">
        <v>220</v>
      </c>
      <c r="AM268" t="s">
        <v>102</v>
      </c>
      <c r="AN268">
        <v>0</v>
      </c>
      <c r="AO268">
        <v>625</v>
      </c>
      <c r="AP268">
        <v>845</v>
      </c>
      <c r="AQ268" t="s">
        <v>103</v>
      </c>
      <c r="AR268" t="s">
        <v>98</v>
      </c>
      <c r="AS268" t="s">
        <v>105</v>
      </c>
      <c r="AT268" t="s">
        <v>106</v>
      </c>
      <c r="AU268">
        <v>893</v>
      </c>
      <c r="AV268">
        <v>0</v>
      </c>
      <c r="AW268">
        <v>0</v>
      </c>
      <c r="AX268">
        <v>893</v>
      </c>
      <c r="AY268">
        <v>0</v>
      </c>
      <c r="AZ268">
        <v>1</v>
      </c>
      <c r="BA268">
        <v>1</v>
      </c>
      <c r="BB268">
        <v>0</v>
      </c>
      <c r="BC268">
        <v>2</v>
      </c>
      <c r="BD268">
        <v>1</v>
      </c>
      <c r="BE268" t="s">
        <v>97</v>
      </c>
      <c r="BF268">
        <v>4</v>
      </c>
      <c r="BG268" t="s">
        <v>107</v>
      </c>
      <c r="BH268">
        <v>0</v>
      </c>
      <c r="BI268" t="s">
        <v>83</v>
      </c>
      <c r="BJ268" t="s">
        <v>127</v>
      </c>
      <c r="BK268">
        <v>1985</v>
      </c>
      <c r="BL268" t="s">
        <v>102</v>
      </c>
      <c r="BM268">
        <v>2</v>
      </c>
      <c r="BN268">
        <v>576</v>
      </c>
      <c r="BO268" t="s">
        <v>98</v>
      </c>
      <c r="BP268" t="s">
        <v>98</v>
      </c>
      <c r="BQ268" t="s">
        <v>105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 t="s">
        <v>83</v>
      </c>
      <c r="BY268" t="s">
        <v>83</v>
      </c>
      <c r="BZ268" t="s">
        <v>83</v>
      </c>
      <c r="CA268">
        <v>0</v>
      </c>
      <c r="CB268">
        <v>5</v>
      </c>
      <c r="CC268">
        <v>2007</v>
      </c>
      <c r="CD268" t="s">
        <v>110</v>
      </c>
      <c r="CE268" t="s">
        <v>111</v>
      </c>
      <c r="CF268">
        <v>135000</v>
      </c>
    </row>
    <row r="269" spans="1:84" x14ac:dyDescent="0.25">
      <c r="A269" t="str">
        <f t="shared" si="4"/>
        <v>A1</v>
      </c>
      <c r="B269">
        <v>0.50316448020646354</v>
      </c>
      <c r="C269">
        <v>1075</v>
      </c>
      <c r="D269">
        <v>20</v>
      </c>
      <c r="E269" t="s">
        <v>81</v>
      </c>
      <c r="F269">
        <v>74</v>
      </c>
      <c r="G269">
        <v>8556</v>
      </c>
      <c r="H269" t="s">
        <v>82</v>
      </c>
      <c r="I269" t="s">
        <v>83</v>
      </c>
      <c r="J269" t="s">
        <v>84</v>
      </c>
      <c r="K269" t="s">
        <v>85</v>
      </c>
      <c r="L269" t="s">
        <v>86</v>
      </c>
      <c r="M269" t="s">
        <v>87</v>
      </c>
      <c r="N269" t="s">
        <v>88</v>
      </c>
      <c r="O269" t="s">
        <v>89</v>
      </c>
      <c r="P269" t="s">
        <v>90</v>
      </c>
      <c r="Q269" t="s">
        <v>90</v>
      </c>
      <c r="R269" t="s">
        <v>91</v>
      </c>
      <c r="S269" t="s">
        <v>115</v>
      </c>
      <c r="T269">
        <v>7</v>
      </c>
      <c r="U269">
        <v>5</v>
      </c>
      <c r="V269">
        <v>2006</v>
      </c>
      <c r="W269">
        <v>2006</v>
      </c>
      <c r="X269" t="s">
        <v>93</v>
      </c>
      <c r="Y269" t="s">
        <v>94</v>
      </c>
      <c r="Z269" t="s">
        <v>95</v>
      </c>
      <c r="AB269" t="s">
        <v>95</v>
      </c>
      <c r="AC269" t="s">
        <v>117</v>
      </c>
      <c r="AD269">
        <v>0</v>
      </c>
      <c r="AE269" t="s">
        <v>97</v>
      </c>
      <c r="AF269" t="s">
        <v>98</v>
      </c>
      <c r="AG269" t="s">
        <v>99</v>
      </c>
      <c r="AH269" t="s">
        <v>97</v>
      </c>
      <c r="AI269" t="s">
        <v>98</v>
      </c>
      <c r="AJ269" t="s">
        <v>130</v>
      </c>
      <c r="AK269" t="s">
        <v>102</v>
      </c>
      <c r="AL269">
        <v>0</v>
      </c>
      <c r="AM269" t="s">
        <v>102</v>
      </c>
      <c r="AN269">
        <v>0</v>
      </c>
      <c r="AO269">
        <v>1240</v>
      </c>
      <c r="AP269">
        <v>1240</v>
      </c>
      <c r="AQ269" t="s">
        <v>103</v>
      </c>
      <c r="AR269" t="s">
        <v>104</v>
      </c>
      <c r="AS269" t="s">
        <v>105</v>
      </c>
      <c r="AT269" t="s">
        <v>106</v>
      </c>
      <c r="AU269">
        <v>1240</v>
      </c>
      <c r="AV269">
        <v>0</v>
      </c>
      <c r="AW269">
        <v>0</v>
      </c>
      <c r="AX269">
        <v>1240</v>
      </c>
      <c r="AY269">
        <v>0</v>
      </c>
      <c r="AZ269">
        <v>0</v>
      </c>
      <c r="BA269">
        <v>2</v>
      </c>
      <c r="BB269">
        <v>0</v>
      </c>
      <c r="BC269">
        <v>2</v>
      </c>
      <c r="BD269">
        <v>1</v>
      </c>
      <c r="BE269" t="s">
        <v>97</v>
      </c>
      <c r="BF269">
        <v>5</v>
      </c>
      <c r="BG269" t="s">
        <v>107</v>
      </c>
      <c r="BH269">
        <v>0</v>
      </c>
      <c r="BI269" t="s">
        <v>83</v>
      </c>
      <c r="BJ269" t="s">
        <v>108</v>
      </c>
      <c r="BK269">
        <v>2006</v>
      </c>
      <c r="BL269" t="s">
        <v>109</v>
      </c>
      <c r="BM269">
        <v>3</v>
      </c>
      <c r="BN269">
        <v>826</v>
      </c>
      <c r="BO269" t="s">
        <v>98</v>
      </c>
      <c r="BP269" t="s">
        <v>98</v>
      </c>
      <c r="BQ269" t="s">
        <v>105</v>
      </c>
      <c r="BR269">
        <v>140</v>
      </c>
      <c r="BS269">
        <v>93</v>
      </c>
      <c r="BT269">
        <v>0</v>
      </c>
      <c r="BU269">
        <v>0</v>
      </c>
      <c r="BV269">
        <v>0</v>
      </c>
      <c r="BW269">
        <v>0</v>
      </c>
      <c r="BX269" t="s">
        <v>83</v>
      </c>
      <c r="BY269" t="s">
        <v>83</v>
      </c>
      <c r="BZ269" t="s">
        <v>83</v>
      </c>
      <c r="CA269">
        <v>0</v>
      </c>
      <c r="CB269">
        <v>5</v>
      </c>
      <c r="CC269">
        <v>2007</v>
      </c>
      <c r="CD269" t="s">
        <v>110</v>
      </c>
      <c r="CE269" t="s">
        <v>111</v>
      </c>
      <c r="CF269">
        <v>194000</v>
      </c>
    </row>
    <row r="270" spans="1:84" x14ac:dyDescent="0.25">
      <c r="A270" t="str">
        <f t="shared" si="4"/>
        <v>A2</v>
      </c>
      <c r="B270">
        <v>0.27553071520732719</v>
      </c>
      <c r="C270">
        <v>1086</v>
      </c>
      <c r="D270">
        <v>85</v>
      </c>
      <c r="E270" t="s">
        <v>81</v>
      </c>
      <c r="F270">
        <v>73</v>
      </c>
      <c r="G270">
        <v>9069</v>
      </c>
      <c r="H270" t="s">
        <v>82</v>
      </c>
      <c r="I270" t="s">
        <v>83</v>
      </c>
      <c r="J270" t="s">
        <v>84</v>
      </c>
      <c r="K270" t="s">
        <v>85</v>
      </c>
      <c r="L270" t="s">
        <v>86</v>
      </c>
      <c r="M270" t="s">
        <v>87</v>
      </c>
      <c r="N270" t="s">
        <v>88</v>
      </c>
      <c r="O270" t="s">
        <v>170</v>
      </c>
      <c r="P270" t="s">
        <v>90</v>
      </c>
      <c r="Q270" t="s">
        <v>90</v>
      </c>
      <c r="R270" t="s">
        <v>91</v>
      </c>
      <c r="S270" t="s">
        <v>191</v>
      </c>
      <c r="T270">
        <v>6</v>
      </c>
      <c r="U270">
        <v>6</v>
      </c>
      <c r="V270">
        <v>1992</v>
      </c>
      <c r="W270">
        <v>1992</v>
      </c>
      <c r="X270" t="s">
        <v>93</v>
      </c>
      <c r="Y270" t="s">
        <v>94</v>
      </c>
      <c r="Z270" t="s">
        <v>140</v>
      </c>
      <c r="AB270" t="s">
        <v>140</v>
      </c>
      <c r="AC270" t="s">
        <v>117</v>
      </c>
      <c r="AD270">
        <v>0</v>
      </c>
      <c r="AE270" t="s">
        <v>98</v>
      </c>
      <c r="AF270" t="s">
        <v>98</v>
      </c>
      <c r="AG270" t="s">
        <v>99</v>
      </c>
      <c r="AH270" t="s">
        <v>97</v>
      </c>
      <c r="AI270" t="s">
        <v>98</v>
      </c>
      <c r="AJ270" t="s">
        <v>130</v>
      </c>
      <c r="AK270" t="s">
        <v>101</v>
      </c>
      <c r="AL270">
        <v>747</v>
      </c>
      <c r="AM270" t="s">
        <v>102</v>
      </c>
      <c r="AN270">
        <v>0</v>
      </c>
      <c r="AO270">
        <v>189</v>
      </c>
      <c r="AP270">
        <v>936</v>
      </c>
      <c r="AQ270" t="s">
        <v>103</v>
      </c>
      <c r="AR270" t="s">
        <v>104</v>
      </c>
      <c r="AS270" t="s">
        <v>105</v>
      </c>
      <c r="AT270" t="s">
        <v>106</v>
      </c>
      <c r="AU270">
        <v>996</v>
      </c>
      <c r="AV270">
        <v>0</v>
      </c>
      <c r="AW270">
        <v>0</v>
      </c>
      <c r="AX270">
        <v>996</v>
      </c>
      <c r="AY270">
        <v>1</v>
      </c>
      <c r="AZ270">
        <v>0</v>
      </c>
      <c r="BA270">
        <v>1</v>
      </c>
      <c r="BB270">
        <v>0</v>
      </c>
      <c r="BC270">
        <v>2</v>
      </c>
      <c r="BD270">
        <v>1</v>
      </c>
      <c r="BE270" t="s">
        <v>97</v>
      </c>
      <c r="BF270">
        <v>5</v>
      </c>
      <c r="BG270" t="s">
        <v>107</v>
      </c>
      <c r="BH270">
        <v>0</v>
      </c>
      <c r="BI270" t="s">
        <v>83</v>
      </c>
      <c r="BJ270" t="s">
        <v>108</v>
      </c>
      <c r="BK270">
        <v>1992</v>
      </c>
      <c r="BL270" t="s">
        <v>102</v>
      </c>
      <c r="BM270">
        <v>2</v>
      </c>
      <c r="BN270">
        <v>564</v>
      </c>
      <c r="BO270" t="s">
        <v>98</v>
      </c>
      <c r="BP270" t="s">
        <v>98</v>
      </c>
      <c r="BQ270" t="s">
        <v>105</v>
      </c>
      <c r="BR270">
        <v>120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83</v>
      </c>
      <c r="BY270" t="s">
        <v>83</v>
      </c>
      <c r="BZ270" t="s">
        <v>83</v>
      </c>
      <c r="CA270">
        <v>0</v>
      </c>
      <c r="CB270">
        <v>4</v>
      </c>
      <c r="CC270">
        <v>2010</v>
      </c>
      <c r="CD270" t="s">
        <v>110</v>
      </c>
      <c r="CE270" t="s">
        <v>111</v>
      </c>
      <c r="CF270">
        <v>147000</v>
      </c>
    </row>
    <row r="271" spans="1:84" x14ac:dyDescent="0.25">
      <c r="A271" t="str">
        <f t="shared" si="4"/>
        <v>A1</v>
      </c>
      <c r="B271">
        <v>0.92758190414657182</v>
      </c>
      <c r="C271">
        <v>1091</v>
      </c>
      <c r="D271">
        <v>90</v>
      </c>
      <c r="E271" t="s">
        <v>81</v>
      </c>
      <c r="F271">
        <v>60</v>
      </c>
      <c r="G271">
        <v>8544</v>
      </c>
      <c r="H271" t="s">
        <v>82</v>
      </c>
      <c r="I271" t="s">
        <v>83</v>
      </c>
      <c r="J271" t="s">
        <v>84</v>
      </c>
      <c r="K271" t="s">
        <v>85</v>
      </c>
      <c r="L271" t="s">
        <v>86</v>
      </c>
      <c r="M271" t="s">
        <v>122</v>
      </c>
      <c r="N271" t="s">
        <v>88</v>
      </c>
      <c r="O271" t="s">
        <v>162</v>
      </c>
      <c r="P271" t="s">
        <v>90</v>
      </c>
      <c r="Q271" t="s">
        <v>90</v>
      </c>
      <c r="R271" t="s">
        <v>167</v>
      </c>
      <c r="S271" t="s">
        <v>115</v>
      </c>
      <c r="T271">
        <v>3</v>
      </c>
      <c r="U271">
        <v>4</v>
      </c>
      <c r="V271">
        <v>1950</v>
      </c>
      <c r="W271">
        <v>1950</v>
      </c>
      <c r="X271" t="s">
        <v>93</v>
      </c>
      <c r="Y271" t="s">
        <v>94</v>
      </c>
      <c r="Z271" t="s">
        <v>96</v>
      </c>
      <c r="AB271" t="s">
        <v>96</v>
      </c>
      <c r="AC271" t="s">
        <v>117</v>
      </c>
      <c r="AD271">
        <v>0</v>
      </c>
      <c r="AE271" t="s">
        <v>98</v>
      </c>
      <c r="AF271" t="s">
        <v>98</v>
      </c>
      <c r="AG271" t="s">
        <v>168</v>
      </c>
      <c r="AH271" t="s">
        <v>83</v>
      </c>
      <c r="AI271" t="s">
        <v>83</v>
      </c>
      <c r="AJ271" t="s">
        <v>83</v>
      </c>
      <c r="AK271" t="s">
        <v>83</v>
      </c>
      <c r="AL271">
        <v>0</v>
      </c>
      <c r="AM271" t="s">
        <v>83</v>
      </c>
      <c r="AN271">
        <v>0</v>
      </c>
      <c r="AO271">
        <v>0</v>
      </c>
      <c r="AP271">
        <v>0</v>
      </c>
      <c r="AQ271" t="s">
        <v>240</v>
      </c>
      <c r="AR271" t="s">
        <v>147</v>
      </c>
      <c r="AS271" t="s">
        <v>177</v>
      </c>
      <c r="AT271" t="s">
        <v>164</v>
      </c>
      <c r="AU271">
        <v>1040</v>
      </c>
      <c r="AV271">
        <v>0</v>
      </c>
      <c r="AW271">
        <v>0</v>
      </c>
      <c r="AX271">
        <v>1040</v>
      </c>
      <c r="AY271">
        <v>0</v>
      </c>
      <c r="AZ271">
        <v>0</v>
      </c>
      <c r="BA271">
        <v>2</v>
      </c>
      <c r="BB271">
        <v>0</v>
      </c>
      <c r="BC271">
        <v>2</v>
      </c>
      <c r="BD271">
        <v>2</v>
      </c>
      <c r="BE271" t="s">
        <v>98</v>
      </c>
      <c r="BF271">
        <v>6</v>
      </c>
      <c r="BG271" t="s">
        <v>107</v>
      </c>
      <c r="BH271">
        <v>0</v>
      </c>
      <c r="BI271" t="s">
        <v>83</v>
      </c>
      <c r="BJ271" t="s">
        <v>127</v>
      </c>
      <c r="BK271">
        <v>1987</v>
      </c>
      <c r="BL271" t="s">
        <v>102</v>
      </c>
      <c r="BM271">
        <v>2</v>
      </c>
      <c r="BN271">
        <v>400</v>
      </c>
      <c r="BO271" t="s">
        <v>98</v>
      </c>
      <c r="BP271" t="s">
        <v>98</v>
      </c>
      <c r="BQ271" t="s">
        <v>105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83</v>
      </c>
      <c r="BY271" t="s">
        <v>83</v>
      </c>
      <c r="BZ271" t="s">
        <v>83</v>
      </c>
      <c r="CA271">
        <v>0</v>
      </c>
      <c r="CB271">
        <v>6</v>
      </c>
      <c r="CC271">
        <v>2009</v>
      </c>
      <c r="CD271" t="s">
        <v>110</v>
      </c>
      <c r="CE271" t="s">
        <v>111</v>
      </c>
      <c r="CF271">
        <v>92900</v>
      </c>
    </row>
    <row r="272" spans="1:84" x14ac:dyDescent="0.25">
      <c r="A272" t="str">
        <f t="shared" si="4"/>
        <v>A2</v>
      </c>
      <c r="B272">
        <v>0.83604433798434163</v>
      </c>
      <c r="C272">
        <v>1092</v>
      </c>
      <c r="D272">
        <v>160</v>
      </c>
      <c r="E272" t="s">
        <v>192</v>
      </c>
      <c r="F272">
        <v>24</v>
      </c>
      <c r="G272">
        <v>2160</v>
      </c>
      <c r="H272" t="s">
        <v>82</v>
      </c>
      <c r="I272" t="s">
        <v>82</v>
      </c>
      <c r="J272" t="s">
        <v>84</v>
      </c>
      <c r="K272" t="s">
        <v>85</v>
      </c>
      <c r="L272" t="s">
        <v>86</v>
      </c>
      <c r="M272" t="s">
        <v>87</v>
      </c>
      <c r="N272" t="s">
        <v>88</v>
      </c>
      <c r="O272" t="s">
        <v>136</v>
      </c>
      <c r="P272" t="s">
        <v>90</v>
      </c>
      <c r="Q272" t="s">
        <v>90</v>
      </c>
      <c r="R272" t="s">
        <v>198</v>
      </c>
      <c r="S272" t="s">
        <v>92</v>
      </c>
      <c r="T272">
        <v>7</v>
      </c>
      <c r="U272">
        <v>5</v>
      </c>
      <c r="V272">
        <v>1999</v>
      </c>
      <c r="W272">
        <v>2000</v>
      </c>
      <c r="X272" t="s">
        <v>93</v>
      </c>
      <c r="Y272" t="s">
        <v>94</v>
      </c>
      <c r="Z272" t="s">
        <v>116</v>
      </c>
      <c r="AB272" t="s">
        <v>116</v>
      </c>
      <c r="AC272" t="s">
        <v>96</v>
      </c>
      <c r="AD272">
        <v>212</v>
      </c>
      <c r="AE272" t="s">
        <v>97</v>
      </c>
      <c r="AF272" t="s">
        <v>98</v>
      </c>
      <c r="AG272" t="s">
        <v>99</v>
      </c>
      <c r="AH272" t="s">
        <v>97</v>
      </c>
      <c r="AI272" t="s">
        <v>98</v>
      </c>
      <c r="AJ272" t="s">
        <v>100</v>
      </c>
      <c r="AK272" t="s">
        <v>141</v>
      </c>
      <c r="AL272">
        <v>510</v>
      </c>
      <c r="AM272" t="s">
        <v>102</v>
      </c>
      <c r="AN272">
        <v>0</v>
      </c>
      <c r="AO272">
        <v>90</v>
      </c>
      <c r="AP272">
        <v>600</v>
      </c>
      <c r="AQ272" t="s">
        <v>103</v>
      </c>
      <c r="AR272" t="s">
        <v>104</v>
      </c>
      <c r="AS272" t="s">
        <v>105</v>
      </c>
      <c r="AT272" t="s">
        <v>106</v>
      </c>
      <c r="AU272">
        <v>624</v>
      </c>
      <c r="AV272">
        <v>628</v>
      </c>
      <c r="AW272">
        <v>0</v>
      </c>
      <c r="AX272">
        <v>1252</v>
      </c>
      <c r="AY272">
        <v>1</v>
      </c>
      <c r="AZ272">
        <v>0</v>
      </c>
      <c r="BA272">
        <v>2</v>
      </c>
      <c r="BB272">
        <v>1</v>
      </c>
      <c r="BC272">
        <v>2</v>
      </c>
      <c r="BD272">
        <v>1</v>
      </c>
      <c r="BE272" t="s">
        <v>97</v>
      </c>
      <c r="BF272">
        <v>4</v>
      </c>
      <c r="BG272" t="s">
        <v>107</v>
      </c>
      <c r="BH272">
        <v>0</v>
      </c>
      <c r="BI272" t="s">
        <v>83</v>
      </c>
      <c r="BJ272" t="s">
        <v>127</v>
      </c>
      <c r="BK272">
        <v>1999</v>
      </c>
      <c r="BL272" t="s">
        <v>102</v>
      </c>
      <c r="BM272">
        <v>2</v>
      </c>
      <c r="BN272">
        <v>462</v>
      </c>
      <c r="BO272" t="s">
        <v>98</v>
      </c>
      <c r="BP272" t="s">
        <v>98</v>
      </c>
      <c r="BQ272" t="s">
        <v>105</v>
      </c>
      <c r="BR272">
        <v>0</v>
      </c>
      <c r="BS272">
        <v>48</v>
      </c>
      <c r="BT272">
        <v>0</v>
      </c>
      <c r="BU272">
        <v>0</v>
      </c>
      <c r="BV272">
        <v>0</v>
      </c>
      <c r="BW272">
        <v>0</v>
      </c>
      <c r="BX272" t="s">
        <v>83</v>
      </c>
      <c r="BY272" t="s">
        <v>83</v>
      </c>
      <c r="BZ272" t="s">
        <v>83</v>
      </c>
      <c r="CA272">
        <v>0</v>
      </c>
      <c r="CB272">
        <v>3</v>
      </c>
      <c r="CC272">
        <v>2008</v>
      </c>
      <c r="CD272" t="s">
        <v>110</v>
      </c>
      <c r="CE272" t="s">
        <v>111</v>
      </c>
      <c r="CF272">
        <v>160000</v>
      </c>
    </row>
    <row r="273" spans="1:84" x14ac:dyDescent="0.25">
      <c r="A273" t="str">
        <f t="shared" si="4"/>
        <v>A2</v>
      </c>
      <c r="B273">
        <v>0.83570537340820106</v>
      </c>
      <c r="C273">
        <v>1095</v>
      </c>
      <c r="D273">
        <v>20</v>
      </c>
      <c r="E273" t="s">
        <v>81</v>
      </c>
      <c r="F273">
        <v>74</v>
      </c>
      <c r="G273">
        <v>5868</v>
      </c>
      <c r="H273" t="s">
        <v>82</v>
      </c>
      <c r="I273" t="s">
        <v>83</v>
      </c>
      <c r="J273" t="s">
        <v>84</v>
      </c>
      <c r="K273" t="s">
        <v>85</v>
      </c>
      <c r="L273" t="s">
        <v>86</v>
      </c>
      <c r="M273" t="s">
        <v>87</v>
      </c>
      <c r="N273" t="s">
        <v>88</v>
      </c>
      <c r="O273" t="s">
        <v>162</v>
      </c>
      <c r="P273" t="s">
        <v>90</v>
      </c>
      <c r="Q273" t="s">
        <v>90</v>
      </c>
      <c r="R273" t="s">
        <v>91</v>
      </c>
      <c r="S273" t="s">
        <v>115</v>
      </c>
      <c r="T273">
        <v>5</v>
      </c>
      <c r="U273">
        <v>7</v>
      </c>
      <c r="V273">
        <v>1956</v>
      </c>
      <c r="W273">
        <v>2000</v>
      </c>
      <c r="X273" t="s">
        <v>93</v>
      </c>
      <c r="Y273" t="s">
        <v>94</v>
      </c>
      <c r="Z273" t="s">
        <v>116</v>
      </c>
      <c r="AB273" t="s">
        <v>116</v>
      </c>
      <c r="AC273" t="s">
        <v>117</v>
      </c>
      <c r="AD273">
        <v>0</v>
      </c>
      <c r="AE273" t="s">
        <v>98</v>
      </c>
      <c r="AF273" t="s">
        <v>98</v>
      </c>
      <c r="AG273" t="s">
        <v>118</v>
      </c>
      <c r="AH273" t="s">
        <v>98</v>
      </c>
      <c r="AI273" t="s">
        <v>98</v>
      </c>
      <c r="AJ273" t="s">
        <v>100</v>
      </c>
      <c r="AK273" t="s">
        <v>141</v>
      </c>
      <c r="AL273">
        <v>248</v>
      </c>
      <c r="AM273" t="s">
        <v>153</v>
      </c>
      <c r="AN273">
        <v>240</v>
      </c>
      <c r="AO273">
        <v>448</v>
      </c>
      <c r="AP273">
        <v>936</v>
      </c>
      <c r="AQ273" t="s">
        <v>103</v>
      </c>
      <c r="AR273" t="s">
        <v>104</v>
      </c>
      <c r="AS273" t="s">
        <v>105</v>
      </c>
      <c r="AT273" t="s">
        <v>106</v>
      </c>
      <c r="AU273">
        <v>936</v>
      </c>
      <c r="AV273">
        <v>0</v>
      </c>
      <c r="AW273">
        <v>0</v>
      </c>
      <c r="AX273">
        <v>936</v>
      </c>
      <c r="AY273">
        <v>1</v>
      </c>
      <c r="AZ273">
        <v>0</v>
      </c>
      <c r="BA273">
        <v>1</v>
      </c>
      <c r="BB273">
        <v>0</v>
      </c>
      <c r="BC273">
        <v>2</v>
      </c>
      <c r="BD273">
        <v>1</v>
      </c>
      <c r="BE273" t="s">
        <v>98</v>
      </c>
      <c r="BF273">
        <v>4</v>
      </c>
      <c r="BG273" t="s">
        <v>107</v>
      </c>
      <c r="BH273">
        <v>0</v>
      </c>
      <c r="BI273" t="s">
        <v>83</v>
      </c>
      <c r="BJ273" t="s">
        <v>108</v>
      </c>
      <c r="BK273">
        <v>1956</v>
      </c>
      <c r="BL273" t="s">
        <v>157</v>
      </c>
      <c r="BM273">
        <v>1</v>
      </c>
      <c r="BN273">
        <v>308</v>
      </c>
      <c r="BO273" t="s">
        <v>98</v>
      </c>
      <c r="BP273" t="s">
        <v>98</v>
      </c>
      <c r="BQ273" t="s">
        <v>105</v>
      </c>
      <c r="BR273">
        <v>0</v>
      </c>
      <c r="BS273">
        <v>0</v>
      </c>
      <c r="BT273">
        <v>80</v>
      </c>
      <c r="BU273">
        <v>0</v>
      </c>
      <c r="BV273">
        <v>160</v>
      </c>
      <c r="BW273">
        <v>0</v>
      </c>
      <c r="BX273" t="s">
        <v>83</v>
      </c>
      <c r="BY273" t="s">
        <v>83</v>
      </c>
      <c r="BZ273" t="s">
        <v>83</v>
      </c>
      <c r="CA273">
        <v>0</v>
      </c>
      <c r="CB273">
        <v>5</v>
      </c>
      <c r="CC273">
        <v>2010</v>
      </c>
      <c r="CD273" t="s">
        <v>110</v>
      </c>
      <c r="CE273" t="s">
        <v>111</v>
      </c>
      <c r="CF273">
        <v>129000</v>
      </c>
    </row>
    <row r="274" spans="1:84" x14ac:dyDescent="0.25">
      <c r="A274" t="str">
        <f t="shared" si="4"/>
        <v>A2</v>
      </c>
      <c r="B274">
        <v>3.9707537623232758E-2</v>
      </c>
      <c r="C274">
        <v>1098</v>
      </c>
      <c r="D274">
        <v>120</v>
      </c>
      <c r="E274" t="s">
        <v>81</v>
      </c>
      <c r="F274" t="s">
        <v>83</v>
      </c>
      <c r="G274">
        <v>3696</v>
      </c>
      <c r="H274" t="s">
        <v>82</v>
      </c>
      <c r="I274" t="s">
        <v>83</v>
      </c>
      <c r="J274" t="s">
        <v>84</v>
      </c>
      <c r="K274" t="s">
        <v>85</v>
      </c>
      <c r="L274" t="s">
        <v>86</v>
      </c>
      <c r="M274" t="s">
        <v>87</v>
      </c>
      <c r="N274" t="s">
        <v>88</v>
      </c>
      <c r="O274" t="s">
        <v>200</v>
      </c>
      <c r="P274" t="s">
        <v>90</v>
      </c>
      <c r="Q274" t="s">
        <v>90</v>
      </c>
      <c r="R274" t="s">
        <v>179</v>
      </c>
      <c r="S274" t="s">
        <v>115</v>
      </c>
      <c r="T274">
        <v>8</v>
      </c>
      <c r="U274">
        <v>5</v>
      </c>
      <c r="V274">
        <v>1986</v>
      </c>
      <c r="W274">
        <v>1986</v>
      </c>
      <c r="X274" t="s">
        <v>93</v>
      </c>
      <c r="Y274" t="s">
        <v>94</v>
      </c>
      <c r="Z274" t="s">
        <v>140</v>
      </c>
      <c r="AB274" t="s">
        <v>140</v>
      </c>
      <c r="AC274" t="s">
        <v>117</v>
      </c>
      <c r="AD274">
        <v>0</v>
      </c>
      <c r="AE274" t="s">
        <v>97</v>
      </c>
      <c r="AF274" t="s">
        <v>98</v>
      </c>
      <c r="AG274" t="s">
        <v>118</v>
      </c>
      <c r="AH274" t="s">
        <v>97</v>
      </c>
      <c r="AI274" t="s">
        <v>98</v>
      </c>
      <c r="AJ274" t="s">
        <v>100</v>
      </c>
      <c r="AK274" t="s">
        <v>102</v>
      </c>
      <c r="AL274">
        <v>0</v>
      </c>
      <c r="AM274" t="s">
        <v>102</v>
      </c>
      <c r="AN274">
        <v>0</v>
      </c>
      <c r="AO274">
        <v>1074</v>
      </c>
      <c r="AP274">
        <v>1074</v>
      </c>
      <c r="AQ274" t="s">
        <v>103</v>
      </c>
      <c r="AR274" t="s">
        <v>104</v>
      </c>
      <c r="AS274" t="s">
        <v>105</v>
      </c>
      <c r="AT274" t="s">
        <v>106</v>
      </c>
      <c r="AU274">
        <v>1088</v>
      </c>
      <c r="AV274">
        <v>0</v>
      </c>
      <c r="AW274">
        <v>0</v>
      </c>
      <c r="AX274">
        <v>1088</v>
      </c>
      <c r="AY274">
        <v>0</v>
      </c>
      <c r="AZ274">
        <v>0</v>
      </c>
      <c r="BA274">
        <v>1</v>
      </c>
      <c r="BB274">
        <v>1</v>
      </c>
      <c r="BC274">
        <v>2</v>
      </c>
      <c r="BD274">
        <v>1</v>
      </c>
      <c r="BE274" t="s">
        <v>97</v>
      </c>
      <c r="BF274">
        <v>5</v>
      </c>
      <c r="BG274" t="s">
        <v>107</v>
      </c>
      <c r="BH274">
        <v>0</v>
      </c>
      <c r="BI274" t="s">
        <v>83</v>
      </c>
      <c r="BJ274" t="s">
        <v>108</v>
      </c>
      <c r="BK274">
        <v>1987</v>
      </c>
      <c r="BL274" t="s">
        <v>109</v>
      </c>
      <c r="BM274">
        <v>2</v>
      </c>
      <c r="BN274">
        <v>461</v>
      </c>
      <c r="BO274" t="s">
        <v>98</v>
      </c>
      <c r="BP274" t="s">
        <v>98</v>
      </c>
      <c r="BQ274" t="s">
        <v>105</v>
      </c>
      <c r="BR274">
        <v>0</v>
      </c>
      <c r="BS274">
        <v>74</v>
      </c>
      <c r="BT274">
        <v>137</v>
      </c>
      <c r="BU274">
        <v>0</v>
      </c>
      <c r="BV274">
        <v>0</v>
      </c>
      <c r="BW274">
        <v>0</v>
      </c>
      <c r="BX274" t="s">
        <v>83</v>
      </c>
      <c r="BY274" t="s">
        <v>83</v>
      </c>
      <c r="BZ274" t="s">
        <v>83</v>
      </c>
      <c r="CA274">
        <v>0</v>
      </c>
      <c r="CB274">
        <v>10</v>
      </c>
      <c r="CC274">
        <v>2007</v>
      </c>
      <c r="CD274" t="s">
        <v>110</v>
      </c>
      <c r="CE274" t="s">
        <v>111</v>
      </c>
      <c r="CF274">
        <v>170000</v>
      </c>
    </row>
    <row r="275" spans="1:84" x14ac:dyDescent="0.25">
      <c r="A275" t="str">
        <f t="shared" si="4"/>
        <v>A1</v>
      </c>
      <c r="B275">
        <v>0.31782931319791796</v>
      </c>
      <c r="C275">
        <v>1103</v>
      </c>
      <c r="D275">
        <v>20</v>
      </c>
      <c r="E275" t="s">
        <v>81</v>
      </c>
      <c r="F275">
        <v>70</v>
      </c>
      <c r="G275">
        <v>7000</v>
      </c>
      <c r="H275" t="s">
        <v>82</v>
      </c>
      <c r="I275" t="s">
        <v>83</v>
      </c>
      <c r="J275" t="s">
        <v>84</v>
      </c>
      <c r="K275" t="s">
        <v>85</v>
      </c>
      <c r="L275" t="s">
        <v>86</v>
      </c>
      <c r="M275" t="s">
        <v>87</v>
      </c>
      <c r="N275" t="s">
        <v>88</v>
      </c>
      <c r="O275" t="s">
        <v>162</v>
      </c>
      <c r="P275" t="s">
        <v>90</v>
      </c>
      <c r="Q275" t="s">
        <v>90</v>
      </c>
      <c r="R275" t="s">
        <v>91</v>
      </c>
      <c r="S275" t="s">
        <v>115</v>
      </c>
      <c r="T275">
        <v>5</v>
      </c>
      <c r="U275">
        <v>7</v>
      </c>
      <c r="V275">
        <v>1960</v>
      </c>
      <c r="W275">
        <v>2002</v>
      </c>
      <c r="X275" t="s">
        <v>93</v>
      </c>
      <c r="Y275" t="s">
        <v>94</v>
      </c>
      <c r="Z275" t="s">
        <v>124</v>
      </c>
      <c r="AB275" t="s">
        <v>124</v>
      </c>
      <c r="AC275" t="s">
        <v>96</v>
      </c>
      <c r="AD275">
        <v>45</v>
      </c>
      <c r="AE275" t="s">
        <v>98</v>
      </c>
      <c r="AF275" t="s">
        <v>98</v>
      </c>
      <c r="AG275" t="s">
        <v>118</v>
      </c>
      <c r="AH275" t="s">
        <v>98</v>
      </c>
      <c r="AI275" t="s">
        <v>98</v>
      </c>
      <c r="AJ275" t="s">
        <v>100</v>
      </c>
      <c r="AK275" t="s">
        <v>153</v>
      </c>
      <c r="AL275">
        <v>588</v>
      </c>
      <c r="AM275" t="s">
        <v>102</v>
      </c>
      <c r="AN275">
        <v>0</v>
      </c>
      <c r="AO275">
        <v>422</v>
      </c>
      <c r="AP275">
        <v>1010</v>
      </c>
      <c r="AQ275" t="s">
        <v>103</v>
      </c>
      <c r="AR275" t="s">
        <v>104</v>
      </c>
      <c r="AS275" t="s">
        <v>105</v>
      </c>
      <c r="AT275" t="s">
        <v>106</v>
      </c>
      <c r="AU275">
        <v>1134</v>
      </c>
      <c r="AV275">
        <v>0</v>
      </c>
      <c r="AW275">
        <v>0</v>
      </c>
      <c r="AX275">
        <v>1134</v>
      </c>
      <c r="AY275">
        <v>0</v>
      </c>
      <c r="AZ275">
        <v>0</v>
      </c>
      <c r="BA275">
        <v>1</v>
      </c>
      <c r="BB275">
        <v>0</v>
      </c>
      <c r="BC275">
        <v>2</v>
      </c>
      <c r="BD275">
        <v>1</v>
      </c>
      <c r="BE275" t="s">
        <v>98</v>
      </c>
      <c r="BF275">
        <v>6</v>
      </c>
      <c r="BG275" t="s">
        <v>107</v>
      </c>
      <c r="BH275">
        <v>0</v>
      </c>
      <c r="BI275" t="s">
        <v>83</v>
      </c>
      <c r="BJ275" t="s">
        <v>108</v>
      </c>
      <c r="BK275">
        <v>1960</v>
      </c>
      <c r="BL275" t="s">
        <v>109</v>
      </c>
      <c r="BM275">
        <v>1</v>
      </c>
      <c r="BN275">
        <v>254</v>
      </c>
      <c r="BO275" t="s">
        <v>98</v>
      </c>
      <c r="BP275" t="s">
        <v>98</v>
      </c>
      <c r="BQ275" t="s">
        <v>105</v>
      </c>
      <c r="BR275">
        <v>0</v>
      </c>
      <c r="BS275">
        <v>16</v>
      </c>
      <c r="BT275">
        <v>0</v>
      </c>
      <c r="BU275">
        <v>0</v>
      </c>
      <c r="BV275">
        <v>0</v>
      </c>
      <c r="BW275">
        <v>0</v>
      </c>
      <c r="BX275" t="s">
        <v>83</v>
      </c>
      <c r="BY275" t="s">
        <v>218</v>
      </c>
      <c r="BZ275" t="s">
        <v>83</v>
      </c>
      <c r="CA275">
        <v>0</v>
      </c>
      <c r="CB275">
        <v>4</v>
      </c>
      <c r="CC275">
        <v>2007</v>
      </c>
      <c r="CD275" t="s">
        <v>110</v>
      </c>
      <c r="CE275" t="s">
        <v>219</v>
      </c>
      <c r="CF275">
        <v>135000</v>
      </c>
    </row>
    <row r="276" spans="1:84" x14ac:dyDescent="0.25">
      <c r="A276" t="str">
        <f t="shared" si="4"/>
        <v>A1</v>
      </c>
      <c r="B276">
        <v>0.29694241889579764</v>
      </c>
      <c r="C276">
        <v>1113</v>
      </c>
      <c r="D276">
        <v>20</v>
      </c>
      <c r="E276" t="s">
        <v>81</v>
      </c>
      <c r="F276">
        <v>73</v>
      </c>
      <c r="G276">
        <v>7100</v>
      </c>
      <c r="H276" t="s">
        <v>82</v>
      </c>
      <c r="I276" t="s">
        <v>83</v>
      </c>
      <c r="J276" t="s">
        <v>120</v>
      </c>
      <c r="K276" t="s">
        <v>85</v>
      </c>
      <c r="L276" t="s">
        <v>86</v>
      </c>
      <c r="M276" t="s">
        <v>122</v>
      </c>
      <c r="N276" t="s">
        <v>88</v>
      </c>
      <c r="O276" t="s">
        <v>162</v>
      </c>
      <c r="P276" t="s">
        <v>90</v>
      </c>
      <c r="Q276" t="s">
        <v>90</v>
      </c>
      <c r="R276" t="s">
        <v>91</v>
      </c>
      <c r="S276" t="s">
        <v>115</v>
      </c>
      <c r="T276">
        <v>5</v>
      </c>
      <c r="U276">
        <v>7</v>
      </c>
      <c r="V276">
        <v>1957</v>
      </c>
      <c r="W276">
        <v>1957</v>
      </c>
      <c r="X276" t="s">
        <v>93</v>
      </c>
      <c r="Y276" t="s">
        <v>94</v>
      </c>
      <c r="Z276" t="s">
        <v>155</v>
      </c>
      <c r="AB276" t="s">
        <v>125</v>
      </c>
      <c r="AC276" t="s">
        <v>117</v>
      </c>
      <c r="AD276">
        <v>0</v>
      </c>
      <c r="AE276" t="s">
        <v>98</v>
      </c>
      <c r="AF276" t="s">
        <v>98</v>
      </c>
      <c r="AG276" t="s">
        <v>118</v>
      </c>
      <c r="AH276" t="s">
        <v>98</v>
      </c>
      <c r="AI276" t="s">
        <v>98</v>
      </c>
      <c r="AJ276" t="s">
        <v>100</v>
      </c>
      <c r="AK276" t="s">
        <v>101</v>
      </c>
      <c r="AL276">
        <v>708</v>
      </c>
      <c r="AM276" t="s">
        <v>102</v>
      </c>
      <c r="AN276">
        <v>0</v>
      </c>
      <c r="AO276">
        <v>108</v>
      </c>
      <c r="AP276">
        <v>816</v>
      </c>
      <c r="AQ276" t="s">
        <v>103</v>
      </c>
      <c r="AR276" t="s">
        <v>98</v>
      </c>
      <c r="AS276" t="s">
        <v>105</v>
      </c>
      <c r="AT276" t="s">
        <v>164</v>
      </c>
      <c r="AU276">
        <v>816</v>
      </c>
      <c r="AV276">
        <v>0</v>
      </c>
      <c r="AW276">
        <v>0</v>
      </c>
      <c r="AX276">
        <v>816</v>
      </c>
      <c r="AY276">
        <v>1</v>
      </c>
      <c r="AZ276">
        <v>0</v>
      </c>
      <c r="BA276">
        <v>1</v>
      </c>
      <c r="BB276">
        <v>0</v>
      </c>
      <c r="BC276">
        <v>2</v>
      </c>
      <c r="BD276">
        <v>1</v>
      </c>
      <c r="BE276" t="s">
        <v>98</v>
      </c>
      <c r="BF276">
        <v>5</v>
      </c>
      <c r="BG276" t="s">
        <v>107</v>
      </c>
      <c r="BH276">
        <v>0</v>
      </c>
      <c r="BI276" t="s">
        <v>83</v>
      </c>
      <c r="BJ276" t="s">
        <v>127</v>
      </c>
      <c r="BK276">
        <v>1957</v>
      </c>
      <c r="BL276" t="s">
        <v>102</v>
      </c>
      <c r="BM276">
        <v>1</v>
      </c>
      <c r="BN276">
        <v>308</v>
      </c>
      <c r="BO276" t="s">
        <v>98</v>
      </c>
      <c r="BP276" t="s">
        <v>98</v>
      </c>
      <c r="BQ276" t="s">
        <v>105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 t="s">
        <v>83</v>
      </c>
      <c r="BY276" t="s">
        <v>83</v>
      </c>
      <c r="BZ276" t="s">
        <v>83</v>
      </c>
      <c r="CA276">
        <v>0</v>
      </c>
      <c r="CB276">
        <v>7</v>
      </c>
      <c r="CC276">
        <v>2006</v>
      </c>
      <c r="CD276" t="s">
        <v>110</v>
      </c>
      <c r="CE276" t="s">
        <v>111</v>
      </c>
      <c r="CF276">
        <v>129900</v>
      </c>
    </row>
    <row r="277" spans="1:84" x14ac:dyDescent="0.25">
      <c r="A277" t="str">
        <f t="shared" si="4"/>
        <v>A1</v>
      </c>
      <c r="B277">
        <v>0.43537211897428463</v>
      </c>
      <c r="C277">
        <v>1114</v>
      </c>
      <c r="D277">
        <v>20</v>
      </c>
      <c r="E277" t="s">
        <v>81</v>
      </c>
      <c r="F277">
        <v>66</v>
      </c>
      <c r="G277">
        <v>8923</v>
      </c>
      <c r="H277" t="s">
        <v>82</v>
      </c>
      <c r="I277" t="s">
        <v>83</v>
      </c>
      <c r="J277" t="s">
        <v>84</v>
      </c>
      <c r="K277" t="s">
        <v>85</v>
      </c>
      <c r="L277" t="s">
        <v>86</v>
      </c>
      <c r="M277" t="s">
        <v>87</v>
      </c>
      <c r="N277" t="s">
        <v>88</v>
      </c>
      <c r="O277" t="s">
        <v>162</v>
      </c>
      <c r="P277" t="s">
        <v>90</v>
      </c>
      <c r="Q277" t="s">
        <v>90</v>
      </c>
      <c r="R277" t="s">
        <v>91</v>
      </c>
      <c r="S277" t="s">
        <v>115</v>
      </c>
      <c r="T277">
        <v>5</v>
      </c>
      <c r="U277">
        <v>7</v>
      </c>
      <c r="V277">
        <v>1953</v>
      </c>
      <c r="W277">
        <v>2006</v>
      </c>
      <c r="X277" t="s">
        <v>93</v>
      </c>
      <c r="Y277" t="s">
        <v>94</v>
      </c>
      <c r="Z277" t="s">
        <v>124</v>
      </c>
      <c r="AB277" t="s">
        <v>124</v>
      </c>
      <c r="AC277" t="s">
        <v>117</v>
      </c>
      <c r="AD277">
        <v>0</v>
      </c>
      <c r="AE277" t="s">
        <v>98</v>
      </c>
      <c r="AF277" t="s">
        <v>98</v>
      </c>
      <c r="AG277" t="s">
        <v>118</v>
      </c>
      <c r="AH277" t="s">
        <v>98</v>
      </c>
      <c r="AI277" t="s">
        <v>98</v>
      </c>
      <c r="AJ277" t="s">
        <v>100</v>
      </c>
      <c r="AK277" t="s">
        <v>141</v>
      </c>
      <c r="AL277">
        <v>643</v>
      </c>
      <c r="AM277" t="s">
        <v>102</v>
      </c>
      <c r="AN277">
        <v>0</v>
      </c>
      <c r="AO277">
        <v>365</v>
      </c>
      <c r="AP277">
        <v>1008</v>
      </c>
      <c r="AQ277" t="s">
        <v>103</v>
      </c>
      <c r="AR277" t="s">
        <v>97</v>
      </c>
      <c r="AS277" t="s">
        <v>105</v>
      </c>
      <c r="AT277" t="s">
        <v>106</v>
      </c>
      <c r="AU277">
        <v>1008</v>
      </c>
      <c r="AV277">
        <v>0</v>
      </c>
      <c r="AW277">
        <v>0</v>
      </c>
      <c r="AX277">
        <v>1008</v>
      </c>
      <c r="AY277">
        <v>1</v>
      </c>
      <c r="AZ277">
        <v>0</v>
      </c>
      <c r="BA277">
        <v>1</v>
      </c>
      <c r="BB277">
        <v>0</v>
      </c>
      <c r="BC277">
        <v>2</v>
      </c>
      <c r="BD277">
        <v>1</v>
      </c>
      <c r="BE277" t="s">
        <v>97</v>
      </c>
      <c r="BF277">
        <v>6</v>
      </c>
      <c r="BG277" t="s">
        <v>107</v>
      </c>
      <c r="BH277">
        <v>0</v>
      </c>
      <c r="BI277" t="s">
        <v>83</v>
      </c>
      <c r="BJ277" t="s">
        <v>108</v>
      </c>
      <c r="BK277">
        <v>1953</v>
      </c>
      <c r="BL277" t="s">
        <v>102</v>
      </c>
      <c r="BM277">
        <v>1</v>
      </c>
      <c r="BN277">
        <v>240</v>
      </c>
      <c r="BO277" t="s">
        <v>98</v>
      </c>
      <c r="BP277" t="s">
        <v>98</v>
      </c>
      <c r="BQ277" t="s">
        <v>105</v>
      </c>
      <c r="BR277">
        <v>0</v>
      </c>
      <c r="BS277">
        <v>18</v>
      </c>
      <c r="BT277">
        <v>0</v>
      </c>
      <c r="BU277">
        <v>0</v>
      </c>
      <c r="BV277">
        <v>0</v>
      </c>
      <c r="BW277">
        <v>0</v>
      </c>
      <c r="BX277" t="s">
        <v>83</v>
      </c>
      <c r="BY277" t="s">
        <v>83</v>
      </c>
      <c r="BZ277" t="s">
        <v>83</v>
      </c>
      <c r="CA277">
        <v>0</v>
      </c>
      <c r="CB277">
        <v>5</v>
      </c>
      <c r="CC277">
        <v>2007</v>
      </c>
      <c r="CD277" t="s">
        <v>110</v>
      </c>
      <c r="CE277" t="s">
        <v>111</v>
      </c>
      <c r="CF277">
        <v>134500</v>
      </c>
    </row>
    <row r="278" spans="1:84" x14ac:dyDescent="0.25">
      <c r="A278" t="str">
        <f t="shared" si="4"/>
        <v>A1</v>
      </c>
      <c r="B278">
        <v>0.80909971685614845</v>
      </c>
      <c r="C278">
        <v>1115</v>
      </c>
      <c r="D278">
        <v>20</v>
      </c>
      <c r="E278" t="s">
        <v>81</v>
      </c>
      <c r="F278">
        <v>90</v>
      </c>
      <c r="G278">
        <v>5400</v>
      </c>
      <c r="H278" t="s">
        <v>82</v>
      </c>
      <c r="I278" t="s">
        <v>83</v>
      </c>
      <c r="J278" t="s">
        <v>84</v>
      </c>
      <c r="K278" t="s">
        <v>85</v>
      </c>
      <c r="L278" t="s">
        <v>86</v>
      </c>
      <c r="M278" t="s">
        <v>87</v>
      </c>
      <c r="N278" t="s">
        <v>88</v>
      </c>
      <c r="O278" t="s">
        <v>143</v>
      </c>
      <c r="P278" t="s">
        <v>90</v>
      </c>
      <c r="Q278" t="s">
        <v>90</v>
      </c>
      <c r="R278" t="s">
        <v>91</v>
      </c>
      <c r="S278" t="s">
        <v>115</v>
      </c>
      <c r="T278">
        <v>5</v>
      </c>
      <c r="U278">
        <v>7</v>
      </c>
      <c r="V278">
        <v>1954</v>
      </c>
      <c r="W278">
        <v>2000</v>
      </c>
      <c r="X278" t="s">
        <v>93</v>
      </c>
      <c r="Y278" t="s">
        <v>94</v>
      </c>
      <c r="Z278" t="s">
        <v>116</v>
      </c>
      <c r="AB278" t="s">
        <v>116</v>
      </c>
      <c r="AC278" t="s">
        <v>117</v>
      </c>
      <c r="AD278">
        <v>0</v>
      </c>
      <c r="AE278" t="s">
        <v>98</v>
      </c>
      <c r="AF278" t="s">
        <v>97</v>
      </c>
      <c r="AG278" t="s">
        <v>118</v>
      </c>
      <c r="AH278" t="s">
        <v>98</v>
      </c>
      <c r="AI278" t="s">
        <v>98</v>
      </c>
      <c r="AJ278" t="s">
        <v>100</v>
      </c>
      <c r="AK278" t="s">
        <v>153</v>
      </c>
      <c r="AL278">
        <v>415</v>
      </c>
      <c r="AM278" t="s">
        <v>102</v>
      </c>
      <c r="AN278">
        <v>0</v>
      </c>
      <c r="AO278">
        <v>418</v>
      </c>
      <c r="AP278">
        <v>833</v>
      </c>
      <c r="AQ278" t="s">
        <v>103</v>
      </c>
      <c r="AR278" t="s">
        <v>104</v>
      </c>
      <c r="AS278" t="s">
        <v>105</v>
      </c>
      <c r="AT278" t="s">
        <v>106</v>
      </c>
      <c r="AU278">
        <v>833</v>
      </c>
      <c r="AV278">
        <v>0</v>
      </c>
      <c r="AW278">
        <v>0</v>
      </c>
      <c r="AX278">
        <v>833</v>
      </c>
      <c r="AY278">
        <v>0</v>
      </c>
      <c r="AZ278">
        <v>0</v>
      </c>
      <c r="BA278">
        <v>1</v>
      </c>
      <c r="BB278">
        <v>0</v>
      </c>
      <c r="BC278">
        <v>2</v>
      </c>
      <c r="BD278">
        <v>1</v>
      </c>
      <c r="BE278" t="s">
        <v>97</v>
      </c>
      <c r="BF278">
        <v>4</v>
      </c>
      <c r="BG278" t="s">
        <v>107</v>
      </c>
      <c r="BH278">
        <v>0</v>
      </c>
      <c r="BI278" t="s">
        <v>83</v>
      </c>
      <c r="BJ278" t="s">
        <v>127</v>
      </c>
      <c r="BK278">
        <v>1955</v>
      </c>
      <c r="BL278" t="s">
        <v>102</v>
      </c>
      <c r="BM278">
        <v>1</v>
      </c>
      <c r="BN278">
        <v>326</v>
      </c>
      <c r="BO278" t="s">
        <v>98</v>
      </c>
      <c r="BP278" t="s">
        <v>98</v>
      </c>
      <c r="BQ278" t="s">
        <v>105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 t="s">
        <v>83</v>
      </c>
      <c r="BY278" t="s">
        <v>134</v>
      </c>
      <c r="BZ278" t="s">
        <v>83</v>
      </c>
      <c r="CA278">
        <v>0</v>
      </c>
      <c r="CB278">
        <v>8</v>
      </c>
      <c r="CC278">
        <v>2006</v>
      </c>
      <c r="CD278" t="s">
        <v>110</v>
      </c>
      <c r="CE278" t="s">
        <v>111</v>
      </c>
      <c r="CF278">
        <v>117000</v>
      </c>
    </row>
    <row r="279" spans="1:84" x14ac:dyDescent="0.25">
      <c r="A279" t="str">
        <f t="shared" si="4"/>
        <v>A2</v>
      </c>
      <c r="B279">
        <v>0.69195370673126932</v>
      </c>
      <c r="C279">
        <v>1121</v>
      </c>
      <c r="D279">
        <v>30</v>
      </c>
      <c r="E279" t="s">
        <v>142</v>
      </c>
      <c r="F279">
        <v>59</v>
      </c>
      <c r="G279">
        <v>8263</v>
      </c>
      <c r="H279" t="s">
        <v>82</v>
      </c>
      <c r="I279" t="s">
        <v>83</v>
      </c>
      <c r="J279" t="s">
        <v>84</v>
      </c>
      <c r="K279" t="s">
        <v>175</v>
      </c>
      <c r="L279" t="s">
        <v>86</v>
      </c>
      <c r="M279" t="s">
        <v>87</v>
      </c>
      <c r="N279" t="s">
        <v>194</v>
      </c>
      <c r="O279" t="s">
        <v>176</v>
      </c>
      <c r="P279" t="s">
        <v>90</v>
      </c>
      <c r="Q279" t="s">
        <v>90</v>
      </c>
      <c r="R279" t="s">
        <v>91</v>
      </c>
      <c r="S279" t="s">
        <v>115</v>
      </c>
      <c r="T279">
        <v>6</v>
      </c>
      <c r="U279">
        <v>5</v>
      </c>
      <c r="V279">
        <v>1920</v>
      </c>
      <c r="W279">
        <v>1950</v>
      </c>
      <c r="X279" t="s">
        <v>93</v>
      </c>
      <c r="Y279" t="s">
        <v>94</v>
      </c>
      <c r="Z279" t="s">
        <v>96</v>
      </c>
      <c r="AB279" t="s">
        <v>96</v>
      </c>
      <c r="AC279" t="s">
        <v>117</v>
      </c>
      <c r="AD279">
        <v>0</v>
      </c>
      <c r="AE279" t="s">
        <v>98</v>
      </c>
      <c r="AF279" t="s">
        <v>98</v>
      </c>
      <c r="AG279" t="s">
        <v>126</v>
      </c>
      <c r="AH279" t="s">
        <v>98</v>
      </c>
      <c r="AI279" t="s">
        <v>98</v>
      </c>
      <c r="AJ279" t="s">
        <v>100</v>
      </c>
      <c r="AK279" t="s">
        <v>102</v>
      </c>
      <c r="AL279">
        <v>0</v>
      </c>
      <c r="AM279" t="s">
        <v>102</v>
      </c>
      <c r="AN279">
        <v>0</v>
      </c>
      <c r="AO279">
        <v>1012</v>
      </c>
      <c r="AP279">
        <v>1012</v>
      </c>
      <c r="AQ279" t="s">
        <v>103</v>
      </c>
      <c r="AR279" t="s">
        <v>98</v>
      </c>
      <c r="AS279" t="s">
        <v>105</v>
      </c>
      <c r="AT279" t="s">
        <v>164</v>
      </c>
      <c r="AU279">
        <v>1012</v>
      </c>
      <c r="AV279">
        <v>0</v>
      </c>
      <c r="AW279">
        <v>0</v>
      </c>
      <c r="AX279">
        <v>1012</v>
      </c>
      <c r="AY279">
        <v>0</v>
      </c>
      <c r="AZ279">
        <v>0</v>
      </c>
      <c r="BA279">
        <v>1</v>
      </c>
      <c r="BB279">
        <v>0</v>
      </c>
      <c r="BC279">
        <v>2</v>
      </c>
      <c r="BD279">
        <v>1</v>
      </c>
      <c r="BE279" t="s">
        <v>98</v>
      </c>
      <c r="BF279">
        <v>6</v>
      </c>
      <c r="BG279" t="s">
        <v>107</v>
      </c>
      <c r="BH279">
        <v>1</v>
      </c>
      <c r="BI279" t="s">
        <v>97</v>
      </c>
      <c r="BJ279" t="s">
        <v>127</v>
      </c>
      <c r="BK279">
        <v>1920</v>
      </c>
      <c r="BL279" t="s">
        <v>102</v>
      </c>
      <c r="BM279">
        <v>1</v>
      </c>
      <c r="BN279">
        <v>308</v>
      </c>
      <c r="BO279" t="s">
        <v>98</v>
      </c>
      <c r="BP279" t="s">
        <v>98</v>
      </c>
      <c r="BQ279" t="s">
        <v>105</v>
      </c>
      <c r="BR279">
        <v>0</v>
      </c>
      <c r="BS279">
        <v>22</v>
      </c>
      <c r="BT279">
        <v>112</v>
      </c>
      <c r="BU279">
        <v>0</v>
      </c>
      <c r="BV279">
        <v>0</v>
      </c>
      <c r="BW279">
        <v>0</v>
      </c>
      <c r="BX279" t="s">
        <v>83</v>
      </c>
      <c r="BY279" t="s">
        <v>134</v>
      </c>
      <c r="BZ279" t="s">
        <v>83</v>
      </c>
      <c r="CA279">
        <v>0</v>
      </c>
      <c r="CB279">
        <v>5</v>
      </c>
      <c r="CC279">
        <v>2007</v>
      </c>
      <c r="CD279" t="s">
        <v>110</v>
      </c>
      <c r="CE279" t="s">
        <v>111</v>
      </c>
      <c r="CF279">
        <v>118400</v>
      </c>
    </row>
    <row r="280" spans="1:84" x14ac:dyDescent="0.25">
      <c r="A280" t="str">
        <f t="shared" si="4"/>
        <v>A2</v>
      </c>
      <c r="B280">
        <v>0.64065917085387647</v>
      </c>
      <c r="C280">
        <v>1124</v>
      </c>
      <c r="D280">
        <v>20</v>
      </c>
      <c r="E280" t="s">
        <v>81</v>
      </c>
      <c r="F280">
        <v>50</v>
      </c>
      <c r="G280">
        <v>9405</v>
      </c>
      <c r="H280" t="s">
        <v>82</v>
      </c>
      <c r="I280" t="s">
        <v>83</v>
      </c>
      <c r="J280" t="s">
        <v>84</v>
      </c>
      <c r="K280" t="s">
        <v>85</v>
      </c>
      <c r="L280" t="s">
        <v>86</v>
      </c>
      <c r="M280" t="s">
        <v>87</v>
      </c>
      <c r="N280" t="s">
        <v>88</v>
      </c>
      <c r="O280" t="s">
        <v>185</v>
      </c>
      <c r="P280" t="s">
        <v>90</v>
      </c>
      <c r="Q280" t="s">
        <v>90</v>
      </c>
      <c r="R280" t="s">
        <v>91</v>
      </c>
      <c r="S280" t="s">
        <v>115</v>
      </c>
      <c r="T280">
        <v>5</v>
      </c>
      <c r="U280">
        <v>9</v>
      </c>
      <c r="V280">
        <v>1947</v>
      </c>
      <c r="W280">
        <v>2008</v>
      </c>
      <c r="X280" t="s">
        <v>152</v>
      </c>
      <c r="Y280" t="s">
        <v>94</v>
      </c>
      <c r="Z280" t="s">
        <v>95</v>
      </c>
      <c r="AB280" t="s">
        <v>95</v>
      </c>
      <c r="AC280" t="s">
        <v>117</v>
      </c>
      <c r="AD280">
        <v>0</v>
      </c>
      <c r="AE280" t="s">
        <v>98</v>
      </c>
      <c r="AF280" t="s">
        <v>104</v>
      </c>
      <c r="AG280" t="s">
        <v>118</v>
      </c>
      <c r="AH280" t="s">
        <v>98</v>
      </c>
      <c r="AI280" t="s">
        <v>98</v>
      </c>
      <c r="AJ280" t="s">
        <v>100</v>
      </c>
      <c r="AK280" t="s">
        <v>102</v>
      </c>
      <c r="AL280">
        <v>0</v>
      </c>
      <c r="AM280" t="s">
        <v>102</v>
      </c>
      <c r="AN280">
        <v>0</v>
      </c>
      <c r="AO280">
        <v>698</v>
      </c>
      <c r="AP280">
        <v>698</v>
      </c>
      <c r="AQ280" t="s">
        <v>103</v>
      </c>
      <c r="AR280" t="s">
        <v>104</v>
      </c>
      <c r="AS280" t="s">
        <v>105</v>
      </c>
      <c r="AT280" t="s">
        <v>106</v>
      </c>
      <c r="AU280">
        <v>698</v>
      </c>
      <c r="AV280">
        <v>0</v>
      </c>
      <c r="AW280">
        <v>0</v>
      </c>
      <c r="AX280">
        <v>698</v>
      </c>
      <c r="AY280">
        <v>0</v>
      </c>
      <c r="AZ280">
        <v>1</v>
      </c>
      <c r="BA280">
        <v>1</v>
      </c>
      <c r="BB280">
        <v>0</v>
      </c>
      <c r="BC280">
        <v>2</v>
      </c>
      <c r="BD280">
        <v>1</v>
      </c>
      <c r="BE280" t="s">
        <v>98</v>
      </c>
      <c r="BF280">
        <v>4</v>
      </c>
      <c r="BG280" t="s">
        <v>107</v>
      </c>
      <c r="BH280">
        <v>0</v>
      </c>
      <c r="BI280" t="s">
        <v>83</v>
      </c>
      <c r="BJ280" t="s">
        <v>83</v>
      </c>
      <c r="BK280" t="s">
        <v>83</v>
      </c>
      <c r="BL280" t="s">
        <v>83</v>
      </c>
      <c r="BM280">
        <v>0</v>
      </c>
      <c r="BN280">
        <v>0</v>
      </c>
      <c r="BO280" t="s">
        <v>83</v>
      </c>
      <c r="BP280" t="s">
        <v>83</v>
      </c>
      <c r="BQ280" t="s">
        <v>105</v>
      </c>
      <c r="BR280">
        <v>0</v>
      </c>
      <c r="BS280">
        <v>200</v>
      </c>
      <c r="BT280">
        <v>0</v>
      </c>
      <c r="BU280">
        <v>0</v>
      </c>
      <c r="BV280">
        <v>0</v>
      </c>
      <c r="BW280">
        <v>0</v>
      </c>
      <c r="BX280" t="s">
        <v>83</v>
      </c>
      <c r="BY280" t="s">
        <v>83</v>
      </c>
      <c r="BZ280" t="s">
        <v>83</v>
      </c>
      <c r="CA280">
        <v>0</v>
      </c>
      <c r="CB280">
        <v>6</v>
      </c>
      <c r="CC280">
        <v>2009</v>
      </c>
      <c r="CD280" t="s">
        <v>110</v>
      </c>
      <c r="CE280" t="s">
        <v>111</v>
      </c>
      <c r="CF280">
        <v>118000</v>
      </c>
    </row>
    <row r="281" spans="1:84" x14ac:dyDescent="0.25">
      <c r="A281" t="str">
        <f t="shared" si="4"/>
        <v>A2</v>
      </c>
      <c r="B281">
        <v>0.34877143616454964</v>
      </c>
      <c r="C281">
        <v>1126</v>
      </c>
      <c r="D281">
        <v>20</v>
      </c>
      <c r="E281" t="s">
        <v>81</v>
      </c>
      <c r="F281">
        <v>60</v>
      </c>
      <c r="G281">
        <v>10434</v>
      </c>
      <c r="H281" t="s">
        <v>82</v>
      </c>
      <c r="I281" t="s">
        <v>83</v>
      </c>
      <c r="J281" t="s">
        <v>84</v>
      </c>
      <c r="K281" t="s">
        <v>85</v>
      </c>
      <c r="L281" t="s">
        <v>86</v>
      </c>
      <c r="M281" t="s">
        <v>87</v>
      </c>
      <c r="N281" t="s">
        <v>88</v>
      </c>
      <c r="O281" t="s">
        <v>162</v>
      </c>
      <c r="P281" t="s">
        <v>90</v>
      </c>
      <c r="Q281" t="s">
        <v>90</v>
      </c>
      <c r="R281" t="s">
        <v>91</v>
      </c>
      <c r="S281" t="s">
        <v>115</v>
      </c>
      <c r="T281">
        <v>4</v>
      </c>
      <c r="U281">
        <v>5</v>
      </c>
      <c r="V281">
        <v>1955</v>
      </c>
      <c r="W281">
        <v>1955</v>
      </c>
      <c r="X281" t="s">
        <v>93</v>
      </c>
      <c r="Y281" t="s">
        <v>94</v>
      </c>
      <c r="Z281" t="s">
        <v>161</v>
      </c>
      <c r="AB281" t="s">
        <v>161</v>
      </c>
      <c r="AC281" t="s">
        <v>117</v>
      </c>
      <c r="AD281">
        <v>0</v>
      </c>
      <c r="AE281" t="s">
        <v>98</v>
      </c>
      <c r="AF281" t="s">
        <v>98</v>
      </c>
      <c r="AG281" t="s">
        <v>118</v>
      </c>
      <c r="AH281" t="s">
        <v>98</v>
      </c>
      <c r="AI281" t="s">
        <v>98</v>
      </c>
      <c r="AJ281" t="s">
        <v>100</v>
      </c>
      <c r="AK281" t="s">
        <v>102</v>
      </c>
      <c r="AL281">
        <v>0</v>
      </c>
      <c r="AM281" t="s">
        <v>102</v>
      </c>
      <c r="AN281">
        <v>0</v>
      </c>
      <c r="AO281">
        <v>1005</v>
      </c>
      <c r="AP281">
        <v>1005</v>
      </c>
      <c r="AQ281" t="s">
        <v>103</v>
      </c>
      <c r="AR281" t="s">
        <v>98</v>
      </c>
      <c r="AS281" t="s">
        <v>105</v>
      </c>
      <c r="AT281" t="s">
        <v>106</v>
      </c>
      <c r="AU281">
        <v>1005</v>
      </c>
      <c r="AV281">
        <v>0</v>
      </c>
      <c r="AW281">
        <v>0</v>
      </c>
      <c r="AX281">
        <v>1005</v>
      </c>
      <c r="AY281">
        <v>0</v>
      </c>
      <c r="AZ281">
        <v>0</v>
      </c>
      <c r="BA281">
        <v>1</v>
      </c>
      <c r="BB281">
        <v>0</v>
      </c>
      <c r="BC281">
        <v>2</v>
      </c>
      <c r="BD281">
        <v>1</v>
      </c>
      <c r="BE281" t="s">
        <v>147</v>
      </c>
      <c r="BF281">
        <v>5</v>
      </c>
      <c r="BG281" t="s">
        <v>107</v>
      </c>
      <c r="BH281">
        <v>1</v>
      </c>
      <c r="BI281" t="s">
        <v>98</v>
      </c>
      <c r="BJ281" t="s">
        <v>127</v>
      </c>
      <c r="BK281">
        <v>1977</v>
      </c>
      <c r="BL281" t="s">
        <v>102</v>
      </c>
      <c r="BM281">
        <v>2</v>
      </c>
      <c r="BN281">
        <v>672</v>
      </c>
      <c r="BO281" t="s">
        <v>147</v>
      </c>
      <c r="BP281" t="s">
        <v>147</v>
      </c>
      <c r="BQ281" t="s">
        <v>105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83</v>
      </c>
      <c r="BY281" t="s">
        <v>83</v>
      </c>
      <c r="BZ281" t="s">
        <v>83</v>
      </c>
      <c r="CA281">
        <v>0</v>
      </c>
      <c r="CB281">
        <v>11</v>
      </c>
      <c r="CC281">
        <v>2009</v>
      </c>
      <c r="CD281" t="s">
        <v>110</v>
      </c>
      <c r="CE281" t="s">
        <v>111</v>
      </c>
      <c r="CF281">
        <v>115000</v>
      </c>
    </row>
    <row r="282" spans="1:84" x14ac:dyDescent="0.25">
      <c r="A282" t="str">
        <f t="shared" si="4"/>
        <v>A1</v>
      </c>
      <c r="B282">
        <v>0.21371127824409353</v>
      </c>
      <c r="C282">
        <v>1127</v>
      </c>
      <c r="D282">
        <v>120</v>
      </c>
      <c r="E282" t="s">
        <v>81</v>
      </c>
      <c r="F282">
        <v>53</v>
      </c>
      <c r="G282">
        <v>3684</v>
      </c>
      <c r="H282" t="s">
        <v>82</v>
      </c>
      <c r="I282" t="s">
        <v>83</v>
      </c>
      <c r="J282" t="s">
        <v>84</v>
      </c>
      <c r="K282" t="s">
        <v>85</v>
      </c>
      <c r="L282" t="s">
        <v>86</v>
      </c>
      <c r="M282" t="s">
        <v>87</v>
      </c>
      <c r="N282" t="s">
        <v>88</v>
      </c>
      <c r="O282" t="s">
        <v>227</v>
      </c>
      <c r="P282" t="s">
        <v>90</v>
      </c>
      <c r="Q282" t="s">
        <v>90</v>
      </c>
      <c r="R282" t="s">
        <v>179</v>
      </c>
      <c r="S282" t="s">
        <v>115</v>
      </c>
      <c r="T282">
        <v>7</v>
      </c>
      <c r="U282">
        <v>5</v>
      </c>
      <c r="V282">
        <v>2007</v>
      </c>
      <c r="W282">
        <v>2007</v>
      </c>
      <c r="X282" t="s">
        <v>152</v>
      </c>
      <c r="Y282" t="s">
        <v>94</v>
      </c>
      <c r="Z282" t="s">
        <v>95</v>
      </c>
      <c r="AB282" t="s">
        <v>95</v>
      </c>
      <c r="AC282" t="s">
        <v>96</v>
      </c>
      <c r="AD282">
        <v>130</v>
      </c>
      <c r="AE282" t="s">
        <v>97</v>
      </c>
      <c r="AF282" t="s">
        <v>98</v>
      </c>
      <c r="AG282" t="s">
        <v>99</v>
      </c>
      <c r="AH282" t="s">
        <v>97</v>
      </c>
      <c r="AI282" t="s">
        <v>98</v>
      </c>
      <c r="AJ282" t="s">
        <v>100</v>
      </c>
      <c r="AK282" t="s">
        <v>102</v>
      </c>
      <c r="AL282">
        <v>0</v>
      </c>
      <c r="AM282" t="s">
        <v>102</v>
      </c>
      <c r="AN282">
        <v>0</v>
      </c>
      <c r="AO282">
        <v>1373</v>
      </c>
      <c r="AP282">
        <v>1373</v>
      </c>
      <c r="AQ282" t="s">
        <v>103</v>
      </c>
      <c r="AR282" t="s">
        <v>104</v>
      </c>
      <c r="AS282" t="s">
        <v>105</v>
      </c>
      <c r="AT282" t="s">
        <v>106</v>
      </c>
      <c r="AU282">
        <v>1555</v>
      </c>
      <c r="AV282">
        <v>0</v>
      </c>
      <c r="AW282">
        <v>0</v>
      </c>
      <c r="AX282">
        <v>1555</v>
      </c>
      <c r="AY282">
        <v>0</v>
      </c>
      <c r="AZ282">
        <v>0</v>
      </c>
      <c r="BA282">
        <v>2</v>
      </c>
      <c r="BB282">
        <v>0</v>
      </c>
      <c r="BC282">
        <v>2</v>
      </c>
      <c r="BD282">
        <v>1</v>
      </c>
      <c r="BE282" t="s">
        <v>97</v>
      </c>
      <c r="BF282">
        <v>7</v>
      </c>
      <c r="BG282" t="s">
        <v>107</v>
      </c>
      <c r="BH282">
        <v>1</v>
      </c>
      <c r="BI282" t="s">
        <v>98</v>
      </c>
      <c r="BJ282" t="s">
        <v>108</v>
      </c>
      <c r="BK282">
        <v>2007</v>
      </c>
      <c r="BL282" t="s">
        <v>157</v>
      </c>
      <c r="BM282">
        <v>3</v>
      </c>
      <c r="BN282">
        <v>660</v>
      </c>
      <c r="BO282" t="s">
        <v>98</v>
      </c>
      <c r="BP282" t="s">
        <v>98</v>
      </c>
      <c r="BQ282" t="s">
        <v>105</v>
      </c>
      <c r="BR282">
        <v>143</v>
      </c>
      <c r="BS282">
        <v>20</v>
      </c>
      <c r="BT282">
        <v>0</v>
      </c>
      <c r="BU282">
        <v>0</v>
      </c>
      <c r="BV282">
        <v>0</v>
      </c>
      <c r="BW282">
        <v>0</v>
      </c>
      <c r="BX282" t="s">
        <v>83</v>
      </c>
      <c r="BY282" t="s">
        <v>83</v>
      </c>
      <c r="BZ282" t="s">
        <v>83</v>
      </c>
      <c r="CA282">
        <v>0</v>
      </c>
      <c r="CB282">
        <v>6</v>
      </c>
      <c r="CC282">
        <v>2009</v>
      </c>
      <c r="CD282" t="s">
        <v>110</v>
      </c>
      <c r="CE282" t="s">
        <v>111</v>
      </c>
      <c r="CF282">
        <v>174000</v>
      </c>
    </row>
    <row r="283" spans="1:84" x14ac:dyDescent="0.25">
      <c r="A283" t="str">
        <f t="shared" si="4"/>
        <v>A1</v>
      </c>
      <c r="B283">
        <v>0.63385903859491266</v>
      </c>
      <c r="C283">
        <v>1130</v>
      </c>
      <c r="D283">
        <v>90</v>
      </c>
      <c r="E283" t="s">
        <v>142</v>
      </c>
      <c r="F283">
        <v>60</v>
      </c>
      <c r="G283">
        <v>7200</v>
      </c>
      <c r="H283" t="s">
        <v>82</v>
      </c>
      <c r="I283" t="s">
        <v>174</v>
      </c>
      <c r="J283" t="s">
        <v>84</v>
      </c>
      <c r="K283" t="s">
        <v>85</v>
      </c>
      <c r="L283" t="s">
        <v>86</v>
      </c>
      <c r="M283" t="s">
        <v>87</v>
      </c>
      <c r="N283" t="s">
        <v>88</v>
      </c>
      <c r="O283" t="s">
        <v>143</v>
      </c>
      <c r="P283" t="s">
        <v>90</v>
      </c>
      <c r="Q283" t="s">
        <v>90</v>
      </c>
      <c r="R283" t="s">
        <v>167</v>
      </c>
      <c r="S283" t="s">
        <v>191</v>
      </c>
      <c r="T283">
        <v>5</v>
      </c>
      <c r="U283">
        <v>5</v>
      </c>
      <c r="V283">
        <v>1980</v>
      </c>
      <c r="W283">
        <v>1980</v>
      </c>
      <c r="X283" t="s">
        <v>93</v>
      </c>
      <c r="Y283" t="s">
        <v>94</v>
      </c>
      <c r="Z283" t="s">
        <v>116</v>
      </c>
      <c r="AB283" t="s">
        <v>116</v>
      </c>
      <c r="AC283" t="s">
        <v>96</v>
      </c>
      <c r="AD283">
        <v>180</v>
      </c>
      <c r="AE283" t="s">
        <v>98</v>
      </c>
      <c r="AF283" t="s">
        <v>98</v>
      </c>
      <c r="AG283" t="s">
        <v>118</v>
      </c>
      <c r="AH283" t="s">
        <v>97</v>
      </c>
      <c r="AI283" t="s">
        <v>98</v>
      </c>
      <c r="AJ283" t="s">
        <v>97</v>
      </c>
      <c r="AK283" t="s">
        <v>101</v>
      </c>
      <c r="AL283">
        <v>936</v>
      </c>
      <c r="AM283" t="s">
        <v>102</v>
      </c>
      <c r="AN283">
        <v>0</v>
      </c>
      <c r="AO283">
        <v>0</v>
      </c>
      <c r="AP283">
        <v>936</v>
      </c>
      <c r="AQ283" t="s">
        <v>103</v>
      </c>
      <c r="AR283" t="s">
        <v>98</v>
      </c>
      <c r="AS283" t="s">
        <v>105</v>
      </c>
      <c r="AT283" t="s">
        <v>106</v>
      </c>
      <c r="AU283">
        <v>936</v>
      </c>
      <c r="AV283">
        <v>0</v>
      </c>
      <c r="AW283">
        <v>0</v>
      </c>
      <c r="AX283">
        <v>936</v>
      </c>
      <c r="AY283">
        <v>1</v>
      </c>
      <c r="AZ283">
        <v>0</v>
      </c>
      <c r="BA283">
        <v>1</v>
      </c>
      <c r="BB283">
        <v>0</v>
      </c>
      <c r="BC283">
        <v>2</v>
      </c>
      <c r="BD283">
        <v>1</v>
      </c>
      <c r="BE283" t="s">
        <v>98</v>
      </c>
      <c r="BF283">
        <v>4</v>
      </c>
      <c r="BG283" t="s">
        <v>107</v>
      </c>
      <c r="BH283">
        <v>0</v>
      </c>
      <c r="BI283" t="s">
        <v>83</v>
      </c>
      <c r="BJ283" t="s">
        <v>127</v>
      </c>
      <c r="BK283">
        <v>1980</v>
      </c>
      <c r="BL283" t="s">
        <v>102</v>
      </c>
      <c r="BM283">
        <v>2</v>
      </c>
      <c r="BN283">
        <v>672</v>
      </c>
      <c r="BO283" t="s">
        <v>98</v>
      </c>
      <c r="BP283" t="s">
        <v>98</v>
      </c>
      <c r="BQ283" t="s">
        <v>105</v>
      </c>
      <c r="BR283">
        <v>49</v>
      </c>
      <c r="BS283">
        <v>0</v>
      </c>
      <c r="BT283">
        <v>0</v>
      </c>
      <c r="BU283">
        <v>0</v>
      </c>
      <c r="BV283">
        <v>0</v>
      </c>
      <c r="BW283">
        <v>0</v>
      </c>
      <c r="BX283" t="s">
        <v>83</v>
      </c>
      <c r="BY283" t="s">
        <v>83</v>
      </c>
      <c r="BZ283" t="s">
        <v>83</v>
      </c>
      <c r="CA283">
        <v>0</v>
      </c>
      <c r="CB283">
        <v>8</v>
      </c>
      <c r="CC283">
        <v>2007</v>
      </c>
      <c r="CD283" t="s">
        <v>110</v>
      </c>
      <c r="CE283" t="s">
        <v>111</v>
      </c>
      <c r="CF283">
        <v>140000</v>
      </c>
    </row>
    <row r="284" spans="1:84" x14ac:dyDescent="0.25">
      <c r="A284" t="str">
        <f t="shared" si="4"/>
        <v>A2</v>
      </c>
      <c r="B284">
        <v>0.22417782208822667</v>
      </c>
      <c r="C284">
        <v>1136</v>
      </c>
      <c r="D284">
        <v>30</v>
      </c>
      <c r="E284" t="s">
        <v>142</v>
      </c>
      <c r="F284">
        <v>60</v>
      </c>
      <c r="G284">
        <v>6180</v>
      </c>
      <c r="H284" t="s">
        <v>82</v>
      </c>
      <c r="I284" t="s">
        <v>83</v>
      </c>
      <c r="J284" t="s">
        <v>84</v>
      </c>
      <c r="K284" t="s">
        <v>85</v>
      </c>
      <c r="L284" t="s">
        <v>86</v>
      </c>
      <c r="M284" t="s">
        <v>122</v>
      </c>
      <c r="N284" t="s">
        <v>88</v>
      </c>
      <c r="O284" t="s">
        <v>148</v>
      </c>
      <c r="P284" t="s">
        <v>90</v>
      </c>
      <c r="Q284" t="s">
        <v>90</v>
      </c>
      <c r="R284" t="s">
        <v>91</v>
      </c>
      <c r="S284" t="s">
        <v>115</v>
      </c>
      <c r="T284">
        <v>6</v>
      </c>
      <c r="U284">
        <v>5</v>
      </c>
      <c r="V284">
        <v>1926</v>
      </c>
      <c r="W284">
        <v>1950</v>
      </c>
      <c r="X284" t="s">
        <v>93</v>
      </c>
      <c r="Y284" t="s">
        <v>94</v>
      </c>
      <c r="Z284" t="s">
        <v>124</v>
      </c>
      <c r="AB284" t="s">
        <v>124</v>
      </c>
      <c r="AC284" t="s">
        <v>117</v>
      </c>
      <c r="AD284">
        <v>0</v>
      </c>
      <c r="AE284" t="s">
        <v>98</v>
      </c>
      <c r="AF284" t="s">
        <v>98</v>
      </c>
      <c r="AG284" t="s">
        <v>126</v>
      </c>
      <c r="AH284" t="s">
        <v>98</v>
      </c>
      <c r="AI284" t="s">
        <v>98</v>
      </c>
      <c r="AJ284" t="s">
        <v>100</v>
      </c>
      <c r="AK284" t="s">
        <v>102</v>
      </c>
      <c r="AL284">
        <v>0</v>
      </c>
      <c r="AM284" t="s">
        <v>102</v>
      </c>
      <c r="AN284">
        <v>0</v>
      </c>
      <c r="AO284">
        <v>960</v>
      </c>
      <c r="AP284">
        <v>960</v>
      </c>
      <c r="AQ284" t="s">
        <v>103</v>
      </c>
      <c r="AR284" t="s">
        <v>98</v>
      </c>
      <c r="AS284" t="s">
        <v>177</v>
      </c>
      <c r="AT284" t="s">
        <v>106</v>
      </c>
      <c r="AU284">
        <v>986</v>
      </c>
      <c r="AV284">
        <v>0</v>
      </c>
      <c r="AW284">
        <v>0</v>
      </c>
      <c r="AX284">
        <v>986</v>
      </c>
      <c r="AY284">
        <v>0</v>
      </c>
      <c r="AZ284">
        <v>0</v>
      </c>
      <c r="BA284">
        <v>1</v>
      </c>
      <c r="BB284">
        <v>0</v>
      </c>
      <c r="BC284">
        <v>2</v>
      </c>
      <c r="BD284">
        <v>1</v>
      </c>
      <c r="BE284" t="s">
        <v>98</v>
      </c>
      <c r="BF284">
        <v>5</v>
      </c>
      <c r="BG284" t="s">
        <v>107</v>
      </c>
      <c r="BH284">
        <v>1</v>
      </c>
      <c r="BI284" t="s">
        <v>97</v>
      </c>
      <c r="BJ284" t="s">
        <v>127</v>
      </c>
      <c r="BK284">
        <v>1926</v>
      </c>
      <c r="BL284" t="s">
        <v>102</v>
      </c>
      <c r="BM284">
        <v>1</v>
      </c>
      <c r="BN284">
        <v>180</v>
      </c>
      <c r="BO284" t="s">
        <v>98</v>
      </c>
      <c r="BP284" t="s">
        <v>98</v>
      </c>
      <c r="BQ284" t="s">
        <v>105</v>
      </c>
      <c r="BR284">
        <v>0</v>
      </c>
      <c r="BS284">
        <v>128</v>
      </c>
      <c r="BT284">
        <v>0</v>
      </c>
      <c r="BU284">
        <v>0</v>
      </c>
      <c r="BV284">
        <v>0</v>
      </c>
      <c r="BW284">
        <v>0</v>
      </c>
      <c r="BX284" t="s">
        <v>83</v>
      </c>
      <c r="BY284" t="s">
        <v>83</v>
      </c>
      <c r="BZ284" t="s">
        <v>83</v>
      </c>
      <c r="CA284">
        <v>0</v>
      </c>
      <c r="CB284">
        <v>5</v>
      </c>
      <c r="CC284">
        <v>2007</v>
      </c>
      <c r="CD284" t="s">
        <v>110</v>
      </c>
      <c r="CE284" t="s">
        <v>111</v>
      </c>
      <c r="CF284">
        <v>102000</v>
      </c>
    </row>
    <row r="285" spans="1:84" x14ac:dyDescent="0.25">
      <c r="A285" t="str">
        <f t="shared" si="4"/>
        <v>A1</v>
      </c>
      <c r="B285">
        <v>0.48410617754010365</v>
      </c>
      <c r="C285">
        <v>1138</v>
      </c>
      <c r="D285">
        <v>50</v>
      </c>
      <c r="E285" t="s">
        <v>81</v>
      </c>
      <c r="F285">
        <v>54</v>
      </c>
      <c r="G285">
        <v>6342</v>
      </c>
      <c r="H285" t="s">
        <v>82</v>
      </c>
      <c r="I285" t="s">
        <v>83</v>
      </c>
      <c r="J285" t="s">
        <v>84</v>
      </c>
      <c r="K285" t="s">
        <v>85</v>
      </c>
      <c r="L285" t="s">
        <v>86</v>
      </c>
      <c r="M285" t="s">
        <v>87</v>
      </c>
      <c r="N285" t="s">
        <v>88</v>
      </c>
      <c r="O285" t="s">
        <v>151</v>
      </c>
      <c r="P285" t="s">
        <v>114</v>
      </c>
      <c r="Q285" t="s">
        <v>90</v>
      </c>
      <c r="R285" t="s">
        <v>91</v>
      </c>
      <c r="S285" t="s">
        <v>132</v>
      </c>
      <c r="T285">
        <v>5</v>
      </c>
      <c r="U285">
        <v>8</v>
      </c>
      <c r="V285">
        <v>1875</v>
      </c>
      <c r="W285">
        <v>1996</v>
      </c>
      <c r="X285" t="s">
        <v>93</v>
      </c>
      <c r="Y285" t="s">
        <v>94</v>
      </c>
      <c r="Z285" t="s">
        <v>95</v>
      </c>
      <c r="AB285" t="s">
        <v>95</v>
      </c>
      <c r="AC285" t="s">
        <v>117</v>
      </c>
      <c r="AD285">
        <v>0</v>
      </c>
      <c r="AE285" t="s">
        <v>98</v>
      </c>
      <c r="AF285" t="s">
        <v>97</v>
      </c>
      <c r="AG285" t="s">
        <v>118</v>
      </c>
      <c r="AH285" t="s">
        <v>98</v>
      </c>
      <c r="AI285" t="s">
        <v>98</v>
      </c>
      <c r="AJ285" t="s">
        <v>100</v>
      </c>
      <c r="AK285" t="s">
        <v>102</v>
      </c>
      <c r="AL285">
        <v>0</v>
      </c>
      <c r="AM285" t="s">
        <v>102</v>
      </c>
      <c r="AN285">
        <v>0</v>
      </c>
      <c r="AO285">
        <v>780</v>
      </c>
      <c r="AP285">
        <v>780</v>
      </c>
      <c r="AQ285" t="s">
        <v>103</v>
      </c>
      <c r="AR285" t="s">
        <v>97</v>
      </c>
      <c r="AS285" t="s">
        <v>177</v>
      </c>
      <c r="AT285" t="s">
        <v>106</v>
      </c>
      <c r="AU285">
        <v>780</v>
      </c>
      <c r="AV285">
        <v>240</v>
      </c>
      <c r="AW285">
        <v>0</v>
      </c>
      <c r="AX285">
        <v>1020</v>
      </c>
      <c r="AY285">
        <v>0</v>
      </c>
      <c r="AZ285">
        <v>0</v>
      </c>
      <c r="BA285">
        <v>1</v>
      </c>
      <c r="BB285">
        <v>0</v>
      </c>
      <c r="BC285">
        <v>2</v>
      </c>
      <c r="BD285">
        <v>1</v>
      </c>
      <c r="BE285" t="s">
        <v>98</v>
      </c>
      <c r="BF285">
        <v>6</v>
      </c>
      <c r="BG285" t="s">
        <v>107</v>
      </c>
      <c r="BH285">
        <v>0</v>
      </c>
      <c r="BI285" t="s">
        <v>83</v>
      </c>
      <c r="BJ285" t="s">
        <v>83</v>
      </c>
      <c r="BK285" t="s">
        <v>83</v>
      </c>
      <c r="BL285" t="s">
        <v>83</v>
      </c>
      <c r="BM285">
        <v>0</v>
      </c>
      <c r="BN285">
        <v>0</v>
      </c>
      <c r="BO285" t="s">
        <v>83</v>
      </c>
      <c r="BP285" t="s">
        <v>83</v>
      </c>
      <c r="BQ285" t="s">
        <v>177</v>
      </c>
      <c r="BR285">
        <v>0</v>
      </c>
      <c r="BS285">
        <v>0</v>
      </c>
      <c r="BT285">
        <v>176</v>
      </c>
      <c r="BU285">
        <v>0</v>
      </c>
      <c r="BV285">
        <v>0</v>
      </c>
      <c r="BW285">
        <v>0</v>
      </c>
      <c r="BX285" t="s">
        <v>83</v>
      </c>
      <c r="BY285" t="s">
        <v>83</v>
      </c>
      <c r="BZ285" t="s">
        <v>83</v>
      </c>
      <c r="CA285">
        <v>0</v>
      </c>
      <c r="CB285">
        <v>5</v>
      </c>
      <c r="CC285">
        <v>2010</v>
      </c>
      <c r="CD285" t="s">
        <v>110</v>
      </c>
      <c r="CE285" t="s">
        <v>111</v>
      </c>
      <c r="CF285">
        <v>94000</v>
      </c>
    </row>
    <row r="286" spans="1:84" x14ac:dyDescent="0.25">
      <c r="A286" t="str">
        <f t="shared" si="4"/>
        <v>A1</v>
      </c>
      <c r="B286">
        <v>0.23465817790320864</v>
      </c>
      <c r="C286">
        <v>1139</v>
      </c>
      <c r="D286">
        <v>20</v>
      </c>
      <c r="E286" t="s">
        <v>81</v>
      </c>
      <c r="F286" t="s">
        <v>83</v>
      </c>
      <c r="G286">
        <v>9819</v>
      </c>
      <c r="H286" t="s">
        <v>82</v>
      </c>
      <c r="I286" t="s">
        <v>83</v>
      </c>
      <c r="J286" t="s">
        <v>120</v>
      </c>
      <c r="K286" t="s">
        <v>85</v>
      </c>
      <c r="L286" t="s">
        <v>86</v>
      </c>
      <c r="M286" t="s">
        <v>87</v>
      </c>
      <c r="N286" t="s">
        <v>194</v>
      </c>
      <c r="O286" t="s">
        <v>131</v>
      </c>
      <c r="P286" t="s">
        <v>90</v>
      </c>
      <c r="Q286" t="s">
        <v>90</v>
      </c>
      <c r="R286" t="s">
        <v>91</v>
      </c>
      <c r="S286" t="s">
        <v>115</v>
      </c>
      <c r="T286">
        <v>6</v>
      </c>
      <c r="U286">
        <v>5</v>
      </c>
      <c r="V286">
        <v>1977</v>
      </c>
      <c r="W286">
        <v>1977</v>
      </c>
      <c r="X286" t="s">
        <v>93</v>
      </c>
      <c r="Y286" t="s">
        <v>94</v>
      </c>
      <c r="Z286" t="s">
        <v>161</v>
      </c>
      <c r="AB286" t="s">
        <v>234</v>
      </c>
      <c r="AC286" t="s">
        <v>117</v>
      </c>
      <c r="AD286">
        <v>0</v>
      </c>
      <c r="AE286" t="s">
        <v>98</v>
      </c>
      <c r="AF286" t="s">
        <v>98</v>
      </c>
      <c r="AG286" t="s">
        <v>99</v>
      </c>
      <c r="AH286" t="s">
        <v>98</v>
      </c>
      <c r="AI286" t="s">
        <v>98</v>
      </c>
      <c r="AJ286" t="s">
        <v>97</v>
      </c>
      <c r="AK286" t="s">
        <v>119</v>
      </c>
      <c r="AL286">
        <v>1567</v>
      </c>
      <c r="AM286" t="s">
        <v>102</v>
      </c>
      <c r="AN286">
        <v>0</v>
      </c>
      <c r="AO286">
        <v>0</v>
      </c>
      <c r="AP286">
        <v>1567</v>
      </c>
      <c r="AQ286" t="s">
        <v>103</v>
      </c>
      <c r="AR286" t="s">
        <v>98</v>
      </c>
      <c r="AS286" t="s">
        <v>105</v>
      </c>
      <c r="AT286" t="s">
        <v>106</v>
      </c>
      <c r="AU286">
        <v>1567</v>
      </c>
      <c r="AV286">
        <v>0</v>
      </c>
      <c r="AW286">
        <v>0</v>
      </c>
      <c r="AX286">
        <v>1567</v>
      </c>
      <c r="AY286">
        <v>1</v>
      </c>
      <c r="AZ286">
        <v>0</v>
      </c>
      <c r="BA286">
        <v>2</v>
      </c>
      <c r="BB286">
        <v>0</v>
      </c>
      <c r="BC286">
        <v>2</v>
      </c>
      <c r="BD286">
        <v>1</v>
      </c>
      <c r="BE286" t="s">
        <v>97</v>
      </c>
      <c r="BF286">
        <v>5</v>
      </c>
      <c r="BG286" t="s">
        <v>107</v>
      </c>
      <c r="BH286">
        <v>2</v>
      </c>
      <c r="BI286" t="s">
        <v>98</v>
      </c>
      <c r="BJ286" t="s">
        <v>108</v>
      </c>
      <c r="BK286">
        <v>1977</v>
      </c>
      <c r="BL286" t="s">
        <v>109</v>
      </c>
      <c r="BM286">
        <v>2</v>
      </c>
      <c r="BN286">
        <v>714</v>
      </c>
      <c r="BO286" t="s">
        <v>98</v>
      </c>
      <c r="BP286" t="s">
        <v>98</v>
      </c>
      <c r="BQ286" t="s">
        <v>105</v>
      </c>
      <c r="BR286">
        <v>264</v>
      </c>
      <c r="BS286">
        <v>32</v>
      </c>
      <c r="BT286">
        <v>0</v>
      </c>
      <c r="BU286">
        <v>0</v>
      </c>
      <c r="BV286">
        <v>0</v>
      </c>
      <c r="BW286">
        <v>0</v>
      </c>
      <c r="BX286" t="s">
        <v>83</v>
      </c>
      <c r="BY286" t="s">
        <v>83</v>
      </c>
      <c r="BZ286" t="s">
        <v>83</v>
      </c>
      <c r="CA286">
        <v>0</v>
      </c>
      <c r="CB286">
        <v>5</v>
      </c>
      <c r="CC286">
        <v>2009</v>
      </c>
      <c r="CD286" t="s">
        <v>110</v>
      </c>
      <c r="CE286" t="s">
        <v>111</v>
      </c>
      <c r="CF286">
        <v>196000</v>
      </c>
    </row>
    <row r="287" spans="1:84" x14ac:dyDescent="0.25">
      <c r="A287" t="str">
        <f t="shared" si="4"/>
        <v>A1</v>
      </c>
      <c r="B287">
        <v>0.59572172390798706</v>
      </c>
      <c r="C287">
        <v>1141</v>
      </c>
      <c r="D287">
        <v>20</v>
      </c>
      <c r="E287" t="s">
        <v>81</v>
      </c>
      <c r="F287">
        <v>60</v>
      </c>
      <c r="G287">
        <v>7350</v>
      </c>
      <c r="H287" t="s">
        <v>82</v>
      </c>
      <c r="I287" t="s">
        <v>83</v>
      </c>
      <c r="J287" t="s">
        <v>84</v>
      </c>
      <c r="K287" t="s">
        <v>85</v>
      </c>
      <c r="L287" t="s">
        <v>86</v>
      </c>
      <c r="M287" t="s">
        <v>122</v>
      </c>
      <c r="N287" t="s">
        <v>88</v>
      </c>
      <c r="O287" t="s">
        <v>162</v>
      </c>
      <c r="P287" t="s">
        <v>90</v>
      </c>
      <c r="Q287" t="s">
        <v>90</v>
      </c>
      <c r="R287" t="s">
        <v>91</v>
      </c>
      <c r="S287" t="s">
        <v>115</v>
      </c>
      <c r="T287">
        <v>5</v>
      </c>
      <c r="U287">
        <v>7</v>
      </c>
      <c r="V287">
        <v>1951</v>
      </c>
      <c r="W287">
        <v>1951</v>
      </c>
      <c r="X287" t="s">
        <v>93</v>
      </c>
      <c r="Y287" t="s">
        <v>94</v>
      </c>
      <c r="Z287" t="s">
        <v>140</v>
      </c>
      <c r="AB287" t="s">
        <v>140</v>
      </c>
      <c r="AC287" t="s">
        <v>117</v>
      </c>
      <c r="AD287">
        <v>0</v>
      </c>
      <c r="AE287" t="s">
        <v>98</v>
      </c>
      <c r="AF287" t="s">
        <v>98</v>
      </c>
      <c r="AG287" t="s">
        <v>118</v>
      </c>
      <c r="AH287" t="s">
        <v>98</v>
      </c>
      <c r="AI287" t="s">
        <v>98</v>
      </c>
      <c r="AJ287" t="s">
        <v>121</v>
      </c>
      <c r="AK287" t="s">
        <v>119</v>
      </c>
      <c r="AL287">
        <v>852</v>
      </c>
      <c r="AM287" t="s">
        <v>102</v>
      </c>
      <c r="AN287">
        <v>0</v>
      </c>
      <c r="AO287">
        <v>100</v>
      </c>
      <c r="AP287">
        <v>952</v>
      </c>
      <c r="AQ287" t="s">
        <v>103</v>
      </c>
      <c r="AR287" t="s">
        <v>98</v>
      </c>
      <c r="AS287" t="s">
        <v>105</v>
      </c>
      <c r="AT287" t="s">
        <v>106</v>
      </c>
      <c r="AU287">
        <v>952</v>
      </c>
      <c r="AV287">
        <v>0</v>
      </c>
      <c r="AW287">
        <v>0</v>
      </c>
      <c r="AX287">
        <v>952</v>
      </c>
      <c r="AY287">
        <v>1</v>
      </c>
      <c r="AZ287">
        <v>0</v>
      </c>
      <c r="BA287">
        <v>1</v>
      </c>
      <c r="BB287">
        <v>0</v>
      </c>
      <c r="BC287">
        <v>2</v>
      </c>
      <c r="BD287">
        <v>1</v>
      </c>
      <c r="BE287" t="s">
        <v>98</v>
      </c>
      <c r="BF287">
        <v>4</v>
      </c>
      <c r="BG287" t="s">
        <v>107</v>
      </c>
      <c r="BH287">
        <v>0</v>
      </c>
      <c r="BI287" t="s">
        <v>83</v>
      </c>
      <c r="BJ287" t="s">
        <v>127</v>
      </c>
      <c r="BK287">
        <v>1988</v>
      </c>
      <c r="BL287" t="s">
        <v>102</v>
      </c>
      <c r="BM287">
        <v>2</v>
      </c>
      <c r="BN287">
        <v>840</v>
      </c>
      <c r="BO287" t="s">
        <v>98</v>
      </c>
      <c r="BP287" t="s">
        <v>98</v>
      </c>
      <c r="BQ287" t="s">
        <v>105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 t="s">
        <v>83</v>
      </c>
      <c r="BY287" t="s">
        <v>83</v>
      </c>
      <c r="BZ287" t="s">
        <v>83</v>
      </c>
      <c r="CA287">
        <v>0</v>
      </c>
      <c r="CB287">
        <v>6</v>
      </c>
      <c r="CC287">
        <v>2008</v>
      </c>
      <c r="CD287" t="s">
        <v>173</v>
      </c>
      <c r="CE287" t="s">
        <v>128</v>
      </c>
      <c r="CF287">
        <v>139000</v>
      </c>
    </row>
    <row r="288" spans="1:84" x14ac:dyDescent="0.25">
      <c r="A288" t="str">
        <f t="shared" si="4"/>
        <v>A2</v>
      </c>
      <c r="B288">
        <v>0.42281237561990215</v>
      </c>
      <c r="C288">
        <v>1145</v>
      </c>
      <c r="D288">
        <v>190</v>
      </c>
      <c r="E288" t="s">
        <v>81</v>
      </c>
      <c r="F288">
        <v>60</v>
      </c>
      <c r="G288">
        <v>12180</v>
      </c>
      <c r="H288" t="s">
        <v>82</v>
      </c>
      <c r="I288" t="s">
        <v>83</v>
      </c>
      <c r="J288" t="s">
        <v>84</v>
      </c>
      <c r="K288" t="s">
        <v>85</v>
      </c>
      <c r="L288" t="s">
        <v>86</v>
      </c>
      <c r="M288" t="s">
        <v>87</v>
      </c>
      <c r="N288" t="s">
        <v>88</v>
      </c>
      <c r="O288" t="s">
        <v>185</v>
      </c>
      <c r="P288" t="s">
        <v>90</v>
      </c>
      <c r="Q288" t="s">
        <v>90</v>
      </c>
      <c r="R288" t="s">
        <v>149</v>
      </c>
      <c r="S288" t="s">
        <v>132</v>
      </c>
      <c r="T288">
        <v>4</v>
      </c>
      <c r="U288">
        <v>4</v>
      </c>
      <c r="V288">
        <v>1941</v>
      </c>
      <c r="W288">
        <v>1950</v>
      </c>
      <c r="X288" t="s">
        <v>93</v>
      </c>
      <c r="Y288" t="s">
        <v>94</v>
      </c>
      <c r="Z288" t="s">
        <v>116</v>
      </c>
      <c r="AB288" t="s">
        <v>116</v>
      </c>
      <c r="AC288" t="s">
        <v>117</v>
      </c>
      <c r="AD288">
        <v>0</v>
      </c>
      <c r="AE288" t="s">
        <v>98</v>
      </c>
      <c r="AF288" t="s">
        <v>147</v>
      </c>
      <c r="AG288" t="s">
        <v>126</v>
      </c>
      <c r="AH288" t="s">
        <v>97</v>
      </c>
      <c r="AI288" t="s">
        <v>98</v>
      </c>
      <c r="AJ288" t="s">
        <v>100</v>
      </c>
      <c r="AK288" t="s">
        <v>141</v>
      </c>
      <c r="AL288">
        <v>348</v>
      </c>
      <c r="AM288" t="s">
        <v>102</v>
      </c>
      <c r="AN288">
        <v>0</v>
      </c>
      <c r="AO288">
        <v>324</v>
      </c>
      <c r="AP288">
        <v>672</v>
      </c>
      <c r="AQ288" t="s">
        <v>222</v>
      </c>
      <c r="AR288" t="s">
        <v>147</v>
      </c>
      <c r="AS288" t="s">
        <v>177</v>
      </c>
      <c r="AT288" t="s">
        <v>164</v>
      </c>
      <c r="AU288">
        <v>672</v>
      </c>
      <c r="AV288">
        <v>252</v>
      </c>
      <c r="AW288">
        <v>0</v>
      </c>
      <c r="AX288">
        <v>924</v>
      </c>
      <c r="AY288">
        <v>1</v>
      </c>
      <c r="AZ288">
        <v>0</v>
      </c>
      <c r="BA288">
        <v>1</v>
      </c>
      <c r="BB288">
        <v>0</v>
      </c>
      <c r="BC288">
        <v>2</v>
      </c>
      <c r="BD288">
        <v>1</v>
      </c>
      <c r="BE288" t="s">
        <v>147</v>
      </c>
      <c r="BF288">
        <v>5</v>
      </c>
      <c r="BG288" t="s">
        <v>107</v>
      </c>
      <c r="BH288">
        <v>0</v>
      </c>
      <c r="BI288" t="s">
        <v>83</v>
      </c>
      <c r="BJ288" t="s">
        <v>127</v>
      </c>
      <c r="BK288">
        <v>1941</v>
      </c>
      <c r="BL288" t="s">
        <v>102</v>
      </c>
      <c r="BM288">
        <v>1</v>
      </c>
      <c r="BN288">
        <v>280</v>
      </c>
      <c r="BO288" t="s">
        <v>98</v>
      </c>
      <c r="BP288" t="s">
        <v>98</v>
      </c>
      <c r="BQ288" t="s">
        <v>105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 t="s">
        <v>83</v>
      </c>
      <c r="BY288" t="s">
        <v>134</v>
      </c>
      <c r="BZ288" t="s">
        <v>83</v>
      </c>
      <c r="CA288">
        <v>0</v>
      </c>
      <c r="CB288">
        <v>7</v>
      </c>
      <c r="CC288">
        <v>2010</v>
      </c>
      <c r="CD288" t="s">
        <v>110</v>
      </c>
      <c r="CE288" t="s">
        <v>111</v>
      </c>
      <c r="CF288">
        <v>80000</v>
      </c>
    </row>
    <row r="289" spans="1:84" x14ac:dyDescent="0.25">
      <c r="A289" t="str">
        <f t="shared" si="4"/>
        <v>A1</v>
      </c>
      <c r="B289">
        <v>0.87499006733327134</v>
      </c>
      <c r="C289">
        <v>1149</v>
      </c>
      <c r="D289">
        <v>50</v>
      </c>
      <c r="E289" t="s">
        <v>142</v>
      </c>
      <c r="F289" t="s">
        <v>83</v>
      </c>
      <c r="G289">
        <v>5700</v>
      </c>
      <c r="H289" t="s">
        <v>82</v>
      </c>
      <c r="I289" t="s">
        <v>83</v>
      </c>
      <c r="J289" t="s">
        <v>84</v>
      </c>
      <c r="K289" t="s">
        <v>85</v>
      </c>
      <c r="L289" t="s">
        <v>86</v>
      </c>
      <c r="M289" t="s">
        <v>87</v>
      </c>
      <c r="N289" t="s">
        <v>88</v>
      </c>
      <c r="O289" t="s">
        <v>143</v>
      </c>
      <c r="P289" t="s">
        <v>90</v>
      </c>
      <c r="Q289" t="s">
        <v>90</v>
      </c>
      <c r="R289" t="s">
        <v>91</v>
      </c>
      <c r="S289" t="s">
        <v>132</v>
      </c>
      <c r="T289">
        <v>7</v>
      </c>
      <c r="U289">
        <v>7</v>
      </c>
      <c r="V289">
        <v>1926</v>
      </c>
      <c r="W289">
        <v>1950</v>
      </c>
      <c r="X289" t="s">
        <v>93</v>
      </c>
      <c r="Y289" t="s">
        <v>94</v>
      </c>
      <c r="Z289" t="s">
        <v>124</v>
      </c>
      <c r="AB289" t="s">
        <v>124</v>
      </c>
      <c r="AC289" t="s">
        <v>117</v>
      </c>
      <c r="AD289">
        <v>0</v>
      </c>
      <c r="AE289" t="s">
        <v>98</v>
      </c>
      <c r="AF289" t="s">
        <v>98</v>
      </c>
      <c r="AG289" t="s">
        <v>99</v>
      </c>
      <c r="AH289" t="s">
        <v>98</v>
      </c>
      <c r="AI289" t="s">
        <v>98</v>
      </c>
      <c r="AJ289" t="s">
        <v>100</v>
      </c>
      <c r="AK289" t="s">
        <v>102</v>
      </c>
      <c r="AL289">
        <v>0</v>
      </c>
      <c r="AM289" t="s">
        <v>102</v>
      </c>
      <c r="AN289">
        <v>0</v>
      </c>
      <c r="AO289">
        <v>572</v>
      </c>
      <c r="AP289">
        <v>572</v>
      </c>
      <c r="AQ289" t="s">
        <v>103</v>
      </c>
      <c r="AR289" t="s">
        <v>98</v>
      </c>
      <c r="AS289" t="s">
        <v>105</v>
      </c>
      <c r="AT289" t="s">
        <v>106</v>
      </c>
      <c r="AU289">
        <v>572</v>
      </c>
      <c r="AV289">
        <v>539</v>
      </c>
      <c r="AW289">
        <v>0</v>
      </c>
      <c r="AX289">
        <v>1111</v>
      </c>
      <c r="AY289">
        <v>0</v>
      </c>
      <c r="AZ289">
        <v>0</v>
      </c>
      <c r="BA289">
        <v>1</v>
      </c>
      <c r="BB289">
        <v>0</v>
      </c>
      <c r="BC289">
        <v>2</v>
      </c>
      <c r="BD289">
        <v>1</v>
      </c>
      <c r="BE289" t="s">
        <v>98</v>
      </c>
      <c r="BF289">
        <v>5</v>
      </c>
      <c r="BG289" t="s">
        <v>107</v>
      </c>
      <c r="BH289">
        <v>1</v>
      </c>
      <c r="BI289" t="s">
        <v>97</v>
      </c>
      <c r="BJ289" t="s">
        <v>127</v>
      </c>
      <c r="BK289">
        <v>1982</v>
      </c>
      <c r="BL289" t="s">
        <v>102</v>
      </c>
      <c r="BM289">
        <v>1</v>
      </c>
      <c r="BN289">
        <v>288</v>
      </c>
      <c r="BO289" t="s">
        <v>98</v>
      </c>
      <c r="BP289" t="s">
        <v>98</v>
      </c>
      <c r="BQ289" t="s">
        <v>105</v>
      </c>
      <c r="BR289">
        <v>0</v>
      </c>
      <c r="BS289">
        <v>0</v>
      </c>
      <c r="BT289">
        <v>176</v>
      </c>
      <c r="BU289">
        <v>0</v>
      </c>
      <c r="BV289">
        <v>0</v>
      </c>
      <c r="BW289">
        <v>0</v>
      </c>
      <c r="BX289" t="s">
        <v>83</v>
      </c>
      <c r="BY289" t="s">
        <v>83</v>
      </c>
      <c r="BZ289" t="s">
        <v>83</v>
      </c>
      <c r="CA289">
        <v>0</v>
      </c>
      <c r="CB289">
        <v>8</v>
      </c>
      <c r="CC289">
        <v>2008</v>
      </c>
      <c r="CD289" t="s">
        <v>110</v>
      </c>
      <c r="CE289" t="s">
        <v>111</v>
      </c>
      <c r="CF289">
        <v>116900</v>
      </c>
    </row>
    <row r="290" spans="1:84" x14ac:dyDescent="0.25">
      <c r="A290" t="str">
        <f t="shared" si="4"/>
        <v>A2</v>
      </c>
      <c r="B290">
        <v>0.97511143865933503</v>
      </c>
      <c r="C290">
        <v>1151</v>
      </c>
      <c r="D290">
        <v>20</v>
      </c>
      <c r="E290" t="s">
        <v>81</v>
      </c>
      <c r="F290">
        <v>57</v>
      </c>
      <c r="G290">
        <v>8280</v>
      </c>
      <c r="H290" t="s">
        <v>82</v>
      </c>
      <c r="I290" t="s">
        <v>83</v>
      </c>
      <c r="J290" t="s">
        <v>120</v>
      </c>
      <c r="K290" t="s">
        <v>85</v>
      </c>
      <c r="L290" t="s">
        <v>86</v>
      </c>
      <c r="M290" t="s">
        <v>87</v>
      </c>
      <c r="N290" t="s">
        <v>88</v>
      </c>
      <c r="O290" t="s">
        <v>162</v>
      </c>
      <c r="P290" t="s">
        <v>90</v>
      </c>
      <c r="Q290" t="s">
        <v>90</v>
      </c>
      <c r="R290" t="s">
        <v>91</v>
      </c>
      <c r="S290" t="s">
        <v>115</v>
      </c>
      <c r="T290">
        <v>6</v>
      </c>
      <c r="U290">
        <v>5</v>
      </c>
      <c r="V290">
        <v>1950</v>
      </c>
      <c r="W290">
        <v>1950</v>
      </c>
      <c r="X290" t="s">
        <v>93</v>
      </c>
      <c r="Y290" t="s">
        <v>94</v>
      </c>
      <c r="Z290" t="s">
        <v>96</v>
      </c>
      <c r="AB290" t="s">
        <v>96</v>
      </c>
      <c r="AC290" t="s">
        <v>117</v>
      </c>
      <c r="AD290">
        <v>0</v>
      </c>
      <c r="AE290" t="s">
        <v>98</v>
      </c>
      <c r="AF290" t="s">
        <v>98</v>
      </c>
      <c r="AG290" t="s">
        <v>118</v>
      </c>
      <c r="AH290" t="s">
        <v>98</v>
      </c>
      <c r="AI290" t="s">
        <v>98</v>
      </c>
      <c r="AJ290" t="s">
        <v>100</v>
      </c>
      <c r="AK290" t="s">
        <v>102</v>
      </c>
      <c r="AL290">
        <v>0</v>
      </c>
      <c r="AM290" t="s">
        <v>102</v>
      </c>
      <c r="AN290">
        <v>0</v>
      </c>
      <c r="AO290">
        <v>932</v>
      </c>
      <c r="AP290">
        <v>932</v>
      </c>
      <c r="AQ290" t="s">
        <v>103</v>
      </c>
      <c r="AR290" t="s">
        <v>104</v>
      </c>
      <c r="AS290" t="s">
        <v>105</v>
      </c>
      <c r="AT290" t="s">
        <v>164</v>
      </c>
      <c r="AU290">
        <v>932</v>
      </c>
      <c r="AV290">
        <v>0</v>
      </c>
      <c r="AW290">
        <v>0</v>
      </c>
      <c r="AX290">
        <v>932</v>
      </c>
      <c r="AY290">
        <v>0</v>
      </c>
      <c r="AZ290">
        <v>0</v>
      </c>
      <c r="BA290">
        <v>1</v>
      </c>
      <c r="BB290">
        <v>0</v>
      </c>
      <c r="BC290">
        <v>2</v>
      </c>
      <c r="BD290">
        <v>1</v>
      </c>
      <c r="BE290" t="s">
        <v>97</v>
      </c>
      <c r="BF290">
        <v>4</v>
      </c>
      <c r="BG290" t="s">
        <v>107</v>
      </c>
      <c r="BH290">
        <v>1</v>
      </c>
      <c r="BI290" t="s">
        <v>97</v>
      </c>
      <c r="BJ290" t="s">
        <v>108</v>
      </c>
      <c r="BK290">
        <v>1950</v>
      </c>
      <c r="BL290" t="s">
        <v>102</v>
      </c>
      <c r="BM290">
        <v>1</v>
      </c>
      <c r="BN290">
        <v>306</v>
      </c>
      <c r="BO290" t="s">
        <v>98</v>
      </c>
      <c r="BP290" t="s">
        <v>98</v>
      </c>
      <c r="BQ290" t="s">
        <v>105</v>
      </c>
      <c r="BR290">
        <v>0</v>
      </c>
      <c r="BS290">
        <v>0</v>
      </c>
      <c r="BT290">
        <v>214</v>
      </c>
      <c r="BU290">
        <v>0</v>
      </c>
      <c r="BV290">
        <v>0</v>
      </c>
      <c r="BW290">
        <v>0</v>
      </c>
      <c r="BX290" t="s">
        <v>83</v>
      </c>
      <c r="BY290" t="s">
        <v>165</v>
      </c>
      <c r="BZ290" t="s">
        <v>83</v>
      </c>
      <c r="CA290">
        <v>0</v>
      </c>
      <c r="CB290">
        <v>11</v>
      </c>
      <c r="CC290">
        <v>2007</v>
      </c>
      <c r="CD290" t="s">
        <v>110</v>
      </c>
      <c r="CE290" t="s">
        <v>111</v>
      </c>
      <c r="CF290">
        <v>124000</v>
      </c>
    </row>
    <row r="291" spans="1:84" x14ac:dyDescent="0.25">
      <c r="A291" t="str">
        <f t="shared" si="4"/>
        <v>A2</v>
      </c>
      <c r="B291">
        <v>0.88078850452784518</v>
      </c>
      <c r="C291">
        <v>1153</v>
      </c>
      <c r="D291">
        <v>20</v>
      </c>
      <c r="E291" t="s">
        <v>81</v>
      </c>
      <c r="F291">
        <v>90</v>
      </c>
      <c r="G291">
        <v>14115</v>
      </c>
      <c r="H291" t="s">
        <v>82</v>
      </c>
      <c r="I291" t="s">
        <v>83</v>
      </c>
      <c r="J291" t="s">
        <v>120</v>
      </c>
      <c r="K291" t="s">
        <v>85</v>
      </c>
      <c r="L291" t="s">
        <v>86</v>
      </c>
      <c r="M291" t="s">
        <v>87</v>
      </c>
      <c r="N291" t="s">
        <v>88</v>
      </c>
      <c r="O291" t="s">
        <v>123</v>
      </c>
      <c r="P291" t="s">
        <v>90</v>
      </c>
      <c r="Q291" t="s">
        <v>90</v>
      </c>
      <c r="R291" t="s">
        <v>91</v>
      </c>
      <c r="S291" t="s">
        <v>115</v>
      </c>
      <c r="T291">
        <v>6</v>
      </c>
      <c r="U291">
        <v>7</v>
      </c>
      <c r="V291">
        <v>1956</v>
      </c>
      <c r="W291">
        <v>2004</v>
      </c>
      <c r="X291" t="s">
        <v>93</v>
      </c>
      <c r="Y291" t="s">
        <v>94</v>
      </c>
      <c r="Z291" t="s">
        <v>137</v>
      </c>
      <c r="AB291" t="s">
        <v>137</v>
      </c>
      <c r="AC291" t="s">
        <v>117</v>
      </c>
      <c r="AD291">
        <v>0</v>
      </c>
      <c r="AE291" t="s">
        <v>98</v>
      </c>
      <c r="AF291" t="s">
        <v>98</v>
      </c>
      <c r="AG291" t="s">
        <v>99</v>
      </c>
      <c r="AH291" t="s">
        <v>98</v>
      </c>
      <c r="AI291" t="s">
        <v>98</v>
      </c>
      <c r="AJ291" t="s">
        <v>100</v>
      </c>
      <c r="AK291" t="s">
        <v>119</v>
      </c>
      <c r="AL291">
        <v>296</v>
      </c>
      <c r="AM291" t="s">
        <v>101</v>
      </c>
      <c r="AN291">
        <v>547</v>
      </c>
      <c r="AO291">
        <v>230</v>
      </c>
      <c r="AP291">
        <v>1073</v>
      </c>
      <c r="AQ291" t="s">
        <v>103</v>
      </c>
      <c r="AR291" t="s">
        <v>104</v>
      </c>
      <c r="AS291" t="s">
        <v>105</v>
      </c>
      <c r="AT291" t="s">
        <v>106</v>
      </c>
      <c r="AU291">
        <v>1811</v>
      </c>
      <c r="AV291">
        <v>0</v>
      </c>
      <c r="AW291">
        <v>0</v>
      </c>
      <c r="AX291">
        <v>1811</v>
      </c>
      <c r="AY291">
        <v>0</v>
      </c>
      <c r="AZ291">
        <v>0</v>
      </c>
      <c r="BA291">
        <v>1</v>
      </c>
      <c r="BB291">
        <v>0</v>
      </c>
      <c r="BC291">
        <v>2</v>
      </c>
      <c r="BD291">
        <v>1</v>
      </c>
      <c r="BE291" t="s">
        <v>104</v>
      </c>
      <c r="BF291">
        <v>6</v>
      </c>
      <c r="BG291" t="s">
        <v>107</v>
      </c>
      <c r="BH291">
        <v>1</v>
      </c>
      <c r="BI291" t="s">
        <v>97</v>
      </c>
      <c r="BJ291" t="s">
        <v>108</v>
      </c>
      <c r="BK291">
        <v>1956</v>
      </c>
      <c r="BL291" t="s">
        <v>157</v>
      </c>
      <c r="BM291">
        <v>2</v>
      </c>
      <c r="BN291">
        <v>470</v>
      </c>
      <c r="BO291" t="s">
        <v>98</v>
      </c>
      <c r="BP291" t="s">
        <v>98</v>
      </c>
      <c r="BQ291" t="s">
        <v>105</v>
      </c>
      <c r="BR291">
        <v>0</v>
      </c>
      <c r="BS291">
        <v>0</v>
      </c>
      <c r="BT291">
        <v>280</v>
      </c>
      <c r="BU291">
        <v>0</v>
      </c>
      <c r="BV291">
        <v>0</v>
      </c>
      <c r="BW291">
        <v>0</v>
      </c>
      <c r="BX291" t="s">
        <v>83</v>
      </c>
      <c r="BY291" t="s">
        <v>83</v>
      </c>
      <c r="BZ291" t="s">
        <v>83</v>
      </c>
      <c r="CA291">
        <v>0</v>
      </c>
      <c r="CB291">
        <v>7</v>
      </c>
      <c r="CC291">
        <v>2006</v>
      </c>
      <c r="CD291" t="s">
        <v>110</v>
      </c>
      <c r="CE291" t="s">
        <v>128</v>
      </c>
      <c r="CF291">
        <v>230000</v>
      </c>
    </row>
    <row r="292" spans="1:84" x14ac:dyDescent="0.25">
      <c r="A292" t="str">
        <f t="shared" si="4"/>
        <v>A2</v>
      </c>
      <c r="B292">
        <v>0.91392651820190685</v>
      </c>
      <c r="C292">
        <v>1154</v>
      </c>
      <c r="D292">
        <v>30</v>
      </c>
      <c r="E292" t="s">
        <v>142</v>
      </c>
      <c r="F292" t="s">
        <v>83</v>
      </c>
      <c r="G292">
        <v>5890</v>
      </c>
      <c r="H292" t="s">
        <v>82</v>
      </c>
      <c r="I292" t="s">
        <v>83</v>
      </c>
      <c r="J292" t="s">
        <v>84</v>
      </c>
      <c r="K292" t="s">
        <v>85</v>
      </c>
      <c r="L292" t="s">
        <v>86</v>
      </c>
      <c r="M292" t="s">
        <v>122</v>
      </c>
      <c r="N292" t="s">
        <v>88</v>
      </c>
      <c r="O292" t="s">
        <v>176</v>
      </c>
      <c r="P292" t="s">
        <v>90</v>
      </c>
      <c r="Q292" t="s">
        <v>90</v>
      </c>
      <c r="R292" t="s">
        <v>91</v>
      </c>
      <c r="S292" t="s">
        <v>115</v>
      </c>
      <c r="T292">
        <v>6</v>
      </c>
      <c r="U292">
        <v>8</v>
      </c>
      <c r="V292">
        <v>1930</v>
      </c>
      <c r="W292">
        <v>2007</v>
      </c>
      <c r="X292" t="s">
        <v>93</v>
      </c>
      <c r="Y292" t="s">
        <v>94</v>
      </c>
      <c r="Z292" t="s">
        <v>124</v>
      </c>
      <c r="AB292" t="s">
        <v>124</v>
      </c>
      <c r="AC292" t="s">
        <v>117</v>
      </c>
      <c r="AD292">
        <v>0</v>
      </c>
      <c r="AE292" t="s">
        <v>97</v>
      </c>
      <c r="AF292" t="s">
        <v>97</v>
      </c>
      <c r="AG292" t="s">
        <v>126</v>
      </c>
      <c r="AH292" t="s">
        <v>98</v>
      </c>
      <c r="AI292" t="s">
        <v>98</v>
      </c>
      <c r="AJ292" t="s">
        <v>130</v>
      </c>
      <c r="AK292" t="s">
        <v>119</v>
      </c>
      <c r="AL292">
        <v>538</v>
      </c>
      <c r="AM292" t="s">
        <v>102</v>
      </c>
      <c r="AN292">
        <v>0</v>
      </c>
      <c r="AO292">
        <v>278</v>
      </c>
      <c r="AP292">
        <v>816</v>
      </c>
      <c r="AQ292" t="s">
        <v>103</v>
      </c>
      <c r="AR292" t="s">
        <v>104</v>
      </c>
      <c r="AS292" t="s">
        <v>105</v>
      </c>
      <c r="AT292" t="s">
        <v>106</v>
      </c>
      <c r="AU292">
        <v>816</v>
      </c>
      <c r="AV292">
        <v>0</v>
      </c>
      <c r="AW292">
        <v>0</v>
      </c>
      <c r="AX292">
        <v>816</v>
      </c>
      <c r="AY292">
        <v>0</v>
      </c>
      <c r="AZ292">
        <v>0</v>
      </c>
      <c r="BA292">
        <v>1</v>
      </c>
      <c r="BB292">
        <v>0</v>
      </c>
      <c r="BC292">
        <v>2</v>
      </c>
      <c r="BD292">
        <v>1</v>
      </c>
      <c r="BE292" t="s">
        <v>98</v>
      </c>
      <c r="BF292">
        <v>5</v>
      </c>
      <c r="BG292" t="s">
        <v>107</v>
      </c>
      <c r="BH292">
        <v>0</v>
      </c>
      <c r="BI292" t="s">
        <v>83</v>
      </c>
      <c r="BJ292" t="s">
        <v>127</v>
      </c>
      <c r="BK292">
        <v>2002</v>
      </c>
      <c r="BL292" t="s">
        <v>102</v>
      </c>
      <c r="BM292">
        <v>1</v>
      </c>
      <c r="BN292">
        <v>432</v>
      </c>
      <c r="BO292" t="s">
        <v>98</v>
      </c>
      <c r="BP292" t="s">
        <v>98</v>
      </c>
      <c r="BQ292" t="s">
        <v>105</v>
      </c>
      <c r="BR292">
        <v>0</v>
      </c>
      <c r="BS292">
        <v>0</v>
      </c>
      <c r="BT292">
        <v>96</v>
      </c>
      <c r="BU292">
        <v>0</v>
      </c>
      <c r="BV292">
        <v>0</v>
      </c>
      <c r="BW292">
        <v>0</v>
      </c>
      <c r="BX292" t="s">
        <v>83</v>
      </c>
      <c r="BY292" t="s">
        <v>83</v>
      </c>
      <c r="BZ292" t="s">
        <v>83</v>
      </c>
      <c r="CA292">
        <v>0</v>
      </c>
      <c r="CB292">
        <v>6</v>
      </c>
      <c r="CC292">
        <v>2008</v>
      </c>
      <c r="CD292" t="s">
        <v>110</v>
      </c>
      <c r="CE292" t="s">
        <v>111</v>
      </c>
      <c r="CF292">
        <v>120500</v>
      </c>
    </row>
    <row r="293" spans="1:84" x14ac:dyDescent="0.25">
      <c r="A293" t="str">
        <f t="shared" si="4"/>
        <v>A2</v>
      </c>
      <c r="B293">
        <v>0.48768373319692837</v>
      </c>
      <c r="C293">
        <v>1158</v>
      </c>
      <c r="D293">
        <v>120</v>
      </c>
      <c r="E293" t="s">
        <v>81</v>
      </c>
      <c r="F293">
        <v>34</v>
      </c>
      <c r="G293">
        <v>5001</v>
      </c>
      <c r="H293" t="s">
        <v>82</v>
      </c>
      <c r="I293" t="s">
        <v>83</v>
      </c>
      <c r="J293" t="s">
        <v>120</v>
      </c>
      <c r="K293" t="s">
        <v>85</v>
      </c>
      <c r="L293" t="s">
        <v>86</v>
      </c>
      <c r="M293" t="s">
        <v>87</v>
      </c>
      <c r="N293" t="s">
        <v>88</v>
      </c>
      <c r="O293" t="s">
        <v>154</v>
      </c>
      <c r="P293" t="s">
        <v>90</v>
      </c>
      <c r="Q293" t="s">
        <v>90</v>
      </c>
      <c r="R293" t="s">
        <v>198</v>
      </c>
      <c r="S293" t="s">
        <v>115</v>
      </c>
      <c r="T293">
        <v>7</v>
      </c>
      <c r="U293">
        <v>5</v>
      </c>
      <c r="V293">
        <v>2007</v>
      </c>
      <c r="W293">
        <v>2008</v>
      </c>
      <c r="X293" t="s">
        <v>93</v>
      </c>
      <c r="Y293" t="s">
        <v>94</v>
      </c>
      <c r="Z293" t="s">
        <v>95</v>
      </c>
      <c r="AB293" t="s">
        <v>95</v>
      </c>
      <c r="AC293" t="s">
        <v>137</v>
      </c>
      <c r="AD293">
        <v>166</v>
      </c>
      <c r="AE293" t="s">
        <v>97</v>
      </c>
      <c r="AF293" t="s">
        <v>98</v>
      </c>
      <c r="AG293" t="s">
        <v>99</v>
      </c>
      <c r="AH293" t="s">
        <v>97</v>
      </c>
      <c r="AI293" t="s">
        <v>98</v>
      </c>
      <c r="AJ293" t="s">
        <v>100</v>
      </c>
      <c r="AK293" t="s">
        <v>101</v>
      </c>
      <c r="AL293">
        <v>904</v>
      </c>
      <c r="AM293" t="s">
        <v>102</v>
      </c>
      <c r="AN293">
        <v>0</v>
      </c>
      <c r="AO293">
        <v>410</v>
      </c>
      <c r="AP293">
        <v>1314</v>
      </c>
      <c r="AQ293" t="s">
        <v>103</v>
      </c>
      <c r="AR293" t="s">
        <v>104</v>
      </c>
      <c r="AS293" t="s">
        <v>105</v>
      </c>
      <c r="AT293" t="s">
        <v>106</v>
      </c>
      <c r="AU293">
        <v>1314</v>
      </c>
      <c r="AV293">
        <v>0</v>
      </c>
      <c r="AW293">
        <v>0</v>
      </c>
      <c r="AX293">
        <v>1314</v>
      </c>
      <c r="AY293">
        <v>1</v>
      </c>
      <c r="AZ293">
        <v>0</v>
      </c>
      <c r="BA293">
        <v>2</v>
      </c>
      <c r="BB293">
        <v>0</v>
      </c>
      <c r="BC293">
        <v>2</v>
      </c>
      <c r="BD293">
        <v>1</v>
      </c>
      <c r="BE293" t="s">
        <v>97</v>
      </c>
      <c r="BF293">
        <v>6</v>
      </c>
      <c r="BG293" t="s">
        <v>107</v>
      </c>
      <c r="BH293">
        <v>1</v>
      </c>
      <c r="BI293" t="s">
        <v>97</v>
      </c>
      <c r="BJ293" t="s">
        <v>108</v>
      </c>
      <c r="BK293">
        <v>2008</v>
      </c>
      <c r="BL293" t="s">
        <v>109</v>
      </c>
      <c r="BM293">
        <v>2</v>
      </c>
      <c r="BN293">
        <v>626</v>
      </c>
      <c r="BO293" t="s">
        <v>98</v>
      </c>
      <c r="BP293" t="s">
        <v>98</v>
      </c>
      <c r="BQ293" t="s">
        <v>105</v>
      </c>
      <c r="BR293">
        <v>172</v>
      </c>
      <c r="BS293">
        <v>62</v>
      </c>
      <c r="BT293">
        <v>0</v>
      </c>
      <c r="BU293">
        <v>0</v>
      </c>
      <c r="BV293">
        <v>0</v>
      </c>
      <c r="BW293">
        <v>0</v>
      </c>
      <c r="BX293" t="s">
        <v>83</v>
      </c>
      <c r="BY293" t="s">
        <v>83</v>
      </c>
      <c r="BZ293" t="s">
        <v>83</v>
      </c>
      <c r="CA293">
        <v>0</v>
      </c>
      <c r="CB293">
        <v>7</v>
      </c>
      <c r="CC293">
        <v>2009</v>
      </c>
      <c r="CD293" t="s">
        <v>110</v>
      </c>
      <c r="CE293" t="s">
        <v>111</v>
      </c>
      <c r="CF293">
        <v>230000</v>
      </c>
    </row>
    <row r="294" spans="1:84" x14ac:dyDescent="0.25">
      <c r="A294" t="str">
        <f t="shared" si="4"/>
        <v>A1</v>
      </c>
      <c r="B294">
        <v>0.5085512145008575</v>
      </c>
      <c r="C294">
        <v>1165</v>
      </c>
      <c r="D294">
        <v>80</v>
      </c>
      <c r="E294" t="s">
        <v>81</v>
      </c>
      <c r="F294" t="s">
        <v>83</v>
      </c>
      <c r="G294">
        <v>16157</v>
      </c>
      <c r="H294" t="s">
        <v>82</v>
      </c>
      <c r="I294" t="s">
        <v>83</v>
      </c>
      <c r="J294" t="s">
        <v>120</v>
      </c>
      <c r="K294" t="s">
        <v>85</v>
      </c>
      <c r="L294" t="s">
        <v>86</v>
      </c>
      <c r="M294" t="s">
        <v>112</v>
      </c>
      <c r="N294" t="s">
        <v>88</v>
      </c>
      <c r="O294" t="s">
        <v>113</v>
      </c>
      <c r="P294" t="s">
        <v>114</v>
      </c>
      <c r="Q294" t="s">
        <v>90</v>
      </c>
      <c r="R294" t="s">
        <v>91</v>
      </c>
      <c r="S294" t="s">
        <v>197</v>
      </c>
      <c r="T294">
        <v>5</v>
      </c>
      <c r="U294">
        <v>7</v>
      </c>
      <c r="V294">
        <v>1978</v>
      </c>
      <c r="W294">
        <v>1978</v>
      </c>
      <c r="X294" t="s">
        <v>93</v>
      </c>
      <c r="Y294" t="s">
        <v>94</v>
      </c>
      <c r="Z294" t="s">
        <v>161</v>
      </c>
      <c r="AB294" t="s">
        <v>161</v>
      </c>
      <c r="AC294" t="s">
        <v>117</v>
      </c>
      <c r="AD294">
        <v>0</v>
      </c>
      <c r="AE294" t="s">
        <v>98</v>
      </c>
      <c r="AF294" t="s">
        <v>98</v>
      </c>
      <c r="AG294" t="s">
        <v>99</v>
      </c>
      <c r="AH294" t="s">
        <v>97</v>
      </c>
      <c r="AI294" t="s">
        <v>98</v>
      </c>
      <c r="AJ294" t="s">
        <v>97</v>
      </c>
      <c r="AK294" t="s">
        <v>119</v>
      </c>
      <c r="AL294">
        <v>680</v>
      </c>
      <c r="AM294" t="s">
        <v>153</v>
      </c>
      <c r="AN294">
        <v>391</v>
      </c>
      <c r="AO294">
        <v>289</v>
      </c>
      <c r="AP294">
        <v>1360</v>
      </c>
      <c r="AQ294" t="s">
        <v>103</v>
      </c>
      <c r="AR294" t="s">
        <v>104</v>
      </c>
      <c r="AS294" t="s">
        <v>105</v>
      </c>
      <c r="AT294" t="s">
        <v>106</v>
      </c>
      <c r="AU294">
        <v>1432</v>
      </c>
      <c r="AV294">
        <v>0</v>
      </c>
      <c r="AW294">
        <v>0</v>
      </c>
      <c r="AX294">
        <v>1432</v>
      </c>
      <c r="AY294">
        <v>1</v>
      </c>
      <c r="AZ294">
        <v>0</v>
      </c>
      <c r="BA294">
        <v>1</v>
      </c>
      <c r="BB294">
        <v>1</v>
      </c>
      <c r="BC294">
        <v>2</v>
      </c>
      <c r="BD294">
        <v>1</v>
      </c>
      <c r="BE294" t="s">
        <v>97</v>
      </c>
      <c r="BF294">
        <v>5</v>
      </c>
      <c r="BG294" t="s">
        <v>107</v>
      </c>
      <c r="BH294">
        <v>1</v>
      </c>
      <c r="BI294" t="s">
        <v>98</v>
      </c>
      <c r="BJ294" t="s">
        <v>108</v>
      </c>
      <c r="BK294">
        <v>1978</v>
      </c>
      <c r="BL294" t="s">
        <v>102</v>
      </c>
      <c r="BM294">
        <v>2</v>
      </c>
      <c r="BN294">
        <v>588</v>
      </c>
      <c r="BO294" t="s">
        <v>98</v>
      </c>
      <c r="BP294" t="s">
        <v>98</v>
      </c>
      <c r="BQ294" t="s">
        <v>105</v>
      </c>
      <c r="BR294">
        <v>168</v>
      </c>
      <c r="BS294">
        <v>180</v>
      </c>
      <c r="BT294">
        <v>0</v>
      </c>
      <c r="BU294">
        <v>0</v>
      </c>
      <c r="BV294">
        <v>0</v>
      </c>
      <c r="BW294">
        <v>0</v>
      </c>
      <c r="BX294" t="s">
        <v>83</v>
      </c>
      <c r="BY294" t="s">
        <v>83</v>
      </c>
      <c r="BZ294" t="s">
        <v>83</v>
      </c>
      <c r="CA294">
        <v>0</v>
      </c>
      <c r="CB294">
        <v>6</v>
      </c>
      <c r="CC294">
        <v>2007</v>
      </c>
      <c r="CD294" t="s">
        <v>110</v>
      </c>
      <c r="CE294" t="s">
        <v>111</v>
      </c>
      <c r="CF294">
        <v>194000</v>
      </c>
    </row>
    <row r="295" spans="1:84" x14ac:dyDescent="0.25">
      <c r="A295" t="str">
        <f t="shared" si="4"/>
        <v>A2</v>
      </c>
      <c r="B295">
        <v>0.14607346490164452</v>
      </c>
      <c r="C295">
        <v>1173</v>
      </c>
      <c r="D295">
        <v>160</v>
      </c>
      <c r="E295" t="s">
        <v>192</v>
      </c>
      <c r="F295">
        <v>35</v>
      </c>
      <c r="G295">
        <v>4017</v>
      </c>
      <c r="H295" t="s">
        <v>82</v>
      </c>
      <c r="I295" t="s">
        <v>82</v>
      </c>
      <c r="J295" t="s">
        <v>120</v>
      </c>
      <c r="K295" t="s">
        <v>85</v>
      </c>
      <c r="L295" t="s">
        <v>86</v>
      </c>
      <c r="M295" t="s">
        <v>87</v>
      </c>
      <c r="N295" t="s">
        <v>88</v>
      </c>
      <c r="O295" t="s">
        <v>136</v>
      </c>
      <c r="P295" t="s">
        <v>90</v>
      </c>
      <c r="Q295" t="s">
        <v>90</v>
      </c>
      <c r="R295" t="s">
        <v>179</v>
      </c>
      <c r="S295" t="s">
        <v>92</v>
      </c>
      <c r="T295">
        <v>7</v>
      </c>
      <c r="U295">
        <v>5</v>
      </c>
      <c r="V295">
        <v>2006</v>
      </c>
      <c r="W295">
        <v>2007</v>
      </c>
      <c r="X295" t="s">
        <v>93</v>
      </c>
      <c r="Y295" t="s">
        <v>94</v>
      </c>
      <c r="Z295" t="s">
        <v>116</v>
      </c>
      <c r="AB295" t="s">
        <v>116</v>
      </c>
      <c r="AC295" t="s">
        <v>117</v>
      </c>
      <c r="AD295">
        <v>0</v>
      </c>
      <c r="AE295" t="s">
        <v>97</v>
      </c>
      <c r="AF295" t="s">
        <v>98</v>
      </c>
      <c r="AG295" t="s">
        <v>99</v>
      </c>
      <c r="AH295" t="s">
        <v>97</v>
      </c>
      <c r="AI295" t="s">
        <v>98</v>
      </c>
      <c r="AJ295" t="s">
        <v>100</v>
      </c>
      <c r="AK295" t="s">
        <v>102</v>
      </c>
      <c r="AL295">
        <v>0</v>
      </c>
      <c r="AM295" t="s">
        <v>102</v>
      </c>
      <c r="AN295">
        <v>0</v>
      </c>
      <c r="AO295">
        <v>625</v>
      </c>
      <c r="AP295">
        <v>625</v>
      </c>
      <c r="AQ295" t="s">
        <v>103</v>
      </c>
      <c r="AR295" t="s">
        <v>104</v>
      </c>
      <c r="AS295" t="s">
        <v>105</v>
      </c>
      <c r="AT295" t="s">
        <v>106</v>
      </c>
      <c r="AU295">
        <v>625</v>
      </c>
      <c r="AV295">
        <v>625</v>
      </c>
      <c r="AW295">
        <v>0</v>
      </c>
      <c r="AX295">
        <v>1250</v>
      </c>
      <c r="AY295">
        <v>0</v>
      </c>
      <c r="AZ295">
        <v>0</v>
      </c>
      <c r="BA295">
        <v>2</v>
      </c>
      <c r="BB295">
        <v>1</v>
      </c>
      <c r="BC295">
        <v>2</v>
      </c>
      <c r="BD295">
        <v>1</v>
      </c>
      <c r="BE295" t="s">
        <v>97</v>
      </c>
      <c r="BF295">
        <v>5</v>
      </c>
      <c r="BG295" t="s">
        <v>107</v>
      </c>
      <c r="BH295">
        <v>0</v>
      </c>
      <c r="BI295" t="s">
        <v>83</v>
      </c>
      <c r="BJ295" t="s">
        <v>127</v>
      </c>
      <c r="BK295">
        <v>2006</v>
      </c>
      <c r="BL295" t="s">
        <v>157</v>
      </c>
      <c r="BM295">
        <v>2</v>
      </c>
      <c r="BN295">
        <v>625</v>
      </c>
      <c r="BO295" t="s">
        <v>98</v>
      </c>
      <c r="BP295" t="s">
        <v>98</v>
      </c>
      <c r="BQ295" t="s">
        <v>105</v>
      </c>
      <c r="BR295">
        <v>0</v>
      </c>
      <c r="BS295">
        <v>54</v>
      </c>
      <c r="BT295">
        <v>0</v>
      </c>
      <c r="BU295">
        <v>0</v>
      </c>
      <c r="BV295">
        <v>0</v>
      </c>
      <c r="BW295">
        <v>0</v>
      </c>
      <c r="BX295" t="s">
        <v>83</v>
      </c>
      <c r="BY295" t="s">
        <v>83</v>
      </c>
      <c r="BZ295" t="s">
        <v>83</v>
      </c>
      <c r="CA295">
        <v>0</v>
      </c>
      <c r="CB295">
        <v>3</v>
      </c>
      <c r="CC295">
        <v>2008</v>
      </c>
      <c r="CD295" t="s">
        <v>110</v>
      </c>
      <c r="CE295" t="s">
        <v>111</v>
      </c>
      <c r="CF295">
        <v>171900</v>
      </c>
    </row>
    <row r="296" spans="1:84" x14ac:dyDescent="0.25">
      <c r="A296" t="str">
        <f t="shared" si="4"/>
        <v>A1</v>
      </c>
      <c r="B296">
        <v>0.62023402390151783</v>
      </c>
      <c r="C296">
        <v>1182</v>
      </c>
      <c r="D296">
        <v>120</v>
      </c>
      <c r="E296" t="s">
        <v>142</v>
      </c>
      <c r="F296">
        <v>64</v>
      </c>
      <c r="G296">
        <v>5587</v>
      </c>
      <c r="H296" t="s">
        <v>82</v>
      </c>
      <c r="I296" t="s">
        <v>83</v>
      </c>
      <c r="J296" t="s">
        <v>120</v>
      </c>
      <c r="K296" t="s">
        <v>199</v>
      </c>
      <c r="L296" t="s">
        <v>86</v>
      </c>
      <c r="M296" t="s">
        <v>87</v>
      </c>
      <c r="N296" t="s">
        <v>194</v>
      </c>
      <c r="O296" t="s">
        <v>123</v>
      </c>
      <c r="P296" t="s">
        <v>90</v>
      </c>
      <c r="Q296" t="s">
        <v>90</v>
      </c>
      <c r="R296" t="s">
        <v>179</v>
      </c>
      <c r="S296" t="s">
        <v>115</v>
      </c>
      <c r="T296">
        <v>8</v>
      </c>
      <c r="U296">
        <v>5</v>
      </c>
      <c r="V296">
        <v>2008</v>
      </c>
      <c r="W296">
        <v>2008</v>
      </c>
      <c r="X296" t="s">
        <v>152</v>
      </c>
      <c r="Y296" t="s">
        <v>94</v>
      </c>
      <c r="Z296" t="s">
        <v>180</v>
      </c>
      <c r="AB296" t="s">
        <v>181</v>
      </c>
      <c r="AC296" t="s">
        <v>137</v>
      </c>
      <c r="AD296">
        <v>186</v>
      </c>
      <c r="AE296" t="s">
        <v>104</v>
      </c>
      <c r="AF296" t="s">
        <v>98</v>
      </c>
      <c r="AG296" t="s">
        <v>99</v>
      </c>
      <c r="AH296" t="s">
        <v>104</v>
      </c>
      <c r="AI296" t="s">
        <v>98</v>
      </c>
      <c r="AJ296" t="s">
        <v>97</v>
      </c>
      <c r="AK296" t="s">
        <v>101</v>
      </c>
      <c r="AL296">
        <v>1480</v>
      </c>
      <c r="AM296" t="s">
        <v>102</v>
      </c>
      <c r="AN296">
        <v>0</v>
      </c>
      <c r="AO296">
        <v>120</v>
      </c>
      <c r="AP296">
        <v>1600</v>
      </c>
      <c r="AQ296" t="s">
        <v>103</v>
      </c>
      <c r="AR296" t="s">
        <v>104</v>
      </c>
      <c r="AS296" t="s">
        <v>105</v>
      </c>
      <c r="AT296" t="s">
        <v>106</v>
      </c>
      <c r="AU296">
        <v>1652</v>
      </c>
      <c r="AV296">
        <v>0</v>
      </c>
      <c r="AW296">
        <v>0</v>
      </c>
      <c r="AX296">
        <v>1652</v>
      </c>
      <c r="AY296">
        <v>1</v>
      </c>
      <c r="AZ296">
        <v>1</v>
      </c>
      <c r="BA296">
        <v>2</v>
      </c>
      <c r="BB296">
        <v>0</v>
      </c>
      <c r="BC296">
        <v>2</v>
      </c>
      <c r="BD296">
        <v>1</v>
      </c>
      <c r="BE296" t="s">
        <v>97</v>
      </c>
      <c r="BF296">
        <v>5</v>
      </c>
      <c r="BG296" t="s">
        <v>107</v>
      </c>
      <c r="BH296">
        <v>1</v>
      </c>
      <c r="BI296" t="s">
        <v>97</v>
      </c>
      <c r="BJ296" t="s">
        <v>108</v>
      </c>
      <c r="BK296">
        <v>2008</v>
      </c>
      <c r="BL296" t="s">
        <v>157</v>
      </c>
      <c r="BM296">
        <v>2</v>
      </c>
      <c r="BN296">
        <v>482</v>
      </c>
      <c r="BO296" t="s">
        <v>98</v>
      </c>
      <c r="BP296" t="s">
        <v>98</v>
      </c>
      <c r="BQ296" t="s">
        <v>105</v>
      </c>
      <c r="BR296">
        <v>162</v>
      </c>
      <c r="BS296">
        <v>53</v>
      </c>
      <c r="BT296">
        <v>0</v>
      </c>
      <c r="BU296">
        <v>153</v>
      </c>
      <c r="BV296">
        <v>0</v>
      </c>
      <c r="BW296">
        <v>0</v>
      </c>
      <c r="BX296" t="s">
        <v>83</v>
      </c>
      <c r="BY296" t="s">
        <v>83</v>
      </c>
      <c r="BZ296" t="s">
        <v>83</v>
      </c>
      <c r="CA296">
        <v>0</v>
      </c>
      <c r="CB296">
        <v>11</v>
      </c>
      <c r="CC296">
        <v>2008</v>
      </c>
      <c r="CD296" t="s">
        <v>158</v>
      </c>
      <c r="CE296" t="s">
        <v>159</v>
      </c>
      <c r="CF296">
        <v>392500</v>
      </c>
    </row>
    <row r="297" spans="1:84" x14ac:dyDescent="0.25">
      <c r="A297" t="str">
        <f t="shared" si="4"/>
        <v>A2</v>
      </c>
      <c r="B297">
        <v>0.27260271079442322</v>
      </c>
      <c r="C297">
        <v>1184</v>
      </c>
      <c r="D297">
        <v>30</v>
      </c>
      <c r="E297" t="s">
        <v>81</v>
      </c>
      <c r="F297">
        <v>60</v>
      </c>
      <c r="G297">
        <v>10800</v>
      </c>
      <c r="H297" t="s">
        <v>82</v>
      </c>
      <c r="I297" t="s">
        <v>174</v>
      </c>
      <c r="J297" t="s">
        <v>84</v>
      </c>
      <c r="K297" t="s">
        <v>85</v>
      </c>
      <c r="L297" t="s">
        <v>86</v>
      </c>
      <c r="M297" t="s">
        <v>87</v>
      </c>
      <c r="N297" t="s">
        <v>88</v>
      </c>
      <c r="O297" t="s">
        <v>143</v>
      </c>
      <c r="P297" t="s">
        <v>90</v>
      </c>
      <c r="Q297" t="s">
        <v>90</v>
      </c>
      <c r="R297" t="s">
        <v>91</v>
      </c>
      <c r="S297" t="s">
        <v>115</v>
      </c>
      <c r="T297">
        <v>5</v>
      </c>
      <c r="U297">
        <v>6</v>
      </c>
      <c r="V297">
        <v>1920</v>
      </c>
      <c r="W297">
        <v>1950</v>
      </c>
      <c r="X297" t="s">
        <v>152</v>
      </c>
      <c r="Y297" t="s">
        <v>94</v>
      </c>
      <c r="Z297" t="s">
        <v>203</v>
      </c>
      <c r="AB297" t="s">
        <v>203</v>
      </c>
      <c r="AC297" t="s">
        <v>117</v>
      </c>
      <c r="AD297">
        <v>0</v>
      </c>
      <c r="AE297" t="s">
        <v>98</v>
      </c>
      <c r="AF297" t="s">
        <v>98</v>
      </c>
      <c r="AG297" t="s">
        <v>126</v>
      </c>
      <c r="AH297" t="s">
        <v>98</v>
      </c>
      <c r="AI297" t="s">
        <v>98</v>
      </c>
      <c r="AJ297" t="s">
        <v>100</v>
      </c>
      <c r="AK297" t="s">
        <v>153</v>
      </c>
      <c r="AL297">
        <v>821</v>
      </c>
      <c r="AM297" t="s">
        <v>102</v>
      </c>
      <c r="AN297">
        <v>0</v>
      </c>
      <c r="AO297">
        <v>299</v>
      </c>
      <c r="AP297">
        <v>1120</v>
      </c>
      <c r="AQ297" t="s">
        <v>103</v>
      </c>
      <c r="AR297" t="s">
        <v>104</v>
      </c>
      <c r="AS297" t="s">
        <v>105</v>
      </c>
      <c r="AT297" t="s">
        <v>106</v>
      </c>
      <c r="AU297">
        <v>1130</v>
      </c>
      <c r="AV297">
        <v>0</v>
      </c>
      <c r="AW297">
        <v>0</v>
      </c>
      <c r="AX297">
        <v>1130</v>
      </c>
      <c r="AY297">
        <v>1</v>
      </c>
      <c r="AZ297">
        <v>0</v>
      </c>
      <c r="BA297">
        <v>1</v>
      </c>
      <c r="BB297">
        <v>0</v>
      </c>
      <c r="BC297">
        <v>2</v>
      </c>
      <c r="BD297">
        <v>1</v>
      </c>
      <c r="BE297" t="s">
        <v>98</v>
      </c>
      <c r="BF297">
        <v>5</v>
      </c>
      <c r="BG297" t="s">
        <v>107</v>
      </c>
      <c r="BH297">
        <v>1</v>
      </c>
      <c r="BI297" t="s">
        <v>97</v>
      </c>
      <c r="BJ297" t="s">
        <v>127</v>
      </c>
      <c r="BK297">
        <v>1970</v>
      </c>
      <c r="BL297" t="s">
        <v>102</v>
      </c>
      <c r="BM297">
        <v>2</v>
      </c>
      <c r="BN297">
        <v>720</v>
      </c>
      <c r="BO297" t="s">
        <v>98</v>
      </c>
      <c r="BP297" t="s">
        <v>98</v>
      </c>
      <c r="BQ297" t="s">
        <v>105</v>
      </c>
      <c r="BR297">
        <v>229</v>
      </c>
      <c r="BS297">
        <v>0</v>
      </c>
      <c r="BT297">
        <v>0</v>
      </c>
      <c r="BU297">
        <v>0</v>
      </c>
      <c r="BV297">
        <v>0</v>
      </c>
      <c r="BW297">
        <v>0</v>
      </c>
      <c r="BX297" t="s">
        <v>83</v>
      </c>
      <c r="BY297" t="s">
        <v>83</v>
      </c>
      <c r="BZ297" t="s">
        <v>83</v>
      </c>
      <c r="CA297">
        <v>0</v>
      </c>
      <c r="CB297">
        <v>6</v>
      </c>
      <c r="CC297">
        <v>2006</v>
      </c>
      <c r="CD297" t="s">
        <v>110</v>
      </c>
      <c r="CE297" t="s">
        <v>111</v>
      </c>
      <c r="CF297">
        <v>120000</v>
      </c>
    </row>
    <row r="298" spans="1:84" x14ac:dyDescent="0.25">
      <c r="A298" t="str">
        <f t="shared" si="4"/>
        <v>A1</v>
      </c>
      <c r="B298">
        <v>0.79897151404708422</v>
      </c>
      <c r="C298">
        <v>1188</v>
      </c>
      <c r="D298">
        <v>20</v>
      </c>
      <c r="E298" t="s">
        <v>81</v>
      </c>
      <c r="F298">
        <v>89</v>
      </c>
      <c r="G298">
        <v>12461</v>
      </c>
      <c r="H298" t="s">
        <v>82</v>
      </c>
      <c r="I298" t="s">
        <v>83</v>
      </c>
      <c r="J298" t="s">
        <v>84</v>
      </c>
      <c r="K298" t="s">
        <v>85</v>
      </c>
      <c r="L298" t="s">
        <v>86</v>
      </c>
      <c r="M298" t="s">
        <v>122</v>
      </c>
      <c r="N298" t="s">
        <v>88</v>
      </c>
      <c r="O298" t="s">
        <v>129</v>
      </c>
      <c r="P298" t="s">
        <v>90</v>
      </c>
      <c r="Q298" t="s">
        <v>90</v>
      </c>
      <c r="R298" t="s">
        <v>91</v>
      </c>
      <c r="S298" t="s">
        <v>115</v>
      </c>
      <c r="T298">
        <v>8</v>
      </c>
      <c r="U298">
        <v>5</v>
      </c>
      <c r="V298">
        <v>1994</v>
      </c>
      <c r="W298">
        <v>1995</v>
      </c>
      <c r="X298" t="s">
        <v>93</v>
      </c>
      <c r="Y298" t="s">
        <v>94</v>
      </c>
      <c r="Z298" t="s">
        <v>234</v>
      </c>
      <c r="AB298" t="s">
        <v>234</v>
      </c>
      <c r="AC298" t="s">
        <v>117</v>
      </c>
      <c r="AD298">
        <v>0</v>
      </c>
      <c r="AE298" t="s">
        <v>97</v>
      </c>
      <c r="AF298" t="s">
        <v>98</v>
      </c>
      <c r="AG298" t="s">
        <v>99</v>
      </c>
      <c r="AH298" t="s">
        <v>97</v>
      </c>
      <c r="AI298" t="s">
        <v>98</v>
      </c>
      <c r="AJ298" t="s">
        <v>100</v>
      </c>
      <c r="AK298" t="s">
        <v>101</v>
      </c>
      <c r="AL298">
        <v>1456</v>
      </c>
      <c r="AM298" t="s">
        <v>102</v>
      </c>
      <c r="AN298">
        <v>0</v>
      </c>
      <c r="AO298">
        <v>168</v>
      </c>
      <c r="AP298">
        <v>1624</v>
      </c>
      <c r="AQ298" t="s">
        <v>103</v>
      </c>
      <c r="AR298" t="s">
        <v>104</v>
      </c>
      <c r="AS298" t="s">
        <v>105</v>
      </c>
      <c r="AT298" t="s">
        <v>106</v>
      </c>
      <c r="AU298">
        <v>1624</v>
      </c>
      <c r="AV298">
        <v>0</v>
      </c>
      <c r="AW298">
        <v>0</v>
      </c>
      <c r="AX298">
        <v>1624</v>
      </c>
      <c r="AY298">
        <v>1</v>
      </c>
      <c r="AZ298">
        <v>0</v>
      </c>
      <c r="BA298">
        <v>2</v>
      </c>
      <c r="BB298">
        <v>0</v>
      </c>
      <c r="BC298">
        <v>2</v>
      </c>
      <c r="BD298">
        <v>1</v>
      </c>
      <c r="BE298" t="s">
        <v>97</v>
      </c>
      <c r="BF298">
        <v>5</v>
      </c>
      <c r="BG298" t="s">
        <v>107</v>
      </c>
      <c r="BH298">
        <v>1</v>
      </c>
      <c r="BI298" t="s">
        <v>147</v>
      </c>
      <c r="BJ298" t="s">
        <v>108</v>
      </c>
      <c r="BK298">
        <v>1994</v>
      </c>
      <c r="BL298" t="s">
        <v>109</v>
      </c>
      <c r="BM298">
        <v>3</v>
      </c>
      <c r="BN298">
        <v>757</v>
      </c>
      <c r="BO298" t="s">
        <v>98</v>
      </c>
      <c r="BP298" t="s">
        <v>98</v>
      </c>
      <c r="BQ298" t="s">
        <v>105</v>
      </c>
      <c r="BR298">
        <v>0</v>
      </c>
      <c r="BS298">
        <v>114</v>
      </c>
      <c r="BT298">
        <v>192</v>
      </c>
      <c r="BU298">
        <v>0</v>
      </c>
      <c r="BV298">
        <v>0</v>
      </c>
      <c r="BW298">
        <v>0</v>
      </c>
      <c r="BX298" t="s">
        <v>83</v>
      </c>
      <c r="BY298" t="s">
        <v>165</v>
      </c>
      <c r="BZ298" t="s">
        <v>83</v>
      </c>
      <c r="CA298">
        <v>0</v>
      </c>
      <c r="CB298">
        <v>7</v>
      </c>
      <c r="CC298">
        <v>2006</v>
      </c>
      <c r="CD298" t="s">
        <v>110</v>
      </c>
      <c r="CE298" t="s">
        <v>111</v>
      </c>
      <c r="CF298">
        <v>262000</v>
      </c>
    </row>
    <row r="299" spans="1:84" x14ac:dyDescent="0.25">
      <c r="A299" t="str">
        <f t="shared" si="4"/>
        <v>A2</v>
      </c>
      <c r="B299">
        <v>0.2071626328845696</v>
      </c>
      <c r="C299">
        <v>1192</v>
      </c>
      <c r="D299">
        <v>160</v>
      </c>
      <c r="E299" t="s">
        <v>192</v>
      </c>
      <c r="F299">
        <v>24</v>
      </c>
      <c r="G299">
        <v>2645</v>
      </c>
      <c r="H299" t="s">
        <v>82</v>
      </c>
      <c r="I299" t="s">
        <v>82</v>
      </c>
      <c r="J299" t="s">
        <v>84</v>
      </c>
      <c r="K299" t="s">
        <v>85</v>
      </c>
      <c r="L299" t="s">
        <v>86</v>
      </c>
      <c r="M299" t="s">
        <v>87</v>
      </c>
      <c r="N299" t="s">
        <v>88</v>
      </c>
      <c r="O299" t="s">
        <v>136</v>
      </c>
      <c r="P299" t="s">
        <v>90</v>
      </c>
      <c r="Q299" t="s">
        <v>90</v>
      </c>
      <c r="R299" t="s">
        <v>198</v>
      </c>
      <c r="S299" t="s">
        <v>92</v>
      </c>
      <c r="T299">
        <v>8</v>
      </c>
      <c r="U299">
        <v>5</v>
      </c>
      <c r="V299">
        <v>1999</v>
      </c>
      <c r="W299">
        <v>2000</v>
      </c>
      <c r="X299" t="s">
        <v>93</v>
      </c>
      <c r="Y299" t="s">
        <v>94</v>
      </c>
      <c r="Z299" t="s">
        <v>116</v>
      </c>
      <c r="AB299" t="s">
        <v>116</v>
      </c>
      <c r="AC299" t="s">
        <v>96</v>
      </c>
      <c r="AD299">
        <v>456</v>
      </c>
      <c r="AE299" t="s">
        <v>97</v>
      </c>
      <c r="AF299" t="s">
        <v>98</v>
      </c>
      <c r="AG299" t="s">
        <v>99</v>
      </c>
      <c r="AH299" t="s">
        <v>97</v>
      </c>
      <c r="AI299" t="s">
        <v>98</v>
      </c>
      <c r="AJ299" t="s">
        <v>100</v>
      </c>
      <c r="AK299" t="s">
        <v>102</v>
      </c>
      <c r="AL299">
        <v>0</v>
      </c>
      <c r="AM299" t="s">
        <v>102</v>
      </c>
      <c r="AN299">
        <v>0</v>
      </c>
      <c r="AO299">
        <v>776</v>
      </c>
      <c r="AP299">
        <v>776</v>
      </c>
      <c r="AQ299" t="s">
        <v>103</v>
      </c>
      <c r="AR299" t="s">
        <v>104</v>
      </c>
      <c r="AS299" t="s">
        <v>105</v>
      </c>
      <c r="AT299" t="s">
        <v>106</v>
      </c>
      <c r="AU299">
        <v>764</v>
      </c>
      <c r="AV299">
        <v>677</v>
      </c>
      <c r="AW299">
        <v>0</v>
      </c>
      <c r="AX299">
        <v>1441</v>
      </c>
      <c r="AY299">
        <v>0</v>
      </c>
      <c r="AZ299">
        <v>0</v>
      </c>
      <c r="BA299">
        <v>2</v>
      </c>
      <c r="BB299">
        <v>1</v>
      </c>
      <c r="BC299">
        <v>2</v>
      </c>
      <c r="BD299">
        <v>1</v>
      </c>
      <c r="BE299" t="s">
        <v>97</v>
      </c>
      <c r="BF299">
        <v>5</v>
      </c>
      <c r="BG299" t="s">
        <v>107</v>
      </c>
      <c r="BH299">
        <v>0</v>
      </c>
      <c r="BI299" t="s">
        <v>83</v>
      </c>
      <c r="BJ299" t="s">
        <v>127</v>
      </c>
      <c r="BK299">
        <v>1999</v>
      </c>
      <c r="BL299" t="s">
        <v>102</v>
      </c>
      <c r="BM299">
        <v>2</v>
      </c>
      <c r="BN299">
        <v>492</v>
      </c>
      <c r="BO299" t="s">
        <v>98</v>
      </c>
      <c r="BP299" t="s">
        <v>98</v>
      </c>
      <c r="BQ299" t="s">
        <v>105</v>
      </c>
      <c r="BR299">
        <v>206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83</v>
      </c>
      <c r="BY299" t="s">
        <v>83</v>
      </c>
      <c r="BZ299" t="s">
        <v>83</v>
      </c>
      <c r="CA299">
        <v>0</v>
      </c>
      <c r="CB299">
        <v>11</v>
      </c>
      <c r="CC299">
        <v>2007</v>
      </c>
      <c r="CD299" t="s">
        <v>110</v>
      </c>
      <c r="CE299" t="s">
        <v>111</v>
      </c>
      <c r="CF299">
        <v>174000</v>
      </c>
    </row>
    <row r="300" spans="1:84" x14ac:dyDescent="0.25">
      <c r="A300" t="str">
        <f t="shared" si="4"/>
        <v>A1</v>
      </c>
      <c r="B300">
        <v>0.44129680534915161</v>
      </c>
      <c r="C300">
        <v>1194</v>
      </c>
      <c r="D300">
        <v>120</v>
      </c>
      <c r="E300" t="s">
        <v>142</v>
      </c>
      <c r="F300" t="s">
        <v>83</v>
      </c>
      <c r="G300">
        <v>4500</v>
      </c>
      <c r="H300" t="s">
        <v>82</v>
      </c>
      <c r="I300" t="s">
        <v>83</v>
      </c>
      <c r="J300" t="s">
        <v>84</v>
      </c>
      <c r="K300" t="s">
        <v>85</v>
      </c>
      <c r="L300" t="s">
        <v>86</v>
      </c>
      <c r="M300" t="s">
        <v>112</v>
      </c>
      <c r="N300" t="s">
        <v>88</v>
      </c>
      <c r="O300" t="s">
        <v>131</v>
      </c>
      <c r="P300" t="s">
        <v>90</v>
      </c>
      <c r="Q300" t="s">
        <v>90</v>
      </c>
      <c r="R300" t="s">
        <v>179</v>
      </c>
      <c r="S300" t="s">
        <v>115</v>
      </c>
      <c r="T300">
        <v>6</v>
      </c>
      <c r="U300">
        <v>5</v>
      </c>
      <c r="V300">
        <v>1999</v>
      </c>
      <c r="W300">
        <v>1999</v>
      </c>
      <c r="X300" t="s">
        <v>152</v>
      </c>
      <c r="Y300" t="s">
        <v>94</v>
      </c>
      <c r="Z300" t="s">
        <v>95</v>
      </c>
      <c r="AB300" t="s">
        <v>95</v>
      </c>
      <c r="AC300" t="s">
        <v>96</v>
      </c>
      <c r="AD300">
        <v>425</v>
      </c>
      <c r="AE300" t="s">
        <v>98</v>
      </c>
      <c r="AF300" t="s">
        <v>98</v>
      </c>
      <c r="AG300" t="s">
        <v>99</v>
      </c>
      <c r="AH300" t="s">
        <v>104</v>
      </c>
      <c r="AI300" t="s">
        <v>98</v>
      </c>
      <c r="AJ300" t="s">
        <v>100</v>
      </c>
      <c r="AK300" t="s">
        <v>101</v>
      </c>
      <c r="AL300">
        <v>883</v>
      </c>
      <c r="AM300" t="s">
        <v>102</v>
      </c>
      <c r="AN300">
        <v>0</v>
      </c>
      <c r="AO300">
        <v>341</v>
      </c>
      <c r="AP300">
        <v>1224</v>
      </c>
      <c r="AQ300" t="s">
        <v>103</v>
      </c>
      <c r="AR300" t="s">
        <v>104</v>
      </c>
      <c r="AS300" t="s">
        <v>105</v>
      </c>
      <c r="AT300" t="s">
        <v>106</v>
      </c>
      <c r="AU300">
        <v>1224</v>
      </c>
      <c r="AV300">
        <v>0</v>
      </c>
      <c r="AW300">
        <v>0</v>
      </c>
      <c r="AX300">
        <v>1224</v>
      </c>
      <c r="AY300">
        <v>1</v>
      </c>
      <c r="AZ300">
        <v>0</v>
      </c>
      <c r="BA300">
        <v>2</v>
      </c>
      <c r="BB300">
        <v>0</v>
      </c>
      <c r="BC300">
        <v>2</v>
      </c>
      <c r="BD300">
        <v>1</v>
      </c>
      <c r="BE300" t="s">
        <v>98</v>
      </c>
      <c r="BF300">
        <v>5</v>
      </c>
      <c r="BG300" t="s">
        <v>107</v>
      </c>
      <c r="BH300">
        <v>0</v>
      </c>
      <c r="BI300" t="s">
        <v>83</v>
      </c>
      <c r="BJ300" t="s">
        <v>108</v>
      </c>
      <c r="BK300">
        <v>1999</v>
      </c>
      <c r="BL300" t="s">
        <v>157</v>
      </c>
      <c r="BM300">
        <v>2</v>
      </c>
      <c r="BN300">
        <v>402</v>
      </c>
      <c r="BO300" t="s">
        <v>98</v>
      </c>
      <c r="BP300" t="s">
        <v>98</v>
      </c>
      <c r="BQ300" t="s">
        <v>105</v>
      </c>
      <c r="BR300">
        <v>0</v>
      </c>
      <c r="BS300">
        <v>304</v>
      </c>
      <c r="BT300">
        <v>0</v>
      </c>
      <c r="BU300">
        <v>0</v>
      </c>
      <c r="BV300">
        <v>0</v>
      </c>
      <c r="BW300">
        <v>0</v>
      </c>
      <c r="BX300" t="s">
        <v>83</v>
      </c>
      <c r="BY300" t="s">
        <v>83</v>
      </c>
      <c r="BZ300" t="s">
        <v>83</v>
      </c>
      <c r="CA300">
        <v>0</v>
      </c>
      <c r="CB300">
        <v>6</v>
      </c>
      <c r="CC300">
        <v>2009</v>
      </c>
      <c r="CD300" t="s">
        <v>110</v>
      </c>
      <c r="CE300" t="s">
        <v>111</v>
      </c>
      <c r="CF300">
        <v>165000</v>
      </c>
    </row>
    <row r="301" spans="1:84" x14ac:dyDescent="0.25">
      <c r="A301" t="str">
        <f t="shared" si="4"/>
        <v>A1</v>
      </c>
      <c r="B301">
        <v>0.16399812834558192</v>
      </c>
      <c r="C301">
        <v>1207</v>
      </c>
      <c r="D301">
        <v>20</v>
      </c>
      <c r="E301" t="s">
        <v>239</v>
      </c>
      <c r="F301" t="s">
        <v>83</v>
      </c>
      <c r="G301">
        <v>8900</v>
      </c>
      <c r="H301" t="s">
        <v>82</v>
      </c>
      <c r="I301" t="s">
        <v>83</v>
      </c>
      <c r="J301" t="s">
        <v>84</v>
      </c>
      <c r="K301" t="s">
        <v>85</v>
      </c>
      <c r="L301" t="s">
        <v>86</v>
      </c>
      <c r="M301" t="s">
        <v>87</v>
      </c>
      <c r="N301" t="s">
        <v>88</v>
      </c>
      <c r="O301" t="s">
        <v>170</v>
      </c>
      <c r="P301" t="s">
        <v>90</v>
      </c>
      <c r="Q301" t="s">
        <v>90</v>
      </c>
      <c r="R301" t="s">
        <v>91</v>
      </c>
      <c r="S301" t="s">
        <v>115</v>
      </c>
      <c r="T301">
        <v>4</v>
      </c>
      <c r="U301">
        <v>4</v>
      </c>
      <c r="V301">
        <v>1966</v>
      </c>
      <c r="W301">
        <v>1966</v>
      </c>
      <c r="X301" t="s">
        <v>93</v>
      </c>
      <c r="Y301" t="s">
        <v>94</v>
      </c>
      <c r="Z301" t="s">
        <v>140</v>
      </c>
      <c r="AB301" t="s">
        <v>140</v>
      </c>
      <c r="AC301" t="s">
        <v>117</v>
      </c>
      <c r="AD301">
        <v>0</v>
      </c>
      <c r="AE301" t="s">
        <v>98</v>
      </c>
      <c r="AF301" t="s">
        <v>98</v>
      </c>
      <c r="AG301" t="s">
        <v>118</v>
      </c>
      <c r="AH301" t="s">
        <v>98</v>
      </c>
      <c r="AI301" t="s">
        <v>98</v>
      </c>
      <c r="AJ301" t="s">
        <v>100</v>
      </c>
      <c r="AK301" t="s">
        <v>153</v>
      </c>
      <c r="AL301">
        <v>1056</v>
      </c>
      <c r="AM301" t="s">
        <v>102</v>
      </c>
      <c r="AN301">
        <v>0</v>
      </c>
      <c r="AO301">
        <v>0</v>
      </c>
      <c r="AP301">
        <v>1056</v>
      </c>
      <c r="AQ301" t="s">
        <v>103</v>
      </c>
      <c r="AR301" t="s">
        <v>98</v>
      </c>
      <c r="AS301" t="s">
        <v>105</v>
      </c>
      <c r="AT301" t="s">
        <v>106</v>
      </c>
      <c r="AU301">
        <v>1056</v>
      </c>
      <c r="AV301">
        <v>0</v>
      </c>
      <c r="AW301">
        <v>0</v>
      </c>
      <c r="AX301">
        <v>1056</v>
      </c>
      <c r="AY301">
        <v>1</v>
      </c>
      <c r="AZ301">
        <v>0</v>
      </c>
      <c r="BA301">
        <v>1</v>
      </c>
      <c r="BB301">
        <v>0</v>
      </c>
      <c r="BC301">
        <v>2</v>
      </c>
      <c r="BD301">
        <v>1</v>
      </c>
      <c r="BE301" t="s">
        <v>98</v>
      </c>
      <c r="BF301">
        <v>5</v>
      </c>
      <c r="BG301" t="s">
        <v>107</v>
      </c>
      <c r="BH301">
        <v>0</v>
      </c>
      <c r="BI301" t="s">
        <v>83</v>
      </c>
      <c r="BJ301" t="s">
        <v>127</v>
      </c>
      <c r="BK301">
        <v>1966</v>
      </c>
      <c r="BL301" t="s">
        <v>102</v>
      </c>
      <c r="BM301">
        <v>1</v>
      </c>
      <c r="BN301">
        <v>384</v>
      </c>
      <c r="BO301" t="s">
        <v>98</v>
      </c>
      <c r="BP301" t="s">
        <v>98</v>
      </c>
      <c r="BQ301" t="s">
        <v>105</v>
      </c>
      <c r="BR301">
        <v>0</v>
      </c>
      <c r="BS301">
        <v>42</v>
      </c>
      <c r="BT301">
        <v>0</v>
      </c>
      <c r="BU301">
        <v>0</v>
      </c>
      <c r="BV301">
        <v>0</v>
      </c>
      <c r="BW301">
        <v>0</v>
      </c>
      <c r="BX301" t="s">
        <v>83</v>
      </c>
      <c r="BY301" t="s">
        <v>134</v>
      </c>
      <c r="BZ301" t="s">
        <v>83</v>
      </c>
      <c r="CA301">
        <v>0</v>
      </c>
      <c r="CB301">
        <v>11</v>
      </c>
      <c r="CC301">
        <v>2006</v>
      </c>
      <c r="CD301" t="s">
        <v>110</v>
      </c>
      <c r="CE301" t="s">
        <v>111</v>
      </c>
      <c r="CF301">
        <v>107000</v>
      </c>
    </row>
    <row r="302" spans="1:84" x14ac:dyDescent="0.25">
      <c r="A302" t="str">
        <f t="shared" si="4"/>
        <v>A1</v>
      </c>
      <c r="B302">
        <v>0.28821687394509288</v>
      </c>
      <c r="C302">
        <v>1213</v>
      </c>
      <c r="D302">
        <v>30</v>
      </c>
      <c r="E302" t="s">
        <v>81</v>
      </c>
      <c r="F302">
        <v>50</v>
      </c>
      <c r="G302">
        <v>9340</v>
      </c>
      <c r="H302" t="s">
        <v>82</v>
      </c>
      <c r="I302" t="s">
        <v>83</v>
      </c>
      <c r="J302" t="s">
        <v>84</v>
      </c>
      <c r="K302" t="s">
        <v>85</v>
      </c>
      <c r="L302" t="s">
        <v>86</v>
      </c>
      <c r="M302" t="s">
        <v>87</v>
      </c>
      <c r="N302" t="s">
        <v>88</v>
      </c>
      <c r="O302" t="s">
        <v>185</v>
      </c>
      <c r="P302" t="s">
        <v>90</v>
      </c>
      <c r="Q302" t="s">
        <v>90</v>
      </c>
      <c r="R302" t="s">
        <v>91</v>
      </c>
      <c r="S302" t="s">
        <v>115</v>
      </c>
      <c r="T302">
        <v>4</v>
      </c>
      <c r="U302">
        <v>6</v>
      </c>
      <c r="V302">
        <v>1941</v>
      </c>
      <c r="W302">
        <v>1950</v>
      </c>
      <c r="X302" t="s">
        <v>152</v>
      </c>
      <c r="Y302" t="s">
        <v>94</v>
      </c>
      <c r="Z302" t="s">
        <v>116</v>
      </c>
      <c r="AB302" t="s">
        <v>116</v>
      </c>
      <c r="AC302" t="s">
        <v>117</v>
      </c>
      <c r="AD302">
        <v>0</v>
      </c>
      <c r="AE302" t="s">
        <v>98</v>
      </c>
      <c r="AF302" t="s">
        <v>98</v>
      </c>
      <c r="AG302" t="s">
        <v>118</v>
      </c>
      <c r="AH302" t="s">
        <v>98</v>
      </c>
      <c r="AI302" t="s">
        <v>98</v>
      </c>
      <c r="AJ302" t="s">
        <v>100</v>
      </c>
      <c r="AK302" t="s">
        <v>153</v>
      </c>
      <c r="AL302">
        <v>344</v>
      </c>
      <c r="AM302" t="s">
        <v>102</v>
      </c>
      <c r="AN302">
        <v>0</v>
      </c>
      <c r="AO302">
        <v>328</v>
      </c>
      <c r="AP302">
        <v>672</v>
      </c>
      <c r="AQ302" t="s">
        <v>103</v>
      </c>
      <c r="AR302" t="s">
        <v>98</v>
      </c>
      <c r="AS302" t="s">
        <v>105</v>
      </c>
      <c r="AT302" t="s">
        <v>106</v>
      </c>
      <c r="AU302">
        <v>672</v>
      </c>
      <c r="AV302">
        <v>0</v>
      </c>
      <c r="AW302">
        <v>0</v>
      </c>
      <c r="AX302">
        <v>672</v>
      </c>
      <c r="AY302">
        <v>1</v>
      </c>
      <c r="AZ302">
        <v>0</v>
      </c>
      <c r="BA302">
        <v>1</v>
      </c>
      <c r="BB302">
        <v>0</v>
      </c>
      <c r="BC302">
        <v>2</v>
      </c>
      <c r="BD302">
        <v>1</v>
      </c>
      <c r="BE302" t="s">
        <v>98</v>
      </c>
      <c r="BF302">
        <v>4</v>
      </c>
      <c r="BG302" t="s">
        <v>107</v>
      </c>
      <c r="BH302">
        <v>0</v>
      </c>
      <c r="BI302" t="s">
        <v>83</v>
      </c>
      <c r="BJ302" t="s">
        <v>108</v>
      </c>
      <c r="BK302">
        <v>1941</v>
      </c>
      <c r="BL302" t="s">
        <v>102</v>
      </c>
      <c r="BM302">
        <v>1</v>
      </c>
      <c r="BN302">
        <v>234</v>
      </c>
      <c r="BO302" t="s">
        <v>98</v>
      </c>
      <c r="BP302" t="s">
        <v>98</v>
      </c>
      <c r="BQ302" t="s">
        <v>177</v>
      </c>
      <c r="BR302">
        <v>0</v>
      </c>
      <c r="BS302">
        <v>113</v>
      </c>
      <c r="BT302">
        <v>0</v>
      </c>
      <c r="BU302">
        <v>0</v>
      </c>
      <c r="BV302">
        <v>0</v>
      </c>
      <c r="BW302">
        <v>0</v>
      </c>
      <c r="BX302" t="s">
        <v>83</v>
      </c>
      <c r="BY302" t="s">
        <v>83</v>
      </c>
      <c r="BZ302" t="s">
        <v>83</v>
      </c>
      <c r="CA302">
        <v>0</v>
      </c>
      <c r="CB302">
        <v>8</v>
      </c>
      <c r="CC302">
        <v>2009</v>
      </c>
      <c r="CD302" t="s">
        <v>110</v>
      </c>
      <c r="CE302" t="s">
        <v>111</v>
      </c>
      <c r="CF302">
        <v>113000</v>
      </c>
    </row>
    <row r="303" spans="1:84" x14ac:dyDescent="0.25">
      <c r="A303" t="str">
        <f t="shared" si="4"/>
        <v>A1</v>
      </c>
      <c r="B303">
        <v>0.77956462669772908</v>
      </c>
      <c r="C303">
        <v>1219</v>
      </c>
      <c r="D303">
        <v>50</v>
      </c>
      <c r="E303" t="s">
        <v>142</v>
      </c>
      <c r="F303">
        <v>52</v>
      </c>
      <c r="G303">
        <v>6240</v>
      </c>
      <c r="H303" t="s">
        <v>82</v>
      </c>
      <c r="I303" t="s">
        <v>83</v>
      </c>
      <c r="J303" t="s">
        <v>84</v>
      </c>
      <c r="K303" t="s">
        <v>85</v>
      </c>
      <c r="L303" t="s">
        <v>86</v>
      </c>
      <c r="M303" t="s">
        <v>87</v>
      </c>
      <c r="N303" t="s">
        <v>88</v>
      </c>
      <c r="O303" t="s">
        <v>148</v>
      </c>
      <c r="P303" t="s">
        <v>90</v>
      </c>
      <c r="Q303" t="s">
        <v>90</v>
      </c>
      <c r="R303" t="s">
        <v>91</v>
      </c>
      <c r="S303" t="s">
        <v>132</v>
      </c>
      <c r="T303">
        <v>4</v>
      </c>
      <c r="U303">
        <v>5</v>
      </c>
      <c r="V303">
        <v>1947</v>
      </c>
      <c r="W303">
        <v>1950</v>
      </c>
      <c r="X303" t="s">
        <v>93</v>
      </c>
      <c r="Y303" t="s">
        <v>94</v>
      </c>
      <c r="Z303" t="s">
        <v>186</v>
      </c>
      <c r="AB303" t="s">
        <v>186</v>
      </c>
      <c r="AC303" t="s">
        <v>117</v>
      </c>
      <c r="AD303">
        <v>0</v>
      </c>
      <c r="AE303" t="s">
        <v>98</v>
      </c>
      <c r="AF303" t="s">
        <v>98</v>
      </c>
      <c r="AG303" t="s">
        <v>168</v>
      </c>
      <c r="AH303" t="s">
        <v>83</v>
      </c>
      <c r="AI303" t="s">
        <v>83</v>
      </c>
      <c r="AJ303" t="s">
        <v>83</v>
      </c>
      <c r="AK303" t="s">
        <v>83</v>
      </c>
      <c r="AL303">
        <v>0</v>
      </c>
      <c r="AM303" t="s">
        <v>83</v>
      </c>
      <c r="AN303">
        <v>0</v>
      </c>
      <c r="AO303">
        <v>0</v>
      </c>
      <c r="AP303">
        <v>0</v>
      </c>
      <c r="AQ303" t="s">
        <v>103</v>
      </c>
      <c r="AR303" t="s">
        <v>97</v>
      </c>
      <c r="AS303" t="s">
        <v>177</v>
      </c>
      <c r="AT303" t="s">
        <v>106</v>
      </c>
      <c r="AU303">
        <v>672</v>
      </c>
      <c r="AV303">
        <v>240</v>
      </c>
      <c r="AW303">
        <v>0</v>
      </c>
      <c r="AX303">
        <v>912</v>
      </c>
      <c r="AY303">
        <v>0</v>
      </c>
      <c r="AZ303">
        <v>0</v>
      </c>
      <c r="BA303">
        <v>1</v>
      </c>
      <c r="BB303">
        <v>0</v>
      </c>
      <c r="BC303">
        <v>2</v>
      </c>
      <c r="BD303">
        <v>1</v>
      </c>
      <c r="BE303" t="s">
        <v>98</v>
      </c>
      <c r="BF303">
        <v>3</v>
      </c>
      <c r="BG303" t="s">
        <v>107</v>
      </c>
      <c r="BH303">
        <v>0</v>
      </c>
      <c r="BI303" t="s">
        <v>83</v>
      </c>
      <c r="BJ303" t="s">
        <v>83</v>
      </c>
      <c r="BK303" t="s">
        <v>83</v>
      </c>
      <c r="BL303" t="s">
        <v>83</v>
      </c>
      <c r="BM303">
        <v>0</v>
      </c>
      <c r="BN303">
        <v>0</v>
      </c>
      <c r="BO303" t="s">
        <v>83</v>
      </c>
      <c r="BP303" t="s">
        <v>83</v>
      </c>
      <c r="BQ303" t="s">
        <v>177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 t="s">
        <v>83</v>
      </c>
      <c r="BY303" t="s">
        <v>83</v>
      </c>
      <c r="BZ303" t="s">
        <v>83</v>
      </c>
      <c r="CA303">
        <v>0</v>
      </c>
      <c r="CB303">
        <v>7</v>
      </c>
      <c r="CC303">
        <v>2006</v>
      </c>
      <c r="CD303" t="s">
        <v>110</v>
      </c>
      <c r="CE303" t="s">
        <v>111</v>
      </c>
      <c r="CF303">
        <v>80500</v>
      </c>
    </row>
    <row r="304" spans="1:84" x14ac:dyDescent="0.25">
      <c r="A304" t="str">
        <f t="shared" si="4"/>
        <v>A2</v>
      </c>
      <c r="B304">
        <v>7.6925271188993949E-2</v>
      </c>
      <c r="C304">
        <v>1221</v>
      </c>
      <c r="D304">
        <v>20</v>
      </c>
      <c r="E304" t="s">
        <v>81</v>
      </c>
      <c r="F304">
        <v>66</v>
      </c>
      <c r="G304">
        <v>7800</v>
      </c>
      <c r="H304" t="s">
        <v>82</v>
      </c>
      <c r="I304" t="s">
        <v>83</v>
      </c>
      <c r="J304" t="s">
        <v>120</v>
      </c>
      <c r="K304" t="s">
        <v>85</v>
      </c>
      <c r="L304" t="s">
        <v>86</v>
      </c>
      <c r="M304" t="s">
        <v>87</v>
      </c>
      <c r="N304" t="s">
        <v>88</v>
      </c>
      <c r="O304" t="s">
        <v>162</v>
      </c>
      <c r="P304" t="s">
        <v>90</v>
      </c>
      <c r="Q304" t="s">
        <v>90</v>
      </c>
      <c r="R304" t="s">
        <v>91</v>
      </c>
      <c r="S304" t="s">
        <v>115</v>
      </c>
      <c r="T304">
        <v>5</v>
      </c>
      <c r="U304">
        <v>5</v>
      </c>
      <c r="V304">
        <v>1964</v>
      </c>
      <c r="W304">
        <v>1964</v>
      </c>
      <c r="X304" t="s">
        <v>93</v>
      </c>
      <c r="Y304" t="s">
        <v>94</v>
      </c>
      <c r="Z304" t="s">
        <v>124</v>
      </c>
      <c r="AB304" t="s">
        <v>124</v>
      </c>
      <c r="AC304" t="s">
        <v>117</v>
      </c>
      <c r="AD304">
        <v>0</v>
      </c>
      <c r="AE304" t="s">
        <v>98</v>
      </c>
      <c r="AF304" t="s">
        <v>98</v>
      </c>
      <c r="AG304" t="s">
        <v>118</v>
      </c>
      <c r="AH304" t="s">
        <v>98</v>
      </c>
      <c r="AI304" t="s">
        <v>98</v>
      </c>
      <c r="AJ304" t="s">
        <v>100</v>
      </c>
      <c r="AK304" t="s">
        <v>153</v>
      </c>
      <c r="AL304">
        <v>312</v>
      </c>
      <c r="AM304" t="s">
        <v>172</v>
      </c>
      <c r="AN304">
        <v>600</v>
      </c>
      <c r="AO304">
        <v>0</v>
      </c>
      <c r="AP304">
        <v>912</v>
      </c>
      <c r="AQ304" t="s">
        <v>103</v>
      </c>
      <c r="AR304" t="s">
        <v>98</v>
      </c>
      <c r="AS304" t="s">
        <v>105</v>
      </c>
      <c r="AT304" t="s">
        <v>106</v>
      </c>
      <c r="AU304">
        <v>912</v>
      </c>
      <c r="AV304">
        <v>0</v>
      </c>
      <c r="AW304">
        <v>0</v>
      </c>
      <c r="AX304">
        <v>912</v>
      </c>
      <c r="AY304">
        <v>0</v>
      </c>
      <c r="AZ304">
        <v>0</v>
      </c>
      <c r="BA304">
        <v>1</v>
      </c>
      <c r="BB304">
        <v>0</v>
      </c>
      <c r="BC304">
        <v>2</v>
      </c>
      <c r="BD304">
        <v>1</v>
      </c>
      <c r="BE304" t="s">
        <v>98</v>
      </c>
      <c r="BF304">
        <v>5</v>
      </c>
      <c r="BG304" t="s">
        <v>107</v>
      </c>
      <c r="BH304">
        <v>0</v>
      </c>
      <c r="BI304" t="s">
        <v>83</v>
      </c>
      <c r="BJ304" t="s">
        <v>108</v>
      </c>
      <c r="BK304">
        <v>1964</v>
      </c>
      <c r="BL304" t="s">
        <v>102</v>
      </c>
      <c r="BM304">
        <v>1</v>
      </c>
      <c r="BN304">
        <v>288</v>
      </c>
      <c r="BO304" t="s">
        <v>98</v>
      </c>
      <c r="BP304" t="s">
        <v>98</v>
      </c>
      <c r="BQ304" t="s">
        <v>105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83</v>
      </c>
      <c r="BY304" t="s">
        <v>83</v>
      </c>
      <c r="BZ304" t="s">
        <v>83</v>
      </c>
      <c r="CA304">
        <v>0</v>
      </c>
      <c r="CB304">
        <v>11</v>
      </c>
      <c r="CC304">
        <v>2006</v>
      </c>
      <c r="CD304" t="s">
        <v>110</v>
      </c>
      <c r="CE304" t="s">
        <v>128</v>
      </c>
      <c r="CF304">
        <v>115000</v>
      </c>
    </row>
    <row r="305" spans="1:84" x14ac:dyDescent="0.25">
      <c r="A305" t="str">
        <f t="shared" si="4"/>
        <v>A1</v>
      </c>
      <c r="B305">
        <v>0.57386270520222549</v>
      </c>
      <c r="C305">
        <v>1228</v>
      </c>
      <c r="D305">
        <v>20</v>
      </c>
      <c r="E305" t="s">
        <v>81</v>
      </c>
      <c r="F305">
        <v>72</v>
      </c>
      <c r="G305">
        <v>8872</v>
      </c>
      <c r="H305" t="s">
        <v>82</v>
      </c>
      <c r="I305" t="s">
        <v>83</v>
      </c>
      <c r="J305" t="s">
        <v>84</v>
      </c>
      <c r="K305" t="s">
        <v>85</v>
      </c>
      <c r="L305" t="s">
        <v>86</v>
      </c>
      <c r="M305" t="s">
        <v>122</v>
      </c>
      <c r="N305" t="s">
        <v>88</v>
      </c>
      <c r="O305" t="s">
        <v>162</v>
      </c>
      <c r="P305" t="s">
        <v>90</v>
      </c>
      <c r="Q305" t="s">
        <v>90</v>
      </c>
      <c r="R305" t="s">
        <v>91</v>
      </c>
      <c r="S305" t="s">
        <v>115</v>
      </c>
      <c r="T305">
        <v>5</v>
      </c>
      <c r="U305">
        <v>8</v>
      </c>
      <c r="V305">
        <v>1965</v>
      </c>
      <c r="W305">
        <v>2008</v>
      </c>
      <c r="X305" t="s">
        <v>93</v>
      </c>
      <c r="Y305" t="s">
        <v>94</v>
      </c>
      <c r="Z305" t="s">
        <v>95</v>
      </c>
      <c r="AB305" t="s">
        <v>95</v>
      </c>
      <c r="AC305" t="s">
        <v>96</v>
      </c>
      <c r="AD305">
        <v>300</v>
      </c>
      <c r="AE305" t="s">
        <v>98</v>
      </c>
      <c r="AF305" t="s">
        <v>98</v>
      </c>
      <c r="AG305" t="s">
        <v>118</v>
      </c>
      <c r="AH305" t="s">
        <v>98</v>
      </c>
      <c r="AI305" t="s">
        <v>98</v>
      </c>
      <c r="AJ305" t="s">
        <v>100</v>
      </c>
      <c r="AK305" t="s">
        <v>119</v>
      </c>
      <c r="AL305">
        <v>595</v>
      </c>
      <c r="AM305" t="s">
        <v>102</v>
      </c>
      <c r="AN305">
        <v>0</v>
      </c>
      <c r="AO305">
        <v>317</v>
      </c>
      <c r="AP305">
        <v>912</v>
      </c>
      <c r="AQ305" t="s">
        <v>103</v>
      </c>
      <c r="AR305" t="s">
        <v>104</v>
      </c>
      <c r="AS305" t="s">
        <v>105</v>
      </c>
      <c r="AT305" t="s">
        <v>106</v>
      </c>
      <c r="AU305">
        <v>912</v>
      </c>
      <c r="AV305">
        <v>0</v>
      </c>
      <c r="AW305">
        <v>0</v>
      </c>
      <c r="AX305">
        <v>912</v>
      </c>
      <c r="AY305">
        <v>1</v>
      </c>
      <c r="AZ305">
        <v>0</v>
      </c>
      <c r="BA305">
        <v>1</v>
      </c>
      <c r="BB305">
        <v>0</v>
      </c>
      <c r="BC305">
        <v>2</v>
      </c>
      <c r="BD305">
        <v>1</v>
      </c>
      <c r="BE305" t="s">
        <v>97</v>
      </c>
      <c r="BF305">
        <v>5</v>
      </c>
      <c r="BG305" t="s">
        <v>107</v>
      </c>
      <c r="BH305">
        <v>0</v>
      </c>
      <c r="BI305" t="s">
        <v>83</v>
      </c>
      <c r="BJ305" t="s">
        <v>127</v>
      </c>
      <c r="BK305">
        <v>1992</v>
      </c>
      <c r="BL305" t="s">
        <v>102</v>
      </c>
      <c r="BM305">
        <v>2</v>
      </c>
      <c r="BN305">
        <v>576</v>
      </c>
      <c r="BO305" t="s">
        <v>98</v>
      </c>
      <c r="BP305" t="s">
        <v>98</v>
      </c>
      <c r="BQ305" t="s">
        <v>105</v>
      </c>
      <c r="BR305">
        <v>0</v>
      </c>
      <c r="BS305">
        <v>240</v>
      </c>
      <c r="BT305">
        <v>0</v>
      </c>
      <c r="BU305">
        <v>0</v>
      </c>
      <c r="BV305">
        <v>0</v>
      </c>
      <c r="BW305">
        <v>0</v>
      </c>
      <c r="BX305" t="s">
        <v>83</v>
      </c>
      <c r="BY305" t="s">
        <v>83</v>
      </c>
      <c r="BZ305" t="s">
        <v>83</v>
      </c>
      <c r="CA305">
        <v>0</v>
      </c>
      <c r="CB305">
        <v>12</v>
      </c>
      <c r="CC305">
        <v>2008</v>
      </c>
      <c r="CD305" t="s">
        <v>110</v>
      </c>
      <c r="CE305" t="s">
        <v>111</v>
      </c>
      <c r="CF305">
        <v>147000</v>
      </c>
    </row>
    <row r="306" spans="1:84" x14ac:dyDescent="0.25">
      <c r="A306" t="str">
        <f t="shared" si="4"/>
        <v>A2</v>
      </c>
      <c r="B306">
        <v>0.16857609683038766</v>
      </c>
      <c r="C306">
        <v>1233</v>
      </c>
      <c r="D306">
        <v>90</v>
      </c>
      <c r="E306" t="s">
        <v>81</v>
      </c>
      <c r="F306">
        <v>70</v>
      </c>
      <c r="G306">
        <v>9842</v>
      </c>
      <c r="H306" t="s">
        <v>82</v>
      </c>
      <c r="I306" t="s">
        <v>83</v>
      </c>
      <c r="J306" t="s">
        <v>84</v>
      </c>
      <c r="K306" t="s">
        <v>85</v>
      </c>
      <c r="L306" t="s">
        <v>86</v>
      </c>
      <c r="M306" t="s">
        <v>112</v>
      </c>
      <c r="N306" t="s">
        <v>88</v>
      </c>
      <c r="O306" t="s">
        <v>162</v>
      </c>
      <c r="P306" t="s">
        <v>90</v>
      </c>
      <c r="Q306" t="s">
        <v>90</v>
      </c>
      <c r="R306" t="s">
        <v>167</v>
      </c>
      <c r="S306" t="s">
        <v>115</v>
      </c>
      <c r="T306">
        <v>4</v>
      </c>
      <c r="U306">
        <v>5</v>
      </c>
      <c r="V306">
        <v>1962</v>
      </c>
      <c r="W306">
        <v>1962</v>
      </c>
      <c r="X306" t="s">
        <v>93</v>
      </c>
      <c r="Y306" t="s">
        <v>94</v>
      </c>
      <c r="Z306" t="s">
        <v>140</v>
      </c>
      <c r="AB306" t="s">
        <v>140</v>
      </c>
      <c r="AC306" t="s">
        <v>117</v>
      </c>
      <c r="AD306">
        <v>0</v>
      </c>
      <c r="AE306" t="s">
        <v>98</v>
      </c>
      <c r="AF306" t="s">
        <v>98</v>
      </c>
      <c r="AG306" t="s">
        <v>168</v>
      </c>
      <c r="AH306" t="s">
        <v>83</v>
      </c>
      <c r="AI306" t="s">
        <v>83</v>
      </c>
      <c r="AJ306" t="s">
        <v>83</v>
      </c>
      <c r="AK306" t="s">
        <v>83</v>
      </c>
      <c r="AL306">
        <v>0</v>
      </c>
      <c r="AM306" t="s">
        <v>83</v>
      </c>
      <c r="AN306">
        <v>0</v>
      </c>
      <c r="AO306">
        <v>0</v>
      </c>
      <c r="AP306">
        <v>0</v>
      </c>
      <c r="AQ306" t="s">
        <v>103</v>
      </c>
      <c r="AR306" t="s">
        <v>98</v>
      </c>
      <c r="AS306" t="s">
        <v>105</v>
      </c>
      <c r="AT306" t="s">
        <v>106</v>
      </c>
      <c r="AU306">
        <v>1224</v>
      </c>
      <c r="AV306">
        <v>0</v>
      </c>
      <c r="AW306">
        <v>0</v>
      </c>
      <c r="AX306">
        <v>1224</v>
      </c>
      <c r="AY306">
        <v>0</v>
      </c>
      <c r="AZ306">
        <v>0</v>
      </c>
      <c r="BA306">
        <v>2</v>
      </c>
      <c r="BB306">
        <v>0</v>
      </c>
      <c r="BC306">
        <v>2</v>
      </c>
      <c r="BD306">
        <v>2</v>
      </c>
      <c r="BE306" t="s">
        <v>98</v>
      </c>
      <c r="BF306">
        <v>6</v>
      </c>
      <c r="BG306" t="s">
        <v>107</v>
      </c>
      <c r="BH306">
        <v>0</v>
      </c>
      <c r="BI306" t="s">
        <v>83</v>
      </c>
      <c r="BJ306" t="s">
        <v>169</v>
      </c>
      <c r="BK306">
        <v>1962</v>
      </c>
      <c r="BL306" t="s">
        <v>102</v>
      </c>
      <c r="BM306">
        <v>2</v>
      </c>
      <c r="BN306">
        <v>462</v>
      </c>
      <c r="BO306" t="s">
        <v>98</v>
      </c>
      <c r="BP306" t="s">
        <v>98</v>
      </c>
      <c r="BQ306" t="s">
        <v>105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 t="s">
        <v>83</v>
      </c>
      <c r="BY306" t="s">
        <v>83</v>
      </c>
      <c r="BZ306" t="s">
        <v>83</v>
      </c>
      <c r="CA306">
        <v>0</v>
      </c>
      <c r="CB306">
        <v>3</v>
      </c>
      <c r="CC306">
        <v>2007</v>
      </c>
      <c r="CD306" t="s">
        <v>110</v>
      </c>
      <c r="CE306" t="s">
        <v>111</v>
      </c>
      <c r="CF306">
        <v>101800</v>
      </c>
    </row>
    <row r="307" spans="1:84" x14ac:dyDescent="0.25">
      <c r="A307" t="str">
        <f t="shared" si="4"/>
        <v>A1</v>
      </c>
      <c r="B307">
        <v>0.68771030513453035</v>
      </c>
      <c r="C307">
        <v>1237</v>
      </c>
      <c r="D307">
        <v>160</v>
      </c>
      <c r="E307" t="s">
        <v>81</v>
      </c>
      <c r="F307">
        <v>36</v>
      </c>
      <c r="G307">
        <v>2628</v>
      </c>
      <c r="H307" t="s">
        <v>82</v>
      </c>
      <c r="I307" t="s">
        <v>83</v>
      </c>
      <c r="J307" t="s">
        <v>84</v>
      </c>
      <c r="K307" t="s">
        <v>85</v>
      </c>
      <c r="L307" t="s">
        <v>86</v>
      </c>
      <c r="M307" t="s">
        <v>87</v>
      </c>
      <c r="N307" t="s">
        <v>88</v>
      </c>
      <c r="O307" t="s">
        <v>154</v>
      </c>
      <c r="P307" t="s">
        <v>90</v>
      </c>
      <c r="Q307" t="s">
        <v>90</v>
      </c>
      <c r="R307" t="s">
        <v>198</v>
      </c>
      <c r="S307" t="s">
        <v>92</v>
      </c>
      <c r="T307">
        <v>7</v>
      </c>
      <c r="U307">
        <v>5</v>
      </c>
      <c r="V307">
        <v>2003</v>
      </c>
      <c r="W307">
        <v>2003</v>
      </c>
      <c r="X307" t="s">
        <v>93</v>
      </c>
      <c r="Y307" t="s">
        <v>94</v>
      </c>
      <c r="Z307" t="s">
        <v>95</v>
      </c>
      <c r="AB307" t="s">
        <v>125</v>
      </c>
      <c r="AC307" t="s">
        <v>137</v>
      </c>
      <c r="AD307">
        <v>106</v>
      </c>
      <c r="AE307" t="s">
        <v>97</v>
      </c>
      <c r="AF307" t="s">
        <v>98</v>
      </c>
      <c r="AG307" t="s">
        <v>99</v>
      </c>
      <c r="AH307" t="s">
        <v>97</v>
      </c>
      <c r="AI307" t="s">
        <v>98</v>
      </c>
      <c r="AJ307" t="s">
        <v>100</v>
      </c>
      <c r="AK307" t="s">
        <v>102</v>
      </c>
      <c r="AL307">
        <v>0</v>
      </c>
      <c r="AM307" t="s">
        <v>102</v>
      </c>
      <c r="AN307">
        <v>0</v>
      </c>
      <c r="AO307">
        <v>764</v>
      </c>
      <c r="AP307">
        <v>764</v>
      </c>
      <c r="AQ307" t="s">
        <v>103</v>
      </c>
      <c r="AR307" t="s">
        <v>104</v>
      </c>
      <c r="AS307" t="s">
        <v>105</v>
      </c>
      <c r="AT307" t="s">
        <v>106</v>
      </c>
      <c r="AU307">
        <v>764</v>
      </c>
      <c r="AV307">
        <v>862</v>
      </c>
      <c r="AW307">
        <v>0</v>
      </c>
      <c r="AX307">
        <v>1626</v>
      </c>
      <c r="AY307">
        <v>0</v>
      </c>
      <c r="AZ307">
        <v>0</v>
      </c>
      <c r="BA307">
        <v>2</v>
      </c>
      <c r="BB307">
        <v>1</v>
      </c>
      <c r="BC307">
        <v>2</v>
      </c>
      <c r="BD307">
        <v>1</v>
      </c>
      <c r="BE307" t="s">
        <v>97</v>
      </c>
      <c r="BF307">
        <v>6</v>
      </c>
      <c r="BG307" t="s">
        <v>107</v>
      </c>
      <c r="BH307">
        <v>0</v>
      </c>
      <c r="BI307" t="s">
        <v>83</v>
      </c>
      <c r="BJ307" t="s">
        <v>156</v>
      </c>
      <c r="BK307">
        <v>2003</v>
      </c>
      <c r="BL307" t="s">
        <v>109</v>
      </c>
      <c r="BM307">
        <v>2</v>
      </c>
      <c r="BN307">
        <v>474</v>
      </c>
      <c r="BO307" t="s">
        <v>98</v>
      </c>
      <c r="BP307" t="s">
        <v>98</v>
      </c>
      <c r="BQ307" t="s">
        <v>105</v>
      </c>
      <c r="BR307">
        <v>0</v>
      </c>
      <c r="BS307">
        <v>27</v>
      </c>
      <c r="BT307">
        <v>0</v>
      </c>
      <c r="BU307">
        <v>0</v>
      </c>
      <c r="BV307">
        <v>0</v>
      </c>
      <c r="BW307">
        <v>0</v>
      </c>
      <c r="BX307" t="s">
        <v>83</v>
      </c>
      <c r="BY307" t="s">
        <v>83</v>
      </c>
      <c r="BZ307" t="s">
        <v>83</v>
      </c>
      <c r="CA307">
        <v>0</v>
      </c>
      <c r="CB307">
        <v>6</v>
      </c>
      <c r="CC307">
        <v>2010</v>
      </c>
      <c r="CD307" t="s">
        <v>110</v>
      </c>
      <c r="CE307" t="s">
        <v>111</v>
      </c>
      <c r="CF307">
        <v>175500</v>
      </c>
    </row>
    <row r="308" spans="1:84" x14ac:dyDescent="0.25">
      <c r="A308" t="str">
        <f t="shared" si="4"/>
        <v>A2</v>
      </c>
      <c r="B308">
        <v>0.30833498455315134</v>
      </c>
      <c r="C308">
        <v>1240</v>
      </c>
      <c r="D308">
        <v>20</v>
      </c>
      <c r="E308" t="s">
        <v>81</v>
      </c>
      <c r="F308">
        <v>64</v>
      </c>
      <c r="G308">
        <v>9037</v>
      </c>
      <c r="H308" t="s">
        <v>82</v>
      </c>
      <c r="I308" t="s">
        <v>83</v>
      </c>
      <c r="J308" t="s">
        <v>120</v>
      </c>
      <c r="K308" t="s">
        <v>199</v>
      </c>
      <c r="L308" t="s">
        <v>86</v>
      </c>
      <c r="M308" t="s">
        <v>87</v>
      </c>
      <c r="N308" t="s">
        <v>88</v>
      </c>
      <c r="O308" t="s">
        <v>189</v>
      </c>
      <c r="P308" t="s">
        <v>90</v>
      </c>
      <c r="Q308" t="s">
        <v>90</v>
      </c>
      <c r="R308" t="s">
        <v>91</v>
      </c>
      <c r="S308" t="s">
        <v>115</v>
      </c>
      <c r="T308">
        <v>8</v>
      </c>
      <c r="U308">
        <v>5</v>
      </c>
      <c r="V308">
        <v>2006</v>
      </c>
      <c r="W308">
        <v>2006</v>
      </c>
      <c r="X308" t="s">
        <v>152</v>
      </c>
      <c r="Y308" t="s">
        <v>94</v>
      </c>
      <c r="Z308" t="s">
        <v>95</v>
      </c>
      <c r="AB308" t="s">
        <v>95</v>
      </c>
      <c r="AC308" t="s">
        <v>96</v>
      </c>
      <c r="AD308">
        <v>32</v>
      </c>
      <c r="AE308" t="s">
        <v>97</v>
      </c>
      <c r="AF308" t="s">
        <v>98</v>
      </c>
      <c r="AG308" t="s">
        <v>99</v>
      </c>
      <c r="AH308" t="s">
        <v>97</v>
      </c>
      <c r="AI308" t="s">
        <v>98</v>
      </c>
      <c r="AJ308" t="s">
        <v>130</v>
      </c>
      <c r="AK308" t="s">
        <v>101</v>
      </c>
      <c r="AL308">
        <v>428</v>
      </c>
      <c r="AM308" t="s">
        <v>102</v>
      </c>
      <c r="AN308">
        <v>0</v>
      </c>
      <c r="AO308">
        <v>1048</v>
      </c>
      <c r="AP308">
        <v>1476</v>
      </c>
      <c r="AQ308" t="s">
        <v>103</v>
      </c>
      <c r="AR308" t="s">
        <v>104</v>
      </c>
      <c r="AS308" t="s">
        <v>105</v>
      </c>
      <c r="AT308" t="s">
        <v>106</v>
      </c>
      <c r="AU308">
        <v>1484</v>
      </c>
      <c r="AV308">
        <v>0</v>
      </c>
      <c r="AW308">
        <v>0</v>
      </c>
      <c r="AX308">
        <v>1484</v>
      </c>
      <c r="AY308">
        <v>0</v>
      </c>
      <c r="AZ308">
        <v>0</v>
      </c>
      <c r="BA308">
        <v>2</v>
      </c>
      <c r="BB308">
        <v>0</v>
      </c>
      <c r="BC308">
        <v>2</v>
      </c>
      <c r="BD308">
        <v>1</v>
      </c>
      <c r="BE308" t="s">
        <v>104</v>
      </c>
      <c r="BF308">
        <v>6</v>
      </c>
      <c r="BG308" t="s">
        <v>107</v>
      </c>
      <c r="BH308">
        <v>1</v>
      </c>
      <c r="BI308" t="s">
        <v>97</v>
      </c>
      <c r="BJ308" t="s">
        <v>108</v>
      </c>
      <c r="BK308">
        <v>2006</v>
      </c>
      <c r="BL308" t="s">
        <v>109</v>
      </c>
      <c r="BM308">
        <v>2</v>
      </c>
      <c r="BN308">
        <v>472</v>
      </c>
      <c r="BO308" t="s">
        <v>98</v>
      </c>
      <c r="BP308" t="s">
        <v>98</v>
      </c>
      <c r="BQ308" t="s">
        <v>105</v>
      </c>
      <c r="BR308">
        <v>120</v>
      </c>
      <c r="BS308">
        <v>33</v>
      </c>
      <c r="BT308">
        <v>0</v>
      </c>
      <c r="BU308">
        <v>0</v>
      </c>
      <c r="BV308">
        <v>0</v>
      </c>
      <c r="BW308">
        <v>0</v>
      </c>
      <c r="BX308" t="s">
        <v>83</v>
      </c>
      <c r="BY308" t="s">
        <v>83</v>
      </c>
      <c r="BZ308" t="s">
        <v>83</v>
      </c>
      <c r="CA308">
        <v>0</v>
      </c>
      <c r="CB308">
        <v>12</v>
      </c>
      <c r="CC308">
        <v>2007</v>
      </c>
      <c r="CD308" t="s">
        <v>110</v>
      </c>
      <c r="CE308" t="s">
        <v>111</v>
      </c>
      <c r="CF308">
        <v>265900</v>
      </c>
    </row>
    <row r="309" spans="1:84" x14ac:dyDescent="0.25">
      <c r="A309" t="str">
        <f t="shared" si="4"/>
        <v>A1</v>
      </c>
      <c r="B309">
        <v>8.5105828684496454E-2</v>
      </c>
      <c r="C309">
        <v>1244</v>
      </c>
      <c r="D309">
        <v>20</v>
      </c>
      <c r="E309" t="s">
        <v>81</v>
      </c>
      <c r="F309">
        <v>107</v>
      </c>
      <c r="G309">
        <v>13891</v>
      </c>
      <c r="H309" t="s">
        <v>82</v>
      </c>
      <c r="I309" t="s">
        <v>83</v>
      </c>
      <c r="J309" t="s">
        <v>84</v>
      </c>
      <c r="K309" t="s">
        <v>85</v>
      </c>
      <c r="L309" t="s">
        <v>86</v>
      </c>
      <c r="M309" t="s">
        <v>87</v>
      </c>
      <c r="N309" t="s">
        <v>88</v>
      </c>
      <c r="O309" t="s">
        <v>154</v>
      </c>
      <c r="P309" t="s">
        <v>90</v>
      </c>
      <c r="Q309" t="s">
        <v>90</v>
      </c>
      <c r="R309" t="s">
        <v>91</v>
      </c>
      <c r="S309" t="s">
        <v>115</v>
      </c>
      <c r="T309">
        <v>10</v>
      </c>
      <c r="U309">
        <v>5</v>
      </c>
      <c r="V309">
        <v>2006</v>
      </c>
      <c r="W309">
        <v>2006</v>
      </c>
      <c r="X309" t="s">
        <v>93</v>
      </c>
      <c r="Y309" t="s">
        <v>94</v>
      </c>
      <c r="Z309" t="s">
        <v>95</v>
      </c>
      <c r="AB309" t="s">
        <v>95</v>
      </c>
      <c r="AC309" t="s">
        <v>83</v>
      </c>
      <c r="AD309" t="s">
        <v>83</v>
      </c>
      <c r="AE309" t="s">
        <v>104</v>
      </c>
      <c r="AF309" t="s">
        <v>98</v>
      </c>
      <c r="AG309" t="s">
        <v>99</v>
      </c>
      <c r="AH309" t="s">
        <v>104</v>
      </c>
      <c r="AI309" t="s">
        <v>97</v>
      </c>
      <c r="AJ309" t="s">
        <v>97</v>
      </c>
      <c r="AK309" t="s">
        <v>101</v>
      </c>
      <c r="AL309">
        <v>1386</v>
      </c>
      <c r="AM309" t="s">
        <v>102</v>
      </c>
      <c r="AN309">
        <v>0</v>
      </c>
      <c r="AO309">
        <v>690</v>
      </c>
      <c r="AP309">
        <v>2076</v>
      </c>
      <c r="AQ309" t="s">
        <v>103</v>
      </c>
      <c r="AR309" t="s">
        <v>104</v>
      </c>
      <c r="AS309" t="s">
        <v>105</v>
      </c>
      <c r="AT309" t="s">
        <v>106</v>
      </c>
      <c r="AU309">
        <v>2076</v>
      </c>
      <c r="AV309">
        <v>0</v>
      </c>
      <c r="AW309">
        <v>0</v>
      </c>
      <c r="AX309">
        <v>2076</v>
      </c>
      <c r="AY309">
        <v>1</v>
      </c>
      <c r="AZ309">
        <v>0</v>
      </c>
      <c r="BA309">
        <v>2</v>
      </c>
      <c r="BB309">
        <v>1</v>
      </c>
      <c r="BC309">
        <v>2</v>
      </c>
      <c r="BD309">
        <v>1</v>
      </c>
      <c r="BE309" t="s">
        <v>104</v>
      </c>
      <c r="BF309">
        <v>7</v>
      </c>
      <c r="BG309" t="s">
        <v>107</v>
      </c>
      <c r="BH309">
        <v>1</v>
      </c>
      <c r="BI309" t="s">
        <v>97</v>
      </c>
      <c r="BJ309" t="s">
        <v>108</v>
      </c>
      <c r="BK309">
        <v>2006</v>
      </c>
      <c r="BL309" t="s">
        <v>157</v>
      </c>
      <c r="BM309">
        <v>3</v>
      </c>
      <c r="BN309">
        <v>850</v>
      </c>
      <c r="BO309" t="s">
        <v>98</v>
      </c>
      <c r="BP309" t="s">
        <v>98</v>
      </c>
      <c r="BQ309" t="s">
        <v>105</v>
      </c>
      <c r="BR309">
        <v>216</v>
      </c>
      <c r="BS309">
        <v>229</v>
      </c>
      <c r="BT309">
        <v>0</v>
      </c>
      <c r="BU309">
        <v>0</v>
      </c>
      <c r="BV309">
        <v>0</v>
      </c>
      <c r="BW309">
        <v>0</v>
      </c>
      <c r="BX309" t="s">
        <v>83</v>
      </c>
      <c r="BY309" t="s">
        <v>83</v>
      </c>
      <c r="BZ309" t="s">
        <v>83</v>
      </c>
      <c r="CA309">
        <v>0</v>
      </c>
      <c r="CB309">
        <v>9</v>
      </c>
      <c r="CC309">
        <v>2006</v>
      </c>
      <c r="CD309" t="s">
        <v>158</v>
      </c>
      <c r="CE309" t="s">
        <v>159</v>
      </c>
      <c r="CF309">
        <v>465000</v>
      </c>
    </row>
    <row r="310" spans="1:84" x14ac:dyDescent="0.25">
      <c r="A310" t="str">
        <f t="shared" si="4"/>
        <v>A1</v>
      </c>
      <c r="B310">
        <v>0.34495411270064991</v>
      </c>
      <c r="C310">
        <v>1252</v>
      </c>
      <c r="D310">
        <v>120</v>
      </c>
      <c r="E310" t="s">
        <v>81</v>
      </c>
      <c r="F310" t="s">
        <v>83</v>
      </c>
      <c r="G310">
        <v>3136</v>
      </c>
      <c r="H310" t="s">
        <v>82</v>
      </c>
      <c r="I310" t="s">
        <v>83</v>
      </c>
      <c r="J310" t="s">
        <v>120</v>
      </c>
      <c r="K310" t="s">
        <v>85</v>
      </c>
      <c r="L310" t="s">
        <v>86</v>
      </c>
      <c r="M310" t="s">
        <v>122</v>
      </c>
      <c r="N310" t="s">
        <v>88</v>
      </c>
      <c r="O310" t="s">
        <v>154</v>
      </c>
      <c r="P310" t="s">
        <v>90</v>
      </c>
      <c r="Q310" t="s">
        <v>90</v>
      </c>
      <c r="R310" t="s">
        <v>179</v>
      </c>
      <c r="S310" t="s">
        <v>115</v>
      </c>
      <c r="T310">
        <v>7</v>
      </c>
      <c r="U310">
        <v>5</v>
      </c>
      <c r="V310">
        <v>2003</v>
      </c>
      <c r="W310">
        <v>2003</v>
      </c>
      <c r="X310" t="s">
        <v>93</v>
      </c>
      <c r="Y310" t="s">
        <v>94</v>
      </c>
      <c r="Z310" t="s">
        <v>95</v>
      </c>
      <c r="AB310" t="s">
        <v>125</v>
      </c>
      <c r="AC310" t="s">
        <v>137</v>
      </c>
      <c r="AD310">
        <v>163</v>
      </c>
      <c r="AE310" t="s">
        <v>97</v>
      </c>
      <c r="AF310" t="s">
        <v>98</v>
      </c>
      <c r="AG310" t="s">
        <v>99</v>
      </c>
      <c r="AH310" t="s">
        <v>97</v>
      </c>
      <c r="AI310" t="s">
        <v>98</v>
      </c>
      <c r="AJ310" t="s">
        <v>100</v>
      </c>
      <c r="AK310" t="s">
        <v>102</v>
      </c>
      <c r="AL310">
        <v>0</v>
      </c>
      <c r="AM310" t="s">
        <v>102</v>
      </c>
      <c r="AN310">
        <v>0</v>
      </c>
      <c r="AO310">
        <v>1405</v>
      </c>
      <c r="AP310">
        <v>1405</v>
      </c>
      <c r="AQ310" t="s">
        <v>103</v>
      </c>
      <c r="AR310" t="s">
        <v>104</v>
      </c>
      <c r="AS310" t="s">
        <v>105</v>
      </c>
      <c r="AT310" t="s">
        <v>106</v>
      </c>
      <c r="AU310">
        <v>1405</v>
      </c>
      <c r="AV310">
        <v>0</v>
      </c>
      <c r="AW310">
        <v>0</v>
      </c>
      <c r="AX310">
        <v>1405</v>
      </c>
      <c r="AY310">
        <v>0</v>
      </c>
      <c r="AZ310">
        <v>0</v>
      </c>
      <c r="BA310">
        <v>2</v>
      </c>
      <c r="BB310">
        <v>0</v>
      </c>
      <c r="BC310">
        <v>2</v>
      </c>
      <c r="BD310">
        <v>1</v>
      </c>
      <c r="BE310" t="s">
        <v>97</v>
      </c>
      <c r="BF310">
        <v>6</v>
      </c>
      <c r="BG310" t="s">
        <v>107</v>
      </c>
      <c r="BH310">
        <v>1</v>
      </c>
      <c r="BI310" t="s">
        <v>97</v>
      </c>
      <c r="BJ310" t="s">
        <v>108</v>
      </c>
      <c r="BK310">
        <v>2003</v>
      </c>
      <c r="BL310" t="s">
        <v>109</v>
      </c>
      <c r="BM310">
        <v>2</v>
      </c>
      <c r="BN310">
        <v>478</v>
      </c>
      <c r="BO310" t="s">
        <v>98</v>
      </c>
      <c r="BP310" t="s">
        <v>98</v>
      </c>
      <c r="BQ310" t="s">
        <v>105</v>
      </c>
      <c r="BR310">
        <v>148</v>
      </c>
      <c r="BS310">
        <v>36</v>
      </c>
      <c r="BT310">
        <v>0</v>
      </c>
      <c r="BU310">
        <v>0</v>
      </c>
      <c r="BV310">
        <v>0</v>
      </c>
      <c r="BW310">
        <v>0</v>
      </c>
      <c r="BX310" t="s">
        <v>83</v>
      </c>
      <c r="BY310" t="s">
        <v>83</v>
      </c>
      <c r="BZ310" t="s">
        <v>83</v>
      </c>
      <c r="CA310">
        <v>0</v>
      </c>
      <c r="CB310">
        <v>3</v>
      </c>
      <c r="CC310">
        <v>2006</v>
      </c>
      <c r="CD310" t="s">
        <v>110</v>
      </c>
      <c r="CE310" t="s">
        <v>111</v>
      </c>
      <c r="CF310">
        <v>171750</v>
      </c>
    </row>
    <row r="311" spans="1:84" x14ac:dyDescent="0.25">
      <c r="A311" t="str">
        <f t="shared" si="4"/>
        <v>A1</v>
      </c>
      <c r="B311">
        <v>2.6120736315613402E-2</v>
      </c>
      <c r="C311">
        <v>1257</v>
      </c>
      <c r="D311">
        <v>20</v>
      </c>
      <c r="E311" t="s">
        <v>81</v>
      </c>
      <c r="F311">
        <v>91</v>
      </c>
      <c r="G311">
        <v>14303</v>
      </c>
      <c r="H311" t="s">
        <v>82</v>
      </c>
      <c r="I311" t="s">
        <v>83</v>
      </c>
      <c r="J311" t="s">
        <v>120</v>
      </c>
      <c r="K311" t="s">
        <v>85</v>
      </c>
      <c r="L311" t="s">
        <v>86</v>
      </c>
      <c r="M311" t="s">
        <v>122</v>
      </c>
      <c r="N311" t="s">
        <v>88</v>
      </c>
      <c r="O311" t="s">
        <v>129</v>
      </c>
      <c r="P311" t="s">
        <v>90</v>
      </c>
      <c r="Q311" t="s">
        <v>90</v>
      </c>
      <c r="R311" t="s">
        <v>91</v>
      </c>
      <c r="S311" t="s">
        <v>115</v>
      </c>
      <c r="T311">
        <v>8</v>
      </c>
      <c r="U311">
        <v>5</v>
      </c>
      <c r="V311">
        <v>1994</v>
      </c>
      <c r="W311">
        <v>1994</v>
      </c>
      <c r="X311" t="s">
        <v>152</v>
      </c>
      <c r="Y311" t="s">
        <v>94</v>
      </c>
      <c r="Z311" t="s">
        <v>140</v>
      </c>
      <c r="AB311" t="s">
        <v>140</v>
      </c>
      <c r="AC311" t="s">
        <v>96</v>
      </c>
      <c r="AD311">
        <v>554</v>
      </c>
      <c r="AE311" t="s">
        <v>97</v>
      </c>
      <c r="AF311" t="s">
        <v>98</v>
      </c>
      <c r="AG311" t="s">
        <v>99</v>
      </c>
      <c r="AH311" t="s">
        <v>97</v>
      </c>
      <c r="AI311" t="s">
        <v>98</v>
      </c>
      <c r="AJ311" t="s">
        <v>97</v>
      </c>
      <c r="AK311" t="s">
        <v>101</v>
      </c>
      <c r="AL311">
        <v>1314</v>
      </c>
      <c r="AM311" t="s">
        <v>102</v>
      </c>
      <c r="AN311">
        <v>0</v>
      </c>
      <c r="AO311">
        <v>672</v>
      </c>
      <c r="AP311">
        <v>1986</v>
      </c>
      <c r="AQ311" t="s">
        <v>103</v>
      </c>
      <c r="AR311" t="s">
        <v>104</v>
      </c>
      <c r="AS311" t="s">
        <v>105</v>
      </c>
      <c r="AT311" t="s">
        <v>106</v>
      </c>
      <c r="AU311">
        <v>1987</v>
      </c>
      <c r="AV311">
        <v>0</v>
      </c>
      <c r="AW311">
        <v>0</v>
      </c>
      <c r="AX311">
        <v>1987</v>
      </c>
      <c r="AY311">
        <v>1</v>
      </c>
      <c r="AZ311">
        <v>0</v>
      </c>
      <c r="BA311">
        <v>2</v>
      </c>
      <c r="BB311">
        <v>0</v>
      </c>
      <c r="BC311">
        <v>2</v>
      </c>
      <c r="BD311">
        <v>1</v>
      </c>
      <c r="BE311" t="s">
        <v>97</v>
      </c>
      <c r="BF311">
        <v>7</v>
      </c>
      <c r="BG311" t="s">
        <v>107</v>
      </c>
      <c r="BH311">
        <v>1</v>
      </c>
      <c r="BI311" t="s">
        <v>98</v>
      </c>
      <c r="BJ311" t="s">
        <v>108</v>
      </c>
      <c r="BK311">
        <v>1994</v>
      </c>
      <c r="BL311" t="s">
        <v>157</v>
      </c>
      <c r="BM311">
        <v>2</v>
      </c>
      <c r="BN311">
        <v>691</v>
      </c>
      <c r="BO311" t="s">
        <v>98</v>
      </c>
      <c r="BP311" t="s">
        <v>98</v>
      </c>
      <c r="BQ311" t="s">
        <v>105</v>
      </c>
      <c r="BR311">
        <v>262</v>
      </c>
      <c r="BS311">
        <v>36</v>
      </c>
      <c r="BT311">
        <v>0</v>
      </c>
      <c r="BU311">
        <v>0</v>
      </c>
      <c r="BV311">
        <v>0</v>
      </c>
      <c r="BW311">
        <v>0</v>
      </c>
      <c r="BX311" t="s">
        <v>83</v>
      </c>
      <c r="BY311" t="s">
        <v>83</v>
      </c>
      <c r="BZ311" t="s">
        <v>83</v>
      </c>
      <c r="CA311">
        <v>0</v>
      </c>
      <c r="CB311">
        <v>8</v>
      </c>
      <c r="CC311">
        <v>2008</v>
      </c>
      <c r="CD311" t="s">
        <v>110</v>
      </c>
      <c r="CE311" t="s">
        <v>111</v>
      </c>
      <c r="CF311">
        <v>301500</v>
      </c>
    </row>
    <row r="312" spans="1:84" x14ac:dyDescent="0.25">
      <c r="A312" t="str">
        <f t="shared" si="4"/>
        <v>A1</v>
      </c>
      <c r="B312">
        <v>0.84131345850199735</v>
      </c>
      <c r="C312">
        <v>1258</v>
      </c>
      <c r="D312">
        <v>30</v>
      </c>
      <c r="E312" t="s">
        <v>81</v>
      </c>
      <c r="F312">
        <v>56</v>
      </c>
      <c r="G312">
        <v>4060</v>
      </c>
      <c r="H312" t="s">
        <v>82</v>
      </c>
      <c r="I312" t="s">
        <v>83</v>
      </c>
      <c r="J312" t="s">
        <v>84</v>
      </c>
      <c r="K312" t="s">
        <v>85</v>
      </c>
      <c r="L312" t="s">
        <v>86</v>
      </c>
      <c r="M312" t="s">
        <v>122</v>
      </c>
      <c r="N312" t="s">
        <v>88</v>
      </c>
      <c r="O312" t="s">
        <v>185</v>
      </c>
      <c r="P312" t="s">
        <v>114</v>
      </c>
      <c r="Q312" t="s">
        <v>90</v>
      </c>
      <c r="R312" t="s">
        <v>91</v>
      </c>
      <c r="S312" t="s">
        <v>115</v>
      </c>
      <c r="T312">
        <v>5</v>
      </c>
      <c r="U312">
        <v>8</v>
      </c>
      <c r="V312">
        <v>1922</v>
      </c>
      <c r="W312">
        <v>1950</v>
      </c>
      <c r="X312" t="s">
        <v>93</v>
      </c>
      <c r="Y312" t="s">
        <v>94</v>
      </c>
      <c r="Z312" t="s">
        <v>124</v>
      </c>
      <c r="AB312" t="s">
        <v>124</v>
      </c>
      <c r="AC312" t="s">
        <v>117</v>
      </c>
      <c r="AD312">
        <v>0</v>
      </c>
      <c r="AE312" t="s">
        <v>98</v>
      </c>
      <c r="AF312" t="s">
        <v>98</v>
      </c>
      <c r="AG312" t="s">
        <v>99</v>
      </c>
      <c r="AH312" t="s">
        <v>147</v>
      </c>
      <c r="AI312" t="s">
        <v>98</v>
      </c>
      <c r="AJ312" t="s">
        <v>100</v>
      </c>
      <c r="AK312" t="s">
        <v>102</v>
      </c>
      <c r="AL312">
        <v>0</v>
      </c>
      <c r="AM312" t="s">
        <v>102</v>
      </c>
      <c r="AN312">
        <v>0</v>
      </c>
      <c r="AO312">
        <v>864</v>
      </c>
      <c r="AP312">
        <v>864</v>
      </c>
      <c r="AQ312" t="s">
        <v>103</v>
      </c>
      <c r="AR312" t="s">
        <v>104</v>
      </c>
      <c r="AS312" t="s">
        <v>105</v>
      </c>
      <c r="AT312" t="s">
        <v>106</v>
      </c>
      <c r="AU312">
        <v>864</v>
      </c>
      <c r="AV312">
        <v>0</v>
      </c>
      <c r="AW312">
        <v>0</v>
      </c>
      <c r="AX312">
        <v>864</v>
      </c>
      <c r="AY312">
        <v>0</v>
      </c>
      <c r="AZ312">
        <v>0</v>
      </c>
      <c r="BA312">
        <v>1</v>
      </c>
      <c r="BB312">
        <v>0</v>
      </c>
      <c r="BC312">
        <v>2</v>
      </c>
      <c r="BD312">
        <v>1</v>
      </c>
      <c r="BE312" t="s">
        <v>98</v>
      </c>
      <c r="BF312">
        <v>4</v>
      </c>
      <c r="BG312" t="s">
        <v>107</v>
      </c>
      <c r="BH312">
        <v>0</v>
      </c>
      <c r="BI312" t="s">
        <v>83</v>
      </c>
      <c r="BJ312" t="s">
        <v>83</v>
      </c>
      <c r="BK312" t="s">
        <v>83</v>
      </c>
      <c r="BL312" t="s">
        <v>83</v>
      </c>
      <c r="BM312">
        <v>0</v>
      </c>
      <c r="BN312">
        <v>0</v>
      </c>
      <c r="BO312" t="s">
        <v>83</v>
      </c>
      <c r="BP312" t="s">
        <v>83</v>
      </c>
      <c r="BQ312" t="s">
        <v>105</v>
      </c>
      <c r="BR312">
        <v>0</v>
      </c>
      <c r="BS312">
        <v>96</v>
      </c>
      <c r="BT312">
        <v>0</v>
      </c>
      <c r="BU312">
        <v>0</v>
      </c>
      <c r="BV312">
        <v>0</v>
      </c>
      <c r="BW312">
        <v>0</v>
      </c>
      <c r="BX312" t="s">
        <v>83</v>
      </c>
      <c r="BY312" t="s">
        <v>83</v>
      </c>
      <c r="BZ312" t="s">
        <v>83</v>
      </c>
      <c r="CA312">
        <v>0</v>
      </c>
      <c r="CB312">
        <v>7</v>
      </c>
      <c r="CC312">
        <v>2009</v>
      </c>
      <c r="CD312" t="s">
        <v>110</v>
      </c>
      <c r="CE312" t="s">
        <v>111</v>
      </c>
      <c r="CF312">
        <v>99900</v>
      </c>
    </row>
    <row r="313" spans="1:84" x14ac:dyDescent="0.25">
      <c r="A313" t="str">
        <f t="shared" si="4"/>
        <v>A2</v>
      </c>
      <c r="B313">
        <v>0.85273901796275309</v>
      </c>
      <c r="C313">
        <v>1259</v>
      </c>
      <c r="D313">
        <v>80</v>
      </c>
      <c r="E313" t="s">
        <v>81</v>
      </c>
      <c r="F313">
        <v>59</v>
      </c>
      <c r="G313">
        <v>9587</v>
      </c>
      <c r="H313" t="s">
        <v>82</v>
      </c>
      <c r="I313" t="s">
        <v>83</v>
      </c>
      <c r="J313" t="s">
        <v>120</v>
      </c>
      <c r="K313" t="s">
        <v>85</v>
      </c>
      <c r="L313" t="s">
        <v>86</v>
      </c>
      <c r="M313" t="s">
        <v>87</v>
      </c>
      <c r="N313" t="s">
        <v>88</v>
      </c>
      <c r="O313" t="s">
        <v>193</v>
      </c>
      <c r="P313" t="s">
        <v>90</v>
      </c>
      <c r="Q313" t="s">
        <v>90</v>
      </c>
      <c r="R313" t="s">
        <v>91</v>
      </c>
      <c r="S313" t="s">
        <v>197</v>
      </c>
      <c r="T313">
        <v>7</v>
      </c>
      <c r="U313">
        <v>5</v>
      </c>
      <c r="V313">
        <v>2005</v>
      </c>
      <c r="W313">
        <v>2005</v>
      </c>
      <c r="X313" t="s">
        <v>93</v>
      </c>
      <c r="Y313" t="s">
        <v>94</v>
      </c>
      <c r="Z313" t="s">
        <v>95</v>
      </c>
      <c r="AB313" t="s">
        <v>95</v>
      </c>
      <c r="AC313" t="s">
        <v>137</v>
      </c>
      <c r="AD313">
        <v>182</v>
      </c>
      <c r="AE313" t="s">
        <v>97</v>
      </c>
      <c r="AF313" t="s">
        <v>98</v>
      </c>
      <c r="AG313" t="s">
        <v>99</v>
      </c>
      <c r="AH313" t="s">
        <v>97</v>
      </c>
      <c r="AI313" t="s">
        <v>98</v>
      </c>
      <c r="AJ313" t="s">
        <v>97</v>
      </c>
      <c r="AK313" t="s">
        <v>101</v>
      </c>
      <c r="AL313">
        <v>655</v>
      </c>
      <c r="AM313" t="s">
        <v>102</v>
      </c>
      <c r="AN313">
        <v>0</v>
      </c>
      <c r="AO313">
        <v>201</v>
      </c>
      <c r="AP313">
        <v>856</v>
      </c>
      <c r="AQ313" t="s">
        <v>103</v>
      </c>
      <c r="AR313" t="s">
        <v>104</v>
      </c>
      <c r="AS313" t="s">
        <v>105</v>
      </c>
      <c r="AT313" t="s">
        <v>106</v>
      </c>
      <c r="AU313">
        <v>1166</v>
      </c>
      <c r="AV313">
        <v>0</v>
      </c>
      <c r="AW313">
        <v>0</v>
      </c>
      <c r="AX313">
        <v>1166</v>
      </c>
      <c r="AY313">
        <v>1</v>
      </c>
      <c r="AZ313">
        <v>0</v>
      </c>
      <c r="BA313">
        <v>2</v>
      </c>
      <c r="BB313">
        <v>0</v>
      </c>
      <c r="BC313">
        <v>2</v>
      </c>
      <c r="BD313">
        <v>1</v>
      </c>
      <c r="BE313" t="s">
        <v>97</v>
      </c>
      <c r="BF313">
        <v>5</v>
      </c>
      <c r="BG313" t="s">
        <v>107</v>
      </c>
      <c r="BH313">
        <v>0</v>
      </c>
      <c r="BI313" t="s">
        <v>83</v>
      </c>
      <c r="BJ313" t="s">
        <v>108</v>
      </c>
      <c r="BK313">
        <v>2005</v>
      </c>
      <c r="BL313" t="s">
        <v>157</v>
      </c>
      <c r="BM313">
        <v>2</v>
      </c>
      <c r="BN313">
        <v>400</v>
      </c>
      <c r="BO313" t="s">
        <v>98</v>
      </c>
      <c r="BP313" t="s">
        <v>98</v>
      </c>
      <c r="BQ313" t="s">
        <v>105</v>
      </c>
      <c r="BR313">
        <v>212</v>
      </c>
      <c r="BS313">
        <v>0</v>
      </c>
      <c r="BT313">
        <v>0</v>
      </c>
      <c r="BU313">
        <v>0</v>
      </c>
      <c r="BV313">
        <v>0</v>
      </c>
      <c r="BW313">
        <v>0</v>
      </c>
      <c r="BX313" t="s">
        <v>83</v>
      </c>
      <c r="BY313" t="s">
        <v>83</v>
      </c>
      <c r="BZ313" t="s">
        <v>83</v>
      </c>
      <c r="CA313">
        <v>0</v>
      </c>
      <c r="CB313">
        <v>7</v>
      </c>
      <c r="CC313">
        <v>2008</v>
      </c>
      <c r="CD313" t="s">
        <v>110</v>
      </c>
      <c r="CE313" t="s">
        <v>111</v>
      </c>
      <c r="CF313">
        <v>190000</v>
      </c>
    </row>
    <row r="314" spans="1:84" x14ac:dyDescent="0.25">
      <c r="A314" t="str">
        <f t="shared" si="4"/>
        <v>A2</v>
      </c>
      <c r="B314">
        <v>4.4209232539723531E-2</v>
      </c>
      <c r="C314">
        <v>1262</v>
      </c>
      <c r="D314">
        <v>20</v>
      </c>
      <c r="E314" t="s">
        <v>81</v>
      </c>
      <c r="F314">
        <v>80</v>
      </c>
      <c r="G314">
        <v>9600</v>
      </c>
      <c r="H314" t="s">
        <v>82</v>
      </c>
      <c r="I314" t="s">
        <v>83</v>
      </c>
      <c r="J314" t="s">
        <v>84</v>
      </c>
      <c r="K314" t="s">
        <v>85</v>
      </c>
      <c r="L314" t="s">
        <v>86</v>
      </c>
      <c r="M314" t="s">
        <v>87</v>
      </c>
      <c r="N314" t="s">
        <v>88</v>
      </c>
      <c r="O314" t="s">
        <v>162</v>
      </c>
      <c r="P314" t="s">
        <v>90</v>
      </c>
      <c r="Q314" t="s">
        <v>90</v>
      </c>
      <c r="R314" t="s">
        <v>91</v>
      </c>
      <c r="S314" t="s">
        <v>115</v>
      </c>
      <c r="T314">
        <v>5</v>
      </c>
      <c r="U314">
        <v>6</v>
      </c>
      <c r="V314">
        <v>1956</v>
      </c>
      <c r="W314">
        <v>1956</v>
      </c>
      <c r="X314" t="s">
        <v>152</v>
      </c>
      <c r="Y314" t="s">
        <v>94</v>
      </c>
      <c r="Z314" t="s">
        <v>116</v>
      </c>
      <c r="AB314" t="s">
        <v>116</v>
      </c>
      <c r="AC314" t="s">
        <v>117</v>
      </c>
      <c r="AD314">
        <v>0</v>
      </c>
      <c r="AE314" t="s">
        <v>98</v>
      </c>
      <c r="AF314" t="s">
        <v>98</v>
      </c>
      <c r="AG314" t="s">
        <v>118</v>
      </c>
      <c r="AH314" t="s">
        <v>98</v>
      </c>
      <c r="AI314" t="s">
        <v>98</v>
      </c>
      <c r="AJ314" t="s">
        <v>100</v>
      </c>
      <c r="AK314" t="s">
        <v>153</v>
      </c>
      <c r="AL314">
        <v>504</v>
      </c>
      <c r="AM314" t="s">
        <v>102</v>
      </c>
      <c r="AN314">
        <v>0</v>
      </c>
      <c r="AO314">
        <v>546</v>
      </c>
      <c r="AP314">
        <v>1050</v>
      </c>
      <c r="AQ314" t="s">
        <v>103</v>
      </c>
      <c r="AR314" t="s">
        <v>97</v>
      </c>
      <c r="AS314" t="s">
        <v>105</v>
      </c>
      <c r="AT314" t="s">
        <v>106</v>
      </c>
      <c r="AU314">
        <v>1050</v>
      </c>
      <c r="AV314">
        <v>0</v>
      </c>
      <c r="AW314">
        <v>0</v>
      </c>
      <c r="AX314">
        <v>1050</v>
      </c>
      <c r="AY314">
        <v>0</v>
      </c>
      <c r="AZ314">
        <v>0</v>
      </c>
      <c r="BA314">
        <v>1</v>
      </c>
      <c r="BB314">
        <v>0</v>
      </c>
      <c r="BC314">
        <v>2</v>
      </c>
      <c r="BD314">
        <v>1</v>
      </c>
      <c r="BE314" t="s">
        <v>98</v>
      </c>
      <c r="BF314">
        <v>5</v>
      </c>
      <c r="BG314" t="s">
        <v>107</v>
      </c>
      <c r="BH314">
        <v>0</v>
      </c>
      <c r="BI314" t="s">
        <v>83</v>
      </c>
      <c r="BJ314" t="s">
        <v>108</v>
      </c>
      <c r="BK314">
        <v>1956</v>
      </c>
      <c r="BL314" t="s">
        <v>102</v>
      </c>
      <c r="BM314">
        <v>1</v>
      </c>
      <c r="BN314">
        <v>338</v>
      </c>
      <c r="BO314" t="s">
        <v>98</v>
      </c>
      <c r="BP314" t="s">
        <v>98</v>
      </c>
      <c r="BQ314" t="s">
        <v>105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83</v>
      </c>
      <c r="BY314" t="s">
        <v>83</v>
      </c>
      <c r="BZ314" t="s">
        <v>83</v>
      </c>
      <c r="CA314">
        <v>0</v>
      </c>
      <c r="CB314">
        <v>6</v>
      </c>
      <c r="CC314">
        <v>2009</v>
      </c>
      <c r="CD314" t="s">
        <v>110</v>
      </c>
      <c r="CE314" t="s">
        <v>111</v>
      </c>
      <c r="CF314">
        <v>128900</v>
      </c>
    </row>
    <row r="315" spans="1:84" x14ac:dyDescent="0.25">
      <c r="A315" t="str">
        <f t="shared" si="4"/>
        <v>A1</v>
      </c>
      <c r="B315">
        <v>0.72259356841381439</v>
      </c>
      <c r="C315">
        <v>1265</v>
      </c>
      <c r="D315">
        <v>120</v>
      </c>
      <c r="E315" t="s">
        <v>239</v>
      </c>
      <c r="F315">
        <v>34</v>
      </c>
      <c r="G315">
        <v>4060</v>
      </c>
      <c r="H315" t="s">
        <v>82</v>
      </c>
      <c r="I315" t="s">
        <v>83</v>
      </c>
      <c r="J315" t="s">
        <v>84</v>
      </c>
      <c r="K315" t="s">
        <v>85</v>
      </c>
      <c r="L315" t="s">
        <v>86</v>
      </c>
      <c r="M315" t="s">
        <v>87</v>
      </c>
      <c r="N315" t="s">
        <v>88</v>
      </c>
      <c r="O315" t="s">
        <v>162</v>
      </c>
      <c r="P315" t="s">
        <v>90</v>
      </c>
      <c r="Q315" t="s">
        <v>90</v>
      </c>
      <c r="R315" t="s">
        <v>179</v>
      </c>
      <c r="S315" t="s">
        <v>115</v>
      </c>
      <c r="T315">
        <v>6</v>
      </c>
      <c r="U315">
        <v>5</v>
      </c>
      <c r="V315">
        <v>1998</v>
      </c>
      <c r="W315">
        <v>1999</v>
      </c>
      <c r="X315" t="s">
        <v>93</v>
      </c>
      <c r="Y315" t="s">
        <v>94</v>
      </c>
      <c r="Z315" t="s">
        <v>116</v>
      </c>
      <c r="AB315" t="s">
        <v>116</v>
      </c>
      <c r="AC315" t="s">
        <v>117</v>
      </c>
      <c r="AD315">
        <v>0</v>
      </c>
      <c r="AE315" t="s">
        <v>97</v>
      </c>
      <c r="AF315" t="s">
        <v>98</v>
      </c>
      <c r="AG315" t="s">
        <v>99</v>
      </c>
      <c r="AH315" t="s">
        <v>97</v>
      </c>
      <c r="AI315" t="s">
        <v>98</v>
      </c>
      <c r="AJ315" t="s">
        <v>100</v>
      </c>
      <c r="AK315" t="s">
        <v>101</v>
      </c>
      <c r="AL315">
        <v>266</v>
      </c>
      <c r="AM315" t="s">
        <v>102</v>
      </c>
      <c r="AN315">
        <v>0</v>
      </c>
      <c r="AO315">
        <v>1139</v>
      </c>
      <c r="AP315">
        <v>1405</v>
      </c>
      <c r="AQ315" t="s">
        <v>103</v>
      </c>
      <c r="AR315" t="s">
        <v>104</v>
      </c>
      <c r="AS315" t="s">
        <v>105</v>
      </c>
      <c r="AT315" t="s">
        <v>106</v>
      </c>
      <c r="AU315">
        <v>1337</v>
      </c>
      <c r="AV315">
        <v>0</v>
      </c>
      <c r="AW315">
        <v>0</v>
      </c>
      <c r="AX315">
        <v>1337</v>
      </c>
      <c r="AY315">
        <v>1</v>
      </c>
      <c r="AZ315">
        <v>0</v>
      </c>
      <c r="BA315">
        <v>2</v>
      </c>
      <c r="BB315">
        <v>0</v>
      </c>
      <c r="BC315">
        <v>2</v>
      </c>
      <c r="BD315">
        <v>1</v>
      </c>
      <c r="BE315" t="s">
        <v>97</v>
      </c>
      <c r="BF315">
        <v>5</v>
      </c>
      <c r="BG315" t="s">
        <v>107</v>
      </c>
      <c r="BH315">
        <v>0</v>
      </c>
      <c r="BI315" t="s">
        <v>83</v>
      </c>
      <c r="BJ315" t="s">
        <v>108</v>
      </c>
      <c r="BK315">
        <v>1998</v>
      </c>
      <c r="BL315" t="s">
        <v>157</v>
      </c>
      <c r="BM315">
        <v>2</v>
      </c>
      <c r="BN315">
        <v>511</v>
      </c>
      <c r="BO315" t="s">
        <v>98</v>
      </c>
      <c r="BP315" t="s">
        <v>98</v>
      </c>
      <c r="BQ315" t="s">
        <v>105</v>
      </c>
      <c r="BR315">
        <v>144</v>
      </c>
      <c r="BS315">
        <v>68</v>
      </c>
      <c r="BT315">
        <v>0</v>
      </c>
      <c r="BU315">
        <v>0</v>
      </c>
      <c r="BV315">
        <v>0</v>
      </c>
      <c r="BW315">
        <v>0</v>
      </c>
      <c r="BX315" t="s">
        <v>83</v>
      </c>
      <c r="BY315" t="s">
        <v>83</v>
      </c>
      <c r="BZ315" t="s">
        <v>83</v>
      </c>
      <c r="CA315">
        <v>0</v>
      </c>
      <c r="CB315">
        <v>8</v>
      </c>
      <c r="CC315">
        <v>2008</v>
      </c>
      <c r="CD315" t="s">
        <v>173</v>
      </c>
      <c r="CE315" t="s">
        <v>128</v>
      </c>
      <c r="CF315">
        <v>181000</v>
      </c>
    </row>
    <row r="316" spans="1:84" x14ac:dyDescent="0.25">
      <c r="A316" t="str">
        <f t="shared" si="4"/>
        <v>A2</v>
      </c>
      <c r="B316">
        <v>0.51401170862299739</v>
      </c>
      <c r="C316">
        <v>1274</v>
      </c>
      <c r="D316">
        <v>80</v>
      </c>
      <c r="E316" t="s">
        <v>81</v>
      </c>
      <c r="F316">
        <v>124</v>
      </c>
      <c r="G316">
        <v>11512</v>
      </c>
      <c r="H316" t="s">
        <v>82</v>
      </c>
      <c r="I316" t="s">
        <v>83</v>
      </c>
      <c r="J316" t="s">
        <v>120</v>
      </c>
      <c r="K316" t="s">
        <v>85</v>
      </c>
      <c r="L316" t="s">
        <v>86</v>
      </c>
      <c r="M316" t="s">
        <v>122</v>
      </c>
      <c r="N316" t="s">
        <v>88</v>
      </c>
      <c r="O316" t="s">
        <v>185</v>
      </c>
      <c r="P316" t="s">
        <v>90</v>
      </c>
      <c r="Q316" t="s">
        <v>90</v>
      </c>
      <c r="R316" t="s">
        <v>91</v>
      </c>
      <c r="S316" t="s">
        <v>197</v>
      </c>
      <c r="T316">
        <v>6</v>
      </c>
      <c r="U316">
        <v>7</v>
      </c>
      <c r="V316">
        <v>1959</v>
      </c>
      <c r="W316">
        <v>2006</v>
      </c>
      <c r="X316" t="s">
        <v>93</v>
      </c>
      <c r="Y316" t="s">
        <v>94</v>
      </c>
      <c r="Z316" t="s">
        <v>161</v>
      </c>
      <c r="AB316" t="s">
        <v>161</v>
      </c>
      <c r="AC316" t="s">
        <v>96</v>
      </c>
      <c r="AD316">
        <v>84</v>
      </c>
      <c r="AE316" t="s">
        <v>98</v>
      </c>
      <c r="AF316" t="s">
        <v>98</v>
      </c>
      <c r="AG316" t="s">
        <v>118</v>
      </c>
      <c r="AH316" t="s">
        <v>98</v>
      </c>
      <c r="AI316" t="s">
        <v>98</v>
      </c>
      <c r="AJ316" t="s">
        <v>130</v>
      </c>
      <c r="AK316" t="s">
        <v>119</v>
      </c>
      <c r="AL316">
        <v>719</v>
      </c>
      <c r="AM316" t="s">
        <v>102</v>
      </c>
      <c r="AN316">
        <v>0</v>
      </c>
      <c r="AO316">
        <v>300</v>
      </c>
      <c r="AP316">
        <v>1019</v>
      </c>
      <c r="AQ316" t="s">
        <v>103</v>
      </c>
      <c r="AR316" t="s">
        <v>97</v>
      </c>
      <c r="AS316" t="s">
        <v>105</v>
      </c>
      <c r="AT316" t="s">
        <v>106</v>
      </c>
      <c r="AU316">
        <v>1357</v>
      </c>
      <c r="AV316">
        <v>0</v>
      </c>
      <c r="AW316">
        <v>0</v>
      </c>
      <c r="AX316">
        <v>1357</v>
      </c>
      <c r="AY316">
        <v>1</v>
      </c>
      <c r="AZ316">
        <v>0</v>
      </c>
      <c r="BA316">
        <v>1</v>
      </c>
      <c r="BB316">
        <v>0</v>
      </c>
      <c r="BC316">
        <v>2</v>
      </c>
      <c r="BD316">
        <v>1</v>
      </c>
      <c r="BE316" t="s">
        <v>104</v>
      </c>
      <c r="BF316">
        <v>5</v>
      </c>
      <c r="BG316" t="s">
        <v>107</v>
      </c>
      <c r="BH316">
        <v>1</v>
      </c>
      <c r="BI316" t="s">
        <v>97</v>
      </c>
      <c r="BJ316" t="s">
        <v>209</v>
      </c>
      <c r="BK316">
        <v>1959</v>
      </c>
      <c r="BL316" t="s">
        <v>109</v>
      </c>
      <c r="BM316">
        <v>1</v>
      </c>
      <c r="BN316">
        <v>312</v>
      </c>
      <c r="BO316" t="s">
        <v>98</v>
      </c>
      <c r="BP316" t="s">
        <v>98</v>
      </c>
      <c r="BQ316" t="s">
        <v>105</v>
      </c>
      <c r="BR316">
        <v>0</v>
      </c>
      <c r="BS316">
        <v>0</v>
      </c>
      <c r="BT316">
        <v>0</v>
      </c>
      <c r="BU316">
        <v>0</v>
      </c>
      <c r="BV316">
        <v>163</v>
      </c>
      <c r="BW316">
        <v>0</v>
      </c>
      <c r="BX316" t="s">
        <v>83</v>
      </c>
      <c r="BY316" t="s">
        <v>165</v>
      </c>
      <c r="BZ316" t="s">
        <v>83</v>
      </c>
      <c r="CA316">
        <v>0</v>
      </c>
      <c r="CB316">
        <v>5</v>
      </c>
      <c r="CC316">
        <v>2008</v>
      </c>
      <c r="CD316" t="s">
        <v>110</v>
      </c>
      <c r="CE316" t="s">
        <v>111</v>
      </c>
      <c r="CF316">
        <v>177000</v>
      </c>
    </row>
    <row r="317" spans="1:84" x14ac:dyDescent="0.25">
      <c r="A317" t="str">
        <f t="shared" si="4"/>
        <v>A2</v>
      </c>
      <c r="B317">
        <v>0.16387219721381496</v>
      </c>
      <c r="C317">
        <v>1280</v>
      </c>
      <c r="D317">
        <v>50</v>
      </c>
      <c r="E317" t="s">
        <v>183</v>
      </c>
      <c r="F317">
        <v>60</v>
      </c>
      <c r="G317">
        <v>7500</v>
      </c>
      <c r="H317" t="s">
        <v>82</v>
      </c>
      <c r="I317" t="s">
        <v>83</v>
      </c>
      <c r="J317" t="s">
        <v>84</v>
      </c>
      <c r="K317" t="s">
        <v>85</v>
      </c>
      <c r="L317" t="s">
        <v>86</v>
      </c>
      <c r="M317" t="s">
        <v>87</v>
      </c>
      <c r="N317" t="s">
        <v>88</v>
      </c>
      <c r="O317" t="s">
        <v>176</v>
      </c>
      <c r="P317" t="s">
        <v>90</v>
      </c>
      <c r="Q317" t="s">
        <v>90</v>
      </c>
      <c r="R317" t="s">
        <v>91</v>
      </c>
      <c r="S317" t="s">
        <v>132</v>
      </c>
      <c r="T317">
        <v>4</v>
      </c>
      <c r="U317">
        <v>4</v>
      </c>
      <c r="V317">
        <v>1920</v>
      </c>
      <c r="W317">
        <v>1950</v>
      </c>
      <c r="X317" t="s">
        <v>93</v>
      </c>
      <c r="Y317" t="s">
        <v>94</v>
      </c>
      <c r="Z317" t="s">
        <v>116</v>
      </c>
      <c r="AB317" t="s">
        <v>116</v>
      </c>
      <c r="AC317" t="s">
        <v>117</v>
      </c>
      <c r="AD317">
        <v>0</v>
      </c>
      <c r="AE317" t="s">
        <v>98</v>
      </c>
      <c r="AF317" t="s">
        <v>97</v>
      </c>
      <c r="AG317" t="s">
        <v>118</v>
      </c>
      <c r="AH317" t="s">
        <v>98</v>
      </c>
      <c r="AI317" t="s">
        <v>98</v>
      </c>
      <c r="AJ317" t="s">
        <v>100</v>
      </c>
      <c r="AK317" t="s">
        <v>102</v>
      </c>
      <c r="AL317">
        <v>0</v>
      </c>
      <c r="AM317" t="s">
        <v>102</v>
      </c>
      <c r="AN317">
        <v>0</v>
      </c>
      <c r="AO317">
        <v>698</v>
      </c>
      <c r="AP317">
        <v>698</v>
      </c>
      <c r="AQ317" t="s">
        <v>103</v>
      </c>
      <c r="AR317" t="s">
        <v>98</v>
      </c>
      <c r="AS317" t="s">
        <v>105</v>
      </c>
      <c r="AT317" t="s">
        <v>164</v>
      </c>
      <c r="AU317">
        <v>698</v>
      </c>
      <c r="AV317">
        <v>430</v>
      </c>
      <c r="AW317">
        <v>0</v>
      </c>
      <c r="AX317">
        <v>1128</v>
      </c>
      <c r="AY317">
        <v>0</v>
      </c>
      <c r="AZ317">
        <v>0</v>
      </c>
      <c r="BA317">
        <v>1</v>
      </c>
      <c r="BB317">
        <v>0</v>
      </c>
      <c r="BC317">
        <v>2</v>
      </c>
      <c r="BD317">
        <v>1</v>
      </c>
      <c r="BE317" t="s">
        <v>98</v>
      </c>
      <c r="BF317">
        <v>6</v>
      </c>
      <c r="BG317" t="s">
        <v>107</v>
      </c>
      <c r="BH317">
        <v>0</v>
      </c>
      <c r="BI317" t="s">
        <v>83</v>
      </c>
      <c r="BJ317" t="s">
        <v>127</v>
      </c>
      <c r="BK317">
        <v>1980</v>
      </c>
      <c r="BL317" t="s">
        <v>109</v>
      </c>
      <c r="BM317">
        <v>2</v>
      </c>
      <c r="BN317">
        <v>528</v>
      </c>
      <c r="BO317" t="s">
        <v>98</v>
      </c>
      <c r="BP317" t="s">
        <v>98</v>
      </c>
      <c r="BQ317" t="s">
        <v>105</v>
      </c>
      <c r="BR317">
        <v>30</v>
      </c>
      <c r="BS317">
        <v>0</v>
      </c>
      <c r="BT317">
        <v>164</v>
      </c>
      <c r="BU317">
        <v>0</v>
      </c>
      <c r="BV317">
        <v>0</v>
      </c>
      <c r="BW317">
        <v>0</v>
      </c>
      <c r="BX317" t="s">
        <v>83</v>
      </c>
      <c r="BY317" t="s">
        <v>83</v>
      </c>
      <c r="BZ317" t="s">
        <v>83</v>
      </c>
      <c r="CA317">
        <v>0</v>
      </c>
      <c r="CB317">
        <v>4</v>
      </c>
      <c r="CC317">
        <v>2010</v>
      </c>
      <c r="CD317" t="s">
        <v>173</v>
      </c>
      <c r="CE317" t="s">
        <v>128</v>
      </c>
      <c r="CF317">
        <v>68400</v>
      </c>
    </row>
    <row r="318" spans="1:84" x14ac:dyDescent="0.25">
      <c r="A318" t="str">
        <f t="shared" si="4"/>
        <v>A1</v>
      </c>
      <c r="B318">
        <v>0.89690608852307985</v>
      </c>
      <c r="C318">
        <v>1282</v>
      </c>
      <c r="D318">
        <v>20</v>
      </c>
      <c r="E318" t="s">
        <v>81</v>
      </c>
      <c r="F318">
        <v>50</v>
      </c>
      <c r="G318">
        <v>8049</v>
      </c>
      <c r="H318" t="s">
        <v>82</v>
      </c>
      <c r="I318" t="s">
        <v>83</v>
      </c>
      <c r="J318" t="s">
        <v>120</v>
      </c>
      <c r="K318" t="s">
        <v>85</v>
      </c>
      <c r="L318" t="s">
        <v>86</v>
      </c>
      <c r="M318" t="s">
        <v>166</v>
      </c>
      <c r="N318" t="s">
        <v>88</v>
      </c>
      <c r="O318" t="s">
        <v>189</v>
      </c>
      <c r="P318" t="s">
        <v>90</v>
      </c>
      <c r="Q318" t="s">
        <v>90</v>
      </c>
      <c r="R318" t="s">
        <v>91</v>
      </c>
      <c r="S318" t="s">
        <v>115</v>
      </c>
      <c r="T318">
        <v>7</v>
      </c>
      <c r="U318">
        <v>5</v>
      </c>
      <c r="V318">
        <v>1990</v>
      </c>
      <c r="W318">
        <v>1990</v>
      </c>
      <c r="X318" t="s">
        <v>152</v>
      </c>
      <c r="Y318" t="s">
        <v>94</v>
      </c>
      <c r="Z318" t="s">
        <v>140</v>
      </c>
      <c r="AB318" t="s">
        <v>140</v>
      </c>
      <c r="AC318" t="s">
        <v>96</v>
      </c>
      <c r="AD318">
        <v>54</v>
      </c>
      <c r="AE318" t="s">
        <v>98</v>
      </c>
      <c r="AF318" t="s">
        <v>98</v>
      </c>
      <c r="AG318" t="s">
        <v>118</v>
      </c>
      <c r="AH318" t="s">
        <v>97</v>
      </c>
      <c r="AI318" t="s">
        <v>98</v>
      </c>
      <c r="AJ318" t="s">
        <v>100</v>
      </c>
      <c r="AK318" t="s">
        <v>119</v>
      </c>
      <c r="AL318">
        <v>1053</v>
      </c>
      <c r="AM318" t="s">
        <v>102</v>
      </c>
      <c r="AN318">
        <v>0</v>
      </c>
      <c r="AO318">
        <v>256</v>
      </c>
      <c r="AP318">
        <v>1309</v>
      </c>
      <c r="AQ318" t="s">
        <v>103</v>
      </c>
      <c r="AR318" t="s">
        <v>98</v>
      </c>
      <c r="AS318" t="s">
        <v>105</v>
      </c>
      <c r="AT318" t="s">
        <v>106</v>
      </c>
      <c r="AU318">
        <v>1339</v>
      </c>
      <c r="AV318">
        <v>0</v>
      </c>
      <c r="AW318">
        <v>0</v>
      </c>
      <c r="AX318">
        <v>1339</v>
      </c>
      <c r="AY318">
        <v>1</v>
      </c>
      <c r="AZ318">
        <v>0</v>
      </c>
      <c r="BA318">
        <v>2</v>
      </c>
      <c r="BB318">
        <v>0</v>
      </c>
      <c r="BC318">
        <v>2</v>
      </c>
      <c r="BD318">
        <v>1</v>
      </c>
      <c r="BE318" t="s">
        <v>98</v>
      </c>
      <c r="BF318">
        <v>6</v>
      </c>
      <c r="BG318" t="s">
        <v>107</v>
      </c>
      <c r="BH318">
        <v>1</v>
      </c>
      <c r="BI318" t="s">
        <v>98</v>
      </c>
      <c r="BJ318" t="s">
        <v>108</v>
      </c>
      <c r="BK318">
        <v>1990</v>
      </c>
      <c r="BL318" t="s">
        <v>157</v>
      </c>
      <c r="BM318">
        <v>2</v>
      </c>
      <c r="BN318">
        <v>484</v>
      </c>
      <c r="BO318" t="s">
        <v>97</v>
      </c>
      <c r="BP318" t="s">
        <v>97</v>
      </c>
      <c r="BQ318" t="s">
        <v>105</v>
      </c>
      <c r="BR318">
        <v>0</v>
      </c>
      <c r="BS318">
        <v>58</v>
      </c>
      <c r="BT318">
        <v>0</v>
      </c>
      <c r="BU318">
        <v>0</v>
      </c>
      <c r="BV318">
        <v>90</v>
      </c>
      <c r="BW318">
        <v>0</v>
      </c>
      <c r="BX318" t="s">
        <v>83</v>
      </c>
      <c r="BY318" t="s">
        <v>83</v>
      </c>
      <c r="BZ318" t="s">
        <v>83</v>
      </c>
      <c r="CA318">
        <v>0</v>
      </c>
      <c r="CB318">
        <v>7</v>
      </c>
      <c r="CC318">
        <v>2006</v>
      </c>
      <c r="CD318" t="s">
        <v>110</v>
      </c>
      <c r="CE318" t="s">
        <v>111</v>
      </c>
      <c r="CF318">
        <v>180000</v>
      </c>
    </row>
    <row r="319" spans="1:84" x14ac:dyDescent="0.25">
      <c r="A319" t="str">
        <f t="shared" si="4"/>
        <v>A2</v>
      </c>
      <c r="B319">
        <v>0.18601944677487703</v>
      </c>
      <c r="C319">
        <v>1289</v>
      </c>
      <c r="D319">
        <v>120</v>
      </c>
      <c r="E319" t="s">
        <v>81</v>
      </c>
      <c r="F319">
        <v>40</v>
      </c>
      <c r="G319">
        <v>5664</v>
      </c>
      <c r="H319" t="s">
        <v>82</v>
      </c>
      <c r="I319" t="s">
        <v>83</v>
      </c>
      <c r="J319" t="s">
        <v>120</v>
      </c>
      <c r="K319" t="s">
        <v>85</v>
      </c>
      <c r="L319" t="s">
        <v>86</v>
      </c>
      <c r="M319" t="s">
        <v>87</v>
      </c>
      <c r="N319" t="s">
        <v>88</v>
      </c>
      <c r="O319" t="s">
        <v>200</v>
      </c>
      <c r="P319" t="s">
        <v>90</v>
      </c>
      <c r="Q319" t="s">
        <v>90</v>
      </c>
      <c r="R319" t="s">
        <v>179</v>
      </c>
      <c r="S319" t="s">
        <v>115</v>
      </c>
      <c r="T319">
        <v>8</v>
      </c>
      <c r="U319">
        <v>5</v>
      </c>
      <c r="V319">
        <v>2000</v>
      </c>
      <c r="W319">
        <v>2000</v>
      </c>
      <c r="X319" t="s">
        <v>93</v>
      </c>
      <c r="Y319" t="s">
        <v>94</v>
      </c>
      <c r="Z319" t="s">
        <v>180</v>
      </c>
      <c r="AB319" t="s">
        <v>181</v>
      </c>
      <c r="AC319" t="s">
        <v>117</v>
      </c>
      <c r="AD319">
        <v>0</v>
      </c>
      <c r="AE319" t="s">
        <v>97</v>
      </c>
      <c r="AF319" t="s">
        <v>98</v>
      </c>
      <c r="AG319" t="s">
        <v>99</v>
      </c>
      <c r="AH319" t="s">
        <v>97</v>
      </c>
      <c r="AI319" t="s">
        <v>98</v>
      </c>
      <c r="AJ319" t="s">
        <v>100</v>
      </c>
      <c r="AK319" t="s">
        <v>101</v>
      </c>
      <c r="AL319">
        <v>1158</v>
      </c>
      <c r="AM319" t="s">
        <v>102</v>
      </c>
      <c r="AN319">
        <v>0</v>
      </c>
      <c r="AO319">
        <v>343</v>
      </c>
      <c r="AP319">
        <v>1501</v>
      </c>
      <c r="AQ319" t="s">
        <v>103</v>
      </c>
      <c r="AR319" t="s">
        <v>104</v>
      </c>
      <c r="AS319" t="s">
        <v>105</v>
      </c>
      <c r="AT319" t="s">
        <v>106</v>
      </c>
      <c r="AU319">
        <v>1659</v>
      </c>
      <c r="AV319">
        <v>0</v>
      </c>
      <c r="AW319">
        <v>0</v>
      </c>
      <c r="AX319">
        <v>1659</v>
      </c>
      <c r="AY319">
        <v>1</v>
      </c>
      <c r="AZ319">
        <v>0</v>
      </c>
      <c r="BA319">
        <v>2</v>
      </c>
      <c r="BB319">
        <v>0</v>
      </c>
      <c r="BC319">
        <v>2</v>
      </c>
      <c r="BD319">
        <v>1</v>
      </c>
      <c r="BE319" t="s">
        <v>104</v>
      </c>
      <c r="BF319">
        <v>5</v>
      </c>
      <c r="BG319" t="s">
        <v>107</v>
      </c>
      <c r="BH319">
        <v>1</v>
      </c>
      <c r="BI319" t="s">
        <v>104</v>
      </c>
      <c r="BJ319" t="s">
        <v>108</v>
      </c>
      <c r="BK319">
        <v>2000</v>
      </c>
      <c r="BL319" t="s">
        <v>157</v>
      </c>
      <c r="BM319">
        <v>2</v>
      </c>
      <c r="BN319">
        <v>499</v>
      </c>
      <c r="BO319" t="s">
        <v>98</v>
      </c>
      <c r="BP319" t="s">
        <v>98</v>
      </c>
      <c r="BQ319" t="s">
        <v>105</v>
      </c>
      <c r="BR319">
        <v>212</v>
      </c>
      <c r="BS319">
        <v>59</v>
      </c>
      <c r="BT319">
        <v>0</v>
      </c>
      <c r="BU319">
        <v>0</v>
      </c>
      <c r="BV319">
        <v>0</v>
      </c>
      <c r="BW319">
        <v>0</v>
      </c>
      <c r="BX319" t="s">
        <v>83</v>
      </c>
      <c r="BY319" t="s">
        <v>83</v>
      </c>
      <c r="BZ319" t="s">
        <v>83</v>
      </c>
      <c r="CA319">
        <v>0</v>
      </c>
      <c r="CB319">
        <v>10</v>
      </c>
      <c r="CC319">
        <v>2009</v>
      </c>
      <c r="CD319" t="s">
        <v>110</v>
      </c>
      <c r="CE319" t="s">
        <v>111</v>
      </c>
      <c r="CF319">
        <v>278000</v>
      </c>
    </row>
    <row r="320" spans="1:84" x14ac:dyDescent="0.25">
      <c r="A320" t="str">
        <f t="shared" si="4"/>
        <v>A1</v>
      </c>
      <c r="B320">
        <v>0.82925403835307365</v>
      </c>
      <c r="C320">
        <v>1295</v>
      </c>
      <c r="D320">
        <v>20</v>
      </c>
      <c r="E320" t="s">
        <v>81</v>
      </c>
      <c r="F320">
        <v>60</v>
      </c>
      <c r="G320">
        <v>8172</v>
      </c>
      <c r="H320" t="s">
        <v>82</v>
      </c>
      <c r="I320" t="s">
        <v>83</v>
      </c>
      <c r="J320" t="s">
        <v>84</v>
      </c>
      <c r="K320" t="s">
        <v>85</v>
      </c>
      <c r="L320" t="s">
        <v>86</v>
      </c>
      <c r="M320" t="s">
        <v>87</v>
      </c>
      <c r="N320" t="s">
        <v>88</v>
      </c>
      <c r="O320" t="s">
        <v>185</v>
      </c>
      <c r="P320" t="s">
        <v>90</v>
      </c>
      <c r="Q320" t="s">
        <v>90</v>
      </c>
      <c r="R320" t="s">
        <v>91</v>
      </c>
      <c r="S320" t="s">
        <v>115</v>
      </c>
      <c r="T320">
        <v>5</v>
      </c>
      <c r="U320">
        <v>7</v>
      </c>
      <c r="V320">
        <v>1955</v>
      </c>
      <c r="W320">
        <v>1990</v>
      </c>
      <c r="X320" t="s">
        <v>152</v>
      </c>
      <c r="Y320" t="s">
        <v>94</v>
      </c>
      <c r="Z320" t="s">
        <v>155</v>
      </c>
      <c r="AB320" t="s">
        <v>161</v>
      </c>
      <c r="AC320" t="s">
        <v>117</v>
      </c>
      <c r="AD320">
        <v>0</v>
      </c>
      <c r="AE320" t="s">
        <v>98</v>
      </c>
      <c r="AF320" t="s">
        <v>98</v>
      </c>
      <c r="AG320" t="s">
        <v>118</v>
      </c>
      <c r="AH320" t="s">
        <v>98</v>
      </c>
      <c r="AI320" t="s">
        <v>98</v>
      </c>
      <c r="AJ320" t="s">
        <v>100</v>
      </c>
      <c r="AK320" t="s">
        <v>153</v>
      </c>
      <c r="AL320">
        <v>167</v>
      </c>
      <c r="AM320" t="s">
        <v>102</v>
      </c>
      <c r="AN320">
        <v>0</v>
      </c>
      <c r="AO320">
        <v>697</v>
      </c>
      <c r="AP320">
        <v>864</v>
      </c>
      <c r="AQ320" t="s">
        <v>103</v>
      </c>
      <c r="AR320" t="s">
        <v>98</v>
      </c>
      <c r="AS320" t="s">
        <v>105</v>
      </c>
      <c r="AT320" t="s">
        <v>106</v>
      </c>
      <c r="AU320">
        <v>864</v>
      </c>
      <c r="AV320">
        <v>0</v>
      </c>
      <c r="AW320">
        <v>0</v>
      </c>
      <c r="AX320">
        <v>864</v>
      </c>
      <c r="AY320">
        <v>1</v>
      </c>
      <c r="AZ320">
        <v>0</v>
      </c>
      <c r="BA320">
        <v>1</v>
      </c>
      <c r="BB320">
        <v>0</v>
      </c>
      <c r="BC320">
        <v>2</v>
      </c>
      <c r="BD320">
        <v>1</v>
      </c>
      <c r="BE320" t="s">
        <v>98</v>
      </c>
      <c r="BF320">
        <v>5</v>
      </c>
      <c r="BG320" t="s">
        <v>107</v>
      </c>
      <c r="BH320">
        <v>0</v>
      </c>
      <c r="BI320" t="s">
        <v>83</v>
      </c>
      <c r="BJ320" t="s">
        <v>127</v>
      </c>
      <c r="BK320">
        <v>1957</v>
      </c>
      <c r="BL320" t="s">
        <v>102</v>
      </c>
      <c r="BM320">
        <v>2</v>
      </c>
      <c r="BN320">
        <v>572</v>
      </c>
      <c r="BO320" t="s">
        <v>98</v>
      </c>
      <c r="BP320" t="s">
        <v>98</v>
      </c>
      <c r="BQ320" t="s">
        <v>177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 t="s">
        <v>83</v>
      </c>
      <c r="BY320" t="s">
        <v>83</v>
      </c>
      <c r="BZ320" t="s">
        <v>83</v>
      </c>
      <c r="CA320">
        <v>0</v>
      </c>
      <c r="CB320">
        <v>4</v>
      </c>
      <c r="CC320">
        <v>2006</v>
      </c>
      <c r="CD320" t="s">
        <v>110</v>
      </c>
      <c r="CE320" t="s">
        <v>111</v>
      </c>
      <c r="CF320">
        <v>115000</v>
      </c>
    </row>
    <row r="321" spans="1:84" x14ac:dyDescent="0.25">
      <c r="A321" t="str">
        <f t="shared" si="4"/>
        <v>A2</v>
      </c>
      <c r="B321">
        <v>0.6376828696450999</v>
      </c>
      <c r="C321">
        <v>1298</v>
      </c>
      <c r="D321">
        <v>180</v>
      </c>
      <c r="E321" t="s">
        <v>142</v>
      </c>
      <c r="F321">
        <v>35</v>
      </c>
      <c r="G321">
        <v>3675</v>
      </c>
      <c r="H321" t="s">
        <v>82</v>
      </c>
      <c r="I321" t="s">
        <v>83</v>
      </c>
      <c r="J321" t="s">
        <v>84</v>
      </c>
      <c r="K321" t="s">
        <v>85</v>
      </c>
      <c r="L321" t="s">
        <v>86</v>
      </c>
      <c r="M321" t="s">
        <v>87</v>
      </c>
      <c r="N321" t="s">
        <v>88</v>
      </c>
      <c r="O321" t="s">
        <v>185</v>
      </c>
      <c r="P321" t="s">
        <v>90</v>
      </c>
      <c r="Q321" t="s">
        <v>90</v>
      </c>
      <c r="R321" t="s">
        <v>179</v>
      </c>
      <c r="S321" t="s">
        <v>191</v>
      </c>
      <c r="T321">
        <v>6</v>
      </c>
      <c r="U321">
        <v>5</v>
      </c>
      <c r="V321">
        <v>2005</v>
      </c>
      <c r="W321">
        <v>2006</v>
      </c>
      <c r="X321" t="s">
        <v>93</v>
      </c>
      <c r="Y321" t="s">
        <v>94</v>
      </c>
      <c r="Z321" t="s">
        <v>95</v>
      </c>
      <c r="AB321" t="s">
        <v>95</v>
      </c>
      <c r="AC321" t="s">
        <v>96</v>
      </c>
      <c r="AD321">
        <v>82</v>
      </c>
      <c r="AE321" t="s">
        <v>98</v>
      </c>
      <c r="AF321" t="s">
        <v>98</v>
      </c>
      <c r="AG321" t="s">
        <v>99</v>
      </c>
      <c r="AH321" t="s">
        <v>97</v>
      </c>
      <c r="AI321" t="s">
        <v>98</v>
      </c>
      <c r="AJ321" t="s">
        <v>97</v>
      </c>
      <c r="AK321" t="s">
        <v>101</v>
      </c>
      <c r="AL321">
        <v>547</v>
      </c>
      <c r="AM321" t="s">
        <v>102</v>
      </c>
      <c r="AN321">
        <v>0</v>
      </c>
      <c r="AO321">
        <v>0</v>
      </c>
      <c r="AP321">
        <v>547</v>
      </c>
      <c r="AQ321" t="s">
        <v>103</v>
      </c>
      <c r="AR321" t="s">
        <v>97</v>
      </c>
      <c r="AS321" t="s">
        <v>105</v>
      </c>
      <c r="AT321" t="s">
        <v>106</v>
      </c>
      <c r="AU321">
        <v>1072</v>
      </c>
      <c r="AV321">
        <v>0</v>
      </c>
      <c r="AW321">
        <v>0</v>
      </c>
      <c r="AX321">
        <v>1072</v>
      </c>
      <c r="AY321">
        <v>1</v>
      </c>
      <c r="AZ321">
        <v>0</v>
      </c>
      <c r="BA321">
        <v>2</v>
      </c>
      <c r="BB321">
        <v>0</v>
      </c>
      <c r="BC321">
        <v>2</v>
      </c>
      <c r="BD321">
        <v>1</v>
      </c>
      <c r="BE321" t="s">
        <v>98</v>
      </c>
      <c r="BF321">
        <v>5</v>
      </c>
      <c r="BG321" t="s">
        <v>107</v>
      </c>
      <c r="BH321">
        <v>0</v>
      </c>
      <c r="BI321" t="s">
        <v>83</v>
      </c>
      <c r="BJ321" t="s">
        <v>209</v>
      </c>
      <c r="BK321">
        <v>2005</v>
      </c>
      <c r="BL321" t="s">
        <v>157</v>
      </c>
      <c r="BM321">
        <v>2</v>
      </c>
      <c r="BN321">
        <v>525</v>
      </c>
      <c r="BO321" t="s">
        <v>98</v>
      </c>
      <c r="BP321" t="s">
        <v>98</v>
      </c>
      <c r="BQ321" t="s">
        <v>105</v>
      </c>
      <c r="BR321">
        <v>0</v>
      </c>
      <c r="BS321">
        <v>44</v>
      </c>
      <c r="BT321">
        <v>0</v>
      </c>
      <c r="BU321">
        <v>0</v>
      </c>
      <c r="BV321">
        <v>0</v>
      </c>
      <c r="BW321">
        <v>0</v>
      </c>
      <c r="BX321" t="s">
        <v>83</v>
      </c>
      <c r="BY321" t="s">
        <v>83</v>
      </c>
      <c r="BZ321" t="s">
        <v>83</v>
      </c>
      <c r="CA321">
        <v>0</v>
      </c>
      <c r="CB321">
        <v>6</v>
      </c>
      <c r="CC321">
        <v>2006</v>
      </c>
      <c r="CD321" t="s">
        <v>158</v>
      </c>
      <c r="CE321" t="s">
        <v>159</v>
      </c>
      <c r="CF321">
        <v>140000</v>
      </c>
    </row>
    <row r="322" spans="1:84" x14ac:dyDescent="0.25">
      <c r="A322" t="str">
        <f t="shared" si="4"/>
        <v>A2</v>
      </c>
      <c r="B322">
        <v>0.57355228936914271</v>
      </c>
      <c r="C322">
        <v>1306</v>
      </c>
      <c r="D322">
        <v>20</v>
      </c>
      <c r="E322" t="s">
        <v>81</v>
      </c>
      <c r="F322">
        <v>108</v>
      </c>
      <c r="G322">
        <v>13173</v>
      </c>
      <c r="H322" t="s">
        <v>82</v>
      </c>
      <c r="I322" t="s">
        <v>83</v>
      </c>
      <c r="J322" t="s">
        <v>120</v>
      </c>
      <c r="K322" t="s">
        <v>85</v>
      </c>
      <c r="L322" t="s">
        <v>86</v>
      </c>
      <c r="M322" t="s">
        <v>122</v>
      </c>
      <c r="N322" t="s">
        <v>88</v>
      </c>
      <c r="O322" t="s">
        <v>154</v>
      </c>
      <c r="P322" t="s">
        <v>90</v>
      </c>
      <c r="Q322" t="s">
        <v>90</v>
      </c>
      <c r="R322" t="s">
        <v>91</v>
      </c>
      <c r="S322" t="s">
        <v>115</v>
      </c>
      <c r="T322">
        <v>9</v>
      </c>
      <c r="U322">
        <v>5</v>
      </c>
      <c r="V322">
        <v>2006</v>
      </c>
      <c r="W322">
        <v>2007</v>
      </c>
      <c r="X322" t="s">
        <v>152</v>
      </c>
      <c r="Y322" t="s">
        <v>94</v>
      </c>
      <c r="Z322" t="s">
        <v>95</v>
      </c>
      <c r="AB322" t="s">
        <v>95</v>
      </c>
      <c r="AC322" t="s">
        <v>137</v>
      </c>
      <c r="AD322">
        <v>300</v>
      </c>
      <c r="AE322" t="s">
        <v>97</v>
      </c>
      <c r="AF322" t="s">
        <v>98</v>
      </c>
      <c r="AG322" t="s">
        <v>99</v>
      </c>
      <c r="AH322" t="s">
        <v>104</v>
      </c>
      <c r="AI322" t="s">
        <v>98</v>
      </c>
      <c r="AJ322" t="s">
        <v>100</v>
      </c>
      <c r="AK322" t="s">
        <v>101</v>
      </c>
      <c r="AL322">
        <v>1572</v>
      </c>
      <c r="AM322" t="s">
        <v>102</v>
      </c>
      <c r="AN322">
        <v>0</v>
      </c>
      <c r="AO322">
        <v>80</v>
      </c>
      <c r="AP322">
        <v>1652</v>
      </c>
      <c r="AQ322" t="s">
        <v>103</v>
      </c>
      <c r="AR322" t="s">
        <v>104</v>
      </c>
      <c r="AS322" t="s">
        <v>105</v>
      </c>
      <c r="AT322" t="s">
        <v>106</v>
      </c>
      <c r="AU322">
        <v>1652</v>
      </c>
      <c r="AV322">
        <v>0</v>
      </c>
      <c r="AW322">
        <v>0</v>
      </c>
      <c r="AX322">
        <v>1652</v>
      </c>
      <c r="AY322">
        <v>1</v>
      </c>
      <c r="AZ322">
        <v>0</v>
      </c>
      <c r="BA322">
        <v>2</v>
      </c>
      <c r="BB322">
        <v>0</v>
      </c>
      <c r="BC322">
        <v>2</v>
      </c>
      <c r="BD322">
        <v>1</v>
      </c>
      <c r="BE322" t="s">
        <v>104</v>
      </c>
      <c r="BF322">
        <v>6</v>
      </c>
      <c r="BG322" t="s">
        <v>107</v>
      </c>
      <c r="BH322">
        <v>2</v>
      </c>
      <c r="BI322" t="s">
        <v>104</v>
      </c>
      <c r="BJ322" t="s">
        <v>108</v>
      </c>
      <c r="BK322">
        <v>2006</v>
      </c>
      <c r="BL322" t="s">
        <v>157</v>
      </c>
      <c r="BM322">
        <v>2</v>
      </c>
      <c r="BN322">
        <v>840</v>
      </c>
      <c r="BO322" t="s">
        <v>98</v>
      </c>
      <c r="BP322" t="s">
        <v>98</v>
      </c>
      <c r="BQ322" t="s">
        <v>105</v>
      </c>
      <c r="BR322">
        <v>404</v>
      </c>
      <c r="BS322">
        <v>102</v>
      </c>
      <c r="BT322">
        <v>0</v>
      </c>
      <c r="BU322">
        <v>0</v>
      </c>
      <c r="BV322">
        <v>0</v>
      </c>
      <c r="BW322">
        <v>0</v>
      </c>
      <c r="BX322" t="s">
        <v>83</v>
      </c>
      <c r="BY322" t="s">
        <v>83</v>
      </c>
      <c r="BZ322" t="s">
        <v>83</v>
      </c>
      <c r="CA322">
        <v>0</v>
      </c>
      <c r="CB322">
        <v>11</v>
      </c>
      <c r="CC322">
        <v>2009</v>
      </c>
      <c r="CD322" t="s">
        <v>110</v>
      </c>
      <c r="CE322" t="s">
        <v>111</v>
      </c>
      <c r="CF322">
        <v>325000</v>
      </c>
    </row>
    <row r="323" spans="1:84" x14ac:dyDescent="0.25">
      <c r="A323" t="str">
        <f t="shared" ref="A323:A359" si="5">IF(B322 &lt; 0.5, "A1", "A2")</f>
        <v>A2</v>
      </c>
      <c r="B323">
        <v>0.28280292220399883</v>
      </c>
      <c r="C323">
        <v>1307</v>
      </c>
      <c r="D323">
        <v>120</v>
      </c>
      <c r="E323" t="s">
        <v>81</v>
      </c>
      <c r="F323">
        <v>48</v>
      </c>
      <c r="G323">
        <v>6955</v>
      </c>
      <c r="H323" t="s">
        <v>82</v>
      </c>
      <c r="I323" t="s">
        <v>83</v>
      </c>
      <c r="J323" t="s">
        <v>120</v>
      </c>
      <c r="K323" t="s">
        <v>85</v>
      </c>
      <c r="L323" t="s">
        <v>86</v>
      </c>
      <c r="M323" t="s">
        <v>87</v>
      </c>
      <c r="N323" t="s">
        <v>88</v>
      </c>
      <c r="O323" t="s">
        <v>154</v>
      </c>
      <c r="P323" t="s">
        <v>90</v>
      </c>
      <c r="Q323" t="s">
        <v>90</v>
      </c>
      <c r="R323" t="s">
        <v>179</v>
      </c>
      <c r="S323" t="s">
        <v>115</v>
      </c>
      <c r="T323">
        <v>7</v>
      </c>
      <c r="U323">
        <v>5</v>
      </c>
      <c r="V323">
        <v>2005</v>
      </c>
      <c r="W323">
        <v>2006</v>
      </c>
      <c r="X323" t="s">
        <v>93</v>
      </c>
      <c r="Y323" t="s">
        <v>94</v>
      </c>
      <c r="Z323" t="s">
        <v>95</v>
      </c>
      <c r="AB323" t="s">
        <v>95</v>
      </c>
      <c r="AC323" t="s">
        <v>137</v>
      </c>
      <c r="AD323">
        <v>94</v>
      </c>
      <c r="AE323" t="s">
        <v>97</v>
      </c>
      <c r="AF323" t="s">
        <v>98</v>
      </c>
      <c r="AG323" t="s">
        <v>99</v>
      </c>
      <c r="AH323" t="s">
        <v>97</v>
      </c>
      <c r="AI323" t="s">
        <v>98</v>
      </c>
      <c r="AJ323" t="s">
        <v>100</v>
      </c>
      <c r="AK323" t="s">
        <v>102</v>
      </c>
      <c r="AL323">
        <v>0</v>
      </c>
      <c r="AM323" t="s">
        <v>102</v>
      </c>
      <c r="AN323">
        <v>0</v>
      </c>
      <c r="AO323">
        <v>1368</v>
      </c>
      <c r="AP323">
        <v>1368</v>
      </c>
      <c r="AQ323" t="s">
        <v>103</v>
      </c>
      <c r="AR323" t="s">
        <v>104</v>
      </c>
      <c r="AS323" t="s">
        <v>105</v>
      </c>
      <c r="AT323" t="s">
        <v>106</v>
      </c>
      <c r="AU323">
        <v>1368</v>
      </c>
      <c r="AV323">
        <v>0</v>
      </c>
      <c r="AW323">
        <v>0</v>
      </c>
      <c r="AX323">
        <v>1368</v>
      </c>
      <c r="AY323">
        <v>0</v>
      </c>
      <c r="AZ323">
        <v>0</v>
      </c>
      <c r="BA323">
        <v>2</v>
      </c>
      <c r="BB323">
        <v>0</v>
      </c>
      <c r="BC323">
        <v>2</v>
      </c>
      <c r="BD323">
        <v>1</v>
      </c>
      <c r="BE323" t="s">
        <v>97</v>
      </c>
      <c r="BF323">
        <v>6</v>
      </c>
      <c r="BG323" t="s">
        <v>107</v>
      </c>
      <c r="BH323">
        <v>1</v>
      </c>
      <c r="BI323" t="s">
        <v>97</v>
      </c>
      <c r="BJ323" t="s">
        <v>108</v>
      </c>
      <c r="BK323">
        <v>2005</v>
      </c>
      <c r="BL323" t="s">
        <v>109</v>
      </c>
      <c r="BM323">
        <v>2</v>
      </c>
      <c r="BN323">
        <v>474</v>
      </c>
      <c r="BO323" t="s">
        <v>98</v>
      </c>
      <c r="BP323" t="s">
        <v>98</v>
      </c>
      <c r="BQ323" t="s">
        <v>105</v>
      </c>
      <c r="BR323">
        <v>132</v>
      </c>
      <c r="BS323">
        <v>35</v>
      </c>
      <c r="BT323">
        <v>0</v>
      </c>
      <c r="BU323">
        <v>0</v>
      </c>
      <c r="BV323">
        <v>0</v>
      </c>
      <c r="BW323">
        <v>0</v>
      </c>
      <c r="BX323" t="s">
        <v>83</v>
      </c>
      <c r="BY323" t="s">
        <v>83</v>
      </c>
      <c r="BZ323" t="s">
        <v>83</v>
      </c>
      <c r="CA323">
        <v>0</v>
      </c>
      <c r="CB323">
        <v>9</v>
      </c>
      <c r="CC323">
        <v>2006</v>
      </c>
      <c r="CD323" t="s">
        <v>158</v>
      </c>
      <c r="CE323" t="s">
        <v>159</v>
      </c>
      <c r="CF323">
        <v>202500</v>
      </c>
    </row>
    <row r="324" spans="1:84" x14ac:dyDescent="0.25">
      <c r="A324" t="str">
        <f t="shared" si="5"/>
        <v>A1</v>
      </c>
      <c r="B324">
        <v>0.11728898532623355</v>
      </c>
      <c r="C324">
        <v>1309</v>
      </c>
      <c r="D324">
        <v>20</v>
      </c>
      <c r="E324" t="s">
        <v>142</v>
      </c>
      <c r="F324">
        <v>100</v>
      </c>
      <c r="G324">
        <v>12000</v>
      </c>
      <c r="H324" t="s">
        <v>82</v>
      </c>
      <c r="I324" t="s">
        <v>83</v>
      </c>
      <c r="J324" t="s">
        <v>84</v>
      </c>
      <c r="K324" t="s">
        <v>85</v>
      </c>
      <c r="L324" t="s">
        <v>86</v>
      </c>
      <c r="M324" t="s">
        <v>87</v>
      </c>
      <c r="N324" t="s">
        <v>88</v>
      </c>
      <c r="O324" t="s">
        <v>143</v>
      </c>
      <c r="P324" t="s">
        <v>90</v>
      </c>
      <c r="Q324" t="s">
        <v>90</v>
      </c>
      <c r="R324" t="s">
        <v>91</v>
      </c>
      <c r="S324" t="s">
        <v>115</v>
      </c>
      <c r="T324">
        <v>5</v>
      </c>
      <c r="U324">
        <v>7</v>
      </c>
      <c r="V324">
        <v>1948</v>
      </c>
      <c r="W324">
        <v>2005</v>
      </c>
      <c r="X324" t="s">
        <v>93</v>
      </c>
      <c r="Y324" t="s">
        <v>94</v>
      </c>
      <c r="Z324" t="s">
        <v>116</v>
      </c>
      <c r="AB324" t="s">
        <v>116</v>
      </c>
      <c r="AC324" t="s">
        <v>117</v>
      </c>
      <c r="AD324">
        <v>0</v>
      </c>
      <c r="AE324" t="s">
        <v>98</v>
      </c>
      <c r="AF324" t="s">
        <v>98</v>
      </c>
      <c r="AG324" t="s">
        <v>118</v>
      </c>
      <c r="AH324" t="s">
        <v>98</v>
      </c>
      <c r="AI324" t="s">
        <v>98</v>
      </c>
      <c r="AJ324" t="s">
        <v>100</v>
      </c>
      <c r="AK324" t="s">
        <v>101</v>
      </c>
      <c r="AL324">
        <v>144</v>
      </c>
      <c r="AM324" t="s">
        <v>119</v>
      </c>
      <c r="AN324">
        <v>608</v>
      </c>
      <c r="AO324">
        <v>172</v>
      </c>
      <c r="AP324">
        <v>924</v>
      </c>
      <c r="AQ324" t="s">
        <v>103</v>
      </c>
      <c r="AR324" t="s">
        <v>104</v>
      </c>
      <c r="AS324" t="s">
        <v>105</v>
      </c>
      <c r="AT324" t="s">
        <v>106</v>
      </c>
      <c r="AU324">
        <v>1122</v>
      </c>
      <c r="AV324">
        <v>0</v>
      </c>
      <c r="AW324">
        <v>0</v>
      </c>
      <c r="AX324">
        <v>1122</v>
      </c>
      <c r="AY324">
        <v>1</v>
      </c>
      <c r="AZ324">
        <v>0</v>
      </c>
      <c r="BA324">
        <v>1</v>
      </c>
      <c r="BB324">
        <v>0</v>
      </c>
      <c r="BC324">
        <v>2</v>
      </c>
      <c r="BD324">
        <v>1</v>
      </c>
      <c r="BE324" t="s">
        <v>97</v>
      </c>
      <c r="BF324">
        <v>6</v>
      </c>
      <c r="BG324" t="s">
        <v>107</v>
      </c>
      <c r="BH324">
        <v>0</v>
      </c>
      <c r="BI324" t="s">
        <v>83</v>
      </c>
      <c r="BJ324" t="s">
        <v>108</v>
      </c>
      <c r="BK324">
        <v>1948</v>
      </c>
      <c r="BL324" t="s">
        <v>102</v>
      </c>
      <c r="BM324">
        <v>2</v>
      </c>
      <c r="BN324">
        <v>528</v>
      </c>
      <c r="BO324" t="s">
        <v>98</v>
      </c>
      <c r="BP324" t="s">
        <v>98</v>
      </c>
      <c r="BQ324" t="s">
        <v>105</v>
      </c>
      <c r="BR324">
        <v>0</v>
      </c>
      <c r="BS324">
        <v>36</v>
      </c>
      <c r="BT324">
        <v>0</v>
      </c>
      <c r="BU324">
        <v>0</v>
      </c>
      <c r="BV324">
        <v>0</v>
      </c>
      <c r="BW324">
        <v>0</v>
      </c>
      <c r="BX324" t="s">
        <v>83</v>
      </c>
      <c r="BY324" t="s">
        <v>163</v>
      </c>
      <c r="BZ324" t="s">
        <v>83</v>
      </c>
      <c r="CA324">
        <v>0</v>
      </c>
      <c r="CB324">
        <v>5</v>
      </c>
      <c r="CC324">
        <v>2008</v>
      </c>
      <c r="CD324" t="s">
        <v>110</v>
      </c>
      <c r="CE324" t="s">
        <v>111</v>
      </c>
      <c r="CF324">
        <v>147000</v>
      </c>
    </row>
    <row r="325" spans="1:84" x14ac:dyDescent="0.25">
      <c r="A325" t="str">
        <f t="shared" si="5"/>
        <v>A1</v>
      </c>
      <c r="B325">
        <v>0.4389974281036968</v>
      </c>
      <c r="C325">
        <v>1318</v>
      </c>
      <c r="D325">
        <v>120</v>
      </c>
      <c r="E325" t="s">
        <v>192</v>
      </c>
      <c r="F325">
        <v>47</v>
      </c>
      <c r="G325">
        <v>4230</v>
      </c>
      <c r="H325" t="s">
        <v>82</v>
      </c>
      <c r="I325" t="s">
        <v>82</v>
      </c>
      <c r="J325" t="s">
        <v>84</v>
      </c>
      <c r="K325" t="s">
        <v>85</v>
      </c>
      <c r="L325" t="s">
        <v>86</v>
      </c>
      <c r="M325" t="s">
        <v>122</v>
      </c>
      <c r="N325" t="s">
        <v>88</v>
      </c>
      <c r="O325" t="s">
        <v>136</v>
      </c>
      <c r="P325" t="s">
        <v>90</v>
      </c>
      <c r="Q325" t="s">
        <v>90</v>
      </c>
      <c r="R325" t="s">
        <v>179</v>
      </c>
      <c r="S325" t="s">
        <v>115</v>
      </c>
      <c r="T325">
        <v>7</v>
      </c>
      <c r="U325">
        <v>5</v>
      </c>
      <c r="V325">
        <v>2006</v>
      </c>
      <c r="W325">
        <v>2007</v>
      </c>
      <c r="X325" t="s">
        <v>93</v>
      </c>
      <c r="Y325" t="s">
        <v>94</v>
      </c>
      <c r="Z325" t="s">
        <v>95</v>
      </c>
      <c r="AB325" t="s">
        <v>95</v>
      </c>
      <c r="AC325" t="s">
        <v>117</v>
      </c>
      <c r="AD325">
        <v>0</v>
      </c>
      <c r="AE325" t="s">
        <v>97</v>
      </c>
      <c r="AF325" t="s">
        <v>98</v>
      </c>
      <c r="AG325" t="s">
        <v>99</v>
      </c>
      <c r="AH325" t="s">
        <v>104</v>
      </c>
      <c r="AI325" t="s">
        <v>97</v>
      </c>
      <c r="AJ325" t="s">
        <v>100</v>
      </c>
      <c r="AK325" t="s">
        <v>102</v>
      </c>
      <c r="AL325">
        <v>0</v>
      </c>
      <c r="AM325" t="s">
        <v>102</v>
      </c>
      <c r="AN325">
        <v>0</v>
      </c>
      <c r="AO325">
        <v>1352</v>
      </c>
      <c r="AP325">
        <v>1352</v>
      </c>
      <c r="AQ325" t="s">
        <v>103</v>
      </c>
      <c r="AR325" t="s">
        <v>104</v>
      </c>
      <c r="AS325" t="s">
        <v>105</v>
      </c>
      <c r="AT325" t="s">
        <v>106</v>
      </c>
      <c r="AU325">
        <v>1352</v>
      </c>
      <c r="AV325">
        <v>0</v>
      </c>
      <c r="AW325">
        <v>0</v>
      </c>
      <c r="AX325">
        <v>1352</v>
      </c>
      <c r="AY325">
        <v>0</v>
      </c>
      <c r="AZ325">
        <v>0</v>
      </c>
      <c r="BA325">
        <v>2</v>
      </c>
      <c r="BB325">
        <v>0</v>
      </c>
      <c r="BC325">
        <v>2</v>
      </c>
      <c r="BD325">
        <v>1</v>
      </c>
      <c r="BE325" t="s">
        <v>97</v>
      </c>
      <c r="BF325">
        <v>5</v>
      </c>
      <c r="BG325" t="s">
        <v>107</v>
      </c>
      <c r="BH325">
        <v>1</v>
      </c>
      <c r="BI325" t="s">
        <v>97</v>
      </c>
      <c r="BJ325" t="s">
        <v>108</v>
      </c>
      <c r="BK325">
        <v>2006</v>
      </c>
      <c r="BL325" t="s">
        <v>109</v>
      </c>
      <c r="BM325">
        <v>2</v>
      </c>
      <c r="BN325">
        <v>466</v>
      </c>
      <c r="BO325" t="s">
        <v>98</v>
      </c>
      <c r="BP325" t="s">
        <v>98</v>
      </c>
      <c r="BQ325" t="s">
        <v>105</v>
      </c>
      <c r="BR325">
        <v>0</v>
      </c>
      <c r="BS325">
        <v>241</v>
      </c>
      <c r="BT325">
        <v>0</v>
      </c>
      <c r="BU325">
        <v>0</v>
      </c>
      <c r="BV325">
        <v>0</v>
      </c>
      <c r="BW325">
        <v>0</v>
      </c>
      <c r="BX325" t="s">
        <v>83</v>
      </c>
      <c r="BY325" t="s">
        <v>83</v>
      </c>
      <c r="BZ325" t="s">
        <v>83</v>
      </c>
      <c r="CA325">
        <v>0</v>
      </c>
      <c r="CB325">
        <v>4</v>
      </c>
      <c r="CC325">
        <v>2007</v>
      </c>
      <c r="CD325" t="s">
        <v>158</v>
      </c>
      <c r="CE325" t="s">
        <v>159</v>
      </c>
      <c r="CF325">
        <v>208900</v>
      </c>
    </row>
    <row r="326" spans="1:84" x14ac:dyDescent="0.25">
      <c r="A326" t="str">
        <f t="shared" si="5"/>
        <v>A1</v>
      </c>
      <c r="B326">
        <v>0.83817082401939869</v>
      </c>
      <c r="C326">
        <v>1322</v>
      </c>
      <c r="D326">
        <v>20</v>
      </c>
      <c r="E326" t="s">
        <v>81</v>
      </c>
      <c r="F326" t="s">
        <v>83</v>
      </c>
      <c r="G326">
        <v>6627</v>
      </c>
      <c r="H326" t="s">
        <v>82</v>
      </c>
      <c r="I326" t="s">
        <v>83</v>
      </c>
      <c r="J326" t="s">
        <v>120</v>
      </c>
      <c r="K326" t="s">
        <v>85</v>
      </c>
      <c r="L326" t="s">
        <v>86</v>
      </c>
      <c r="M326" t="s">
        <v>122</v>
      </c>
      <c r="N326" t="s">
        <v>88</v>
      </c>
      <c r="O326" t="s">
        <v>148</v>
      </c>
      <c r="P326" t="s">
        <v>114</v>
      </c>
      <c r="Q326" t="s">
        <v>90</v>
      </c>
      <c r="R326" t="s">
        <v>91</v>
      </c>
      <c r="S326" t="s">
        <v>115</v>
      </c>
      <c r="T326">
        <v>3</v>
      </c>
      <c r="U326">
        <v>6</v>
      </c>
      <c r="V326">
        <v>1949</v>
      </c>
      <c r="W326">
        <v>1950</v>
      </c>
      <c r="X326" t="s">
        <v>152</v>
      </c>
      <c r="Y326" t="s">
        <v>94</v>
      </c>
      <c r="Z326" t="s">
        <v>95</v>
      </c>
      <c r="AB326" t="s">
        <v>95</v>
      </c>
      <c r="AC326" t="s">
        <v>117</v>
      </c>
      <c r="AD326">
        <v>0</v>
      </c>
      <c r="AE326" t="s">
        <v>98</v>
      </c>
      <c r="AF326" t="s">
        <v>98</v>
      </c>
      <c r="AG326" t="s">
        <v>118</v>
      </c>
      <c r="AH326" t="s">
        <v>83</v>
      </c>
      <c r="AI326" t="s">
        <v>83</v>
      </c>
      <c r="AJ326" t="s">
        <v>83</v>
      </c>
      <c r="AK326" t="s">
        <v>83</v>
      </c>
      <c r="AL326">
        <v>0</v>
      </c>
      <c r="AM326" t="s">
        <v>83</v>
      </c>
      <c r="AN326">
        <v>0</v>
      </c>
      <c r="AO326">
        <v>0</v>
      </c>
      <c r="AP326">
        <v>0</v>
      </c>
      <c r="AQ326" t="s">
        <v>254</v>
      </c>
      <c r="AR326" t="s">
        <v>98</v>
      </c>
      <c r="AS326" t="s">
        <v>177</v>
      </c>
      <c r="AT326" t="s">
        <v>106</v>
      </c>
      <c r="AU326">
        <v>720</v>
      </c>
      <c r="AV326">
        <v>0</v>
      </c>
      <c r="AW326">
        <v>0</v>
      </c>
      <c r="AX326">
        <v>720</v>
      </c>
      <c r="AY326">
        <v>0</v>
      </c>
      <c r="AZ326">
        <v>0</v>
      </c>
      <c r="BA326">
        <v>1</v>
      </c>
      <c r="BB326">
        <v>0</v>
      </c>
      <c r="BC326">
        <v>2</v>
      </c>
      <c r="BD326">
        <v>1</v>
      </c>
      <c r="BE326" t="s">
        <v>98</v>
      </c>
      <c r="BF326">
        <v>4</v>
      </c>
      <c r="BG326" t="s">
        <v>107</v>
      </c>
      <c r="BH326">
        <v>0</v>
      </c>
      <c r="BI326" t="s">
        <v>83</v>
      </c>
      <c r="BJ326" t="s">
        <v>127</v>
      </c>
      <c r="BK326">
        <v>1955</v>
      </c>
      <c r="BL326" t="s">
        <v>102</v>
      </c>
      <c r="BM326">
        <v>1</v>
      </c>
      <c r="BN326">
        <v>287</v>
      </c>
      <c r="BO326" t="s">
        <v>98</v>
      </c>
      <c r="BP326" t="s">
        <v>147</v>
      </c>
      <c r="BQ326" t="s">
        <v>105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83</v>
      </c>
      <c r="BY326" t="s">
        <v>83</v>
      </c>
      <c r="BZ326" t="s">
        <v>83</v>
      </c>
      <c r="CA326">
        <v>0</v>
      </c>
      <c r="CB326">
        <v>7</v>
      </c>
      <c r="CC326">
        <v>2008</v>
      </c>
      <c r="CD326" t="s">
        <v>110</v>
      </c>
      <c r="CE326" t="s">
        <v>111</v>
      </c>
      <c r="CF326">
        <v>72500</v>
      </c>
    </row>
    <row r="327" spans="1:84" x14ac:dyDescent="0.25">
      <c r="A327" t="str">
        <f t="shared" si="5"/>
        <v>A2</v>
      </c>
      <c r="B327">
        <v>8.6180969107549577E-2</v>
      </c>
      <c r="C327">
        <v>1324</v>
      </c>
      <c r="D327">
        <v>30</v>
      </c>
      <c r="E327" t="s">
        <v>81</v>
      </c>
      <c r="F327">
        <v>50</v>
      </c>
      <c r="G327">
        <v>5330</v>
      </c>
      <c r="H327" t="s">
        <v>82</v>
      </c>
      <c r="I327" t="s">
        <v>83</v>
      </c>
      <c r="J327" t="s">
        <v>84</v>
      </c>
      <c r="K327" t="s">
        <v>199</v>
      </c>
      <c r="L327" t="s">
        <v>86</v>
      </c>
      <c r="M327" t="s">
        <v>87</v>
      </c>
      <c r="N327" t="s">
        <v>88</v>
      </c>
      <c r="O327" t="s">
        <v>148</v>
      </c>
      <c r="P327" t="s">
        <v>90</v>
      </c>
      <c r="Q327" t="s">
        <v>90</v>
      </c>
      <c r="R327" t="s">
        <v>91</v>
      </c>
      <c r="S327" t="s">
        <v>115</v>
      </c>
      <c r="T327">
        <v>4</v>
      </c>
      <c r="U327">
        <v>7</v>
      </c>
      <c r="V327">
        <v>1940</v>
      </c>
      <c r="W327">
        <v>1950</v>
      </c>
      <c r="X327" t="s">
        <v>152</v>
      </c>
      <c r="Y327" t="s">
        <v>94</v>
      </c>
      <c r="Z327" t="s">
        <v>95</v>
      </c>
      <c r="AB327" t="s">
        <v>95</v>
      </c>
      <c r="AC327" t="s">
        <v>117</v>
      </c>
      <c r="AD327">
        <v>0</v>
      </c>
      <c r="AE327" t="s">
        <v>147</v>
      </c>
      <c r="AF327" t="s">
        <v>98</v>
      </c>
      <c r="AG327" t="s">
        <v>118</v>
      </c>
      <c r="AH327" t="s">
        <v>98</v>
      </c>
      <c r="AI327" t="s">
        <v>98</v>
      </c>
      <c r="AJ327" t="s">
        <v>100</v>
      </c>
      <c r="AK327" t="s">
        <v>172</v>
      </c>
      <c r="AL327">
        <v>280</v>
      </c>
      <c r="AM327" t="s">
        <v>102</v>
      </c>
      <c r="AN327">
        <v>0</v>
      </c>
      <c r="AO327">
        <v>140</v>
      </c>
      <c r="AP327">
        <v>420</v>
      </c>
      <c r="AQ327" t="s">
        <v>103</v>
      </c>
      <c r="AR327" t="s">
        <v>97</v>
      </c>
      <c r="AS327" t="s">
        <v>105</v>
      </c>
      <c r="AT327" t="s">
        <v>106</v>
      </c>
      <c r="AU327">
        <v>708</v>
      </c>
      <c r="AV327">
        <v>0</v>
      </c>
      <c r="AW327">
        <v>0</v>
      </c>
      <c r="AX327">
        <v>708</v>
      </c>
      <c r="AY327">
        <v>0</v>
      </c>
      <c r="AZ327">
        <v>0</v>
      </c>
      <c r="BA327">
        <v>1</v>
      </c>
      <c r="BB327">
        <v>0</v>
      </c>
      <c r="BC327">
        <v>2</v>
      </c>
      <c r="BD327">
        <v>1</v>
      </c>
      <c r="BE327" t="s">
        <v>147</v>
      </c>
      <c r="BF327">
        <v>5</v>
      </c>
      <c r="BG327" t="s">
        <v>107</v>
      </c>
      <c r="BH327">
        <v>0</v>
      </c>
      <c r="BI327" t="s">
        <v>83</v>
      </c>
      <c r="BJ327" t="s">
        <v>83</v>
      </c>
      <c r="BK327" t="s">
        <v>83</v>
      </c>
      <c r="BL327" t="s">
        <v>83</v>
      </c>
      <c r="BM327">
        <v>0</v>
      </c>
      <c r="BN327">
        <v>0</v>
      </c>
      <c r="BO327" t="s">
        <v>83</v>
      </c>
      <c r="BP327" t="s">
        <v>83</v>
      </c>
      <c r="BQ327" t="s">
        <v>105</v>
      </c>
      <c r="BR327">
        <v>164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83</v>
      </c>
      <c r="BY327" t="s">
        <v>83</v>
      </c>
      <c r="BZ327" t="s">
        <v>83</v>
      </c>
      <c r="CA327">
        <v>0</v>
      </c>
      <c r="CB327">
        <v>12</v>
      </c>
      <c r="CC327">
        <v>2009</v>
      </c>
      <c r="CD327" t="s">
        <v>110</v>
      </c>
      <c r="CE327" t="s">
        <v>111</v>
      </c>
      <c r="CF327">
        <v>82500</v>
      </c>
    </row>
    <row r="328" spans="1:84" x14ac:dyDescent="0.25">
      <c r="A328" t="str">
        <f t="shared" si="5"/>
        <v>A1</v>
      </c>
      <c r="B328">
        <v>0.45448585372304717</v>
      </c>
      <c r="C328">
        <v>1325</v>
      </c>
      <c r="D328">
        <v>20</v>
      </c>
      <c r="E328" t="s">
        <v>81</v>
      </c>
      <c r="F328">
        <v>75</v>
      </c>
      <c r="G328">
        <v>9986</v>
      </c>
      <c r="H328" t="s">
        <v>82</v>
      </c>
      <c r="I328" t="s">
        <v>83</v>
      </c>
      <c r="J328" t="s">
        <v>84</v>
      </c>
      <c r="K328" t="s">
        <v>85</v>
      </c>
      <c r="L328" t="s">
        <v>86</v>
      </c>
      <c r="M328" t="s">
        <v>87</v>
      </c>
      <c r="N328" t="s">
        <v>88</v>
      </c>
      <c r="O328" t="s">
        <v>136</v>
      </c>
      <c r="P328" t="s">
        <v>90</v>
      </c>
      <c r="Q328" t="s">
        <v>90</v>
      </c>
      <c r="R328" t="s">
        <v>91</v>
      </c>
      <c r="S328" t="s">
        <v>115</v>
      </c>
      <c r="T328">
        <v>8</v>
      </c>
      <c r="U328">
        <v>5</v>
      </c>
      <c r="V328">
        <v>2006</v>
      </c>
      <c r="W328">
        <v>2007</v>
      </c>
      <c r="X328" t="s">
        <v>93</v>
      </c>
      <c r="Y328" t="s">
        <v>94</v>
      </c>
      <c r="Z328" t="s">
        <v>95</v>
      </c>
      <c r="AB328" t="s">
        <v>95</v>
      </c>
      <c r="AC328" t="s">
        <v>96</v>
      </c>
      <c r="AD328">
        <v>428</v>
      </c>
      <c r="AE328" t="s">
        <v>97</v>
      </c>
      <c r="AF328" t="s">
        <v>98</v>
      </c>
      <c r="AG328" t="s">
        <v>99</v>
      </c>
      <c r="AH328" t="s">
        <v>104</v>
      </c>
      <c r="AI328" t="s">
        <v>98</v>
      </c>
      <c r="AJ328" t="s">
        <v>130</v>
      </c>
      <c r="AK328" t="s">
        <v>102</v>
      </c>
      <c r="AL328">
        <v>0</v>
      </c>
      <c r="AM328" t="s">
        <v>102</v>
      </c>
      <c r="AN328">
        <v>0</v>
      </c>
      <c r="AO328">
        <v>1795</v>
      </c>
      <c r="AP328">
        <v>1795</v>
      </c>
      <c r="AQ328" t="s">
        <v>103</v>
      </c>
      <c r="AR328" t="s">
        <v>104</v>
      </c>
      <c r="AS328" t="s">
        <v>105</v>
      </c>
      <c r="AT328" t="s">
        <v>106</v>
      </c>
      <c r="AU328">
        <v>1795</v>
      </c>
      <c r="AV328">
        <v>0</v>
      </c>
      <c r="AW328">
        <v>0</v>
      </c>
      <c r="AX328">
        <v>1795</v>
      </c>
      <c r="AY328">
        <v>0</v>
      </c>
      <c r="AZ328">
        <v>0</v>
      </c>
      <c r="BA328">
        <v>2</v>
      </c>
      <c r="BB328">
        <v>0</v>
      </c>
      <c r="BC328">
        <v>2</v>
      </c>
      <c r="BD328">
        <v>1</v>
      </c>
      <c r="BE328" t="s">
        <v>97</v>
      </c>
      <c r="BF328">
        <v>7</v>
      </c>
      <c r="BG328" t="s">
        <v>107</v>
      </c>
      <c r="BH328">
        <v>1</v>
      </c>
      <c r="BI328" t="s">
        <v>97</v>
      </c>
      <c r="BJ328" t="s">
        <v>108</v>
      </c>
      <c r="BK328">
        <v>2007</v>
      </c>
      <c r="BL328" t="s">
        <v>109</v>
      </c>
      <c r="BM328">
        <v>3</v>
      </c>
      <c r="BN328">
        <v>895</v>
      </c>
      <c r="BO328" t="s">
        <v>98</v>
      </c>
      <c r="BP328" t="s">
        <v>98</v>
      </c>
      <c r="BQ328" t="s">
        <v>105</v>
      </c>
      <c r="BR328">
        <v>0</v>
      </c>
      <c r="BS328">
        <v>49</v>
      </c>
      <c r="BT328">
        <v>0</v>
      </c>
      <c r="BU328">
        <v>0</v>
      </c>
      <c r="BV328">
        <v>0</v>
      </c>
      <c r="BW328">
        <v>0</v>
      </c>
      <c r="BX328" t="s">
        <v>83</v>
      </c>
      <c r="BY328" t="s">
        <v>83</v>
      </c>
      <c r="BZ328" t="s">
        <v>83</v>
      </c>
      <c r="CA328">
        <v>0</v>
      </c>
      <c r="CB328">
        <v>2</v>
      </c>
      <c r="CC328">
        <v>2007</v>
      </c>
      <c r="CD328" t="s">
        <v>158</v>
      </c>
      <c r="CE328" t="s">
        <v>159</v>
      </c>
      <c r="CF328">
        <v>147000</v>
      </c>
    </row>
    <row r="329" spans="1:84" x14ac:dyDescent="0.25">
      <c r="A329" t="str">
        <f t="shared" si="5"/>
        <v>A1</v>
      </c>
      <c r="B329">
        <v>0.4961807449468042</v>
      </c>
      <c r="C329">
        <v>1326</v>
      </c>
      <c r="D329">
        <v>30</v>
      </c>
      <c r="E329" t="s">
        <v>142</v>
      </c>
      <c r="F329">
        <v>40</v>
      </c>
      <c r="G329">
        <v>3636</v>
      </c>
      <c r="H329" t="s">
        <v>82</v>
      </c>
      <c r="I329" t="s">
        <v>83</v>
      </c>
      <c r="J329" t="s">
        <v>84</v>
      </c>
      <c r="K329" t="s">
        <v>85</v>
      </c>
      <c r="L329" t="s">
        <v>86</v>
      </c>
      <c r="M329" t="s">
        <v>87</v>
      </c>
      <c r="N329" t="s">
        <v>88</v>
      </c>
      <c r="O329" t="s">
        <v>176</v>
      </c>
      <c r="P329" t="s">
        <v>90</v>
      </c>
      <c r="Q329" t="s">
        <v>90</v>
      </c>
      <c r="R329" t="s">
        <v>91</v>
      </c>
      <c r="S329" t="s">
        <v>115</v>
      </c>
      <c r="T329">
        <v>4</v>
      </c>
      <c r="U329">
        <v>4</v>
      </c>
      <c r="V329">
        <v>1922</v>
      </c>
      <c r="W329">
        <v>1950</v>
      </c>
      <c r="X329" t="s">
        <v>93</v>
      </c>
      <c r="Y329" t="s">
        <v>94</v>
      </c>
      <c r="Z329" t="s">
        <v>186</v>
      </c>
      <c r="AB329" t="s">
        <v>186</v>
      </c>
      <c r="AC329" t="s">
        <v>117</v>
      </c>
      <c r="AD329">
        <v>0</v>
      </c>
      <c r="AE329" t="s">
        <v>98</v>
      </c>
      <c r="AF329" t="s">
        <v>98</v>
      </c>
      <c r="AG329" t="s">
        <v>126</v>
      </c>
      <c r="AH329" t="s">
        <v>98</v>
      </c>
      <c r="AI329" t="s">
        <v>147</v>
      </c>
      <c r="AJ329" t="s">
        <v>100</v>
      </c>
      <c r="AK329" t="s">
        <v>102</v>
      </c>
      <c r="AL329">
        <v>0</v>
      </c>
      <c r="AM329" t="s">
        <v>102</v>
      </c>
      <c r="AN329">
        <v>0</v>
      </c>
      <c r="AO329">
        <v>796</v>
      </c>
      <c r="AP329">
        <v>796</v>
      </c>
      <c r="AQ329" t="s">
        <v>103</v>
      </c>
      <c r="AR329" t="s">
        <v>147</v>
      </c>
      <c r="AS329" t="s">
        <v>177</v>
      </c>
      <c r="AT329" t="s">
        <v>106</v>
      </c>
      <c r="AU329">
        <v>796</v>
      </c>
      <c r="AV329">
        <v>0</v>
      </c>
      <c r="AW329">
        <v>0</v>
      </c>
      <c r="AX329">
        <v>796</v>
      </c>
      <c r="AY329">
        <v>0</v>
      </c>
      <c r="AZ329">
        <v>0</v>
      </c>
      <c r="BA329">
        <v>1</v>
      </c>
      <c r="BB329">
        <v>0</v>
      </c>
      <c r="BC329">
        <v>2</v>
      </c>
      <c r="BD329">
        <v>1</v>
      </c>
      <c r="BE329" t="s">
        <v>98</v>
      </c>
      <c r="BF329">
        <v>5</v>
      </c>
      <c r="BG329" t="s">
        <v>107</v>
      </c>
      <c r="BH329">
        <v>0</v>
      </c>
      <c r="BI329" t="s">
        <v>83</v>
      </c>
      <c r="BJ329" t="s">
        <v>83</v>
      </c>
      <c r="BK329" t="s">
        <v>83</v>
      </c>
      <c r="BL329" t="s">
        <v>83</v>
      </c>
      <c r="BM329">
        <v>0</v>
      </c>
      <c r="BN329">
        <v>0</v>
      </c>
      <c r="BO329" t="s">
        <v>83</v>
      </c>
      <c r="BP329" t="s">
        <v>83</v>
      </c>
      <c r="BQ329" t="s">
        <v>177</v>
      </c>
      <c r="BR329">
        <v>0</v>
      </c>
      <c r="BS329">
        <v>0</v>
      </c>
      <c r="BT329">
        <v>100</v>
      </c>
      <c r="BU329">
        <v>0</v>
      </c>
      <c r="BV329">
        <v>0</v>
      </c>
      <c r="BW329">
        <v>0</v>
      </c>
      <c r="BX329" t="s">
        <v>83</v>
      </c>
      <c r="BY329" t="s">
        <v>134</v>
      </c>
      <c r="BZ329" t="s">
        <v>83</v>
      </c>
      <c r="CA329">
        <v>0</v>
      </c>
      <c r="CB329">
        <v>1</v>
      </c>
      <c r="CC329">
        <v>2008</v>
      </c>
      <c r="CD329" t="s">
        <v>110</v>
      </c>
      <c r="CE329" t="s">
        <v>111</v>
      </c>
      <c r="CF329">
        <v>55000</v>
      </c>
    </row>
    <row r="330" spans="1:84" x14ac:dyDescent="0.25">
      <c r="A330" t="str">
        <f t="shared" si="5"/>
        <v>A1</v>
      </c>
      <c r="B330">
        <v>0.47826896636784488</v>
      </c>
      <c r="C330">
        <v>1333</v>
      </c>
      <c r="D330">
        <v>20</v>
      </c>
      <c r="E330" t="s">
        <v>81</v>
      </c>
      <c r="F330">
        <v>67</v>
      </c>
      <c r="G330">
        <v>8877</v>
      </c>
      <c r="H330" t="s">
        <v>82</v>
      </c>
      <c r="I330" t="s">
        <v>83</v>
      </c>
      <c r="J330" t="s">
        <v>84</v>
      </c>
      <c r="K330" t="s">
        <v>85</v>
      </c>
      <c r="L330" t="s">
        <v>86</v>
      </c>
      <c r="M330" t="s">
        <v>87</v>
      </c>
      <c r="N330" t="s">
        <v>194</v>
      </c>
      <c r="O330" t="s">
        <v>185</v>
      </c>
      <c r="P330" t="s">
        <v>90</v>
      </c>
      <c r="Q330" t="s">
        <v>90</v>
      </c>
      <c r="R330" t="s">
        <v>91</v>
      </c>
      <c r="S330" t="s">
        <v>115</v>
      </c>
      <c r="T330">
        <v>4</v>
      </c>
      <c r="U330">
        <v>6</v>
      </c>
      <c r="V330">
        <v>1938</v>
      </c>
      <c r="W330">
        <v>1958</v>
      </c>
      <c r="X330" t="s">
        <v>93</v>
      </c>
      <c r="Y330" t="s">
        <v>94</v>
      </c>
      <c r="Z330" t="s">
        <v>116</v>
      </c>
      <c r="AB330" t="s">
        <v>116</v>
      </c>
      <c r="AC330" t="s">
        <v>117</v>
      </c>
      <c r="AD330">
        <v>0</v>
      </c>
      <c r="AE330" t="s">
        <v>98</v>
      </c>
      <c r="AF330" t="s">
        <v>98</v>
      </c>
      <c r="AG330" t="s">
        <v>118</v>
      </c>
      <c r="AH330" t="s">
        <v>98</v>
      </c>
      <c r="AI330" t="s">
        <v>98</v>
      </c>
      <c r="AJ330" t="s">
        <v>121</v>
      </c>
      <c r="AK330" t="s">
        <v>119</v>
      </c>
      <c r="AL330">
        <v>690</v>
      </c>
      <c r="AM330" t="s">
        <v>102</v>
      </c>
      <c r="AN330">
        <v>0</v>
      </c>
      <c r="AO330">
        <v>126</v>
      </c>
      <c r="AP330">
        <v>816</v>
      </c>
      <c r="AQ330" t="s">
        <v>103</v>
      </c>
      <c r="AR330" t="s">
        <v>104</v>
      </c>
      <c r="AS330" t="s">
        <v>105</v>
      </c>
      <c r="AT330" t="s">
        <v>106</v>
      </c>
      <c r="AU330">
        <v>816</v>
      </c>
      <c r="AV330">
        <v>0</v>
      </c>
      <c r="AW330">
        <v>0</v>
      </c>
      <c r="AX330">
        <v>816</v>
      </c>
      <c r="AY330">
        <v>1</v>
      </c>
      <c r="AZ330">
        <v>0</v>
      </c>
      <c r="BA330">
        <v>1</v>
      </c>
      <c r="BB330">
        <v>0</v>
      </c>
      <c r="BC330">
        <v>2</v>
      </c>
      <c r="BD330">
        <v>1</v>
      </c>
      <c r="BE330" t="s">
        <v>98</v>
      </c>
      <c r="BF330">
        <v>3</v>
      </c>
      <c r="BG330" t="s">
        <v>107</v>
      </c>
      <c r="BH330">
        <v>1</v>
      </c>
      <c r="BI330" t="s">
        <v>97</v>
      </c>
      <c r="BJ330" t="s">
        <v>127</v>
      </c>
      <c r="BK330">
        <v>1958</v>
      </c>
      <c r="BL330" t="s">
        <v>102</v>
      </c>
      <c r="BM330">
        <v>1</v>
      </c>
      <c r="BN330">
        <v>288</v>
      </c>
      <c r="BO330" t="s">
        <v>147</v>
      </c>
      <c r="BP330" t="s">
        <v>147</v>
      </c>
      <c r="BQ330" t="s">
        <v>105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83</v>
      </c>
      <c r="BY330" t="s">
        <v>83</v>
      </c>
      <c r="BZ330" t="s">
        <v>83</v>
      </c>
      <c r="CA330">
        <v>0</v>
      </c>
      <c r="CB330">
        <v>5</v>
      </c>
      <c r="CC330">
        <v>2009</v>
      </c>
      <c r="CD330" t="s">
        <v>110</v>
      </c>
      <c r="CE330" t="s">
        <v>111</v>
      </c>
      <c r="CF330">
        <v>100000</v>
      </c>
    </row>
    <row r="331" spans="1:84" x14ac:dyDescent="0.25">
      <c r="A331" t="str">
        <f t="shared" si="5"/>
        <v>A1</v>
      </c>
      <c r="B331">
        <v>0.32977383628645751</v>
      </c>
      <c r="C331">
        <v>1334</v>
      </c>
      <c r="D331">
        <v>50</v>
      </c>
      <c r="E331" t="s">
        <v>142</v>
      </c>
      <c r="F331">
        <v>60</v>
      </c>
      <c r="G331">
        <v>7200</v>
      </c>
      <c r="H331" t="s">
        <v>82</v>
      </c>
      <c r="I331" t="s">
        <v>83</v>
      </c>
      <c r="J331" t="s">
        <v>84</v>
      </c>
      <c r="K331" t="s">
        <v>85</v>
      </c>
      <c r="L331" t="s">
        <v>86</v>
      </c>
      <c r="M331" t="s">
        <v>122</v>
      </c>
      <c r="N331" t="s">
        <v>88</v>
      </c>
      <c r="O331" t="s">
        <v>176</v>
      </c>
      <c r="P331" t="s">
        <v>90</v>
      </c>
      <c r="Q331" t="s">
        <v>90</v>
      </c>
      <c r="R331" t="s">
        <v>91</v>
      </c>
      <c r="S331" t="s">
        <v>132</v>
      </c>
      <c r="T331">
        <v>5</v>
      </c>
      <c r="U331">
        <v>6</v>
      </c>
      <c r="V331">
        <v>1938</v>
      </c>
      <c r="W331">
        <v>1995</v>
      </c>
      <c r="X331" t="s">
        <v>93</v>
      </c>
      <c r="Y331" t="s">
        <v>94</v>
      </c>
      <c r="Z331" t="s">
        <v>124</v>
      </c>
      <c r="AB331" t="s">
        <v>124</v>
      </c>
      <c r="AC331" t="s">
        <v>117</v>
      </c>
      <c r="AD331">
        <v>0</v>
      </c>
      <c r="AE331" t="s">
        <v>98</v>
      </c>
      <c r="AF331" t="s">
        <v>98</v>
      </c>
      <c r="AG331" t="s">
        <v>118</v>
      </c>
      <c r="AH331" t="s">
        <v>98</v>
      </c>
      <c r="AI331" t="s">
        <v>98</v>
      </c>
      <c r="AJ331" t="s">
        <v>100</v>
      </c>
      <c r="AK331" t="s">
        <v>102</v>
      </c>
      <c r="AL331">
        <v>0</v>
      </c>
      <c r="AM331" t="s">
        <v>102</v>
      </c>
      <c r="AN331">
        <v>0</v>
      </c>
      <c r="AO331">
        <v>803</v>
      </c>
      <c r="AP331">
        <v>803</v>
      </c>
      <c r="AQ331" t="s">
        <v>103</v>
      </c>
      <c r="AR331" t="s">
        <v>104</v>
      </c>
      <c r="AS331" t="s">
        <v>105</v>
      </c>
      <c r="AT331" t="s">
        <v>106</v>
      </c>
      <c r="AU331">
        <v>803</v>
      </c>
      <c r="AV331">
        <v>557</v>
      </c>
      <c r="AW331">
        <v>0</v>
      </c>
      <c r="AX331">
        <v>1360</v>
      </c>
      <c r="AY331">
        <v>0</v>
      </c>
      <c r="AZ331">
        <v>0</v>
      </c>
      <c r="BA331">
        <v>1</v>
      </c>
      <c r="BB331">
        <v>1</v>
      </c>
      <c r="BC331">
        <v>2</v>
      </c>
      <c r="BD331">
        <v>1</v>
      </c>
      <c r="BE331" t="s">
        <v>97</v>
      </c>
      <c r="BF331">
        <v>6</v>
      </c>
      <c r="BG331" t="s">
        <v>107</v>
      </c>
      <c r="BH331">
        <v>0</v>
      </c>
      <c r="BI331" t="s">
        <v>83</v>
      </c>
      <c r="BJ331" t="s">
        <v>127</v>
      </c>
      <c r="BK331">
        <v>1951</v>
      </c>
      <c r="BL331" t="s">
        <v>102</v>
      </c>
      <c r="BM331">
        <v>1</v>
      </c>
      <c r="BN331">
        <v>297</v>
      </c>
      <c r="BO331" t="s">
        <v>98</v>
      </c>
      <c r="BP331" t="s">
        <v>98</v>
      </c>
      <c r="BQ331" t="s">
        <v>105</v>
      </c>
      <c r="BR331">
        <v>0</v>
      </c>
      <c r="BS331">
        <v>65</v>
      </c>
      <c r="BT331">
        <v>190</v>
      </c>
      <c r="BU331">
        <v>0</v>
      </c>
      <c r="BV331">
        <v>0</v>
      </c>
      <c r="BW331">
        <v>0</v>
      </c>
      <c r="BX331" t="s">
        <v>83</v>
      </c>
      <c r="BY331" t="s">
        <v>134</v>
      </c>
      <c r="BZ331" t="s">
        <v>83</v>
      </c>
      <c r="CA331">
        <v>0</v>
      </c>
      <c r="CB331">
        <v>7</v>
      </c>
      <c r="CC331">
        <v>2006</v>
      </c>
      <c r="CD331" t="s">
        <v>110</v>
      </c>
      <c r="CE331" t="s">
        <v>111</v>
      </c>
      <c r="CF331">
        <v>125500</v>
      </c>
    </row>
    <row r="332" spans="1:84" x14ac:dyDescent="0.25">
      <c r="A332" t="str">
        <f t="shared" si="5"/>
        <v>A1</v>
      </c>
      <c r="B332">
        <v>0.20115334079362923</v>
      </c>
      <c r="C332">
        <v>1336</v>
      </c>
      <c r="D332">
        <v>20</v>
      </c>
      <c r="E332" t="s">
        <v>81</v>
      </c>
      <c r="F332">
        <v>80</v>
      </c>
      <c r="G332">
        <v>9650</v>
      </c>
      <c r="H332" t="s">
        <v>82</v>
      </c>
      <c r="I332" t="s">
        <v>83</v>
      </c>
      <c r="J332" t="s">
        <v>84</v>
      </c>
      <c r="K332" t="s">
        <v>85</v>
      </c>
      <c r="L332" t="s">
        <v>86</v>
      </c>
      <c r="M332" t="s">
        <v>87</v>
      </c>
      <c r="N332" t="s">
        <v>88</v>
      </c>
      <c r="O332" t="s">
        <v>138</v>
      </c>
      <c r="P332" t="s">
        <v>90</v>
      </c>
      <c r="Q332" t="s">
        <v>90</v>
      </c>
      <c r="R332" t="s">
        <v>91</v>
      </c>
      <c r="S332" t="s">
        <v>115</v>
      </c>
      <c r="T332">
        <v>6</v>
      </c>
      <c r="U332">
        <v>5</v>
      </c>
      <c r="V332">
        <v>1977</v>
      </c>
      <c r="W332">
        <v>1977</v>
      </c>
      <c r="X332" t="s">
        <v>93</v>
      </c>
      <c r="Y332" t="s">
        <v>94</v>
      </c>
      <c r="Z332" t="s">
        <v>161</v>
      </c>
      <c r="AB332" t="s">
        <v>161</v>
      </c>
      <c r="AC332" t="s">
        <v>96</v>
      </c>
      <c r="AD332">
        <v>360</v>
      </c>
      <c r="AE332" t="s">
        <v>98</v>
      </c>
      <c r="AF332" t="s">
        <v>98</v>
      </c>
      <c r="AG332" t="s">
        <v>118</v>
      </c>
      <c r="AH332" t="s">
        <v>97</v>
      </c>
      <c r="AI332" t="s">
        <v>98</v>
      </c>
      <c r="AJ332" t="s">
        <v>100</v>
      </c>
      <c r="AK332" t="s">
        <v>119</v>
      </c>
      <c r="AL332">
        <v>686</v>
      </c>
      <c r="AM332" t="s">
        <v>102</v>
      </c>
      <c r="AN332">
        <v>0</v>
      </c>
      <c r="AO332">
        <v>664</v>
      </c>
      <c r="AP332">
        <v>1350</v>
      </c>
      <c r="AQ332" t="s">
        <v>103</v>
      </c>
      <c r="AR332" t="s">
        <v>98</v>
      </c>
      <c r="AS332" t="s">
        <v>105</v>
      </c>
      <c r="AT332" t="s">
        <v>106</v>
      </c>
      <c r="AU332">
        <v>1334</v>
      </c>
      <c r="AV332">
        <v>0</v>
      </c>
      <c r="AW332">
        <v>0</v>
      </c>
      <c r="AX332">
        <v>1334</v>
      </c>
      <c r="AY332">
        <v>0</v>
      </c>
      <c r="AZ332">
        <v>1</v>
      </c>
      <c r="BA332">
        <v>2</v>
      </c>
      <c r="BB332">
        <v>0</v>
      </c>
      <c r="BC332">
        <v>2</v>
      </c>
      <c r="BD332">
        <v>1</v>
      </c>
      <c r="BE332" t="s">
        <v>98</v>
      </c>
      <c r="BF332">
        <v>6</v>
      </c>
      <c r="BG332" t="s">
        <v>107</v>
      </c>
      <c r="BH332">
        <v>1</v>
      </c>
      <c r="BI332" t="s">
        <v>98</v>
      </c>
      <c r="BJ332" t="s">
        <v>108</v>
      </c>
      <c r="BK332">
        <v>1977</v>
      </c>
      <c r="BL332" t="s">
        <v>109</v>
      </c>
      <c r="BM332">
        <v>2</v>
      </c>
      <c r="BN332">
        <v>630</v>
      </c>
      <c r="BO332" t="s">
        <v>98</v>
      </c>
      <c r="BP332" t="s">
        <v>98</v>
      </c>
      <c r="BQ332" t="s">
        <v>105</v>
      </c>
      <c r="BR332">
        <v>0</v>
      </c>
      <c r="BS332">
        <v>16</v>
      </c>
      <c r="BT332">
        <v>0</v>
      </c>
      <c r="BU332">
        <v>0</v>
      </c>
      <c r="BV332">
        <v>0</v>
      </c>
      <c r="BW332">
        <v>0</v>
      </c>
      <c r="BX332" t="s">
        <v>83</v>
      </c>
      <c r="BY332" t="s">
        <v>83</v>
      </c>
      <c r="BZ332" t="s">
        <v>83</v>
      </c>
      <c r="CA332">
        <v>0</v>
      </c>
      <c r="CB332">
        <v>4</v>
      </c>
      <c r="CC332">
        <v>2009</v>
      </c>
      <c r="CD332" t="s">
        <v>110</v>
      </c>
      <c r="CE332" t="s">
        <v>111</v>
      </c>
      <c r="CF332">
        <v>167900</v>
      </c>
    </row>
    <row r="333" spans="1:84" x14ac:dyDescent="0.25">
      <c r="A333" t="str">
        <f t="shared" si="5"/>
        <v>A1</v>
      </c>
      <c r="B333">
        <v>0.13993595291929783</v>
      </c>
      <c r="C333">
        <v>1338</v>
      </c>
      <c r="D333">
        <v>30</v>
      </c>
      <c r="E333" t="s">
        <v>142</v>
      </c>
      <c r="F333">
        <v>153</v>
      </c>
      <c r="G333">
        <v>4118</v>
      </c>
      <c r="H333" t="s">
        <v>82</v>
      </c>
      <c r="I333" t="s">
        <v>174</v>
      </c>
      <c r="J333" t="s">
        <v>120</v>
      </c>
      <c r="K333" t="s">
        <v>175</v>
      </c>
      <c r="L333" t="s">
        <v>86</v>
      </c>
      <c r="M333" t="s">
        <v>122</v>
      </c>
      <c r="N333" t="s">
        <v>194</v>
      </c>
      <c r="O333" t="s">
        <v>143</v>
      </c>
      <c r="P333" t="s">
        <v>114</v>
      </c>
      <c r="Q333" t="s">
        <v>90</v>
      </c>
      <c r="R333" t="s">
        <v>91</v>
      </c>
      <c r="S333" t="s">
        <v>115</v>
      </c>
      <c r="T333">
        <v>4</v>
      </c>
      <c r="U333">
        <v>4</v>
      </c>
      <c r="V333">
        <v>1941</v>
      </c>
      <c r="W333">
        <v>1950</v>
      </c>
      <c r="X333" t="s">
        <v>93</v>
      </c>
      <c r="Y333" t="s">
        <v>94</v>
      </c>
      <c r="Z333" t="s">
        <v>124</v>
      </c>
      <c r="AB333" t="s">
        <v>124</v>
      </c>
      <c r="AC333" t="s">
        <v>117</v>
      </c>
      <c r="AD333">
        <v>0</v>
      </c>
      <c r="AE333" t="s">
        <v>98</v>
      </c>
      <c r="AF333" t="s">
        <v>98</v>
      </c>
      <c r="AG333" t="s">
        <v>118</v>
      </c>
      <c r="AH333" t="s">
        <v>98</v>
      </c>
      <c r="AI333" t="s">
        <v>98</v>
      </c>
      <c r="AJ333" t="s">
        <v>100</v>
      </c>
      <c r="AK333" t="s">
        <v>102</v>
      </c>
      <c r="AL333">
        <v>0</v>
      </c>
      <c r="AM333" t="s">
        <v>102</v>
      </c>
      <c r="AN333">
        <v>0</v>
      </c>
      <c r="AO333">
        <v>693</v>
      </c>
      <c r="AP333">
        <v>693</v>
      </c>
      <c r="AQ333" t="s">
        <v>222</v>
      </c>
      <c r="AR333" t="s">
        <v>147</v>
      </c>
      <c r="AS333" t="s">
        <v>177</v>
      </c>
      <c r="AT333" t="s">
        <v>164</v>
      </c>
      <c r="AU333">
        <v>693</v>
      </c>
      <c r="AV333">
        <v>0</v>
      </c>
      <c r="AW333">
        <v>0</v>
      </c>
      <c r="AX333">
        <v>693</v>
      </c>
      <c r="AY333">
        <v>0</v>
      </c>
      <c r="AZ333">
        <v>0</v>
      </c>
      <c r="BA333">
        <v>1</v>
      </c>
      <c r="BB333">
        <v>0</v>
      </c>
      <c r="BC333">
        <v>2</v>
      </c>
      <c r="BD333">
        <v>1</v>
      </c>
      <c r="BE333" t="s">
        <v>147</v>
      </c>
      <c r="BF333">
        <v>4</v>
      </c>
      <c r="BG333" t="s">
        <v>107</v>
      </c>
      <c r="BH333">
        <v>0</v>
      </c>
      <c r="BI333" t="s">
        <v>83</v>
      </c>
      <c r="BJ333" t="s">
        <v>83</v>
      </c>
      <c r="BK333" t="s">
        <v>83</v>
      </c>
      <c r="BL333" t="s">
        <v>83</v>
      </c>
      <c r="BM333">
        <v>0</v>
      </c>
      <c r="BN333">
        <v>0</v>
      </c>
      <c r="BO333" t="s">
        <v>83</v>
      </c>
      <c r="BP333" t="s">
        <v>83</v>
      </c>
      <c r="BQ333" t="s">
        <v>177</v>
      </c>
      <c r="BR333">
        <v>0</v>
      </c>
      <c r="BS333">
        <v>20</v>
      </c>
      <c r="BT333">
        <v>0</v>
      </c>
      <c r="BU333">
        <v>0</v>
      </c>
      <c r="BV333">
        <v>0</v>
      </c>
      <c r="BW333">
        <v>0</v>
      </c>
      <c r="BX333" t="s">
        <v>83</v>
      </c>
      <c r="BY333" t="s">
        <v>83</v>
      </c>
      <c r="BZ333" t="s">
        <v>83</v>
      </c>
      <c r="CA333">
        <v>0</v>
      </c>
      <c r="CB333">
        <v>3</v>
      </c>
      <c r="CC333">
        <v>2006</v>
      </c>
      <c r="CD333" t="s">
        <v>110</v>
      </c>
      <c r="CE333" t="s">
        <v>111</v>
      </c>
      <c r="CF333">
        <v>52500</v>
      </c>
    </row>
    <row r="334" spans="1:84" x14ac:dyDescent="0.25">
      <c r="A334" t="str">
        <f t="shared" si="5"/>
        <v>A1</v>
      </c>
      <c r="B334">
        <v>0.66543280645726433</v>
      </c>
      <c r="C334">
        <v>1346</v>
      </c>
      <c r="D334">
        <v>30</v>
      </c>
      <c r="E334" t="s">
        <v>142</v>
      </c>
      <c r="F334">
        <v>50</v>
      </c>
      <c r="G334">
        <v>6000</v>
      </c>
      <c r="H334" t="s">
        <v>82</v>
      </c>
      <c r="I334" t="s">
        <v>83</v>
      </c>
      <c r="J334" t="s">
        <v>84</v>
      </c>
      <c r="K334" t="s">
        <v>85</v>
      </c>
      <c r="L334" t="s">
        <v>86</v>
      </c>
      <c r="M334" t="s">
        <v>87</v>
      </c>
      <c r="N334" t="s">
        <v>88</v>
      </c>
      <c r="O334" t="s">
        <v>143</v>
      </c>
      <c r="P334" t="s">
        <v>90</v>
      </c>
      <c r="Q334" t="s">
        <v>90</v>
      </c>
      <c r="R334" t="s">
        <v>91</v>
      </c>
      <c r="S334" t="s">
        <v>115</v>
      </c>
      <c r="T334">
        <v>4</v>
      </c>
      <c r="U334">
        <v>4</v>
      </c>
      <c r="V334">
        <v>1920</v>
      </c>
      <c r="W334">
        <v>1950</v>
      </c>
      <c r="X334" t="s">
        <v>152</v>
      </c>
      <c r="Y334" t="s">
        <v>94</v>
      </c>
      <c r="Z334" t="s">
        <v>116</v>
      </c>
      <c r="AB334" t="s">
        <v>116</v>
      </c>
      <c r="AC334" t="s">
        <v>117</v>
      </c>
      <c r="AD334">
        <v>0</v>
      </c>
      <c r="AE334" t="s">
        <v>98</v>
      </c>
      <c r="AF334" t="s">
        <v>98</v>
      </c>
      <c r="AG334" t="s">
        <v>99</v>
      </c>
      <c r="AH334" t="s">
        <v>98</v>
      </c>
      <c r="AI334" t="s">
        <v>98</v>
      </c>
      <c r="AJ334" t="s">
        <v>100</v>
      </c>
      <c r="AK334" t="s">
        <v>119</v>
      </c>
      <c r="AL334">
        <v>250</v>
      </c>
      <c r="AM334" t="s">
        <v>102</v>
      </c>
      <c r="AN334">
        <v>0</v>
      </c>
      <c r="AO334">
        <v>710</v>
      </c>
      <c r="AP334">
        <v>960</v>
      </c>
      <c r="AQ334" t="s">
        <v>103</v>
      </c>
      <c r="AR334" t="s">
        <v>97</v>
      </c>
      <c r="AS334" t="s">
        <v>105</v>
      </c>
      <c r="AT334" t="s">
        <v>164</v>
      </c>
      <c r="AU334">
        <v>960</v>
      </c>
      <c r="AV334">
        <v>0</v>
      </c>
      <c r="AW334">
        <v>0</v>
      </c>
      <c r="AX334">
        <v>960</v>
      </c>
      <c r="AY334">
        <v>0</v>
      </c>
      <c r="AZ334">
        <v>0</v>
      </c>
      <c r="BA334">
        <v>1</v>
      </c>
      <c r="BB334">
        <v>0</v>
      </c>
      <c r="BC334">
        <v>2</v>
      </c>
      <c r="BD334">
        <v>1</v>
      </c>
      <c r="BE334" t="s">
        <v>147</v>
      </c>
      <c r="BF334">
        <v>5</v>
      </c>
      <c r="BG334" t="s">
        <v>107</v>
      </c>
      <c r="BH334">
        <v>0</v>
      </c>
      <c r="BI334" t="s">
        <v>83</v>
      </c>
      <c r="BJ334" t="s">
        <v>127</v>
      </c>
      <c r="BK334">
        <v>1997</v>
      </c>
      <c r="BL334" t="s">
        <v>102</v>
      </c>
      <c r="BM334">
        <v>1</v>
      </c>
      <c r="BN334">
        <v>308</v>
      </c>
      <c r="BO334" t="s">
        <v>98</v>
      </c>
      <c r="BP334" t="s">
        <v>98</v>
      </c>
      <c r="BQ334" t="s">
        <v>105</v>
      </c>
      <c r="BR334">
        <v>0</v>
      </c>
      <c r="BS334">
        <v>0</v>
      </c>
      <c r="BT334">
        <v>168</v>
      </c>
      <c r="BU334">
        <v>0</v>
      </c>
      <c r="BV334">
        <v>0</v>
      </c>
      <c r="BW334">
        <v>0</v>
      </c>
      <c r="BX334" t="s">
        <v>83</v>
      </c>
      <c r="BY334" t="s">
        <v>83</v>
      </c>
      <c r="BZ334" t="s">
        <v>83</v>
      </c>
      <c r="CA334">
        <v>0</v>
      </c>
      <c r="CB334">
        <v>7</v>
      </c>
      <c r="CC334">
        <v>2007</v>
      </c>
      <c r="CD334" t="s">
        <v>110</v>
      </c>
      <c r="CE334" t="s">
        <v>111</v>
      </c>
      <c r="CF334">
        <v>108500</v>
      </c>
    </row>
    <row r="335" spans="1:84" x14ac:dyDescent="0.25">
      <c r="A335" t="str">
        <f t="shared" si="5"/>
        <v>A2</v>
      </c>
      <c r="B335">
        <v>0.71932423618358232</v>
      </c>
      <c r="C335">
        <v>1353</v>
      </c>
      <c r="D335">
        <v>50</v>
      </c>
      <c r="E335" t="s">
        <v>142</v>
      </c>
      <c r="F335">
        <v>50</v>
      </c>
      <c r="G335">
        <v>6000</v>
      </c>
      <c r="H335" t="s">
        <v>82</v>
      </c>
      <c r="I335" t="s">
        <v>83</v>
      </c>
      <c r="J335" t="s">
        <v>84</v>
      </c>
      <c r="K335" t="s">
        <v>85</v>
      </c>
      <c r="L335" t="s">
        <v>86</v>
      </c>
      <c r="M335" t="s">
        <v>87</v>
      </c>
      <c r="N335" t="s">
        <v>88</v>
      </c>
      <c r="O335" t="s">
        <v>148</v>
      </c>
      <c r="P335" t="s">
        <v>90</v>
      </c>
      <c r="Q335" t="s">
        <v>90</v>
      </c>
      <c r="R335" t="s">
        <v>91</v>
      </c>
      <c r="S335" t="s">
        <v>132</v>
      </c>
      <c r="T335">
        <v>6</v>
      </c>
      <c r="U335">
        <v>9</v>
      </c>
      <c r="V335">
        <v>1937</v>
      </c>
      <c r="W335">
        <v>2000</v>
      </c>
      <c r="X335" t="s">
        <v>93</v>
      </c>
      <c r="Y335" t="s">
        <v>94</v>
      </c>
      <c r="Z335" t="s">
        <v>116</v>
      </c>
      <c r="AB335" t="s">
        <v>116</v>
      </c>
      <c r="AC335" t="s">
        <v>117</v>
      </c>
      <c r="AD335">
        <v>0</v>
      </c>
      <c r="AE335" t="s">
        <v>97</v>
      </c>
      <c r="AF335" t="s">
        <v>98</v>
      </c>
      <c r="AG335" t="s">
        <v>126</v>
      </c>
      <c r="AH335" t="s">
        <v>98</v>
      </c>
      <c r="AI335" t="s">
        <v>98</v>
      </c>
      <c r="AJ335" t="s">
        <v>100</v>
      </c>
      <c r="AK335" t="s">
        <v>102</v>
      </c>
      <c r="AL335">
        <v>0</v>
      </c>
      <c r="AM335" t="s">
        <v>102</v>
      </c>
      <c r="AN335">
        <v>0</v>
      </c>
      <c r="AO335">
        <v>698</v>
      </c>
      <c r="AP335">
        <v>698</v>
      </c>
      <c r="AQ335" t="s">
        <v>103</v>
      </c>
      <c r="AR335" t="s">
        <v>98</v>
      </c>
      <c r="AS335" t="s">
        <v>105</v>
      </c>
      <c r="AT335" t="s">
        <v>106</v>
      </c>
      <c r="AU335">
        <v>786</v>
      </c>
      <c r="AV335">
        <v>390</v>
      </c>
      <c r="AW335">
        <v>0</v>
      </c>
      <c r="AX335">
        <v>1176</v>
      </c>
      <c r="AY335">
        <v>0</v>
      </c>
      <c r="AZ335">
        <v>0</v>
      </c>
      <c r="BA335">
        <v>1</v>
      </c>
      <c r="BB335">
        <v>0</v>
      </c>
      <c r="BC335">
        <v>2</v>
      </c>
      <c r="BD335">
        <v>1</v>
      </c>
      <c r="BE335" t="s">
        <v>98</v>
      </c>
      <c r="BF335">
        <v>4</v>
      </c>
      <c r="BG335" t="s">
        <v>107</v>
      </c>
      <c r="BH335">
        <v>0</v>
      </c>
      <c r="BI335" t="s">
        <v>83</v>
      </c>
      <c r="BJ335" t="s">
        <v>127</v>
      </c>
      <c r="BK335">
        <v>1999</v>
      </c>
      <c r="BL335" t="s">
        <v>102</v>
      </c>
      <c r="BM335">
        <v>2</v>
      </c>
      <c r="BN335">
        <v>624</v>
      </c>
      <c r="BO335" t="s">
        <v>98</v>
      </c>
      <c r="BP335" t="s">
        <v>98</v>
      </c>
      <c r="BQ335" t="s">
        <v>177</v>
      </c>
      <c r="BR335">
        <v>210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83</v>
      </c>
      <c r="BY335" t="s">
        <v>83</v>
      </c>
      <c r="BZ335" t="s">
        <v>83</v>
      </c>
      <c r="CA335">
        <v>0</v>
      </c>
      <c r="CB335">
        <v>7</v>
      </c>
      <c r="CC335">
        <v>2009</v>
      </c>
      <c r="CD335" t="s">
        <v>110</v>
      </c>
      <c r="CE335" t="s">
        <v>111</v>
      </c>
      <c r="CF335">
        <v>134900</v>
      </c>
    </row>
    <row r="336" spans="1:84" x14ac:dyDescent="0.25">
      <c r="A336" t="str">
        <f t="shared" si="5"/>
        <v>A2</v>
      </c>
      <c r="B336">
        <v>0.27253666198606596</v>
      </c>
      <c r="C336">
        <v>1365</v>
      </c>
      <c r="D336">
        <v>160</v>
      </c>
      <c r="E336" t="s">
        <v>192</v>
      </c>
      <c r="F336">
        <v>30</v>
      </c>
      <c r="G336">
        <v>3180</v>
      </c>
      <c r="H336" t="s">
        <v>82</v>
      </c>
      <c r="I336" t="s">
        <v>82</v>
      </c>
      <c r="J336" t="s">
        <v>84</v>
      </c>
      <c r="K336" t="s">
        <v>85</v>
      </c>
      <c r="L336" t="s">
        <v>86</v>
      </c>
      <c r="M336" t="s">
        <v>87</v>
      </c>
      <c r="N336" t="s">
        <v>88</v>
      </c>
      <c r="O336" t="s">
        <v>136</v>
      </c>
      <c r="P336" t="s">
        <v>90</v>
      </c>
      <c r="Q336" t="s">
        <v>90</v>
      </c>
      <c r="R336" t="s">
        <v>179</v>
      </c>
      <c r="S336" t="s">
        <v>92</v>
      </c>
      <c r="T336">
        <v>7</v>
      </c>
      <c r="U336">
        <v>5</v>
      </c>
      <c r="V336">
        <v>2005</v>
      </c>
      <c r="W336">
        <v>2005</v>
      </c>
      <c r="X336" t="s">
        <v>93</v>
      </c>
      <c r="Y336" t="s">
        <v>94</v>
      </c>
      <c r="Z336" t="s">
        <v>116</v>
      </c>
      <c r="AB336" t="s">
        <v>116</v>
      </c>
      <c r="AC336" t="s">
        <v>117</v>
      </c>
      <c r="AD336">
        <v>0</v>
      </c>
      <c r="AE336" t="s">
        <v>97</v>
      </c>
      <c r="AF336" t="s">
        <v>98</v>
      </c>
      <c r="AG336" t="s">
        <v>99</v>
      </c>
      <c r="AH336" t="s">
        <v>97</v>
      </c>
      <c r="AI336" t="s">
        <v>98</v>
      </c>
      <c r="AJ336" t="s">
        <v>100</v>
      </c>
      <c r="AK336" t="s">
        <v>102</v>
      </c>
      <c r="AL336">
        <v>0</v>
      </c>
      <c r="AM336" t="s">
        <v>102</v>
      </c>
      <c r="AN336">
        <v>0</v>
      </c>
      <c r="AO336">
        <v>600</v>
      </c>
      <c r="AP336">
        <v>600</v>
      </c>
      <c r="AQ336" t="s">
        <v>103</v>
      </c>
      <c r="AR336" t="s">
        <v>104</v>
      </c>
      <c r="AS336" t="s">
        <v>105</v>
      </c>
      <c r="AT336" t="s">
        <v>106</v>
      </c>
      <c r="AU336">
        <v>520</v>
      </c>
      <c r="AV336">
        <v>600</v>
      </c>
      <c r="AW336">
        <v>80</v>
      </c>
      <c r="AX336">
        <v>1200</v>
      </c>
      <c r="AY336">
        <v>0</v>
      </c>
      <c r="AZ336">
        <v>0</v>
      </c>
      <c r="BA336">
        <v>2</v>
      </c>
      <c r="BB336">
        <v>1</v>
      </c>
      <c r="BC336">
        <v>2</v>
      </c>
      <c r="BD336">
        <v>1</v>
      </c>
      <c r="BE336" t="s">
        <v>97</v>
      </c>
      <c r="BF336">
        <v>4</v>
      </c>
      <c r="BG336" t="s">
        <v>107</v>
      </c>
      <c r="BH336">
        <v>0</v>
      </c>
      <c r="BI336" t="s">
        <v>83</v>
      </c>
      <c r="BJ336" t="s">
        <v>127</v>
      </c>
      <c r="BK336">
        <v>2005</v>
      </c>
      <c r="BL336" t="s">
        <v>109</v>
      </c>
      <c r="BM336">
        <v>2</v>
      </c>
      <c r="BN336">
        <v>480</v>
      </c>
      <c r="BO336" t="s">
        <v>98</v>
      </c>
      <c r="BP336" t="s">
        <v>98</v>
      </c>
      <c r="BQ336" t="s">
        <v>105</v>
      </c>
      <c r="BR336">
        <v>0</v>
      </c>
      <c r="BS336">
        <v>166</v>
      </c>
      <c r="BT336">
        <v>0</v>
      </c>
      <c r="BU336">
        <v>0</v>
      </c>
      <c r="BV336">
        <v>0</v>
      </c>
      <c r="BW336">
        <v>0</v>
      </c>
      <c r="BX336" t="s">
        <v>83</v>
      </c>
      <c r="BY336" t="s">
        <v>83</v>
      </c>
      <c r="BZ336" t="s">
        <v>83</v>
      </c>
      <c r="CA336">
        <v>0</v>
      </c>
      <c r="CB336">
        <v>4</v>
      </c>
      <c r="CC336">
        <v>2006</v>
      </c>
      <c r="CD336" t="s">
        <v>110</v>
      </c>
      <c r="CE336" t="s">
        <v>128</v>
      </c>
      <c r="CF336">
        <v>144152</v>
      </c>
    </row>
    <row r="337" spans="1:84" x14ac:dyDescent="0.25">
      <c r="A337" t="str">
        <f t="shared" si="5"/>
        <v>A1</v>
      </c>
      <c r="B337">
        <v>0.40105309636527109</v>
      </c>
      <c r="C337">
        <v>1371</v>
      </c>
      <c r="D337">
        <v>50</v>
      </c>
      <c r="E337" t="s">
        <v>81</v>
      </c>
      <c r="F337">
        <v>90</v>
      </c>
      <c r="G337">
        <v>5400</v>
      </c>
      <c r="H337" t="s">
        <v>82</v>
      </c>
      <c r="I337" t="s">
        <v>83</v>
      </c>
      <c r="J337" t="s">
        <v>84</v>
      </c>
      <c r="K337" t="s">
        <v>85</v>
      </c>
      <c r="L337" t="s">
        <v>86</v>
      </c>
      <c r="M337" t="s">
        <v>122</v>
      </c>
      <c r="N337" t="s">
        <v>88</v>
      </c>
      <c r="O337" t="s">
        <v>143</v>
      </c>
      <c r="P337" t="s">
        <v>144</v>
      </c>
      <c r="Q337" t="s">
        <v>90</v>
      </c>
      <c r="R337" t="s">
        <v>91</v>
      </c>
      <c r="S337" t="s">
        <v>132</v>
      </c>
      <c r="T337">
        <v>4</v>
      </c>
      <c r="U337">
        <v>6</v>
      </c>
      <c r="V337">
        <v>1920</v>
      </c>
      <c r="W337">
        <v>1950</v>
      </c>
      <c r="X337" t="s">
        <v>93</v>
      </c>
      <c r="Y337" t="s">
        <v>94</v>
      </c>
      <c r="Z337" t="s">
        <v>118</v>
      </c>
      <c r="AB337" t="s">
        <v>118</v>
      </c>
      <c r="AC337" t="s">
        <v>117</v>
      </c>
      <c r="AD337">
        <v>0</v>
      </c>
      <c r="AE337" t="s">
        <v>147</v>
      </c>
      <c r="AF337" t="s">
        <v>98</v>
      </c>
      <c r="AG337" t="s">
        <v>99</v>
      </c>
      <c r="AH337" t="s">
        <v>98</v>
      </c>
      <c r="AI337" t="s">
        <v>98</v>
      </c>
      <c r="AJ337" t="s">
        <v>100</v>
      </c>
      <c r="AK337" t="s">
        <v>119</v>
      </c>
      <c r="AL337">
        <v>315</v>
      </c>
      <c r="AM337" t="s">
        <v>153</v>
      </c>
      <c r="AN337">
        <v>105</v>
      </c>
      <c r="AO337">
        <v>420</v>
      </c>
      <c r="AP337">
        <v>840</v>
      </c>
      <c r="AQ337" t="s">
        <v>103</v>
      </c>
      <c r="AR337" t="s">
        <v>104</v>
      </c>
      <c r="AS337" t="s">
        <v>105</v>
      </c>
      <c r="AT337" t="s">
        <v>106</v>
      </c>
      <c r="AU337">
        <v>840</v>
      </c>
      <c r="AV337">
        <v>534</v>
      </c>
      <c r="AW337">
        <v>0</v>
      </c>
      <c r="AX337">
        <v>1374</v>
      </c>
      <c r="AY337">
        <v>0</v>
      </c>
      <c r="AZ337">
        <v>0</v>
      </c>
      <c r="BA337">
        <v>1</v>
      </c>
      <c r="BB337">
        <v>0</v>
      </c>
      <c r="BC337">
        <v>2</v>
      </c>
      <c r="BD337">
        <v>1</v>
      </c>
      <c r="BE337" t="s">
        <v>98</v>
      </c>
      <c r="BF337">
        <v>6</v>
      </c>
      <c r="BG337" t="s">
        <v>107</v>
      </c>
      <c r="BH337">
        <v>0</v>
      </c>
      <c r="BI337" t="s">
        <v>83</v>
      </c>
      <c r="BJ337" t="s">
        <v>127</v>
      </c>
      <c r="BK337">
        <v>1967</v>
      </c>
      <c r="BL337" t="s">
        <v>157</v>
      </c>
      <c r="BM337">
        <v>1</v>
      </c>
      <c r="BN337">
        <v>338</v>
      </c>
      <c r="BO337" t="s">
        <v>98</v>
      </c>
      <c r="BP337" t="s">
        <v>98</v>
      </c>
      <c r="BQ337" t="s">
        <v>105</v>
      </c>
      <c r="BR337">
        <v>0</v>
      </c>
      <c r="BS337">
        <v>0</v>
      </c>
      <c r="BT337">
        <v>198</v>
      </c>
      <c r="BU337">
        <v>0</v>
      </c>
      <c r="BV337">
        <v>0</v>
      </c>
      <c r="BW337">
        <v>0</v>
      </c>
      <c r="BX337" t="s">
        <v>83</v>
      </c>
      <c r="BY337" t="s">
        <v>83</v>
      </c>
      <c r="BZ337" t="s">
        <v>83</v>
      </c>
      <c r="CA337">
        <v>0</v>
      </c>
      <c r="CB337">
        <v>10</v>
      </c>
      <c r="CC337">
        <v>2009</v>
      </c>
      <c r="CD337" t="s">
        <v>110</v>
      </c>
      <c r="CE337" t="s">
        <v>111</v>
      </c>
      <c r="CF337">
        <v>105000</v>
      </c>
    </row>
    <row r="338" spans="1:84" x14ac:dyDescent="0.25">
      <c r="A338" t="str">
        <f t="shared" si="5"/>
        <v>A1</v>
      </c>
      <c r="B338">
        <v>0.42558069426139933</v>
      </c>
      <c r="C338">
        <v>1374</v>
      </c>
      <c r="D338">
        <v>20</v>
      </c>
      <c r="E338" t="s">
        <v>81</v>
      </c>
      <c r="F338" t="s">
        <v>83</v>
      </c>
      <c r="G338">
        <v>11400</v>
      </c>
      <c r="H338" t="s">
        <v>82</v>
      </c>
      <c r="I338" t="s">
        <v>83</v>
      </c>
      <c r="J338" t="s">
        <v>84</v>
      </c>
      <c r="K338" t="s">
        <v>85</v>
      </c>
      <c r="L338" t="s">
        <v>86</v>
      </c>
      <c r="M338" t="s">
        <v>87</v>
      </c>
      <c r="N338" t="s">
        <v>88</v>
      </c>
      <c r="O338" t="s">
        <v>129</v>
      </c>
      <c r="P338" t="s">
        <v>90</v>
      </c>
      <c r="Q338" t="s">
        <v>90</v>
      </c>
      <c r="R338" t="s">
        <v>91</v>
      </c>
      <c r="S338" t="s">
        <v>115</v>
      </c>
      <c r="T338">
        <v>10</v>
      </c>
      <c r="U338">
        <v>5</v>
      </c>
      <c r="V338">
        <v>2001</v>
      </c>
      <c r="W338">
        <v>2002</v>
      </c>
      <c r="X338" t="s">
        <v>152</v>
      </c>
      <c r="Y338" t="s">
        <v>94</v>
      </c>
      <c r="Z338" t="s">
        <v>95</v>
      </c>
      <c r="AB338" t="s">
        <v>95</v>
      </c>
      <c r="AC338" t="s">
        <v>96</v>
      </c>
      <c r="AD338">
        <v>705</v>
      </c>
      <c r="AE338" t="s">
        <v>104</v>
      </c>
      <c r="AF338" t="s">
        <v>98</v>
      </c>
      <c r="AG338" t="s">
        <v>99</v>
      </c>
      <c r="AH338" t="s">
        <v>104</v>
      </c>
      <c r="AI338" t="s">
        <v>98</v>
      </c>
      <c r="AJ338" t="s">
        <v>97</v>
      </c>
      <c r="AK338" t="s">
        <v>101</v>
      </c>
      <c r="AL338">
        <v>1282</v>
      </c>
      <c r="AM338" t="s">
        <v>102</v>
      </c>
      <c r="AN338">
        <v>0</v>
      </c>
      <c r="AO338">
        <v>1351</v>
      </c>
      <c r="AP338">
        <v>2633</v>
      </c>
      <c r="AQ338" t="s">
        <v>103</v>
      </c>
      <c r="AR338" t="s">
        <v>104</v>
      </c>
      <c r="AS338" t="s">
        <v>105</v>
      </c>
      <c r="AT338" t="s">
        <v>106</v>
      </c>
      <c r="AU338">
        <v>2633</v>
      </c>
      <c r="AV338">
        <v>0</v>
      </c>
      <c r="AW338">
        <v>0</v>
      </c>
      <c r="AX338">
        <v>2633</v>
      </c>
      <c r="AY338">
        <v>1</v>
      </c>
      <c r="AZ338">
        <v>0</v>
      </c>
      <c r="BA338">
        <v>2</v>
      </c>
      <c r="BB338">
        <v>1</v>
      </c>
      <c r="BC338">
        <v>2</v>
      </c>
      <c r="BD338">
        <v>1</v>
      </c>
      <c r="BE338" t="s">
        <v>104</v>
      </c>
      <c r="BF338">
        <v>8</v>
      </c>
      <c r="BG338" t="s">
        <v>107</v>
      </c>
      <c r="BH338">
        <v>2</v>
      </c>
      <c r="BI338" t="s">
        <v>97</v>
      </c>
      <c r="BJ338" t="s">
        <v>108</v>
      </c>
      <c r="BK338">
        <v>2001</v>
      </c>
      <c r="BL338" t="s">
        <v>109</v>
      </c>
      <c r="BM338">
        <v>3</v>
      </c>
      <c r="BN338">
        <v>804</v>
      </c>
      <c r="BO338" t="s">
        <v>98</v>
      </c>
      <c r="BP338" t="s">
        <v>98</v>
      </c>
      <c r="BQ338" t="s">
        <v>105</v>
      </c>
      <c r="BR338">
        <v>314</v>
      </c>
      <c r="BS338">
        <v>140</v>
      </c>
      <c r="BT338">
        <v>0</v>
      </c>
      <c r="BU338">
        <v>0</v>
      </c>
      <c r="BV338">
        <v>0</v>
      </c>
      <c r="BW338">
        <v>0</v>
      </c>
      <c r="BX338" t="s">
        <v>83</v>
      </c>
      <c r="BY338" t="s">
        <v>83</v>
      </c>
      <c r="BZ338" t="s">
        <v>83</v>
      </c>
      <c r="CA338">
        <v>0</v>
      </c>
      <c r="CB338">
        <v>3</v>
      </c>
      <c r="CC338">
        <v>2007</v>
      </c>
      <c r="CD338" t="s">
        <v>110</v>
      </c>
      <c r="CE338" t="s">
        <v>111</v>
      </c>
      <c r="CF338">
        <v>466500</v>
      </c>
    </row>
    <row r="339" spans="1:84" x14ac:dyDescent="0.25">
      <c r="A339" t="str">
        <f t="shared" si="5"/>
        <v>A1</v>
      </c>
      <c r="B339">
        <v>0.6711585055605237</v>
      </c>
      <c r="C339">
        <v>1377</v>
      </c>
      <c r="D339">
        <v>30</v>
      </c>
      <c r="E339" t="s">
        <v>81</v>
      </c>
      <c r="F339">
        <v>52</v>
      </c>
      <c r="G339">
        <v>6292</v>
      </c>
      <c r="H339" t="s">
        <v>82</v>
      </c>
      <c r="I339" t="s">
        <v>83</v>
      </c>
      <c r="J339" t="s">
        <v>84</v>
      </c>
      <c r="K339" t="s">
        <v>175</v>
      </c>
      <c r="L339" t="s">
        <v>86</v>
      </c>
      <c r="M339" t="s">
        <v>87</v>
      </c>
      <c r="N339" t="s">
        <v>88</v>
      </c>
      <c r="O339" t="s">
        <v>232</v>
      </c>
      <c r="P339" t="s">
        <v>90</v>
      </c>
      <c r="Q339" t="s">
        <v>90</v>
      </c>
      <c r="R339" t="s">
        <v>91</v>
      </c>
      <c r="S339" t="s">
        <v>115</v>
      </c>
      <c r="T339">
        <v>6</v>
      </c>
      <c r="U339">
        <v>5</v>
      </c>
      <c r="V339">
        <v>1930</v>
      </c>
      <c r="W339">
        <v>1950</v>
      </c>
      <c r="X339" t="s">
        <v>93</v>
      </c>
      <c r="Y339" t="s">
        <v>94</v>
      </c>
      <c r="Z339" t="s">
        <v>124</v>
      </c>
      <c r="AB339" t="s">
        <v>124</v>
      </c>
      <c r="AC339" t="s">
        <v>117</v>
      </c>
      <c r="AD339">
        <v>0</v>
      </c>
      <c r="AE339" t="s">
        <v>98</v>
      </c>
      <c r="AF339" t="s">
        <v>98</v>
      </c>
      <c r="AG339" t="s">
        <v>126</v>
      </c>
      <c r="AH339" t="s">
        <v>97</v>
      </c>
      <c r="AI339" t="s">
        <v>98</v>
      </c>
      <c r="AJ339" t="s">
        <v>121</v>
      </c>
      <c r="AK339" t="s">
        <v>153</v>
      </c>
      <c r="AL339">
        <v>384</v>
      </c>
      <c r="AM339" t="s">
        <v>102</v>
      </c>
      <c r="AN339">
        <v>0</v>
      </c>
      <c r="AO339">
        <v>384</v>
      </c>
      <c r="AP339">
        <v>768</v>
      </c>
      <c r="AQ339" t="s">
        <v>103</v>
      </c>
      <c r="AR339" t="s">
        <v>98</v>
      </c>
      <c r="AS339" t="s">
        <v>177</v>
      </c>
      <c r="AT339" t="s">
        <v>106</v>
      </c>
      <c r="AU339">
        <v>790</v>
      </c>
      <c r="AV339">
        <v>0</v>
      </c>
      <c r="AW339">
        <v>0</v>
      </c>
      <c r="AX339">
        <v>790</v>
      </c>
      <c r="AY339">
        <v>0</v>
      </c>
      <c r="AZ339">
        <v>0</v>
      </c>
      <c r="BA339">
        <v>1</v>
      </c>
      <c r="BB339">
        <v>0</v>
      </c>
      <c r="BC339">
        <v>2</v>
      </c>
      <c r="BD339">
        <v>1</v>
      </c>
      <c r="BE339" t="s">
        <v>98</v>
      </c>
      <c r="BF339">
        <v>4</v>
      </c>
      <c r="BG339" t="s">
        <v>107</v>
      </c>
      <c r="BH339">
        <v>0</v>
      </c>
      <c r="BI339" t="s">
        <v>83</v>
      </c>
      <c r="BJ339" t="s">
        <v>127</v>
      </c>
      <c r="BK339">
        <v>1925</v>
      </c>
      <c r="BL339" t="s">
        <v>102</v>
      </c>
      <c r="BM339">
        <v>1</v>
      </c>
      <c r="BN339">
        <v>160</v>
      </c>
      <c r="BO339" t="s">
        <v>147</v>
      </c>
      <c r="BP339" t="s">
        <v>98</v>
      </c>
      <c r="BQ339" t="s">
        <v>105</v>
      </c>
      <c r="BR339">
        <v>0</v>
      </c>
      <c r="BS339">
        <v>141</v>
      </c>
      <c r="BT339">
        <v>0</v>
      </c>
      <c r="BU339">
        <v>0</v>
      </c>
      <c r="BV339">
        <v>0</v>
      </c>
      <c r="BW339">
        <v>0</v>
      </c>
      <c r="BX339" t="s">
        <v>83</v>
      </c>
      <c r="BY339" t="s">
        <v>83</v>
      </c>
      <c r="BZ339" t="s">
        <v>83</v>
      </c>
      <c r="CA339">
        <v>0</v>
      </c>
      <c r="CB339">
        <v>4</v>
      </c>
      <c r="CC339">
        <v>2008</v>
      </c>
      <c r="CD339" t="s">
        <v>110</v>
      </c>
      <c r="CE339" t="s">
        <v>111</v>
      </c>
      <c r="CF339">
        <v>91000</v>
      </c>
    </row>
    <row r="340" spans="1:84" x14ac:dyDescent="0.25">
      <c r="A340" t="str">
        <f t="shared" si="5"/>
        <v>A2</v>
      </c>
      <c r="B340">
        <v>0.89959306028982811</v>
      </c>
      <c r="C340">
        <v>1379</v>
      </c>
      <c r="D340">
        <v>160</v>
      </c>
      <c r="E340" t="s">
        <v>142</v>
      </c>
      <c r="F340">
        <v>21</v>
      </c>
      <c r="G340">
        <v>1953</v>
      </c>
      <c r="H340" t="s">
        <v>82</v>
      </c>
      <c r="I340" t="s">
        <v>83</v>
      </c>
      <c r="J340" t="s">
        <v>84</v>
      </c>
      <c r="K340" t="s">
        <v>85</v>
      </c>
      <c r="L340" t="s">
        <v>86</v>
      </c>
      <c r="M340" t="s">
        <v>87</v>
      </c>
      <c r="N340" t="s">
        <v>88</v>
      </c>
      <c r="O340" t="s">
        <v>228</v>
      </c>
      <c r="P340" t="s">
        <v>90</v>
      </c>
      <c r="Q340" t="s">
        <v>90</v>
      </c>
      <c r="R340" t="s">
        <v>198</v>
      </c>
      <c r="S340" t="s">
        <v>92</v>
      </c>
      <c r="T340">
        <v>6</v>
      </c>
      <c r="U340">
        <v>5</v>
      </c>
      <c r="V340">
        <v>1973</v>
      </c>
      <c r="W340">
        <v>1973</v>
      </c>
      <c r="X340" t="s">
        <v>93</v>
      </c>
      <c r="Y340" t="s">
        <v>94</v>
      </c>
      <c r="Z340" t="s">
        <v>140</v>
      </c>
      <c r="AB340" t="s">
        <v>140</v>
      </c>
      <c r="AC340" t="s">
        <v>96</v>
      </c>
      <c r="AD340">
        <v>408</v>
      </c>
      <c r="AE340" t="s">
        <v>98</v>
      </c>
      <c r="AF340" t="s">
        <v>98</v>
      </c>
      <c r="AG340" t="s">
        <v>118</v>
      </c>
      <c r="AH340" t="s">
        <v>98</v>
      </c>
      <c r="AI340" t="s">
        <v>147</v>
      </c>
      <c r="AJ340" t="s">
        <v>100</v>
      </c>
      <c r="AK340" t="s">
        <v>141</v>
      </c>
      <c r="AL340">
        <v>309</v>
      </c>
      <c r="AM340" t="s">
        <v>102</v>
      </c>
      <c r="AN340">
        <v>0</v>
      </c>
      <c r="AO340">
        <v>174</v>
      </c>
      <c r="AP340">
        <v>483</v>
      </c>
      <c r="AQ340" t="s">
        <v>103</v>
      </c>
      <c r="AR340" t="s">
        <v>98</v>
      </c>
      <c r="AS340" t="s">
        <v>105</v>
      </c>
      <c r="AT340" t="s">
        <v>106</v>
      </c>
      <c r="AU340">
        <v>483</v>
      </c>
      <c r="AV340">
        <v>504</v>
      </c>
      <c r="AW340">
        <v>0</v>
      </c>
      <c r="AX340">
        <v>987</v>
      </c>
      <c r="AY340">
        <v>0</v>
      </c>
      <c r="AZ340">
        <v>0</v>
      </c>
      <c r="BA340">
        <v>1</v>
      </c>
      <c r="BB340">
        <v>1</v>
      </c>
      <c r="BC340">
        <v>2</v>
      </c>
      <c r="BD340">
        <v>1</v>
      </c>
      <c r="BE340" t="s">
        <v>98</v>
      </c>
      <c r="BF340">
        <v>5</v>
      </c>
      <c r="BG340" t="s">
        <v>107</v>
      </c>
      <c r="BH340">
        <v>0</v>
      </c>
      <c r="BI340" t="s">
        <v>83</v>
      </c>
      <c r="BJ340" t="s">
        <v>127</v>
      </c>
      <c r="BK340">
        <v>1973</v>
      </c>
      <c r="BL340" t="s">
        <v>102</v>
      </c>
      <c r="BM340">
        <v>1</v>
      </c>
      <c r="BN340">
        <v>264</v>
      </c>
      <c r="BO340" t="s">
        <v>98</v>
      </c>
      <c r="BP340" t="s">
        <v>98</v>
      </c>
      <c r="BQ340" t="s">
        <v>105</v>
      </c>
      <c r="BR340">
        <v>72</v>
      </c>
      <c r="BS340">
        <v>0</v>
      </c>
      <c r="BT340">
        <v>0</v>
      </c>
      <c r="BU340">
        <v>0</v>
      </c>
      <c r="BV340">
        <v>0</v>
      </c>
      <c r="BW340">
        <v>0</v>
      </c>
      <c r="BX340" t="s">
        <v>83</v>
      </c>
      <c r="BY340" t="s">
        <v>83</v>
      </c>
      <c r="BZ340" t="s">
        <v>83</v>
      </c>
      <c r="CA340">
        <v>0</v>
      </c>
      <c r="CB340">
        <v>6</v>
      </c>
      <c r="CC340">
        <v>2006</v>
      </c>
      <c r="CD340" t="s">
        <v>110</v>
      </c>
      <c r="CE340" t="s">
        <v>111</v>
      </c>
      <c r="CF340">
        <v>83000</v>
      </c>
    </row>
    <row r="341" spans="1:84" x14ac:dyDescent="0.25">
      <c r="A341" t="str">
        <f t="shared" si="5"/>
        <v>A2</v>
      </c>
      <c r="B341">
        <v>0.57687415695229227</v>
      </c>
      <c r="C341">
        <v>1381</v>
      </c>
      <c r="D341">
        <v>30</v>
      </c>
      <c r="E341" t="s">
        <v>81</v>
      </c>
      <c r="F341">
        <v>45</v>
      </c>
      <c r="G341">
        <v>8212</v>
      </c>
      <c r="H341" t="s">
        <v>82</v>
      </c>
      <c r="I341" t="s">
        <v>174</v>
      </c>
      <c r="J341" t="s">
        <v>84</v>
      </c>
      <c r="K341" t="s">
        <v>85</v>
      </c>
      <c r="L341" t="s">
        <v>86</v>
      </c>
      <c r="M341" t="s">
        <v>87</v>
      </c>
      <c r="N341" t="s">
        <v>88</v>
      </c>
      <c r="O341" t="s">
        <v>185</v>
      </c>
      <c r="P341" t="s">
        <v>90</v>
      </c>
      <c r="Q341" t="s">
        <v>90</v>
      </c>
      <c r="R341" t="s">
        <v>91</v>
      </c>
      <c r="S341" t="s">
        <v>115</v>
      </c>
      <c r="T341">
        <v>3</v>
      </c>
      <c r="U341">
        <v>3</v>
      </c>
      <c r="V341">
        <v>1914</v>
      </c>
      <c r="W341">
        <v>1950</v>
      </c>
      <c r="X341" t="s">
        <v>93</v>
      </c>
      <c r="Y341" t="s">
        <v>94</v>
      </c>
      <c r="Z341" t="s">
        <v>203</v>
      </c>
      <c r="AB341" t="s">
        <v>203</v>
      </c>
      <c r="AC341" t="s">
        <v>117</v>
      </c>
      <c r="AD341">
        <v>0</v>
      </c>
      <c r="AE341" t="s">
        <v>98</v>
      </c>
      <c r="AF341" t="s">
        <v>147</v>
      </c>
      <c r="AG341" t="s">
        <v>126</v>
      </c>
      <c r="AH341" t="s">
        <v>98</v>
      </c>
      <c r="AI341" t="s">
        <v>147</v>
      </c>
      <c r="AJ341" t="s">
        <v>100</v>
      </c>
      <c r="AK341" t="s">
        <v>153</v>
      </c>
      <c r="AL341">
        <v>203</v>
      </c>
      <c r="AM341" t="s">
        <v>102</v>
      </c>
      <c r="AN341">
        <v>0</v>
      </c>
      <c r="AO341">
        <v>661</v>
      </c>
      <c r="AP341">
        <v>864</v>
      </c>
      <c r="AQ341" t="s">
        <v>103</v>
      </c>
      <c r="AR341" t="s">
        <v>98</v>
      </c>
      <c r="AS341" t="s">
        <v>177</v>
      </c>
      <c r="AT341" t="s">
        <v>145</v>
      </c>
      <c r="AU341">
        <v>864</v>
      </c>
      <c r="AV341">
        <v>0</v>
      </c>
      <c r="AW341">
        <v>0</v>
      </c>
      <c r="AX341">
        <v>864</v>
      </c>
      <c r="AY341">
        <v>1</v>
      </c>
      <c r="AZ341">
        <v>0</v>
      </c>
      <c r="BA341">
        <v>1</v>
      </c>
      <c r="BB341">
        <v>0</v>
      </c>
      <c r="BC341">
        <v>2</v>
      </c>
      <c r="BD341">
        <v>1</v>
      </c>
      <c r="BE341" t="s">
        <v>98</v>
      </c>
      <c r="BF341">
        <v>5</v>
      </c>
      <c r="BG341" t="s">
        <v>107</v>
      </c>
      <c r="BH341">
        <v>0</v>
      </c>
      <c r="BI341" t="s">
        <v>83</v>
      </c>
      <c r="BJ341" t="s">
        <v>127</v>
      </c>
      <c r="BK341">
        <v>1938</v>
      </c>
      <c r="BL341" t="s">
        <v>102</v>
      </c>
      <c r="BM341">
        <v>1</v>
      </c>
      <c r="BN341">
        <v>200</v>
      </c>
      <c r="BO341" t="s">
        <v>98</v>
      </c>
      <c r="BP341" t="s">
        <v>147</v>
      </c>
      <c r="BQ341" t="s">
        <v>105</v>
      </c>
      <c r="BR341">
        <v>0</v>
      </c>
      <c r="BS341">
        <v>0</v>
      </c>
      <c r="BT341">
        <v>96</v>
      </c>
      <c r="BU341">
        <v>0</v>
      </c>
      <c r="BV341">
        <v>0</v>
      </c>
      <c r="BW341">
        <v>0</v>
      </c>
      <c r="BX341" t="s">
        <v>83</v>
      </c>
      <c r="BY341" t="s">
        <v>83</v>
      </c>
      <c r="BZ341" t="s">
        <v>83</v>
      </c>
      <c r="CA341">
        <v>0</v>
      </c>
      <c r="CB341">
        <v>6</v>
      </c>
      <c r="CC341">
        <v>2010</v>
      </c>
      <c r="CD341" t="s">
        <v>110</v>
      </c>
      <c r="CE341" t="s">
        <v>111</v>
      </c>
      <c r="CF341">
        <v>58500</v>
      </c>
    </row>
    <row r="342" spans="1:84" x14ac:dyDescent="0.25">
      <c r="A342" t="str">
        <f t="shared" si="5"/>
        <v>A2</v>
      </c>
      <c r="B342">
        <v>0.91416049624676599</v>
      </c>
      <c r="C342">
        <v>1385</v>
      </c>
      <c r="D342">
        <v>50</v>
      </c>
      <c r="E342" t="s">
        <v>81</v>
      </c>
      <c r="F342">
        <v>60</v>
      </c>
      <c r="G342">
        <v>9060</v>
      </c>
      <c r="H342" t="s">
        <v>82</v>
      </c>
      <c r="I342" t="s">
        <v>83</v>
      </c>
      <c r="J342" t="s">
        <v>84</v>
      </c>
      <c r="K342" t="s">
        <v>85</v>
      </c>
      <c r="L342" t="s">
        <v>86</v>
      </c>
      <c r="M342" t="s">
        <v>87</v>
      </c>
      <c r="N342" t="s">
        <v>88</v>
      </c>
      <c r="O342" t="s">
        <v>185</v>
      </c>
      <c r="P342" t="s">
        <v>90</v>
      </c>
      <c r="Q342" t="s">
        <v>90</v>
      </c>
      <c r="R342" t="s">
        <v>91</v>
      </c>
      <c r="S342" t="s">
        <v>132</v>
      </c>
      <c r="T342">
        <v>6</v>
      </c>
      <c r="U342">
        <v>5</v>
      </c>
      <c r="V342">
        <v>1939</v>
      </c>
      <c r="W342">
        <v>1950</v>
      </c>
      <c r="X342" t="s">
        <v>93</v>
      </c>
      <c r="Y342" t="s">
        <v>94</v>
      </c>
      <c r="Z342" t="s">
        <v>155</v>
      </c>
      <c r="AB342" t="s">
        <v>125</v>
      </c>
      <c r="AC342" t="s">
        <v>117</v>
      </c>
      <c r="AD342">
        <v>0</v>
      </c>
      <c r="AE342" t="s">
        <v>98</v>
      </c>
      <c r="AF342" t="s">
        <v>98</v>
      </c>
      <c r="AG342" t="s">
        <v>126</v>
      </c>
      <c r="AH342" t="s">
        <v>98</v>
      </c>
      <c r="AI342" t="s">
        <v>98</v>
      </c>
      <c r="AJ342" t="s">
        <v>121</v>
      </c>
      <c r="AK342" t="s">
        <v>153</v>
      </c>
      <c r="AL342">
        <v>204</v>
      </c>
      <c r="AM342" t="s">
        <v>102</v>
      </c>
      <c r="AN342">
        <v>0</v>
      </c>
      <c r="AO342">
        <v>356</v>
      </c>
      <c r="AP342">
        <v>560</v>
      </c>
      <c r="AQ342" t="s">
        <v>103</v>
      </c>
      <c r="AR342" t="s">
        <v>98</v>
      </c>
      <c r="AS342" t="s">
        <v>105</v>
      </c>
      <c r="AT342" t="s">
        <v>106</v>
      </c>
      <c r="AU342">
        <v>698</v>
      </c>
      <c r="AV342">
        <v>560</v>
      </c>
      <c r="AW342">
        <v>0</v>
      </c>
      <c r="AX342">
        <v>1258</v>
      </c>
      <c r="AY342">
        <v>0</v>
      </c>
      <c r="AZ342">
        <v>0</v>
      </c>
      <c r="BA342">
        <v>1</v>
      </c>
      <c r="BB342">
        <v>0</v>
      </c>
      <c r="BC342">
        <v>2</v>
      </c>
      <c r="BD342">
        <v>1</v>
      </c>
      <c r="BE342" t="s">
        <v>98</v>
      </c>
      <c r="BF342">
        <v>6</v>
      </c>
      <c r="BG342" t="s">
        <v>107</v>
      </c>
      <c r="BH342">
        <v>0</v>
      </c>
      <c r="BI342" t="s">
        <v>83</v>
      </c>
      <c r="BJ342" t="s">
        <v>127</v>
      </c>
      <c r="BK342">
        <v>1939</v>
      </c>
      <c r="BL342" t="s">
        <v>102</v>
      </c>
      <c r="BM342">
        <v>1</v>
      </c>
      <c r="BN342">
        <v>280</v>
      </c>
      <c r="BO342" t="s">
        <v>98</v>
      </c>
      <c r="BP342" t="s">
        <v>98</v>
      </c>
      <c r="BQ342" t="s">
        <v>190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 t="s">
        <v>83</v>
      </c>
      <c r="BY342" t="s">
        <v>134</v>
      </c>
      <c r="BZ342" t="s">
        <v>83</v>
      </c>
      <c r="CA342">
        <v>0</v>
      </c>
      <c r="CB342">
        <v>10</v>
      </c>
      <c r="CC342">
        <v>2009</v>
      </c>
      <c r="CD342" t="s">
        <v>110</v>
      </c>
      <c r="CE342" t="s">
        <v>111</v>
      </c>
      <c r="CF342">
        <v>105000</v>
      </c>
    </row>
    <row r="343" spans="1:84" x14ac:dyDescent="0.25">
      <c r="A343" t="str">
        <f t="shared" si="5"/>
        <v>A2</v>
      </c>
      <c r="B343">
        <v>0.44075014326478801</v>
      </c>
      <c r="C343">
        <v>1395</v>
      </c>
      <c r="D343">
        <v>120</v>
      </c>
      <c r="E343" t="s">
        <v>81</v>
      </c>
      <c r="F343">
        <v>53</v>
      </c>
      <c r="G343">
        <v>4045</v>
      </c>
      <c r="H343" t="s">
        <v>82</v>
      </c>
      <c r="I343" t="s">
        <v>83</v>
      </c>
      <c r="J343" t="s">
        <v>84</v>
      </c>
      <c r="K343" t="s">
        <v>85</v>
      </c>
      <c r="L343" t="s">
        <v>86</v>
      </c>
      <c r="M343" t="s">
        <v>87</v>
      </c>
      <c r="N343" t="s">
        <v>88</v>
      </c>
      <c r="O343" t="s">
        <v>227</v>
      </c>
      <c r="P343" t="s">
        <v>90</v>
      </c>
      <c r="Q343" t="s">
        <v>90</v>
      </c>
      <c r="R343" t="s">
        <v>179</v>
      </c>
      <c r="S343" t="s">
        <v>115</v>
      </c>
      <c r="T343">
        <v>7</v>
      </c>
      <c r="U343">
        <v>5</v>
      </c>
      <c r="V343">
        <v>2006</v>
      </c>
      <c r="W343">
        <v>2006</v>
      </c>
      <c r="X343" t="s">
        <v>152</v>
      </c>
      <c r="Y343" t="s">
        <v>94</v>
      </c>
      <c r="Z343" t="s">
        <v>95</v>
      </c>
      <c r="AB343" t="s">
        <v>95</v>
      </c>
      <c r="AC343" t="s">
        <v>96</v>
      </c>
      <c r="AD343">
        <v>45</v>
      </c>
      <c r="AE343" t="s">
        <v>97</v>
      </c>
      <c r="AF343" t="s">
        <v>98</v>
      </c>
      <c r="AG343" t="s">
        <v>99</v>
      </c>
      <c r="AH343" t="s">
        <v>97</v>
      </c>
      <c r="AI343" t="s">
        <v>98</v>
      </c>
      <c r="AJ343" t="s">
        <v>130</v>
      </c>
      <c r="AK343" t="s">
        <v>101</v>
      </c>
      <c r="AL343">
        <v>1070</v>
      </c>
      <c r="AM343" t="s">
        <v>102</v>
      </c>
      <c r="AN343">
        <v>0</v>
      </c>
      <c r="AO343">
        <v>286</v>
      </c>
      <c r="AP343">
        <v>1356</v>
      </c>
      <c r="AQ343" t="s">
        <v>103</v>
      </c>
      <c r="AR343" t="s">
        <v>104</v>
      </c>
      <c r="AS343" t="s">
        <v>105</v>
      </c>
      <c r="AT343" t="s">
        <v>106</v>
      </c>
      <c r="AU343">
        <v>1500</v>
      </c>
      <c r="AV343">
        <v>0</v>
      </c>
      <c r="AW343">
        <v>0</v>
      </c>
      <c r="AX343">
        <v>1500</v>
      </c>
      <c r="AY343">
        <v>1</v>
      </c>
      <c r="AZ343">
        <v>0</v>
      </c>
      <c r="BA343">
        <v>2</v>
      </c>
      <c r="BB343">
        <v>0</v>
      </c>
      <c r="BC343">
        <v>2</v>
      </c>
      <c r="BD343">
        <v>1</v>
      </c>
      <c r="BE343" t="s">
        <v>97</v>
      </c>
      <c r="BF343">
        <v>6</v>
      </c>
      <c r="BG343" t="s">
        <v>107</v>
      </c>
      <c r="BH343">
        <v>1</v>
      </c>
      <c r="BI343" t="s">
        <v>97</v>
      </c>
      <c r="BJ343" t="s">
        <v>108</v>
      </c>
      <c r="BK343">
        <v>2006</v>
      </c>
      <c r="BL343" t="s">
        <v>157</v>
      </c>
      <c r="BM343">
        <v>3</v>
      </c>
      <c r="BN343">
        <v>648</v>
      </c>
      <c r="BO343" t="s">
        <v>98</v>
      </c>
      <c r="BP343" t="s">
        <v>98</v>
      </c>
      <c r="BQ343" t="s">
        <v>105</v>
      </c>
      <c r="BR343">
        <v>161</v>
      </c>
      <c r="BS343">
        <v>20</v>
      </c>
      <c r="BT343">
        <v>0</v>
      </c>
      <c r="BU343">
        <v>0</v>
      </c>
      <c r="BV343">
        <v>0</v>
      </c>
      <c r="BW343">
        <v>0</v>
      </c>
      <c r="BX343" t="s">
        <v>83</v>
      </c>
      <c r="BY343" t="s">
        <v>83</v>
      </c>
      <c r="BZ343" t="s">
        <v>83</v>
      </c>
      <c r="CA343">
        <v>0</v>
      </c>
      <c r="CB343">
        <v>10</v>
      </c>
      <c r="CC343">
        <v>2006</v>
      </c>
      <c r="CD343" t="s">
        <v>158</v>
      </c>
      <c r="CE343" t="s">
        <v>159</v>
      </c>
      <c r="CF343">
        <v>246578</v>
      </c>
    </row>
    <row r="344" spans="1:84" x14ac:dyDescent="0.25">
      <c r="A344" t="str">
        <f t="shared" si="5"/>
        <v>A1</v>
      </c>
      <c r="B344">
        <v>0.24731314726307951</v>
      </c>
      <c r="C344">
        <v>1403</v>
      </c>
      <c r="D344">
        <v>20</v>
      </c>
      <c r="E344" t="s">
        <v>81</v>
      </c>
      <c r="F344">
        <v>64</v>
      </c>
      <c r="G344">
        <v>6762</v>
      </c>
      <c r="H344" t="s">
        <v>82</v>
      </c>
      <c r="I344" t="s">
        <v>83</v>
      </c>
      <c r="J344" t="s">
        <v>84</v>
      </c>
      <c r="K344" t="s">
        <v>85</v>
      </c>
      <c r="L344" t="s">
        <v>86</v>
      </c>
      <c r="M344" t="s">
        <v>87</v>
      </c>
      <c r="N344" t="s">
        <v>88</v>
      </c>
      <c r="O344" t="s">
        <v>89</v>
      </c>
      <c r="P344" t="s">
        <v>90</v>
      </c>
      <c r="Q344" t="s">
        <v>90</v>
      </c>
      <c r="R344" t="s">
        <v>91</v>
      </c>
      <c r="S344" t="s">
        <v>115</v>
      </c>
      <c r="T344">
        <v>7</v>
      </c>
      <c r="U344">
        <v>5</v>
      </c>
      <c r="V344">
        <v>2006</v>
      </c>
      <c r="W344">
        <v>2006</v>
      </c>
      <c r="X344" t="s">
        <v>93</v>
      </c>
      <c r="Y344" t="s">
        <v>94</v>
      </c>
      <c r="Z344" t="s">
        <v>95</v>
      </c>
      <c r="AB344" t="s">
        <v>95</v>
      </c>
      <c r="AC344" t="s">
        <v>117</v>
      </c>
      <c r="AD344">
        <v>0</v>
      </c>
      <c r="AE344" t="s">
        <v>97</v>
      </c>
      <c r="AF344" t="s">
        <v>98</v>
      </c>
      <c r="AG344" t="s">
        <v>99</v>
      </c>
      <c r="AH344" t="s">
        <v>97</v>
      </c>
      <c r="AI344" t="s">
        <v>97</v>
      </c>
      <c r="AJ344" t="s">
        <v>130</v>
      </c>
      <c r="AK344" t="s">
        <v>102</v>
      </c>
      <c r="AL344">
        <v>0</v>
      </c>
      <c r="AM344" t="s">
        <v>102</v>
      </c>
      <c r="AN344">
        <v>0</v>
      </c>
      <c r="AO344">
        <v>1286</v>
      </c>
      <c r="AP344">
        <v>1286</v>
      </c>
      <c r="AQ344" t="s">
        <v>103</v>
      </c>
      <c r="AR344" t="s">
        <v>104</v>
      </c>
      <c r="AS344" t="s">
        <v>105</v>
      </c>
      <c r="AT344" t="s">
        <v>106</v>
      </c>
      <c r="AU344">
        <v>1294</v>
      </c>
      <c r="AV344">
        <v>0</v>
      </c>
      <c r="AW344">
        <v>0</v>
      </c>
      <c r="AX344">
        <v>1294</v>
      </c>
      <c r="AY344">
        <v>0</v>
      </c>
      <c r="AZ344">
        <v>0</v>
      </c>
      <c r="BA344">
        <v>2</v>
      </c>
      <c r="BB344">
        <v>0</v>
      </c>
      <c r="BC344">
        <v>2</v>
      </c>
      <c r="BD344">
        <v>1</v>
      </c>
      <c r="BE344" t="s">
        <v>97</v>
      </c>
      <c r="BF344">
        <v>6</v>
      </c>
      <c r="BG344" t="s">
        <v>107</v>
      </c>
      <c r="BH344">
        <v>1</v>
      </c>
      <c r="BI344" t="s">
        <v>97</v>
      </c>
      <c r="BJ344" t="s">
        <v>108</v>
      </c>
      <c r="BK344">
        <v>2006</v>
      </c>
      <c r="BL344" t="s">
        <v>109</v>
      </c>
      <c r="BM344">
        <v>2</v>
      </c>
      <c r="BN344">
        <v>662</v>
      </c>
      <c r="BO344" t="s">
        <v>98</v>
      </c>
      <c r="BP344" t="s">
        <v>98</v>
      </c>
      <c r="BQ344" t="s">
        <v>105</v>
      </c>
      <c r="BR344">
        <v>168</v>
      </c>
      <c r="BS344">
        <v>55</v>
      </c>
      <c r="BT344">
        <v>0</v>
      </c>
      <c r="BU344">
        <v>0</v>
      </c>
      <c r="BV344">
        <v>0</v>
      </c>
      <c r="BW344">
        <v>0</v>
      </c>
      <c r="BX344" t="s">
        <v>83</v>
      </c>
      <c r="BY344" t="s">
        <v>83</v>
      </c>
      <c r="BZ344" t="s">
        <v>83</v>
      </c>
      <c r="CA344">
        <v>0</v>
      </c>
      <c r="CB344">
        <v>7</v>
      </c>
      <c r="CC344">
        <v>2006</v>
      </c>
      <c r="CD344" t="s">
        <v>158</v>
      </c>
      <c r="CE344" t="s">
        <v>159</v>
      </c>
      <c r="CF344">
        <v>193879</v>
      </c>
    </row>
    <row r="345" spans="1:84" x14ac:dyDescent="0.25">
      <c r="A345" t="str">
        <f t="shared" si="5"/>
        <v>A1</v>
      </c>
      <c r="B345">
        <v>0.9369845281229725</v>
      </c>
      <c r="C345">
        <v>1406</v>
      </c>
      <c r="D345">
        <v>120</v>
      </c>
      <c r="E345" t="s">
        <v>142</v>
      </c>
      <c r="F345">
        <v>44</v>
      </c>
      <c r="G345">
        <v>3842</v>
      </c>
      <c r="H345" t="s">
        <v>82</v>
      </c>
      <c r="I345" t="s">
        <v>83</v>
      </c>
      <c r="J345" t="s">
        <v>120</v>
      </c>
      <c r="K345" t="s">
        <v>199</v>
      </c>
      <c r="L345" t="s">
        <v>86</v>
      </c>
      <c r="M345" t="s">
        <v>87</v>
      </c>
      <c r="N345" t="s">
        <v>194</v>
      </c>
      <c r="O345" t="s">
        <v>123</v>
      </c>
      <c r="P345" t="s">
        <v>90</v>
      </c>
      <c r="Q345" t="s">
        <v>90</v>
      </c>
      <c r="R345" t="s">
        <v>179</v>
      </c>
      <c r="S345" t="s">
        <v>115</v>
      </c>
      <c r="T345">
        <v>8</v>
      </c>
      <c r="U345">
        <v>5</v>
      </c>
      <c r="V345">
        <v>2004</v>
      </c>
      <c r="W345">
        <v>2005</v>
      </c>
      <c r="X345" t="s">
        <v>152</v>
      </c>
      <c r="Y345" t="s">
        <v>94</v>
      </c>
      <c r="Z345" t="s">
        <v>180</v>
      </c>
      <c r="AB345" t="s">
        <v>181</v>
      </c>
      <c r="AC345" t="s">
        <v>137</v>
      </c>
      <c r="AD345">
        <v>174</v>
      </c>
      <c r="AE345" t="s">
        <v>97</v>
      </c>
      <c r="AF345" t="s">
        <v>98</v>
      </c>
      <c r="AG345" t="s">
        <v>99</v>
      </c>
      <c r="AH345" t="s">
        <v>104</v>
      </c>
      <c r="AI345" t="s">
        <v>98</v>
      </c>
      <c r="AJ345" t="s">
        <v>97</v>
      </c>
      <c r="AK345" t="s">
        <v>101</v>
      </c>
      <c r="AL345">
        <v>1373</v>
      </c>
      <c r="AM345" t="s">
        <v>102</v>
      </c>
      <c r="AN345">
        <v>0</v>
      </c>
      <c r="AO345">
        <v>221</v>
      </c>
      <c r="AP345">
        <v>1594</v>
      </c>
      <c r="AQ345" t="s">
        <v>103</v>
      </c>
      <c r="AR345" t="s">
        <v>104</v>
      </c>
      <c r="AS345" t="s">
        <v>105</v>
      </c>
      <c r="AT345" t="s">
        <v>106</v>
      </c>
      <c r="AU345">
        <v>1646</v>
      </c>
      <c r="AV345">
        <v>0</v>
      </c>
      <c r="AW345">
        <v>0</v>
      </c>
      <c r="AX345">
        <v>1646</v>
      </c>
      <c r="AY345">
        <v>1</v>
      </c>
      <c r="AZ345">
        <v>1</v>
      </c>
      <c r="BA345">
        <v>2</v>
      </c>
      <c r="BB345">
        <v>0</v>
      </c>
      <c r="BC345">
        <v>2</v>
      </c>
      <c r="BD345">
        <v>1</v>
      </c>
      <c r="BE345" t="s">
        <v>97</v>
      </c>
      <c r="BF345">
        <v>5</v>
      </c>
      <c r="BG345" t="s">
        <v>107</v>
      </c>
      <c r="BH345">
        <v>1</v>
      </c>
      <c r="BI345" t="s">
        <v>97</v>
      </c>
      <c r="BJ345" t="s">
        <v>108</v>
      </c>
      <c r="BK345">
        <v>2004</v>
      </c>
      <c r="BL345" t="s">
        <v>157</v>
      </c>
      <c r="BM345">
        <v>2</v>
      </c>
      <c r="BN345">
        <v>482</v>
      </c>
      <c r="BO345" t="s">
        <v>98</v>
      </c>
      <c r="BP345" t="s">
        <v>98</v>
      </c>
      <c r="BQ345" t="s">
        <v>105</v>
      </c>
      <c r="BR345">
        <v>128</v>
      </c>
      <c r="BS345">
        <v>53</v>
      </c>
      <c r="BT345">
        <v>0</v>
      </c>
      <c r="BU345">
        <v>0</v>
      </c>
      <c r="BV345">
        <v>155</v>
      </c>
      <c r="BW345">
        <v>0</v>
      </c>
      <c r="BX345" t="s">
        <v>83</v>
      </c>
      <c r="BY345" t="s">
        <v>83</v>
      </c>
      <c r="BZ345" t="s">
        <v>83</v>
      </c>
      <c r="CA345">
        <v>0</v>
      </c>
      <c r="CB345">
        <v>1</v>
      </c>
      <c r="CC345">
        <v>2008</v>
      </c>
      <c r="CD345" t="s">
        <v>110</v>
      </c>
      <c r="CE345" t="s">
        <v>111</v>
      </c>
      <c r="CF345">
        <v>275000</v>
      </c>
    </row>
    <row r="346" spans="1:84" x14ac:dyDescent="0.25">
      <c r="A346" t="str">
        <f t="shared" si="5"/>
        <v>A2</v>
      </c>
      <c r="B346">
        <v>0.52688360169699433</v>
      </c>
      <c r="C346">
        <v>1407</v>
      </c>
      <c r="D346">
        <v>85</v>
      </c>
      <c r="E346" t="s">
        <v>81</v>
      </c>
      <c r="F346">
        <v>70</v>
      </c>
      <c r="G346">
        <v>8445</v>
      </c>
      <c r="H346" t="s">
        <v>82</v>
      </c>
      <c r="I346" t="s">
        <v>83</v>
      </c>
      <c r="J346" t="s">
        <v>84</v>
      </c>
      <c r="K346" t="s">
        <v>85</v>
      </c>
      <c r="L346" t="s">
        <v>86</v>
      </c>
      <c r="M346" t="s">
        <v>122</v>
      </c>
      <c r="N346" t="s">
        <v>88</v>
      </c>
      <c r="O346" t="s">
        <v>89</v>
      </c>
      <c r="P346" t="s">
        <v>90</v>
      </c>
      <c r="Q346" t="s">
        <v>90</v>
      </c>
      <c r="R346" t="s">
        <v>91</v>
      </c>
      <c r="S346" t="s">
        <v>191</v>
      </c>
      <c r="T346">
        <v>5</v>
      </c>
      <c r="U346">
        <v>7</v>
      </c>
      <c r="V346">
        <v>1972</v>
      </c>
      <c r="W346">
        <v>2007</v>
      </c>
      <c r="X346" t="s">
        <v>93</v>
      </c>
      <c r="Y346" t="s">
        <v>94</v>
      </c>
      <c r="Z346" t="s">
        <v>140</v>
      </c>
      <c r="AB346" t="s">
        <v>125</v>
      </c>
      <c r="AC346" t="s">
        <v>117</v>
      </c>
      <c r="AD346">
        <v>0</v>
      </c>
      <c r="AE346" t="s">
        <v>98</v>
      </c>
      <c r="AF346" t="s">
        <v>98</v>
      </c>
      <c r="AG346" t="s">
        <v>118</v>
      </c>
      <c r="AH346" t="s">
        <v>97</v>
      </c>
      <c r="AI346" t="s">
        <v>98</v>
      </c>
      <c r="AJ346" t="s">
        <v>130</v>
      </c>
      <c r="AK346" t="s">
        <v>101</v>
      </c>
      <c r="AL346">
        <v>656</v>
      </c>
      <c r="AM346" t="s">
        <v>102</v>
      </c>
      <c r="AN346">
        <v>0</v>
      </c>
      <c r="AO346">
        <v>112</v>
      </c>
      <c r="AP346">
        <v>768</v>
      </c>
      <c r="AQ346" t="s">
        <v>103</v>
      </c>
      <c r="AR346" t="s">
        <v>98</v>
      </c>
      <c r="AS346" t="s">
        <v>105</v>
      </c>
      <c r="AT346" t="s">
        <v>106</v>
      </c>
      <c r="AU346">
        <v>768</v>
      </c>
      <c r="AV346">
        <v>0</v>
      </c>
      <c r="AW346">
        <v>0</v>
      </c>
      <c r="AX346">
        <v>768</v>
      </c>
      <c r="AY346">
        <v>1</v>
      </c>
      <c r="AZ346">
        <v>0</v>
      </c>
      <c r="BA346">
        <v>1</v>
      </c>
      <c r="BB346">
        <v>0</v>
      </c>
      <c r="BC346">
        <v>2</v>
      </c>
      <c r="BD346">
        <v>1</v>
      </c>
      <c r="BE346" t="s">
        <v>98</v>
      </c>
      <c r="BF346">
        <v>5</v>
      </c>
      <c r="BG346" t="s">
        <v>107</v>
      </c>
      <c r="BH346">
        <v>0</v>
      </c>
      <c r="BI346" t="s">
        <v>83</v>
      </c>
      <c r="BJ346" t="s">
        <v>127</v>
      </c>
      <c r="BK346">
        <v>1988</v>
      </c>
      <c r="BL346" t="s">
        <v>102</v>
      </c>
      <c r="BM346">
        <v>2</v>
      </c>
      <c r="BN346">
        <v>396</v>
      </c>
      <c r="BO346" t="s">
        <v>98</v>
      </c>
      <c r="BP346" t="s">
        <v>98</v>
      </c>
      <c r="BQ346" t="s">
        <v>105</v>
      </c>
      <c r="BR346">
        <v>58</v>
      </c>
      <c r="BS346">
        <v>0</v>
      </c>
      <c r="BT346">
        <v>0</v>
      </c>
      <c r="BU346">
        <v>0</v>
      </c>
      <c r="BV346">
        <v>0</v>
      </c>
      <c r="BW346">
        <v>0</v>
      </c>
      <c r="BX346" t="s">
        <v>83</v>
      </c>
      <c r="BY346" t="s">
        <v>134</v>
      </c>
      <c r="BZ346" t="s">
        <v>83</v>
      </c>
      <c r="CA346">
        <v>0</v>
      </c>
      <c r="CB346">
        <v>3</v>
      </c>
      <c r="CC346">
        <v>2009</v>
      </c>
      <c r="CD346" t="s">
        <v>110</v>
      </c>
      <c r="CE346" t="s">
        <v>111</v>
      </c>
      <c r="CF346">
        <v>133000</v>
      </c>
    </row>
    <row r="347" spans="1:84" x14ac:dyDescent="0.25">
      <c r="A347" t="str">
        <f t="shared" si="5"/>
        <v>A2</v>
      </c>
      <c r="B347">
        <v>0.2412854829048835</v>
      </c>
      <c r="C347">
        <v>1413</v>
      </c>
      <c r="D347">
        <v>90</v>
      </c>
      <c r="E347" t="s">
        <v>81</v>
      </c>
      <c r="F347">
        <v>60</v>
      </c>
      <c r="G347">
        <v>7200</v>
      </c>
      <c r="H347" t="s">
        <v>82</v>
      </c>
      <c r="I347" t="s">
        <v>83</v>
      </c>
      <c r="J347" t="s">
        <v>84</v>
      </c>
      <c r="K347" t="s">
        <v>85</v>
      </c>
      <c r="L347" t="s">
        <v>86</v>
      </c>
      <c r="M347" t="s">
        <v>87</v>
      </c>
      <c r="N347" t="s">
        <v>88</v>
      </c>
      <c r="O347" t="s">
        <v>162</v>
      </c>
      <c r="P347" t="s">
        <v>90</v>
      </c>
      <c r="Q347" t="s">
        <v>90</v>
      </c>
      <c r="R347" t="s">
        <v>167</v>
      </c>
      <c r="S347" t="s">
        <v>115</v>
      </c>
      <c r="T347">
        <v>4</v>
      </c>
      <c r="U347">
        <v>5</v>
      </c>
      <c r="V347">
        <v>1949</v>
      </c>
      <c r="W347">
        <v>1950</v>
      </c>
      <c r="X347" t="s">
        <v>93</v>
      </c>
      <c r="Y347" t="s">
        <v>94</v>
      </c>
      <c r="Z347" t="s">
        <v>96</v>
      </c>
      <c r="AB347" t="s">
        <v>137</v>
      </c>
      <c r="AC347" t="s">
        <v>117</v>
      </c>
      <c r="AD347">
        <v>0</v>
      </c>
      <c r="AE347" t="s">
        <v>98</v>
      </c>
      <c r="AF347" t="s">
        <v>98</v>
      </c>
      <c r="AG347" t="s">
        <v>168</v>
      </c>
      <c r="AH347" t="s">
        <v>83</v>
      </c>
      <c r="AI347" t="s">
        <v>83</v>
      </c>
      <c r="AJ347" t="s">
        <v>83</v>
      </c>
      <c r="AK347" t="s">
        <v>83</v>
      </c>
      <c r="AL347">
        <v>0</v>
      </c>
      <c r="AM347" t="s">
        <v>83</v>
      </c>
      <c r="AN347">
        <v>0</v>
      </c>
      <c r="AO347">
        <v>0</v>
      </c>
      <c r="AP347">
        <v>0</v>
      </c>
      <c r="AQ347" t="s">
        <v>240</v>
      </c>
      <c r="AR347" t="s">
        <v>147</v>
      </c>
      <c r="AS347" t="s">
        <v>177</v>
      </c>
      <c r="AT347" t="s">
        <v>145</v>
      </c>
      <c r="AU347">
        <v>1040</v>
      </c>
      <c r="AV347">
        <v>0</v>
      </c>
      <c r="AW347">
        <v>0</v>
      </c>
      <c r="AX347">
        <v>1040</v>
      </c>
      <c r="AY347">
        <v>0</v>
      </c>
      <c r="AZ347">
        <v>0</v>
      </c>
      <c r="BA347">
        <v>2</v>
      </c>
      <c r="BB347">
        <v>0</v>
      </c>
      <c r="BC347">
        <v>2</v>
      </c>
      <c r="BD347">
        <v>2</v>
      </c>
      <c r="BE347" t="s">
        <v>98</v>
      </c>
      <c r="BF347">
        <v>6</v>
      </c>
      <c r="BG347" t="s">
        <v>107</v>
      </c>
      <c r="BH347">
        <v>0</v>
      </c>
      <c r="BI347" t="s">
        <v>83</v>
      </c>
      <c r="BJ347" t="s">
        <v>127</v>
      </c>
      <c r="BK347">
        <v>1956</v>
      </c>
      <c r="BL347" t="s">
        <v>102</v>
      </c>
      <c r="BM347">
        <v>2</v>
      </c>
      <c r="BN347">
        <v>420</v>
      </c>
      <c r="BO347" t="s">
        <v>98</v>
      </c>
      <c r="BP347" t="s">
        <v>98</v>
      </c>
      <c r="BQ347" t="s">
        <v>105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 t="s">
        <v>83</v>
      </c>
      <c r="BY347" t="s">
        <v>83</v>
      </c>
      <c r="BZ347" t="s">
        <v>83</v>
      </c>
      <c r="CA347">
        <v>0</v>
      </c>
      <c r="CB347">
        <v>6</v>
      </c>
      <c r="CC347">
        <v>2009</v>
      </c>
      <c r="CD347" t="s">
        <v>110</v>
      </c>
      <c r="CE347" t="s">
        <v>111</v>
      </c>
      <c r="CF347">
        <v>90000</v>
      </c>
    </row>
    <row r="348" spans="1:84" x14ac:dyDescent="0.25">
      <c r="A348" t="str">
        <f t="shared" si="5"/>
        <v>A1</v>
      </c>
      <c r="B348">
        <v>0.96338327656812717</v>
      </c>
      <c r="C348">
        <v>1414</v>
      </c>
      <c r="D348">
        <v>20</v>
      </c>
      <c r="E348" t="s">
        <v>81</v>
      </c>
      <c r="F348">
        <v>88</v>
      </c>
      <c r="G348">
        <v>10994</v>
      </c>
      <c r="H348" t="s">
        <v>82</v>
      </c>
      <c r="I348" t="s">
        <v>83</v>
      </c>
      <c r="J348" t="s">
        <v>120</v>
      </c>
      <c r="K348" t="s">
        <v>85</v>
      </c>
      <c r="L348" t="s">
        <v>86</v>
      </c>
      <c r="M348" t="s">
        <v>122</v>
      </c>
      <c r="N348" t="s">
        <v>88</v>
      </c>
      <c r="O348" t="s">
        <v>170</v>
      </c>
      <c r="P348" t="s">
        <v>90</v>
      </c>
      <c r="Q348" t="s">
        <v>90</v>
      </c>
      <c r="R348" t="s">
        <v>91</v>
      </c>
      <c r="S348" t="s">
        <v>115</v>
      </c>
      <c r="T348">
        <v>8</v>
      </c>
      <c r="U348">
        <v>5</v>
      </c>
      <c r="V348">
        <v>2005</v>
      </c>
      <c r="W348">
        <v>2006</v>
      </c>
      <c r="X348" t="s">
        <v>93</v>
      </c>
      <c r="Y348" t="s">
        <v>94</v>
      </c>
      <c r="Z348" t="s">
        <v>95</v>
      </c>
      <c r="AB348" t="s">
        <v>95</v>
      </c>
      <c r="AC348" t="s">
        <v>137</v>
      </c>
      <c r="AD348">
        <v>366</v>
      </c>
      <c r="AE348" t="s">
        <v>97</v>
      </c>
      <c r="AF348" t="s">
        <v>98</v>
      </c>
      <c r="AG348" t="s">
        <v>99</v>
      </c>
      <c r="AH348" t="s">
        <v>97</v>
      </c>
      <c r="AI348" t="s">
        <v>97</v>
      </c>
      <c r="AJ348" t="s">
        <v>100</v>
      </c>
      <c r="AK348" t="s">
        <v>101</v>
      </c>
      <c r="AL348">
        <v>976</v>
      </c>
      <c r="AM348" t="s">
        <v>102</v>
      </c>
      <c r="AN348">
        <v>0</v>
      </c>
      <c r="AO348">
        <v>868</v>
      </c>
      <c r="AP348">
        <v>1844</v>
      </c>
      <c r="AQ348" t="s">
        <v>103</v>
      </c>
      <c r="AR348" t="s">
        <v>104</v>
      </c>
      <c r="AS348" t="s">
        <v>105</v>
      </c>
      <c r="AT348" t="s">
        <v>106</v>
      </c>
      <c r="AU348">
        <v>1844</v>
      </c>
      <c r="AV348">
        <v>0</v>
      </c>
      <c r="AW348">
        <v>0</v>
      </c>
      <c r="AX348">
        <v>1844</v>
      </c>
      <c r="AY348">
        <v>1</v>
      </c>
      <c r="AZ348">
        <v>0</v>
      </c>
      <c r="BA348">
        <v>2</v>
      </c>
      <c r="BB348">
        <v>0</v>
      </c>
      <c r="BC348">
        <v>2</v>
      </c>
      <c r="BD348">
        <v>1</v>
      </c>
      <c r="BE348" t="s">
        <v>97</v>
      </c>
      <c r="BF348">
        <v>7</v>
      </c>
      <c r="BG348" t="s">
        <v>107</v>
      </c>
      <c r="BH348">
        <v>1</v>
      </c>
      <c r="BI348" t="s">
        <v>97</v>
      </c>
      <c r="BJ348" t="s">
        <v>108</v>
      </c>
      <c r="BK348">
        <v>2005</v>
      </c>
      <c r="BL348" t="s">
        <v>157</v>
      </c>
      <c r="BM348">
        <v>2</v>
      </c>
      <c r="BN348">
        <v>620</v>
      </c>
      <c r="BO348" t="s">
        <v>98</v>
      </c>
      <c r="BP348" t="s">
        <v>98</v>
      </c>
      <c r="BQ348" t="s">
        <v>105</v>
      </c>
      <c r="BR348">
        <v>165</v>
      </c>
      <c r="BS348">
        <v>44</v>
      </c>
      <c r="BT348">
        <v>0</v>
      </c>
      <c r="BU348">
        <v>0</v>
      </c>
      <c r="BV348">
        <v>0</v>
      </c>
      <c r="BW348">
        <v>0</v>
      </c>
      <c r="BX348" t="s">
        <v>83</v>
      </c>
      <c r="BY348" t="s">
        <v>83</v>
      </c>
      <c r="BZ348" t="s">
        <v>83</v>
      </c>
      <c r="CA348">
        <v>0</v>
      </c>
      <c r="CB348">
        <v>9</v>
      </c>
      <c r="CC348">
        <v>2009</v>
      </c>
      <c r="CD348" t="s">
        <v>173</v>
      </c>
      <c r="CE348" t="s">
        <v>128</v>
      </c>
      <c r="CF348">
        <v>257000</v>
      </c>
    </row>
    <row r="349" spans="1:84" x14ac:dyDescent="0.25">
      <c r="A349" t="str">
        <f t="shared" si="5"/>
        <v>A2</v>
      </c>
      <c r="B349">
        <v>0.97043354557024242</v>
      </c>
      <c r="C349">
        <v>1422</v>
      </c>
      <c r="D349">
        <v>120</v>
      </c>
      <c r="E349" t="s">
        <v>81</v>
      </c>
      <c r="F349">
        <v>53</v>
      </c>
      <c r="G349">
        <v>4043</v>
      </c>
      <c r="H349" t="s">
        <v>82</v>
      </c>
      <c r="I349" t="s">
        <v>83</v>
      </c>
      <c r="J349" t="s">
        <v>84</v>
      </c>
      <c r="K349" t="s">
        <v>85</v>
      </c>
      <c r="L349" t="s">
        <v>86</v>
      </c>
      <c r="M349" t="s">
        <v>87</v>
      </c>
      <c r="N349" t="s">
        <v>88</v>
      </c>
      <c r="O349" t="s">
        <v>216</v>
      </c>
      <c r="P349" t="s">
        <v>90</v>
      </c>
      <c r="Q349" t="s">
        <v>90</v>
      </c>
      <c r="R349" t="s">
        <v>179</v>
      </c>
      <c r="S349" t="s">
        <v>115</v>
      </c>
      <c r="T349">
        <v>6</v>
      </c>
      <c r="U349">
        <v>5</v>
      </c>
      <c r="V349">
        <v>1977</v>
      </c>
      <c r="W349">
        <v>1977</v>
      </c>
      <c r="X349" t="s">
        <v>93</v>
      </c>
      <c r="Y349" t="s">
        <v>94</v>
      </c>
      <c r="Z349" t="s">
        <v>161</v>
      </c>
      <c r="AB349" t="s">
        <v>161</v>
      </c>
      <c r="AC349" t="s">
        <v>117</v>
      </c>
      <c r="AD349">
        <v>0</v>
      </c>
      <c r="AE349" t="s">
        <v>98</v>
      </c>
      <c r="AF349" t="s">
        <v>98</v>
      </c>
      <c r="AG349" t="s">
        <v>118</v>
      </c>
      <c r="AH349" t="s">
        <v>97</v>
      </c>
      <c r="AI349" t="s">
        <v>98</v>
      </c>
      <c r="AJ349" t="s">
        <v>100</v>
      </c>
      <c r="AK349" t="s">
        <v>119</v>
      </c>
      <c r="AL349">
        <v>360</v>
      </c>
      <c r="AM349" t="s">
        <v>102</v>
      </c>
      <c r="AN349">
        <v>0</v>
      </c>
      <c r="AO349">
        <v>709</v>
      </c>
      <c r="AP349">
        <v>1069</v>
      </c>
      <c r="AQ349" t="s">
        <v>103</v>
      </c>
      <c r="AR349" t="s">
        <v>98</v>
      </c>
      <c r="AS349" t="s">
        <v>105</v>
      </c>
      <c r="AT349" t="s">
        <v>106</v>
      </c>
      <c r="AU349">
        <v>1069</v>
      </c>
      <c r="AV349">
        <v>0</v>
      </c>
      <c r="AW349">
        <v>0</v>
      </c>
      <c r="AX349">
        <v>1069</v>
      </c>
      <c r="AY349">
        <v>0</v>
      </c>
      <c r="AZ349">
        <v>0</v>
      </c>
      <c r="BA349">
        <v>2</v>
      </c>
      <c r="BB349">
        <v>0</v>
      </c>
      <c r="BC349">
        <v>2</v>
      </c>
      <c r="BD349">
        <v>1</v>
      </c>
      <c r="BE349" t="s">
        <v>98</v>
      </c>
      <c r="BF349">
        <v>4</v>
      </c>
      <c r="BG349" t="s">
        <v>107</v>
      </c>
      <c r="BH349">
        <v>1</v>
      </c>
      <c r="BI349" t="s">
        <v>147</v>
      </c>
      <c r="BJ349" t="s">
        <v>108</v>
      </c>
      <c r="BK349">
        <v>1977</v>
      </c>
      <c r="BL349" t="s">
        <v>109</v>
      </c>
      <c r="BM349">
        <v>2</v>
      </c>
      <c r="BN349">
        <v>440</v>
      </c>
      <c r="BO349" t="s">
        <v>98</v>
      </c>
      <c r="BP349" t="s">
        <v>98</v>
      </c>
      <c r="BQ349" t="s">
        <v>105</v>
      </c>
      <c r="BR349">
        <v>0</v>
      </c>
      <c r="BS349">
        <v>55</v>
      </c>
      <c r="BT349">
        <v>0</v>
      </c>
      <c r="BU349">
        <v>0</v>
      </c>
      <c r="BV349">
        <v>165</v>
      </c>
      <c r="BW349">
        <v>0</v>
      </c>
      <c r="BX349" t="s">
        <v>83</v>
      </c>
      <c r="BY349" t="s">
        <v>83</v>
      </c>
      <c r="BZ349" t="s">
        <v>83</v>
      </c>
      <c r="CA349">
        <v>0</v>
      </c>
      <c r="CB349">
        <v>7</v>
      </c>
      <c r="CC349">
        <v>2010</v>
      </c>
      <c r="CD349" t="s">
        <v>110</v>
      </c>
      <c r="CE349" t="s">
        <v>111</v>
      </c>
      <c r="CF349">
        <v>127500</v>
      </c>
    </row>
    <row r="350" spans="1:84" x14ac:dyDescent="0.25">
      <c r="A350" t="str">
        <f t="shared" si="5"/>
        <v>A2</v>
      </c>
      <c r="B350">
        <v>0.15807043550011246</v>
      </c>
      <c r="C350">
        <v>1425</v>
      </c>
      <c r="D350">
        <v>20</v>
      </c>
      <c r="E350" t="s">
        <v>81</v>
      </c>
      <c r="F350" t="s">
        <v>83</v>
      </c>
      <c r="G350">
        <v>9503</v>
      </c>
      <c r="H350" t="s">
        <v>82</v>
      </c>
      <c r="I350" t="s">
        <v>83</v>
      </c>
      <c r="J350" t="s">
        <v>84</v>
      </c>
      <c r="K350" t="s">
        <v>85</v>
      </c>
      <c r="L350" t="s">
        <v>86</v>
      </c>
      <c r="M350" t="s">
        <v>87</v>
      </c>
      <c r="N350" t="s">
        <v>88</v>
      </c>
      <c r="O350" t="s">
        <v>162</v>
      </c>
      <c r="P350" t="s">
        <v>90</v>
      </c>
      <c r="Q350" t="s">
        <v>90</v>
      </c>
      <c r="R350" t="s">
        <v>91</v>
      </c>
      <c r="S350" t="s">
        <v>115</v>
      </c>
      <c r="T350">
        <v>5</v>
      </c>
      <c r="U350">
        <v>5</v>
      </c>
      <c r="V350">
        <v>1958</v>
      </c>
      <c r="W350">
        <v>1983</v>
      </c>
      <c r="X350" t="s">
        <v>152</v>
      </c>
      <c r="Y350" t="s">
        <v>94</v>
      </c>
      <c r="Z350" t="s">
        <v>140</v>
      </c>
      <c r="AB350" t="s">
        <v>140</v>
      </c>
      <c r="AC350" t="s">
        <v>117</v>
      </c>
      <c r="AD350">
        <v>0</v>
      </c>
      <c r="AE350" t="s">
        <v>98</v>
      </c>
      <c r="AF350" t="s">
        <v>98</v>
      </c>
      <c r="AG350" t="s">
        <v>118</v>
      </c>
      <c r="AH350" t="s">
        <v>98</v>
      </c>
      <c r="AI350" t="s">
        <v>98</v>
      </c>
      <c r="AJ350" t="s">
        <v>100</v>
      </c>
      <c r="AK350" t="s">
        <v>119</v>
      </c>
      <c r="AL350">
        <v>457</v>
      </c>
      <c r="AM350" t="s">
        <v>153</v>
      </c>
      <c r="AN350">
        <v>374</v>
      </c>
      <c r="AO350">
        <v>193</v>
      </c>
      <c r="AP350">
        <v>1024</v>
      </c>
      <c r="AQ350" t="s">
        <v>103</v>
      </c>
      <c r="AR350" t="s">
        <v>98</v>
      </c>
      <c r="AS350" t="s">
        <v>105</v>
      </c>
      <c r="AT350" t="s">
        <v>106</v>
      </c>
      <c r="AU350">
        <v>1344</v>
      </c>
      <c r="AV350">
        <v>0</v>
      </c>
      <c r="AW350">
        <v>0</v>
      </c>
      <c r="AX350">
        <v>1344</v>
      </c>
      <c r="AY350">
        <v>1</v>
      </c>
      <c r="AZ350">
        <v>0</v>
      </c>
      <c r="BA350">
        <v>1</v>
      </c>
      <c r="BB350">
        <v>0</v>
      </c>
      <c r="BC350">
        <v>2</v>
      </c>
      <c r="BD350">
        <v>1</v>
      </c>
      <c r="BE350" t="s">
        <v>98</v>
      </c>
      <c r="BF350">
        <v>6</v>
      </c>
      <c r="BG350" t="s">
        <v>146</v>
      </c>
      <c r="BH350">
        <v>1</v>
      </c>
      <c r="BI350" t="s">
        <v>98</v>
      </c>
      <c r="BJ350" t="s">
        <v>127</v>
      </c>
      <c r="BK350">
        <v>1970</v>
      </c>
      <c r="BL350" t="s">
        <v>102</v>
      </c>
      <c r="BM350">
        <v>1</v>
      </c>
      <c r="BN350">
        <v>484</v>
      </c>
      <c r="BO350" t="s">
        <v>98</v>
      </c>
      <c r="BP350" t="s">
        <v>98</v>
      </c>
      <c r="BQ350" t="s">
        <v>105</v>
      </c>
      <c r="BR350">
        <v>316</v>
      </c>
      <c r="BS350">
        <v>28</v>
      </c>
      <c r="BT350">
        <v>0</v>
      </c>
      <c r="BU350">
        <v>0</v>
      </c>
      <c r="BV350">
        <v>0</v>
      </c>
      <c r="BW350">
        <v>0</v>
      </c>
      <c r="BX350" t="s">
        <v>83</v>
      </c>
      <c r="BY350" t="s">
        <v>163</v>
      </c>
      <c r="BZ350" t="s">
        <v>83</v>
      </c>
      <c r="CA350">
        <v>0</v>
      </c>
      <c r="CB350">
        <v>6</v>
      </c>
      <c r="CC350">
        <v>2007</v>
      </c>
      <c r="CD350" t="s">
        <v>110</v>
      </c>
      <c r="CE350" t="s">
        <v>111</v>
      </c>
      <c r="CF350">
        <v>144000</v>
      </c>
    </row>
    <row r="351" spans="1:84" x14ac:dyDescent="0.25">
      <c r="A351" t="str">
        <f t="shared" si="5"/>
        <v>A1</v>
      </c>
      <c r="B351">
        <v>0.55420763753880253</v>
      </c>
      <c r="C351">
        <v>1429</v>
      </c>
      <c r="D351">
        <v>30</v>
      </c>
      <c r="E351" t="s">
        <v>142</v>
      </c>
      <c r="F351">
        <v>60</v>
      </c>
      <c r="G351">
        <v>7200</v>
      </c>
      <c r="H351" t="s">
        <v>82</v>
      </c>
      <c r="I351" t="s">
        <v>83</v>
      </c>
      <c r="J351" t="s">
        <v>84</v>
      </c>
      <c r="K351" t="s">
        <v>85</v>
      </c>
      <c r="L351" t="s">
        <v>86</v>
      </c>
      <c r="M351" t="s">
        <v>122</v>
      </c>
      <c r="N351" t="s">
        <v>88</v>
      </c>
      <c r="O351" t="s">
        <v>143</v>
      </c>
      <c r="P351" t="s">
        <v>90</v>
      </c>
      <c r="Q351" t="s">
        <v>90</v>
      </c>
      <c r="R351" t="s">
        <v>91</v>
      </c>
      <c r="S351" t="s">
        <v>115</v>
      </c>
      <c r="T351">
        <v>5</v>
      </c>
      <c r="U351">
        <v>7</v>
      </c>
      <c r="V351">
        <v>1940</v>
      </c>
      <c r="W351">
        <v>1992</v>
      </c>
      <c r="X351" t="s">
        <v>93</v>
      </c>
      <c r="Y351" t="s">
        <v>94</v>
      </c>
      <c r="Z351" t="s">
        <v>116</v>
      </c>
      <c r="AB351" t="s">
        <v>116</v>
      </c>
      <c r="AC351" t="s">
        <v>137</v>
      </c>
      <c r="AD351">
        <v>294</v>
      </c>
      <c r="AE351" t="s">
        <v>98</v>
      </c>
      <c r="AF351" t="s">
        <v>97</v>
      </c>
      <c r="AG351" t="s">
        <v>118</v>
      </c>
      <c r="AH351" t="s">
        <v>98</v>
      </c>
      <c r="AI351" t="s">
        <v>98</v>
      </c>
      <c r="AJ351" t="s">
        <v>100</v>
      </c>
      <c r="AK351" t="s">
        <v>141</v>
      </c>
      <c r="AL351">
        <v>510</v>
      </c>
      <c r="AM351" t="s">
        <v>102</v>
      </c>
      <c r="AN351">
        <v>0</v>
      </c>
      <c r="AO351">
        <v>278</v>
      </c>
      <c r="AP351">
        <v>788</v>
      </c>
      <c r="AQ351" t="s">
        <v>103</v>
      </c>
      <c r="AR351" t="s">
        <v>98</v>
      </c>
      <c r="AS351" t="s">
        <v>105</v>
      </c>
      <c r="AT351" t="s">
        <v>106</v>
      </c>
      <c r="AU351">
        <v>804</v>
      </c>
      <c r="AV351">
        <v>0</v>
      </c>
      <c r="AW351">
        <v>0</v>
      </c>
      <c r="AX351">
        <v>804</v>
      </c>
      <c r="AY351">
        <v>1</v>
      </c>
      <c r="AZ351">
        <v>0</v>
      </c>
      <c r="BA351">
        <v>1</v>
      </c>
      <c r="BB351">
        <v>0</v>
      </c>
      <c r="BC351">
        <v>2</v>
      </c>
      <c r="BD351">
        <v>1</v>
      </c>
      <c r="BE351" t="s">
        <v>97</v>
      </c>
      <c r="BF351">
        <v>4</v>
      </c>
      <c r="BG351" t="s">
        <v>107</v>
      </c>
      <c r="BH351">
        <v>2</v>
      </c>
      <c r="BI351" t="s">
        <v>97</v>
      </c>
      <c r="BJ351" t="s">
        <v>108</v>
      </c>
      <c r="BK351">
        <v>1940</v>
      </c>
      <c r="BL351" t="s">
        <v>102</v>
      </c>
      <c r="BM351">
        <v>1</v>
      </c>
      <c r="BN351">
        <v>240</v>
      </c>
      <c r="BO351" t="s">
        <v>98</v>
      </c>
      <c r="BP351" t="s">
        <v>98</v>
      </c>
      <c r="BQ351" t="s">
        <v>105</v>
      </c>
      <c r="BR351">
        <v>0</v>
      </c>
      <c r="BS351">
        <v>0</v>
      </c>
      <c r="BT351">
        <v>154</v>
      </c>
      <c r="BU351">
        <v>0</v>
      </c>
      <c r="BV351">
        <v>0</v>
      </c>
      <c r="BW351">
        <v>0</v>
      </c>
      <c r="BX351" t="s">
        <v>83</v>
      </c>
      <c r="BY351" t="s">
        <v>134</v>
      </c>
      <c r="BZ351" t="s">
        <v>83</v>
      </c>
      <c r="CA351">
        <v>0</v>
      </c>
      <c r="CB351">
        <v>2</v>
      </c>
      <c r="CC351">
        <v>2010</v>
      </c>
      <c r="CD351" t="s">
        <v>110</v>
      </c>
      <c r="CE351" t="s">
        <v>128</v>
      </c>
      <c r="CF351">
        <v>119000</v>
      </c>
    </row>
    <row r="352" spans="1:84" x14ac:dyDescent="0.25">
      <c r="A352" t="str">
        <f t="shared" si="5"/>
        <v>A2</v>
      </c>
      <c r="B352">
        <v>2.2015072477409303E-2</v>
      </c>
      <c r="C352">
        <v>1432</v>
      </c>
      <c r="D352">
        <v>120</v>
      </c>
      <c r="E352" t="s">
        <v>81</v>
      </c>
      <c r="F352" t="s">
        <v>83</v>
      </c>
      <c r="G352">
        <v>4928</v>
      </c>
      <c r="H352" t="s">
        <v>82</v>
      </c>
      <c r="I352" t="s">
        <v>83</v>
      </c>
      <c r="J352" t="s">
        <v>120</v>
      </c>
      <c r="K352" t="s">
        <v>85</v>
      </c>
      <c r="L352" t="s">
        <v>86</v>
      </c>
      <c r="M352" t="s">
        <v>87</v>
      </c>
      <c r="N352" t="s">
        <v>88</v>
      </c>
      <c r="O352" t="s">
        <v>216</v>
      </c>
      <c r="P352" t="s">
        <v>90</v>
      </c>
      <c r="Q352" t="s">
        <v>90</v>
      </c>
      <c r="R352" t="s">
        <v>179</v>
      </c>
      <c r="S352" t="s">
        <v>115</v>
      </c>
      <c r="T352">
        <v>6</v>
      </c>
      <c r="U352">
        <v>6</v>
      </c>
      <c r="V352">
        <v>1976</v>
      </c>
      <c r="W352">
        <v>1976</v>
      </c>
      <c r="X352" t="s">
        <v>93</v>
      </c>
      <c r="Y352" t="s">
        <v>94</v>
      </c>
      <c r="Z352" t="s">
        <v>161</v>
      </c>
      <c r="AB352" t="s">
        <v>161</v>
      </c>
      <c r="AC352" t="s">
        <v>117</v>
      </c>
      <c r="AD352">
        <v>0</v>
      </c>
      <c r="AE352" t="s">
        <v>98</v>
      </c>
      <c r="AF352" t="s">
        <v>98</v>
      </c>
      <c r="AG352" t="s">
        <v>118</v>
      </c>
      <c r="AH352" t="s">
        <v>97</v>
      </c>
      <c r="AI352" t="s">
        <v>98</v>
      </c>
      <c r="AJ352" t="s">
        <v>100</v>
      </c>
      <c r="AK352" t="s">
        <v>172</v>
      </c>
      <c r="AL352">
        <v>958</v>
      </c>
      <c r="AM352" t="s">
        <v>102</v>
      </c>
      <c r="AN352">
        <v>0</v>
      </c>
      <c r="AO352">
        <v>0</v>
      </c>
      <c r="AP352">
        <v>958</v>
      </c>
      <c r="AQ352" t="s">
        <v>103</v>
      </c>
      <c r="AR352" t="s">
        <v>98</v>
      </c>
      <c r="AS352" t="s">
        <v>105</v>
      </c>
      <c r="AT352" t="s">
        <v>106</v>
      </c>
      <c r="AU352">
        <v>958</v>
      </c>
      <c r="AV352">
        <v>0</v>
      </c>
      <c r="AW352">
        <v>0</v>
      </c>
      <c r="AX352">
        <v>958</v>
      </c>
      <c r="AY352">
        <v>0</v>
      </c>
      <c r="AZ352">
        <v>0</v>
      </c>
      <c r="BA352">
        <v>2</v>
      </c>
      <c r="BB352">
        <v>0</v>
      </c>
      <c r="BC352">
        <v>2</v>
      </c>
      <c r="BD352">
        <v>1</v>
      </c>
      <c r="BE352" t="s">
        <v>98</v>
      </c>
      <c r="BF352">
        <v>5</v>
      </c>
      <c r="BG352" t="s">
        <v>107</v>
      </c>
      <c r="BH352">
        <v>0</v>
      </c>
      <c r="BI352" t="s">
        <v>83</v>
      </c>
      <c r="BJ352" t="s">
        <v>108</v>
      </c>
      <c r="BK352">
        <v>1976</v>
      </c>
      <c r="BL352" t="s">
        <v>109</v>
      </c>
      <c r="BM352">
        <v>2</v>
      </c>
      <c r="BN352">
        <v>440</v>
      </c>
      <c r="BO352" t="s">
        <v>98</v>
      </c>
      <c r="BP352" t="s">
        <v>98</v>
      </c>
      <c r="BQ352" t="s">
        <v>105</v>
      </c>
      <c r="BR352">
        <v>0</v>
      </c>
      <c r="BS352">
        <v>60</v>
      </c>
      <c r="BT352">
        <v>0</v>
      </c>
      <c r="BU352">
        <v>0</v>
      </c>
      <c r="BV352">
        <v>0</v>
      </c>
      <c r="BW352">
        <v>0</v>
      </c>
      <c r="BX352" t="s">
        <v>83</v>
      </c>
      <c r="BY352" t="s">
        <v>83</v>
      </c>
      <c r="BZ352" t="s">
        <v>83</v>
      </c>
      <c r="CA352">
        <v>0</v>
      </c>
      <c r="CB352">
        <v>10</v>
      </c>
      <c r="CC352">
        <v>2009</v>
      </c>
      <c r="CD352" t="s">
        <v>110</v>
      </c>
      <c r="CE352" t="s">
        <v>111</v>
      </c>
      <c r="CF352">
        <v>143750</v>
      </c>
    </row>
    <row r="353" spans="1:84" x14ac:dyDescent="0.25">
      <c r="A353" t="str">
        <f t="shared" si="5"/>
        <v>A1</v>
      </c>
      <c r="B353">
        <v>5.9876442404749763E-2</v>
      </c>
      <c r="C353">
        <v>1438</v>
      </c>
      <c r="D353">
        <v>20</v>
      </c>
      <c r="E353" t="s">
        <v>81</v>
      </c>
      <c r="F353">
        <v>96</v>
      </c>
      <c r="G353">
        <v>12444</v>
      </c>
      <c r="H353" t="s">
        <v>82</v>
      </c>
      <c r="I353" t="s">
        <v>83</v>
      </c>
      <c r="J353" t="s">
        <v>84</v>
      </c>
      <c r="K353" t="s">
        <v>85</v>
      </c>
      <c r="L353" t="s">
        <v>86</v>
      </c>
      <c r="M353" t="s">
        <v>112</v>
      </c>
      <c r="N353" t="s">
        <v>88</v>
      </c>
      <c r="O353" t="s">
        <v>154</v>
      </c>
      <c r="P353" t="s">
        <v>90</v>
      </c>
      <c r="Q353" t="s">
        <v>90</v>
      </c>
      <c r="R353" t="s">
        <v>91</v>
      </c>
      <c r="S353" t="s">
        <v>115</v>
      </c>
      <c r="T353">
        <v>8</v>
      </c>
      <c r="U353">
        <v>5</v>
      </c>
      <c r="V353">
        <v>2008</v>
      </c>
      <c r="W353">
        <v>2008</v>
      </c>
      <c r="X353" t="s">
        <v>152</v>
      </c>
      <c r="Y353" t="s">
        <v>94</v>
      </c>
      <c r="Z353" t="s">
        <v>95</v>
      </c>
      <c r="AB353" t="s">
        <v>95</v>
      </c>
      <c r="AC353" t="s">
        <v>137</v>
      </c>
      <c r="AD353">
        <v>426</v>
      </c>
      <c r="AE353" t="s">
        <v>104</v>
      </c>
      <c r="AF353" t="s">
        <v>98</v>
      </c>
      <c r="AG353" t="s">
        <v>99</v>
      </c>
      <c r="AH353" t="s">
        <v>104</v>
      </c>
      <c r="AI353" t="s">
        <v>98</v>
      </c>
      <c r="AJ353" t="s">
        <v>130</v>
      </c>
      <c r="AK353" t="s">
        <v>101</v>
      </c>
      <c r="AL353">
        <v>1336</v>
      </c>
      <c r="AM353" t="s">
        <v>102</v>
      </c>
      <c r="AN353">
        <v>0</v>
      </c>
      <c r="AO353">
        <v>596</v>
      </c>
      <c r="AP353">
        <v>1932</v>
      </c>
      <c r="AQ353" t="s">
        <v>103</v>
      </c>
      <c r="AR353" t="s">
        <v>104</v>
      </c>
      <c r="AS353" t="s">
        <v>105</v>
      </c>
      <c r="AT353" t="s">
        <v>106</v>
      </c>
      <c r="AU353">
        <v>1932</v>
      </c>
      <c r="AV353">
        <v>0</v>
      </c>
      <c r="AW353">
        <v>0</v>
      </c>
      <c r="AX353">
        <v>1932</v>
      </c>
      <c r="AY353">
        <v>1</v>
      </c>
      <c r="AZ353">
        <v>0</v>
      </c>
      <c r="BA353">
        <v>2</v>
      </c>
      <c r="BB353">
        <v>0</v>
      </c>
      <c r="BC353">
        <v>2</v>
      </c>
      <c r="BD353">
        <v>1</v>
      </c>
      <c r="BE353" t="s">
        <v>104</v>
      </c>
      <c r="BF353">
        <v>7</v>
      </c>
      <c r="BG353" t="s">
        <v>107</v>
      </c>
      <c r="BH353">
        <v>1</v>
      </c>
      <c r="BI353" t="s">
        <v>97</v>
      </c>
      <c r="BJ353" t="s">
        <v>108</v>
      </c>
      <c r="BK353">
        <v>2008</v>
      </c>
      <c r="BL353" t="s">
        <v>157</v>
      </c>
      <c r="BM353">
        <v>3</v>
      </c>
      <c r="BN353">
        <v>774</v>
      </c>
      <c r="BO353" t="s">
        <v>98</v>
      </c>
      <c r="BP353" t="s">
        <v>98</v>
      </c>
      <c r="BQ353" t="s">
        <v>105</v>
      </c>
      <c r="BR353">
        <v>0</v>
      </c>
      <c r="BS353">
        <v>66</v>
      </c>
      <c r="BT353">
        <v>0</v>
      </c>
      <c r="BU353">
        <v>304</v>
      </c>
      <c r="BV353">
        <v>0</v>
      </c>
      <c r="BW353">
        <v>0</v>
      </c>
      <c r="BX353" t="s">
        <v>83</v>
      </c>
      <c r="BY353" t="s">
        <v>83</v>
      </c>
      <c r="BZ353" t="s">
        <v>83</v>
      </c>
      <c r="CA353">
        <v>0</v>
      </c>
      <c r="CB353">
        <v>11</v>
      </c>
      <c r="CC353">
        <v>2008</v>
      </c>
      <c r="CD353" t="s">
        <v>158</v>
      </c>
      <c r="CE353" t="s">
        <v>159</v>
      </c>
      <c r="CF353">
        <v>394617</v>
      </c>
    </row>
    <row r="354" spans="1:84" x14ac:dyDescent="0.25">
      <c r="A354" t="str">
        <f t="shared" si="5"/>
        <v>A1</v>
      </c>
      <c r="B354">
        <v>4.0280299884648763E-2</v>
      </c>
      <c r="C354">
        <v>1439</v>
      </c>
      <c r="D354">
        <v>20</v>
      </c>
      <c r="E354" t="s">
        <v>142</v>
      </c>
      <c r="F354">
        <v>90</v>
      </c>
      <c r="G354">
        <v>7407</v>
      </c>
      <c r="H354" t="s">
        <v>82</v>
      </c>
      <c r="I354" t="s">
        <v>83</v>
      </c>
      <c r="J354" t="s">
        <v>84</v>
      </c>
      <c r="K354" t="s">
        <v>85</v>
      </c>
      <c r="L354" t="s">
        <v>86</v>
      </c>
      <c r="M354" t="s">
        <v>87</v>
      </c>
      <c r="N354" t="s">
        <v>88</v>
      </c>
      <c r="O354" t="s">
        <v>143</v>
      </c>
      <c r="P354" t="s">
        <v>144</v>
      </c>
      <c r="Q354" t="s">
        <v>90</v>
      </c>
      <c r="R354" t="s">
        <v>91</v>
      </c>
      <c r="S354" t="s">
        <v>115</v>
      </c>
      <c r="T354">
        <v>6</v>
      </c>
      <c r="U354">
        <v>7</v>
      </c>
      <c r="V354">
        <v>1957</v>
      </c>
      <c r="W354">
        <v>1996</v>
      </c>
      <c r="X354" t="s">
        <v>93</v>
      </c>
      <c r="Y354" t="s">
        <v>94</v>
      </c>
      <c r="Z354" t="s">
        <v>116</v>
      </c>
      <c r="AB354" t="s">
        <v>116</v>
      </c>
      <c r="AC354" t="s">
        <v>117</v>
      </c>
      <c r="AD354">
        <v>0</v>
      </c>
      <c r="AE354" t="s">
        <v>98</v>
      </c>
      <c r="AF354" t="s">
        <v>98</v>
      </c>
      <c r="AG354" t="s">
        <v>118</v>
      </c>
      <c r="AH354" t="s">
        <v>98</v>
      </c>
      <c r="AI354" t="s">
        <v>98</v>
      </c>
      <c r="AJ354" t="s">
        <v>100</v>
      </c>
      <c r="AK354" t="s">
        <v>101</v>
      </c>
      <c r="AL354">
        <v>600</v>
      </c>
      <c r="AM354" t="s">
        <v>102</v>
      </c>
      <c r="AN354">
        <v>0</v>
      </c>
      <c r="AO354">
        <v>312</v>
      </c>
      <c r="AP354">
        <v>912</v>
      </c>
      <c r="AQ354" t="s">
        <v>103</v>
      </c>
      <c r="AR354" t="s">
        <v>98</v>
      </c>
      <c r="AS354" t="s">
        <v>105</v>
      </c>
      <c r="AT354" t="s">
        <v>164</v>
      </c>
      <c r="AU354">
        <v>1236</v>
      </c>
      <c r="AV354">
        <v>0</v>
      </c>
      <c r="AW354">
        <v>0</v>
      </c>
      <c r="AX354">
        <v>1236</v>
      </c>
      <c r="AY354">
        <v>1</v>
      </c>
      <c r="AZ354">
        <v>0</v>
      </c>
      <c r="BA354">
        <v>1</v>
      </c>
      <c r="BB354">
        <v>0</v>
      </c>
      <c r="BC354">
        <v>2</v>
      </c>
      <c r="BD354">
        <v>1</v>
      </c>
      <c r="BE354" t="s">
        <v>98</v>
      </c>
      <c r="BF354">
        <v>6</v>
      </c>
      <c r="BG354" t="s">
        <v>107</v>
      </c>
      <c r="BH354">
        <v>0</v>
      </c>
      <c r="BI354" t="s">
        <v>83</v>
      </c>
      <c r="BJ354" t="s">
        <v>108</v>
      </c>
      <c r="BK354">
        <v>1957</v>
      </c>
      <c r="BL354" t="s">
        <v>102</v>
      </c>
      <c r="BM354">
        <v>2</v>
      </c>
      <c r="BN354">
        <v>923</v>
      </c>
      <c r="BO354" t="s">
        <v>98</v>
      </c>
      <c r="BP354" t="s">
        <v>98</v>
      </c>
      <c r="BQ354" t="s">
        <v>105</v>
      </c>
      <c r="BR354">
        <v>0</v>
      </c>
      <c r="BS354">
        <v>158</v>
      </c>
      <c r="BT354">
        <v>158</v>
      </c>
      <c r="BU354">
        <v>0</v>
      </c>
      <c r="BV354">
        <v>0</v>
      </c>
      <c r="BW354">
        <v>0</v>
      </c>
      <c r="BX354" t="s">
        <v>83</v>
      </c>
      <c r="BY354" t="s">
        <v>134</v>
      </c>
      <c r="BZ354" t="s">
        <v>83</v>
      </c>
      <c r="CA354">
        <v>0</v>
      </c>
      <c r="CB354">
        <v>4</v>
      </c>
      <c r="CC354">
        <v>2010</v>
      </c>
      <c r="CD354" t="s">
        <v>110</v>
      </c>
      <c r="CE354" t="s">
        <v>111</v>
      </c>
      <c r="CF354">
        <v>149700</v>
      </c>
    </row>
    <row r="355" spans="1:84" x14ac:dyDescent="0.25">
      <c r="A355" t="str">
        <f t="shared" si="5"/>
        <v>A1</v>
      </c>
      <c r="B355">
        <v>0.67855475970510493</v>
      </c>
      <c r="C355">
        <v>1444</v>
      </c>
      <c r="D355">
        <v>30</v>
      </c>
      <c r="E355" t="s">
        <v>81</v>
      </c>
      <c r="F355" t="s">
        <v>83</v>
      </c>
      <c r="G355">
        <v>8854</v>
      </c>
      <c r="H355" t="s">
        <v>82</v>
      </c>
      <c r="I355" t="s">
        <v>83</v>
      </c>
      <c r="J355" t="s">
        <v>84</v>
      </c>
      <c r="K355" t="s">
        <v>85</v>
      </c>
      <c r="L355" t="s">
        <v>86</v>
      </c>
      <c r="M355" t="s">
        <v>87</v>
      </c>
      <c r="N355" t="s">
        <v>88</v>
      </c>
      <c r="O355" t="s">
        <v>148</v>
      </c>
      <c r="P355" t="s">
        <v>90</v>
      </c>
      <c r="Q355" t="s">
        <v>90</v>
      </c>
      <c r="R355" t="s">
        <v>91</v>
      </c>
      <c r="S355" t="s">
        <v>150</v>
      </c>
      <c r="T355">
        <v>6</v>
      </c>
      <c r="U355">
        <v>6</v>
      </c>
      <c r="V355">
        <v>1916</v>
      </c>
      <c r="W355">
        <v>1950</v>
      </c>
      <c r="X355" t="s">
        <v>93</v>
      </c>
      <c r="Y355" t="s">
        <v>94</v>
      </c>
      <c r="Z355" t="s">
        <v>124</v>
      </c>
      <c r="AB355" t="s">
        <v>124</v>
      </c>
      <c r="AC355" t="s">
        <v>117</v>
      </c>
      <c r="AD355">
        <v>0</v>
      </c>
      <c r="AE355" t="s">
        <v>98</v>
      </c>
      <c r="AF355" t="s">
        <v>98</v>
      </c>
      <c r="AG355" t="s">
        <v>126</v>
      </c>
      <c r="AH355" t="s">
        <v>98</v>
      </c>
      <c r="AI355" t="s">
        <v>98</v>
      </c>
      <c r="AJ355" t="s">
        <v>100</v>
      </c>
      <c r="AK355" t="s">
        <v>102</v>
      </c>
      <c r="AL355">
        <v>0</v>
      </c>
      <c r="AM355" t="s">
        <v>102</v>
      </c>
      <c r="AN355">
        <v>0</v>
      </c>
      <c r="AO355">
        <v>952</v>
      </c>
      <c r="AP355">
        <v>952</v>
      </c>
      <c r="AQ355" t="s">
        <v>222</v>
      </c>
      <c r="AR355" t="s">
        <v>147</v>
      </c>
      <c r="AS355" t="s">
        <v>177</v>
      </c>
      <c r="AT355" t="s">
        <v>145</v>
      </c>
      <c r="AU355">
        <v>952</v>
      </c>
      <c r="AV355">
        <v>0</v>
      </c>
      <c r="AW355">
        <v>0</v>
      </c>
      <c r="AX355">
        <v>952</v>
      </c>
      <c r="AY355">
        <v>0</v>
      </c>
      <c r="AZ355">
        <v>0</v>
      </c>
      <c r="BA355">
        <v>1</v>
      </c>
      <c r="BB355">
        <v>0</v>
      </c>
      <c r="BC355">
        <v>2</v>
      </c>
      <c r="BD355">
        <v>1</v>
      </c>
      <c r="BE355" t="s">
        <v>147</v>
      </c>
      <c r="BF355">
        <v>4</v>
      </c>
      <c r="BG355" t="s">
        <v>107</v>
      </c>
      <c r="BH355">
        <v>1</v>
      </c>
      <c r="BI355" t="s">
        <v>97</v>
      </c>
      <c r="BJ355" t="s">
        <v>127</v>
      </c>
      <c r="BK355">
        <v>1916</v>
      </c>
      <c r="BL355" t="s">
        <v>102</v>
      </c>
      <c r="BM355">
        <v>1</v>
      </c>
      <c r="BN355">
        <v>192</v>
      </c>
      <c r="BO355" t="s">
        <v>147</v>
      </c>
      <c r="BP355" t="s">
        <v>212</v>
      </c>
      <c r="BQ355" t="s">
        <v>190</v>
      </c>
      <c r="BR355">
        <v>0</v>
      </c>
      <c r="BS355">
        <v>98</v>
      </c>
      <c r="BT355">
        <v>0</v>
      </c>
      <c r="BU355">
        <v>0</v>
      </c>
      <c r="BV355">
        <v>40</v>
      </c>
      <c r="BW355">
        <v>0</v>
      </c>
      <c r="BX355" t="s">
        <v>83</v>
      </c>
      <c r="BY355" t="s">
        <v>83</v>
      </c>
      <c r="BZ355" t="s">
        <v>83</v>
      </c>
      <c r="CA355">
        <v>0</v>
      </c>
      <c r="CB355">
        <v>5</v>
      </c>
      <c r="CC355">
        <v>2009</v>
      </c>
      <c r="CD355" t="s">
        <v>110</v>
      </c>
      <c r="CE355" t="s">
        <v>111</v>
      </c>
      <c r="CF355">
        <v>121000</v>
      </c>
    </row>
    <row r="356" spans="1:84" x14ac:dyDescent="0.25">
      <c r="A356" t="str">
        <f t="shared" si="5"/>
        <v>A2</v>
      </c>
      <c r="B356">
        <v>0.69258224588383432</v>
      </c>
      <c r="C356">
        <v>1449</v>
      </c>
      <c r="D356">
        <v>50</v>
      </c>
      <c r="E356" t="s">
        <v>81</v>
      </c>
      <c r="F356">
        <v>70</v>
      </c>
      <c r="G356">
        <v>11767</v>
      </c>
      <c r="H356" t="s">
        <v>82</v>
      </c>
      <c r="I356" t="s">
        <v>83</v>
      </c>
      <c r="J356" t="s">
        <v>84</v>
      </c>
      <c r="K356" t="s">
        <v>85</v>
      </c>
      <c r="L356" t="s">
        <v>86</v>
      </c>
      <c r="M356" t="s">
        <v>87</v>
      </c>
      <c r="N356" t="s">
        <v>88</v>
      </c>
      <c r="O356" t="s">
        <v>185</v>
      </c>
      <c r="P356" t="s">
        <v>90</v>
      </c>
      <c r="Q356" t="s">
        <v>90</v>
      </c>
      <c r="R356" t="s">
        <v>91</v>
      </c>
      <c r="S356" t="s">
        <v>92</v>
      </c>
      <c r="T356">
        <v>4</v>
      </c>
      <c r="U356">
        <v>7</v>
      </c>
      <c r="V356">
        <v>1910</v>
      </c>
      <c r="W356">
        <v>2000</v>
      </c>
      <c r="X356" t="s">
        <v>93</v>
      </c>
      <c r="Y356" t="s">
        <v>94</v>
      </c>
      <c r="Z356" t="s">
        <v>116</v>
      </c>
      <c r="AB356" t="s">
        <v>140</v>
      </c>
      <c r="AC356" t="s">
        <v>117</v>
      </c>
      <c r="AD356">
        <v>0</v>
      </c>
      <c r="AE356" t="s">
        <v>98</v>
      </c>
      <c r="AF356" t="s">
        <v>98</v>
      </c>
      <c r="AG356" t="s">
        <v>118</v>
      </c>
      <c r="AH356" t="s">
        <v>147</v>
      </c>
      <c r="AI356" t="s">
        <v>98</v>
      </c>
      <c r="AJ356" t="s">
        <v>100</v>
      </c>
      <c r="AK356" t="s">
        <v>102</v>
      </c>
      <c r="AL356">
        <v>0</v>
      </c>
      <c r="AM356" t="s">
        <v>102</v>
      </c>
      <c r="AN356">
        <v>0</v>
      </c>
      <c r="AO356">
        <v>560</v>
      </c>
      <c r="AP356">
        <v>560</v>
      </c>
      <c r="AQ356" t="s">
        <v>103</v>
      </c>
      <c r="AR356" t="s">
        <v>97</v>
      </c>
      <c r="AS356" t="s">
        <v>177</v>
      </c>
      <c r="AT356" t="s">
        <v>106</v>
      </c>
      <c r="AU356">
        <v>796</v>
      </c>
      <c r="AV356">
        <v>550</v>
      </c>
      <c r="AW356">
        <v>0</v>
      </c>
      <c r="AX356">
        <v>1346</v>
      </c>
      <c r="AY356">
        <v>0</v>
      </c>
      <c r="AZ356">
        <v>0</v>
      </c>
      <c r="BA356">
        <v>1</v>
      </c>
      <c r="BB356">
        <v>1</v>
      </c>
      <c r="BC356">
        <v>2</v>
      </c>
      <c r="BD356">
        <v>1</v>
      </c>
      <c r="BE356" t="s">
        <v>98</v>
      </c>
      <c r="BF356">
        <v>6</v>
      </c>
      <c r="BG356" t="s">
        <v>224</v>
      </c>
      <c r="BH356">
        <v>0</v>
      </c>
      <c r="BI356" t="s">
        <v>83</v>
      </c>
      <c r="BJ356" t="s">
        <v>127</v>
      </c>
      <c r="BK356">
        <v>1950</v>
      </c>
      <c r="BL356" t="s">
        <v>102</v>
      </c>
      <c r="BM356">
        <v>1</v>
      </c>
      <c r="BN356">
        <v>384</v>
      </c>
      <c r="BO356" t="s">
        <v>147</v>
      </c>
      <c r="BP356" t="s">
        <v>98</v>
      </c>
      <c r="BQ356" t="s">
        <v>105</v>
      </c>
      <c r="BR356">
        <v>168</v>
      </c>
      <c r="BS356">
        <v>24</v>
      </c>
      <c r="BT356">
        <v>0</v>
      </c>
      <c r="BU356">
        <v>0</v>
      </c>
      <c r="BV356">
        <v>0</v>
      </c>
      <c r="BW356">
        <v>0</v>
      </c>
      <c r="BX356" t="s">
        <v>83</v>
      </c>
      <c r="BY356" t="s">
        <v>163</v>
      </c>
      <c r="BZ356" t="s">
        <v>83</v>
      </c>
      <c r="CA356">
        <v>0</v>
      </c>
      <c r="CB356">
        <v>5</v>
      </c>
      <c r="CC356">
        <v>2007</v>
      </c>
      <c r="CD356" t="s">
        <v>110</v>
      </c>
      <c r="CE356" t="s">
        <v>111</v>
      </c>
      <c r="CF356">
        <v>112000</v>
      </c>
    </row>
    <row r="357" spans="1:84" x14ac:dyDescent="0.25">
      <c r="A357" t="str">
        <f t="shared" si="5"/>
        <v>A2</v>
      </c>
      <c r="B357">
        <v>0.53063345321045896</v>
      </c>
      <c r="C357">
        <v>1453</v>
      </c>
      <c r="D357">
        <v>180</v>
      </c>
      <c r="E357" t="s">
        <v>142</v>
      </c>
      <c r="F357">
        <v>35</v>
      </c>
      <c r="G357">
        <v>3675</v>
      </c>
      <c r="H357" t="s">
        <v>82</v>
      </c>
      <c r="I357" t="s">
        <v>83</v>
      </c>
      <c r="J357" t="s">
        <v>84</v>
      </c>
      <c r="K357" t="s">
        <v>85</v>
      </c>
      <c r="L357" t="s">
        <v>86</v>
      </c>
      <c r="M357" t="s">
        <v>87</v>
      </c>
      <c r="N357" t="s">
        <v>88</v>
      </c>
      <c r="O357" t="s">
        <v>185</v>
      </c>
      <c r="P357" t="s">
        <v>90</v>
      </c>
      <c r="Q357" t="s">
        <v>90</v>
      </c>
      <c r="R357" t="s">
        <v>179</v>
      </c>
      <c r="S357" t="s">
        <v>197</v>
      </c>
      <c r="T357">
        <v>5</v>
      </c>
      <c r="U357">
        <v>5</v>
      </c>
      <c r="V357">
        <v>2005</v>
      </c>
      <c r="W357">
        <v>2005</v>
      </c>
      <c r="X357" t="s">
        <v>93</v>
      </c>
      <c r="Y357" t="s">
        <v>94</v>
      </c>
      <c r="Z357" t="s">
        <v>95</v>
      </c>
      <c r="AB357" t="s">
        <v>95</v>
      </c>
      <c r="AC357" t="s">
        <v>96</v>
      </c>
      <c r="AD357">
        <v>80</v>
      </c>
      <c r="AE357" t="s">
        <v>98</v>
      </c>
      <c r="AF357" t="s">
        <v>98</v>
      </c>
      <c r="AG357" t="s">
        <v>99</v>
      </c>
      <c r="AH357" t="s">
        <v>97</v>
      </c>
      <c r="AI357" t="s">
        <v>98</v>
      </c>
      <c r="AJ357" t="s">
        <v>97</v>
      </c>
      <c r="AK357" t="s">
        <v>101</v>
      </c>
      <c r="AL357">
        <v>547</v>
      </c>
      <c r="AM357" t="s">
        <v>102</v>
      </c>
      <c r="AN357">
        <v>0</v>
      </c>
      <c r="AO357">
        <v>0</v>
      </c>
      <c r="AP357">
        <v>547</v>
      </c>
      <c r="AQ357" t="s">
        <v>103</v>
      </c>
      <c r="AR357" t="s">
        <v>97</v>
      </c>
      <c r="AS357" t="s">
        <v>105</v>
      </c>
      <c r="AT357" t="s">
        <v>106</v>
      </c>
      <c r="AU357">
        <v>1072</v>
      </c>
      <c r="AV357">
        <v>0</v>
      </c>
      <c r="AW357">
        <v>0</v>
      </c>
      <c r="AX357">
        <v>1072</v>
      </c>
      <c r="AY357">
        <v>1</v>
      </c>
      <c r="AZ357">
        <v>0</v>
      </c>
      <c r="BA357">
        <v>1</v>
      </c>
      <c r="BB357">
        <v>0</v>
      </c>
      <c r="BC357">
        <v>2</v>
      </c>
      <c r="BD357">
        <v>1</v>
      </c>
      <c r="BE357" t="s">
        <v>98</v>
      </c>
      <c r="BF357">
        <v>5</v>
      </c>
      <c r="BG357" t="s">
        <v>107</v>
      </c>
      <c r="BH357">
        <v>0</v>
      </c>
      <c r="BI357" t="s">
        <v>83</v>
      </c>
      <c r="BJ357" t="s">
        <v>209</v>
      </c>
      <c r="BK357">
        <v>2005</v>
      </c>
      <c r="BL357" t="s">
        <v>157</v>
      </c>
      <c r="BM357">
        <v>2</v>
      </c>
      <c r="BN357">
        <v>525</v>
      </c>
      <c r="BO357" t="s">
        <v>98</v>
      </c>
      <c r="BP357" t="s">
        <v>98</v>
      </c>
      <c r="BQ357" t="s">
        <v>105</v>
      </c>
      <c r="BR357">
        <v>0</v>
      </c>
      <c r="BS357">
        <v>28</v>
      </c>
      <c r="BT357">
        <v>0</v>
      </c>
      <c r="BU357">
        <v>0</v>
      </c>
      <c r="BV357">
        <v>0</v>
      </c>
      <c r="BW357">
        <v>0</v>
      </c>
      <c r="BX357" t="s">
        <v>83</v>
      </c>
      <c r="BY357" t="s">
        <v>83</v>
      </c>
      <c r="BZ357" t="s">
        <v>83</v>
      </c>
      <c r="CA357">
        <v>0</v>
      </c>
      <c r="CB357">
        <v>5</v>
      </c>
      <c r="CC357">
        <v>2006</v>
      </c>
      <c r="CD357" t="s">
        <v>110</v>
      </c>
      <c r="CE357" t="s">
        <v>111</v>
      </c>
      <c r="CF357">
        <v>145000</v>
      </c>
    </row>
    <row r="358" spans="1:84" x14ac:dyDescent="0.25">
      <c r="A358" t="str">
        <f t="shared" si="5"/>
        <v>A2</v>
      </c>
      <c r="B358">
        <v>0.46653526320557726</v>
      </c>
      <c r="C358">
        <v>1455</v>
      </c>
      <c r="D358">
        <v>20</v>
      </c>
      <c r="E358" t="s">
        <v>192</v>
      </c>
      <c r="F358">
        <v>62</v>
      </c>
      <c r="G358">
        <v>7500</v>
      </c>
      <c r="H358" t="s">
        <v>82</v>
      </c>
      <c r="I358" t="s">
        <v>82</v>
      </c>
      <c r="J358" t="s">
        <v>84</v>
      </c>
      <c r="K358" t="s">
        <v>85</v>
      </c>
      <c r="L358" t="s">
        <v>86</v>
      </c>
      <c r="M358" t="s">
        <v>87</v>
      </c>
      <c r="N358" t="s">
        <v>88</v>
      </c>
      <c r="O358" t="s">
        <v>136</v>
      </c>
      <c r="P358" t="s">
        <v>90</v>
      </c>
      <c r="Q358" t="s">
        <v>90</v>
      </c>
      <c r="R358" t="s">
        <v>91</v>
      </c>
      <c r="S358" t="s">
        <v>115</v>
      </c>
      <c r="T358">
        <v>7</v>
      </c>
      <c r="U358">
        <v>5</v>
      </c>
      <c r="V358">
        <v>2004</v>
      </c>
      <c r="W358">
        <v>2005</v>
      </c>
      <c r="X358" t="s">
        <v>93</v>
      </c>
      <c r="Y358" t="s">
        <v>94</v>
      </c>
      <c r="Z358" t="s">
        <v>95</v>
      </c>
      <c r="AB358" t="s">
        <v>95</v>
      </c>
      <c r="AC358" t="s">
        <v>117</v>
      </c>
      <c r="AD358">
        <v>0</v>
      </c>
      <c r="AE358" t="s">
        <v>97</v>
      </c>
      <c r="AF358" t="s">
        <v>98</v>
      </c>
      <c r="AG358" t="s">
        <v>99</v>
      </c>
      <c r="AH358" t="s">
        <v>97</v>
      </c>
      <c r="AI358" t="s">
        <v>98</v>
      </c>
      <c r="AJ358" t="s">
        <v>100</v>
      </c>
      <c r="AK358" t="s">
        <v>101</v>
      </c>
      <c r="AL358">
        <v>410</v>
      </c>
      <c r="AM358" t="s">
        <v>102</v>
      </c>
      <c r="AN358">
        <v>0</v>
      </c>
      <c r="AO358">
        <v>811</v>
      </c>
      <c r="AP358">
        <v>1221</v>
      </c>
      <c r="AQ358" t="s">
        <v>103</v>
      </c>
      <c r="AR358" t="s">
        <v>104</v>
      </c>
      <c r="AS358" t="s">
        <v>105</v>
      </c>
      <c r="AT358" t="s">
        <v>106</v>
      </c>
      <c r="AU358">
        <v>1221</v>
      </c>
      <c r="AV358">
        <v>0</v>
      </c>
      <c r="AW358">
        <v>0</v>
      </c>
      <c r="AX358">
        <v>1221</v>
      </c>
      <c r="AY358">
        <v>1</v>
      </c>
      <c r="AZ358">
        <v>0</v>
      </c>
      <c r="BA358">
        <v>2</v>
      </c>
      <c r="BB358">
        <v>0</v>
      </c>
      <c r="BC358">
        <v>2</v>
      </c>
      <c r="BD358">
        <v>1</v>
      </c>
      <c r="BE358" t="s">
        <v>97</v>
      </c>
      <c r="BF358">
        <v>6</v>
      </c>
      <c r="BG358" t="s">
        <v>107</v>
      </c>
      <c r="BH358">
        <v>0</v>
      </c>
      <c r="BI358" t="s">
        <v>83</v>
      </c>
      <c r="BJ358" t="s">
        <v>108</v>
      </c>
      <c r="BK358">
        <v>2004</v>
      </c>
      <c r="BL358" t="s">
        <v>109</v>
      </c>
      <c r="BM358">
        <v>2</v>
      </c>
      <c r="BN358">
        <v>400</v>
      </c>
      <c r="BO358" t="s">
        <v>98</v>
      </c>
      <c r="BP358" t="s">
        <v>98</v>
      </c>
      <c r="BQ358" t="s">
        <v>105</v>
      </c>
      <c r="BR358">
        <v>0</v>
      </c>
      <c r="BS358">
        <v>113</v>
      </c>
      <c r="BT358">
        <v>0</v>
      </c>
      <c r="BU358">
        <v>0</v>
      </c>
      <c r="BV358">
        <v>0</v>
      </c>
      <c r="BW358">
        <v>0</v>
      </c>
      <c r="BX358" t="s">
        <v>83</v>
      </c>
      <c r="BY358" t="s">
        <v>83</v>
      </c>
      <c r="BZ358" t="s">
        <v>83</v>
      </c>
      <c r="CA358">
        <v>0</v>
      </c>
      <c r="CB358">
        <v>10</v>
      </c>
      <c r="CC358">
        <v>2009</v>
      </c>
      <c r="CD358" t="s">
        <v>110</v>
      </c>
      <c r="CE358" t="s">
        <v>111</v>
      </c>
      <c r="CF358">
        <v>185000</v>
      </c>
    </row>
    <row r="359" spans="1:84" x14ac:dyDescent="0.25">
      <c r="A359" t="str">
        <f t="shared" si="5"/>
        <v>A1</v>
      </c>
      <c r="B359">
        <v>6.0638506977744311E-2</v>
      </c>
      <c r="C359">
        <v>1459</v>
      </c>
      <c r="D359">
        <v>20</v>
      </c>
      <c r="E359" t="s">
        <v>81</v>
      </c>
      <c r="F359">
        <v>68</v>
      </c>
      <c r="G359">
        <v>9717</v>
      </c>
      <c r="H359" t="s">
        <v>82</v>
      </c>
      <c r="I359" t="s">
        <v>83</v>
      </c>
      <c r="J359" t="s">
        <v>84</v>
      </c>
      <c r="K359" t="s">
        <v>85</v>
      </c>
      <c r="L359" t="s">
        <v>86</v>
      </c>
      <c r="M359" t="s">
        <v>87</v>
      </c>
      <c r="N359" t="s">
        <v>88</v>
      </c>
      <c r="O359" t="s">
        <v>162</v>
      </c>
      <c r="P359" t="s">
        <v>90</v>
      </c>
      <c r="Q359" t="s">
        <v>90</v>
      </c>
      <c r="R359" t="s">
        <v>91</v>
      </c>
      <c r="S359" t="s">
        <v>115</v>
      </c>
      <c r="T359">
        <v>5</v>
      </c>
      <c r="U359">
        <v>6</v>
      </c>
      <c r="V359">
        <v>1950</v>
      </c>
      <c r="W359">
        <v>1996</v>
      </c>
      <c r="X359" t="s">
        <v>152</v>
      </c>
      <c r="Y359" t="s">
        <v>94</v>
      </c>
      <c r="Z359" t="s">
        <v>116</v>
      </c>
      <c r="AB359" t="s">
        <v>116</v>
      </c>
      <c r="AC359" t="s">
        <v>117</v>
      </c>
      <c r="AD359">
        <v>0</v>
      </c>
      <c r="AE359" t="s">
        <v>98</v>
      </c>
      <c r="AF359" t="s">
        <v>98</v>
      </c>
      <c r="AG359" t="s">
        <v>118</v>
      </c>
      <c r="AH359" t="s">
        <v>98</v>
      </c>
      <c r="AI359" t="s">
        <v>98</v>
      </c>
      <c r="AJ359" t="s">
        <v>121</v>
      </c>
      <c r="AK359" t="s">
        <v>101</v>
      </c>
      <c r="AL359">
        <v>49</v>
      </c>
      <c r="AM359" t="s">
        <v>153</v>
      </c>
      <c r="AN359">
        <v>1029</v>
      </c>
      <c r="AO359">
        <v>0</v>
      </c>
      <c r="AP359">
        <v>1078</v>
      </c>
      <c r="AQ359" t="s">
        <v>103</v>
      </c>
      <c r="AR359" t="s">
        <v>97</v>
      </c>
      <c r="AS359" t="s">
        <v>105</v>
      </c>
      <c r="AT359" t="s">
        <v>164</v>
      </c>
      <c r="AU359">
        <v>1078</v>
      </c>
      <c r="AV359">
        <v>0</v>
      </c>
      <c r="AW359">
        <v>0</v>
      </c>
      <c r="AX359">
        <v>1078</v>
      </c>
      <c r="AY359">
        <v>1</v>
      </c>
      <c r="AZ359">
        <v>0</v>
      </c>
      <c r="BA359">
        <v>1</v>
      </c>
      <c r="BB359">
        <v>0</v>
      </c>
      <c r="BC359">
        <v>2</v>
      </c>
      <c r="BD359">
        <v>1</v>
      </c>
      <c r="BE359" t="s">
        <v>97</v>
      </c>
      <c r="BF359">
        <v>5</v>
      </c>
      <c r="BG359" t="s">
        <v>107</v>
      </c>
      <c r="BH359">
        <v>0</v>
      </c>
      <c r="BI359" t="s">
        <v>83</v>
      </c>
      <c r="BJ359" t="s">
        <v>108</v>
      </c>
      <c r="BK359">
        <v>1950</v>
      </c>
      <c r="BL359" t="s">
        <v>102</v>
      </c>
      <c r="BM359">
        <v>1</v>
      </c>
      <c r="BN359">
        <v>240</v>
      </c>
      <c r="BO359" t="s">
        <v>98</v>
      </c>
      <c r="BP359" t="s">
        <v>98</v>
      </c>
      <c r="BQ359" t="s">
        <v>105</v>
      </c>
      <c r="BR359">
        <v>366</v>
      </c>
      <c r="BS359">
        <v>0</v>
      </c>
      <c r="BT359">
        <v>112</v>
      </c>
      <c r="BU359">
        <v>0</v>
      </c>
      <c r="BV359">
        <v>0</v>
      </c>
      <c r="BW359">
        <v>0</v>
      </c>
      <c r="BX359" t="s">
        <v>83</v>
      </c>
      <c r="BY359" t="s">
        <v>83</v>
      </c>
      <c r="BZ359" t="s">
        <v>83</v>
      </c>
      <c r="CA359">
        <v>0</v>
      </c>
      <c r="CB359">
        <v>4</v>
      </c>
      <c r="CC359">
        <v>2010</v>
      </c>
      <c r="CD359" t="s">
        <v>110</v>
      </c>
      <c r="CE359" t="s">
        <v>111</v>
      </c>
      <c r="CF359">
        <v>142125</v>
      </c>
    </row>
  </sheetData>
  <autoFilter ref="A1:CF35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5"/>
  <sheetViews>
    <sheetView workbookViewId="0">
      <selection activeCell="B10" sqref="B10"/>
    </sheetView>
  </sheetViews>
  <sheetFormatPr defaultRowHeight="15" x14ac:dyDescent="0.25"/>
  <cols>
    <col min="1" max="1" width="16.85546875" bestFit="1" customWidth="1"/>
    <col min="2" max="2" width="12.5703125" bestFit="1" customWidth="1"/>
    <col min="4" max="4" width="13.7109375" bestFit="1" customWidth="1"/>
    <col min="5" max="5" width="16.28515625" bestFit="1" customWidth="1"/>
    <col min="7" max="7" width="16.85546875" bestFit="1" customWidth="1"/>
    <col min="8" max="8" width="12.42578125" bestFit="1" customWidth="1"/>
    <col min="11" max="11" width="14.28515625" bestFit="1" customWidth="1"/>
  </cols>
  <sheetData>
    <row r="1" spans="1:11" x14ac:dyDescent="0.25">
      <c r="A1" s="8" t="s">
        <v>80</v>
      </c>
      <c r="B1" s="8"/>
      <c r="D1" s="8" t="s">
        <v>279</v>
      </c>
      <c r="E1" s="8"/>
      <c r="G1" s="8" t="s">
        <v>77</v>
      </c>
      <c r="H1" s="8"/>
      <c r="J1" s="8" t="s">
        <v>280</v>
      </c>
      <c r="K1" s="8"/>
    </row>
    <row r="3" spans="1:11" x14ac:dyDescent="0.25">
      <c r="A3" t="s">
        <v>272</v>
      </c>
      <c r="B3" s="5">
        <v>180921.19589041095</v>
      </c>
      <c r="D3" t="s">
        <v>272</v>
      </c>
      <c r="E3" s="5">
        <v>180921.19589041095</v>
      </c>
      <c r="G3" t="s">
        <v>272</v>
      </c>
      <c r="H3">
        <v>2007.8157534246575</v>
      </c>
      <c r="J3" t="s">
        <v>272</v>
      </c>
      <c r="K3" s="3">
        <v>2007.8157534246575</v>
      </c>
    </row>
    <row r="4" spans="1:11" x14ac:dyDescent="0.25">
      <c r="A4" t="s">
        <v>281</v>
      </c>
      <c r="B4" s="5">
        <v>2079.1053239672437</v>
      </c>
      <c r="D4" t="s">
        <v>281</v>
      </c>
      <c r="E4" s="5">
        <v>2079.1053239672437</v>
      </c>
      <c r="G4" t="s">
        <v>281</v>
      </c>
      <c r="H4">
        <v>3.4757837878615257E-2</v>
      </c>
      <c r="J4" t="s">
        <v>282</v>
      </c>
      <c r="K4" s="3">
        <v>2008</v>
      </c>
    </row>
    <row r="5" spans="1:11" x14ac:dyDescent="0.25">
      <c r="A5" t="s">
        <v>282</v>
      </c>
      <c r="B5" s="5">
        <v>163000</v>
      </c>
      <c r="D5" t="s">
        <v>282</v>
      </c>
      <c r="E5" s="5">
        <v>163000</v>
      </c>
      <c r="G5" t="s">
        <v>282</v>
      </c>
      <c r="H5">
        <v>2008</v>
      </c>
      <c r="J5" t="s">
        <v>283</v>
      </c>
      <c r="K5" s="3">
        <v>2009</v>
      </c>
    </row>
    <row r="6" spans="1:11" x14ac:dyDescent="0.25">
      <c r="A6" t="s">
        <v>283</v>
      </c>
      <c r="B6" s="5">
        <v>140000</v>
      </c>
      <c r="D6" t="s">
        <v>283</v>
      </c>
      <c r="E6" s="5">
        <v>140000</v>
      </c>
      <c r="G6" t="s">
        <v>283</v>
      </c>
      <c r="H6">
        <v>2009</v>
      </c>
      <c r="J6" t="s">
        <v>284</v>
      </c>
      <c r="K6" s="3">
        <v>2006</v>
      </c>
    </row>
    <row r="7" spans="1:11" x14ac:dyDescent="0.25">
      <c r="A7" t="s">
        <v>285</v>
      </c>
      <c r="B7" s="5">
        <v>79442.50288288662</v>
      </c>
      <c r="D7" t="s">
        <v>284</v>
      </c>
      <c r="E7" s="5">
        <v>34900</v>
      </c>
      <c r="G7" t="s">
        <v>285</v>
      </c>
      <c r="H7">
        <v>1.3280951205521041</v>
      </c>
      <c r="J7" t="s">
        <v>286</v>
      </c>
      <c r="K7" s="3">
        <v>2010</v>
      </c>
    </row>
    <row r="8" spans="1:11" x14ac:dyDescent="0.25">
      <c r="A8" t="s">
        <v>287</v>
      </c>
      <c r="B8">
        <v>6311111264.2974482</v>
      </c>
      <c r="D8" t="s">
        <v>286</v>
      </c>
      <c r="E8" s="5">
        <v>755000</v>
      </c>
      <c r="G8" t="s">
        <v>287</v>
      </c>
      <c r="H8">
        <v>1.7638366492343081</v>
      </c>
      <c r="J8" t="s">
        <v>281</v>
      </c>
      <c r="K8" s="3">
        <f>H4</f>
        <v>3.4757837878615257E-2</v>
      </c>
    </row>
    <row r="9" spans="1:11" x14ac:dyDescent="0.25">
      <c r="A9" t="s">
        <v>288</v>
      </c>
      <c r="B9">
        <v>6.5362818600645234</v>
      </c>
      <c r="D9" t="s">
        <v>289</v>
      </c>
      <c r="E9" s="5">
        <v>264144946</v>
      </c>
      <c r="G9" t="s">
        <v>288</v>
      </c>
      <c r="H9">
        <v>-1.1906005711947543</v>
      </c>
      <c r="J9" s="15" t="s">
        <v>289</v>
      </c>
      <c r="K9" s="16">
        <f>H14</f>
        <v>2931411</v>
      </c>
    </row>
    <row r="10" spans="1:11" x14ac:dyDescent="0.25">
      <c r="A10" t="s">
        <v>290</v>
      </c>
      <c r="B10">
        <v>1.8828757597682115</v>
      </c>
      <c r="D10" s="9"/>
      <c r="E10" s="9"/>
      <c r="G10" t="s">
        <v>290</v>
      </c>
      <c r="H10">
        <v>9.6268513865682748E-2</v>
      </c>
    </row>
    <row r="11" spans="1:11" x14ac:dyDescent="0.25">
      <c r="A11" t="s">
        <v>291</v>
      </c>
      <c r="B11" s="5">
        <v>720100</v>
      </c>
      <c r="G11" t="s">
        <v>291</v>
      </c>
      <c r="H11">
        <v>4</v>
      </c>
    </row>
    <row r="12" spans="1:11" x14ac:dyDescent="0.25">
      <c r="A12" t="s">
        <v>284</v>
      </c>
      <c r="B12">
        <v>34900</v>
      </c>
      <c r="G12" t="s">
        <v>284</v>
      </c>
      <c r="H12">
        <v>2006</v>
      </c>
    </row>
    <row r="13" spans="1:11" x14ac:dyDescent="0.25">
      <c r="A13" t="s">
        <v>286</v>
      </c>
      <c r="B13">
        <v>755000</v>
      </c>
      <c r="G13" t="s">
        <v>286</v>
      </c>
      <c r="H13">
        <v>2010</v>
      </c>
    </row>
    <row r="14" spans="1:11" x14ac:dyDescent="0.25">
      <c r="A14" t="s">
        <v>289</v>
      </c>
      <c r="B14">
        <v>264144946</v>
      </c>
      <c r="G14" t="s">
        <v>289</v>
      </c>
      <c r="H14">
        <v>2931411</v>
      </c>
    </row>
    <row r="15" spans="1:11" ht="15.75" thickBot="1" x14ac:dyDescent="0.3">
      <c r="A15" s="4" t="s">
        <v>292</v>
      </c>
      <c r="B15" s="4">
        <v>1460</v>
      </c>
      <c r="G15" s="4" t="s">
        <v>292</v>
      </c>
      <c r="H15" s="4">
        <v>1460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80"/>
  <sheetViews>
    <sheetView topLeftCell="C2" workbookViewId="0">
      <selection activeCell="L31" sqref="L31"/>
    </sheetView>
  </sheetViews>
  <sheetFormatPr defaultRowHeight="15" x14ac:dyDescent="0.25"/>
  <cols>
    <col min="7" max="7" width="14.7109375" bestFit="1" customWidth="1"/>
    <col min="12" max="12" width="43.140625" bestFit="1" customWidth="1"/>
    <col min="13" max="13" width="12.7109375" bestFit="1" customWidth="1"/>
    <col min="14" max="14" width="12" bestFit="1" customWidth="1"/>
  </cols>
  <sheetData>
    <row r="1" spans="1:14" x14ac:dyDescent="0.25">
      <c r="A1" t="s">
        <v>319</v>
      </c>
      <c r="B1" t="s">
        <v>51</v>
      </c>
      <c r="C1" t="s">
        <v>80</v>
      </c>
      <c r="E1" t="s">
        <v>319</v>
      </c>
      <c r="F1" t="s">
        <v>318</v>
      </c>
      <c r="G1" t="s">
        <v>51</v>
      </c>
      <c r="H1" t="s">
        <v>80</v>
      </c>
    </row>
    <row r="2" spans="1:14" x14ac:dyDescent="0.25">
      <c r="A2" t="s">
        <v>320</v>
      </c>
      <c r="B2">
        <v>2</v>
      </c>
      <c r="C2">
        <v>118000</v>
      </c>
      <c r="E2" t="s">
        <v>321</v>
      </c>
      <c r="F2">
        <v>0.20274930266571134</v>
      </c>
      <c r="G2">
        <v>2</v>
      </c>
      <c r="H2">
        <v>129900</v>
      </c>
    </row>
    <row r="3" spans="1:14" x14ac:dyDescent="0.25">
      <c r="A3" t="s">
        <v>320</v>
      </c>
      <c r="B3">
        <v>2</v>
      </c>
      <c r="C3">
        <v>144000</v>
      </c>
      <c r="E3" t="s">
        <v>321</v>
      </c>
      <c r="F3">
        <v>0.91839625638396782</v>
      </c>
      <c r="G3">
        <v>2</v>
      </c>
      <c r="H3">
        <v>207500</v>
      </c>
    </row>
    <row r="4" spans="1:14" x14ac:dyDescent="0.25">
      <c r="A4" t="s">
        <v>320</v>
      </c>
      <c r="B4">
        <v>2</v>
      </c>
      <c r="C4">
        <v>157000</v>
      </c>
      <c r="E4" t="s">
        <v>321</v>
      </c>
      <c r="F4">
        <v>0.26085003531182316</v>
      </c>
      <c r="G4">
        <v>2</v>
      </c>
      <c r="H4">
        <v>277500</v>
      </c>
      <c r="L4" t="s">
        <v>322</v>
      </c>
    </row>
    <row r="5" spans="1:14" ht="15.75" thickBot="1" x14ac:dyDescent="0.3">
      <c r="A5" t="s">
        <v>320</v>
      </c>
      <c r="B5">
        <v>2</v>
      </c>
      <c r="C5">
        <v>132000</v>
      </c>
      <c r="E5" t="s">
        <v>321</v>
      </c>
      <c r="F5">
        <v>2.5916988184073286E-2</v>
      </c>
      <c r="G5">
        <v>2</v>
      </c>
      <c r="H5">
        <v>144000</v>
      </c>
    </row>
    <row r="6" spans="1:14" x14ac:dyDescent="0.25">
      <c r="A6" t="s">
        <v>320</v>
      </c>
      <c r="B6">
        <v>2</v>
      </c>
      <c r="C6">
        <v>149000</v>
      </c>
      <c r="E6" t="s">
        <v>321</v>
      </c>
      <c r="F6">
        <v>0.78353444402779504</v>
      </c>
      <c r="G6">
        <v>2</v>
      </c>
      <c r="H6">
        <v>113000</v>
      </c>
      <c r="L6" s="20"/>
      <c r="M6" s="20" t="s">
        <v>320</v>
      </c>
      <c r="N6" s="20" t="s">
        <v>321</v>
      </c>
    </row>
    <row r="7" spans="1:14" x14ac:dyDescent="0.25">
      <c r="A7" t="s">
        <v>320</v>
      </c>
      <c r="B7">
        <v>2</v>
      </c>
      <c r="C7">
        <v>90000</v>
      </c>
      <c r="E7" t="s">
        <v>321</v>
      </c>
      <c r="F7">
        <v>0.33619650544259105</v>
      </c>
      <c r="G7">
        <v>2</v>
      </c>
      <c r="H7">
        <v>110000</v>
      </c>
      <c r="L7" s="18" t="s">
        <v>272</v>
      </c>
      <c r="M7" s="18">
        <v>158469.33519553073</v>
      </c>
      <c r="N7" s="18">
        <v>157925.98324022346</v>
      </c>
    </row>
    <row r="8" spans="1:14" x14ac:dyDescent="0.25">
      <c r="A8" t="s">
        <v>320</v>
      </c>
      <c r="B8">
        <v>2</v>
      </c>
      <c r="C8">
        <v>82000</v>
      </c>
      <c r="E8" t="s">
        <v>321</v>
      </c>
      <c r="F8">
        <v>0.52420266112020786</v>
      </c>
      <c r="G8">
        <v>2</v>
      </c>
      <c r="H8">
        <v>129500</v>
      </c>
      <c r="L8" s="18" t="s">
        <v>271</v>
      </c>
      <c r="M8" s="18">
        <v>6251666170.1679134</v>
      </c>
      <c r="N8" s="18">
        <v>6012112972.1514053</v>
      </c>
    </row>
    <row r="9" spans="1:14" x14ac:dyDescent="0.25">
      <c r="A9" t="s">
        <v>320</v>
      </c>
      <c r="B9">
        <v>2</v>
      </c>
      <c r="C9">
        <v>170000</v>
      </c>
      <c r="E9" t="s">
        <v>321</v>
      </c>
      <c r="F9">
        <v>0.79295556913455634</v>
      </c>
      <c r="G9">
        <v>2</v>
      </c>
      <c r="H9">
        <v>91000</v>
      </c>
      <c r="L9" s="18" t="s">
        <v>270</v>
      </c>
      <c r="M9" s="18">
        <v>179</v>
      </c>
      <c r="N9" s="18">
        <v>179</v>
      </c>
    </row>
    <row r="10" spans="1:14" x14ac:dyDescent="0.25">
      <c r="A10" t="s">
        <v>320</v>
      </c>
      <c r="B10">
        <v>2</v>
      </c>
      <c r="C10">
        <v>319900</v>
      </c>
      <c r="E10" t="s">
        <v>321</v>
      </c>
      <c r="F10">
        <v>0.69370126167282675</v>
      </c>
      <c r="G10">
        <v>2</v>
      </c>
      <c r="H10">
        <v>135750</v>
      </c>
      <c r="L10" s="18" t="s">
        <v>323</v>
      </c>
      <c r="M10" s="18">
        <v>-0.17520346475861506</v>
      </c>
      <c r="N10" s="18"/>
    </row>
    <row r="11" spans="1:14" x14ac:dyDescent="0.25">
      <c r="A11" t="s">
        <v>320</v>
      </c>
      <c r="B11">
        <v>2</v>
      </c>
      <c r="C11">
        <v>124900</v>
      </c>
      <c r="E11" t="s">
        <v>321</v>
      </c>
      <c r="F11">
        <v>0.46690918486064303</v>
      </c>
      <c r="G11">
        <v>2</v>
      </c>
      <c r="H11">
        <v>127000</v>
      </c>
      <c r="L11" s="18" t="s">
        <v>269</v>
      </c>
      <c r="M11" s="18">
        <v>0</v>
      </c>
      <c r="N11" s="18"/>
    </row>
    <row r="12" spans="1:14" x14ac:dyDescent="0.25">
      <c r="A12" t="s">
        <v>320</v>
      </c>
      <c r="B12">
        <v>2</v>
      </c>
      <c r="C12">
        <v>202500</v>
      </c>
      <c r="E12" t="s">
        <v>321</v>
      </c>
      <c r="F12">
        <v>0.24546006077776195</v>
      </c>
      <c r="G12">
        <v>2</v>
      </c>
      <c r="H12">
        <v>153500</v>
      </c>
      <c r="L12" s="18" t="s">
        <v>268</v>
      </c>
      <c r="M12" s="18">
        <v>178</v>
      </c>
      <c r="N12" s="18"/>
    </row>
    <row r="13" spans="1:14" x14ac:dyDescent="0.25">
      <c r="A13" t="s">
        <v>320</v>
      </c>
      <c r="B13">
        <v>2</v>
      </c>
      <c r="C13">
        <v>80000</v>
      </c>
      <c r="E13" t="s">
        <v>321</v>
      </c>
      <c r="F13">
        <v>1.8426593664998991E-2</v>
      </c>
      <c r="G13">
        <v>2</v>
      </c>
      <c r="H13">
        <v>163500</v>
      </c>
      <c r="L13" s="18" t="s">
        <v>267</v>
      </c>
      <c r="M13" s="18">
        <v>6.0554334353793461E-2</v>
      </c>
      <c r="N13" s="18"/>
    </row>
    <row r="14" spans="1:14" x14ac:dyDescent="0.25">
      <c r="A14" t="s">
        <v>320</v>
      </c>
      <c r="B14">
        <v>2</v>
      </c>
      <c r="C14">
        <v>110000</v>
      </c>
      <c r="E14" t="s">
        <v>321</v>
      </c>
      <c r="F14">
        <v>0.70807938009826188</v>
      </c>
      <c r="G14">
        <v>2</v>
      </c>
      <c r="H14">
        <v>100000</v>
      </c>
      <c r="L14" s="18" t="s">
        <v>266</v>
      </c>
      <c r="M14" s="18">
        <v>0.47589103859560233</v>
      </c>
      <c r="N14" s="18"/>
    </row>
    <row r="15" spans="1:14" x14ac:dyDescent="0.25">
      <c r="A15" t="s">
        <v>320</v>
      </c>
      <c r="B15">
        <v>2</v>
      </c>
      <c r="C15">
        <v>164500</v>
      </c>
      <c r="E15" t="s">
        <v>321</v>
      </c>
      <c r="F15">
        <v>0.62347747365602735</v>
      </c>
      <c r="G15">
        <v>2</v>
      </c>
      <c r="H15">
        <v>115000</v>
      </c>
      <c r="L15" s="18" t="s">
        <v>265</v>
      </c>
      <c r="M15" s="18">
        <v>1.6534591264925478</v>
      </c>
      <c r="N15" s="18"/>
    </row>
    <row r="16" spans="1:14" x14ac:dyDescent="0.25">
      <c r="A16" t="s">
        <v>320</v>
      </c>
      <c r="B16">
        <v>2</v>
      </c>
      <c r="C16">
        <v>85000</v>
      </c>
      <c r="E16" t="s">
        <v>321</v>
      </c>
      <c r="F16">
        <v>0.34497153770484823</v>
      </c>
      <c r="G16">
        <v>2</v>
      </c>
      <c r="H16">
        <v>176000</v>
      </c>
      <c r="L16" s="18" t="s">
        <v>264</v>
      </c>
      <c r="M16" s="18">
        <v>0.95178207719120467</v>
      </c>
      <c r="N16" s="18"/>
    </row>
    <row r="17" spans="1:14" ht="15.75" thickBot="1" x14ac:dyDescent="0.3">
      <c r="A17" t="s">
        <v>320</v>
      </c>
      <c r="B17">
        <v>2</v>
      </c>
      <c r="C17">
        <v>109900</v>
      </c>
      <c r="E17" t="s">
        <v>321</v>
      </c>
      <c r="F17">
        <v>3.7179690976807511E-2</v>
      </c>
      <c r="G17">
        <v>2</v>
      </c>
      <c r="H17">
        <v>153900</v>
      </c>
      <c r="L17" s="19" t="s">
        <v>263</v>
      </c>
      <c r="M17" s="19">
        <v>1.9733808885488198</v>
      </c>
      <c r="N17" s="19"/>
    </row>
    <row r="18" spans="1:14" x14ac:dyDescent="0.25">
      <c r="A18" t="s">
        <v>320</v>
      </c>
      <c r="B18">
        <v>2</v>
      </c>
      <c r="C18">
        <v>98600</v>
      </c>
      <c r="E18" t="s">
        <v>321</v>
      </c>
      <c r="F18">
        <v>0.77817437547363866</v>
      </c>
      <c r="G18">
        <v>2</v>
      </c>
      <c r="H18">
        <v>128000</v>
      </c>
    </row>
    <row r="19" spans="1:14" x14ac:dyDescent="0.25">
      <c r="A19" t="s">
        <v>320</v>
      </c>
      <c r="B19">
        <v>2</v>
      </c>
      <c r="C19">
        <v>83000</v>
      </c>
      <c r="E19" t="s">
        <v>321</v>
      </c>
      <c r="F19">
        <v>0.32430178433643642</v>
      </c>
      <c r="G19">
        <v>2</v>
      </c>
      <c r="H19">
        <v>220000</v>
      </c>
    </row>
    <row r="20" spans="1:14" x14ac:dyDescent="0.25">
      <c r="A20" t="s">
        <v>320</v>
      </c>
      <c r="B20">
        <v>2</v>
      </c>
      <c r="C20">
        <v>155000</v>
      </c>
      <c r="E20" t="s">
        <v>321</v>
      </c>
      <c r="F20">
        <v>0.35932492278928763</v>
      </c>
      <c r="G20">
        <v>2</v>
      </c>
      <c r="H20">
        <v>372402</v>
      </c>
      <c r="L20" s="2" t="s">
        <v>262</v>
      </c>
      <c r="M20">
        <f>M7-N7</f>
        <v>543.35195530726924</v>
      </c>
    </row>
    <row r="21" spans="1:14" x14ac:dyDescent="0.25">
      <c r="A21" t="s">
        <v>320</v>
      </c>
      <c r="B21">
        <v>2</v>
      </c>
      <c r="C21">
        <v>84500</v>
      </c>
      <c r="E21" t="s">
        <v>321</v>
      </c>
      <c r="F21">
        <v>0.46320253665780564</v>
      </c>
      <c r="G21">
        <v>2</v>
      </c>
      <c r="H21">
        <v>109500</v>
      </c>
      <c r="L21" s="2" t="s">
        <v>261</v>
      </c>
      <c r="M21">
        <f>SQRT((M8/M9)+(N8/N9))</f>
        <v>8277.2418497139151</v>
      </c>
    </row>
    <row r="22" spans="1:14" x14ac:dyDescent="0.25">
      <c r="A22" t="s">
        <v>320</v>
      </c>
      <c r="B22">
        <v>2</v>
      </c>
      <c r="C22">
        <v>105000</v>
      </c>
      <c r="E22" t="s">
        <v>321</v>
      </c>
      <c r="F22">
        <v>0.21445461187163384</v>
      </c>
      <c r="G22">
        <v>2</v>
      </c>
      <c r="H22">
        <v>228000</v>
      </c>
      <c r="L22" s="2" t="s">
        <v>300</v>
      </c>
      <c r="M22">
        <f>SQRT(M8)/SQRT(M9)</f>
        <v>5909.7808191630093</v>
      </c>
      <c r="N22">
        <f>SQRT(N8)/SQRT(N9)</f>
        <v>5795.4484993060205</v>
      </c>
    </row>
    <row r="23" spans="1:14" x14ac:dyDescent="0.25">
      <c r="A23" t="s">
        <v>320</v>
      </c>
      <c r="B23">
        <v>2</v>
      </c>
      <c r="C23">
        <v>79000</v>
      </c>
      <c r="E23" t="s">
        <v>321</v>
      </c>
      <c r="F23">
        <v>1.4841423198975523E-2</v>
      </c>
      <c r="G23">
        <v>2</v>
      </c>
      <c r="H23">
        <v>153337</v>
      </c>
      <c r="L23" s="2" t="s">
        <v>326</v>
      </c>
      <c r="M23">
        <f>M21*M17</f>
        <v>16334.150876121923</v>
      </c>
    </row>
    <row r="24" spans="1:14" x14ac:dyDescent="0.25">
      <c r="A24" t="s">
        <v>320</v>
      </c>
      <c r="B24">
        <v>2</v>
      </c>
      <c r="C24">
        <v>190000</v>
      </c>
      <c r="E24" t="s">
        <v>321</v>
      </c>
      <c r="F24">
        <v>0.18544475368175506</v>
      </c>
      <c r="G24">
        <v>2</v>
      </c>
      <c r="H24">
        <v>110000</v>
      </c>
    </row>
    <row r="25" spans="1:14" x14ac:dyDescent="0.25">
      <c r="A25" t="s">
        <v>320</v>
      </c>
      <c r="B25">
        <v>2</v>
      </c>
      <c r="C25">
        <v>128500</v>
      </c>
      <c r="E25" t="s">
        <v>321</v>
      </c>
      <c r="F25">
        <v>0.92301258491915716</v>
      </c>
      <c r="G25">
        <v>2</v>
      </c>
      <c r="H25">
        <v>134450</v>
      </c>
      <c r="L25" s="2" t="s">
        <v>259</v>
      </c>
      <c r="M25">
        <f>M20-M23</f>
        <v>-15790.798920814654</v>
      </c>
    </row>
    <row r="26" spans="1:14" x14ac:dyDescent="0.25">
      <c r="A26" t="s">
        <v>320</v>
      </c>
      <c r="B26">
        <v>2</v>
      </c>
      <c r="C26">
        <v>239000</v>
      </c>
      <c r="E26" t="s">
        <v>321</v>
      </c>
      <c r="F26">
        <v>3.2909908415870603E-2</v>
      </c>
      <c r="G26">
        <v>2</v>
      </c>
      <c r="H26">
        <v>167240</v>
      </c>
      <c r="L26" s="2" t="s">
        <v>258</v>
      </c>
      <c r="M26">
        <f>M20+M23</f>
        <v>16877.502831429192</v>
      </c>
    </row>
    <row r="27" spans="1:14" x14ac:dyDescent="0.25">
      <c r="A27" t="s">
        <v>320</v>
      </c>
      <c r="B27">
        <v>2</v>
      </c>
      <c r="C27">
        <v>100000</v>
      </c>
      <c r="E27" t="s">
        <v>321</v>
      </c>
      <c r="F27">
        <v>3.7228232616358325E-2</v>
      </c>
      <c r="G27">
        <v>2</v>
      </c>
      <c r="H27">
        <v>192500</v>
      </c>
    </row>
    <row r="28" spans="1:14" x14ac:dyDescent="0.25">
      <c r="A28" t="s">
        <v>320</v>
      </c>
      <c r="B28">
        <v>2</v>
      </c>
      <c r="C28">
        <v>140000</v>
      </c>
      <c r="E28" t="s">
        <v>321</v>
      </c>
      <c r="F28">
        <v>0.52979842202382643</v>
      </c>
      <c r="G28">
        <v>2</v>
      </c>
      <c r="H28">
        <v>235000</v>
      </c>
      <c r="L28" s="2" t="s">
        <v>331</v>
      </c>
      <c r="M28">
        <f>M22*M17</f>
        <v>11662.248524048671</v>
      </c>
      <c r="N28">
        <f>N22*M17</f>
        <v>11436.627309099438</v>
      </c>
    </row>
    <row r="29" spans="1:14" x14ac:dyDescent="0.25">
      <c r="A29" t="s">
        <v>320</v>
      </c>
      <c r="B29">
        <v>2</v>
      </c>
      <c r="C29">
        <v>112000</v>
      </c>
      <c r="E29" t="s">
        <v>321</v>
      </c>
      <c r="F29">
        <v>0.5904829134735361</v>
      </c>
      <c r="G29">
        <v>2</v>
      </c>
      <c r="H29">
        <v>97000</v>
      </c>
      <c r="L29" s="2" t="s">
        <v>332</v>
      </c>
      <c r="M29">
        <f>M22*M17</f>
        <v>11662.248524048671</v>
      </c>
      <c r="N29">
        <f>N22*M17</f>
        <v>11436.627309099438</v>
      </c>
    </row>
    <row r="30" spans="1:14" x14ac:dyDescent="0.25">
      <c r="A30" t="s">
        <v>320</v>
      </c>
      <c r="B30">
        <v>2</v>
      </c>
      <c r="C30">
        <v>98000</v>
      </c>
      <c r="E30" t="s">
        <v>321</v>
      </c>
      <c r="F30">
        <v>0.97919265282540602</v>
      </c>
      <c r="G30">
        <v>2</v>
      </c>
      <c r="H30">
        <v>73000</v>
      </c>
    </row>
    <row r="31" spans="1:14" x14ac:dyDescent="0.25">
      <c r="A31" t="s">
        <v>320</v>
      </c>
      <c r="B31">
        <v>2</v>
      </c>
      <c r="C31">
        <v>204900</v>
      </c>
      <c r="E31" t="s">
        <v>321</v>
      </c>
      <c r="F31">
        <v>0.16108732966321748</v>
      </c>
      <c r="G31">
        <v>2</v>
      </c>
      <c r="H31">
        <v>120500</v>
      </c>
      <c r="L31" s="2" t="s">
        <v>333</v>
      </c>
    </row>
    <row r="32" spans="1:14" x14ac:dyDescent="0.25">
      <c r="A32" t="s">
        <v>320</v>
      </c>
      <c r="B32">
        <v>2</v>
      </c>
      <c r="C32">
        <v>97000</v>
      </c>
      <c r="E32" t="s">
        <v>321</v>
      </c>
      <c r="F32">
        <v>0.46820154886187759</v>
      </c>
      <c r="G32">
        <v>2</v>
      </c>
      <c r="H32">
        <v>82000</v>
      </c>
    </row>
    <row r="33" spans="1:8" x14ac:dyDescent="0.25">
      <c r="A33" t="s">
        <v>320</v>
      </c>
      <c r="B33">
        <v>2</v>
      </c>
      <c r="C33">
        <v>106000</v>
      </c>
      <c r="E33" t="s">
        <v>321</v>
      </c>
      <c r="F33">
        <v>0.93302093022929278</v>
      </c>
      <c r="G33">
        <v>2</v>
      </c>
      <c r="H33">
        <v>266000</v>
      </c>
    </row>
    <row r="34" spans="1:8" x14ac:dyDescent="0.25">
      <c r="A34" t="s">
        <v>320</v>
      </c>
      <c r="B34">
        <v>2</v>
      </c>
      <c r="C34">
        <v>94500</v>
      </c>
      <c r="E34" t="s">
        <v>321</v>
      </c>
      <c r="F34">
        <v>0.43393312450391697</v>
      </c>
      <c r="G34">
        <v>2</v>
      </c>
      <c r="H34">
        <v>151500</v>
      </c>
    </row>
    <row r="35" spans="1:8" x14ac:dyDescent="0.25">
      <c r="A35" t="s">
        <v>320</v>
      </c>
      <c r="B35">
        <v>2</v>
      </c>
      <c r="C35">
        <v>89500</v>
      </c>
      <c r="E35" t="s">
        <v>321</v>
      </c>
      <c r="F35">
        <v>0.5656843492937651</v>
      </c>
      <c r="G35">
        <v>2</v>
      </c>
      <c r="H35">
        <v>318061</v>
      </c>
    </row>
    <row r="36" spans="1:8" x14ac:dyDescent="0.25">
      <c r="A36" t="s">
        <v>320</v>
      </c>
      <c r="B36">
        <v>2</v>
      </c>
      <c r="C36">
        <v>110500</v>
      </c>
      <c r="E36" t="s">
        <v>321</v>
      </c>
      <c r="F36">
        <v>0.83606121288321733</v>
      </c>
      <c r="G36">
        <v>2</v>
      </c>
      <c r="H36">
        <v>190000</v>
      </c>
    </row>
    <row r="37" spans="1:8" x14ac:dyDescent="0.25">
      <c r="A37" t="s">
        <v>320</v>
      </c>
      <c r="B37">
        <v>2</v>
      </c>
      <c r="C37">
        <v>140000</v>
      </c>
      <c r="E37" t="s">
        <v>321</v>
      </c>
      <c r="F37">
        <v>0.85499673079906258</v>
      </c>
      <c r="G37">
        <v>2</v>
      </c>
      <c r="H37">
        <v>105900</v>
      </c>
    </row>
    <row r="38" spans="1:8" x14ac:dyDescent="0.25">
      <c r="A38" t="s">
        <v>320</v>
      </c>
      <c r="B38">
        <v>2</v>
      </c>
      <c r="C38">
        <v>241500</v>
      </c>
      <c r="E38" t="s">
        <v>321</v>
      </c>
      <c r="F38">
        <v>0.51497557632729118</v>
      </c>
      <c r="G38">
        <v>2</v>
      </c>
      <c r="H38">
        <v>140000</v>
      </c>
    </row>
    <row r="39" spans="1:8" x14ac:dyDescent="0.25">
      <c r="A39" t="s">
        <v>320</v>
      </c>
      <c r="B39">
        <v>2</v>
      </c>
      <c r="C39">
        <v>124500</v>
      </c>
      <c r="E39" t="s">
        <v>321</v>
      </c>
      <c r="F39">
        <v>0.74979444403033124</v>
      </c>
      <c r="G39">
        <v>2</v>
      </c>
      <c r="H39">
        <v>156000</v>
      </c>
    </row>
    <row r="40" spans="1:8" x14ac:dyDescent="0.25">
      <c r="A40" t="s">
        <v>320</v>
      </c>
      <c r="B40">
        <v>2</v>
      </c>
      <c r="C40">
        <v>141000</v>
      </c>
      <c r="E40" t="s">
        <v>321</v>
      </c>
      <c r="F40">
        <v>0.3350610642673939</v>
      </c>
      <c r="G40">
        <v>2</v>
      </c>
      <c r="H40">
        <v>118000</v>
      </c>
    </row>
    <row r="41" spans="1:8" x14ac:dyDescent="0.25">
      <c r="A41" t="s">
        <v>320</v>
      </c>
      <c r="B41">
        <v>2</v>
      </c>
      <c r="C41">
        <v>185000</v>
      </c>
      <c r="E41" t="s">
        <v>321</v>
      </c>
      <c r="F41">
        <v>9.272097179408334E-2</v>
      </c>
      <c r="G41">
        <v>2</v>
      </c>
      <c r="H41">
        <v>148000</v>
      </c>
    </row>
    <row r="42" spans="1:8" x14ac:dyDescent="0.25">
      <c r="A42" t="s">
        <v>320</v>
      </c>
      <c r="B42">
        <v>2</v>
      </c>
      <c r="C42">
        <v>207500</v>
      </c>
      <c r="E42" t="s">
        <v>321</v>
      </c>
      <c r="F42">
        <v>0.18430547236956707</v>
      </c>
      <c r="G42">
        <v>2</v>
      </c>
      <c r="H42">
        <v>100000</v>
      </c>
    </row>
    <row r="43" spans="1:8" x14ac:dyDescent="0.25">
      <c r="A43" t="s">
        <v>320</v>
      </c>
      <c r="B43">
        <v>2</v>
      </c>
      <c r="C43">
        <v>179200</v>
      </c>
      <c r="E43" t="s">
        <v>321</v>
      </c>
      <c r="F43">
        <v>0.91573094291371282</v>
      </c>
      <c r="G43">
        <v>2</v>
      </c>
      <c r="H43">
        <v>241000</v>
      </c>
    </row>
    <row r="44" spans="1:8" x14ac:dyDescent="0.25">
      <c r="A44" t="s">
        <v>320</v>
      </c>
      <c r="B44">
        <v>2</v>
      </c>
      <c r="C44">
        <v>164700</v>
      </c>
      <c r="E44" t="s">
        <v>321</v>
      </c>
      <c r="F44">
        <v>0.1970674737040693</v>
      </c>
      <c r="G44">
        <v>2</v>
      </c>
      <c r="H44">
        <v>108000</v>
      </c>
    </row>
    <row r="45" spans="1:8" x14ac:dyDescent="0.25">
      <c r="A45" t="s">
        <v>320</v>
      </c>
      <c r="B45">
        <v>2</v>
      </c>
      <c r="C45">
        <v>157000</v>
      </c>
      <c r="E45" t="s">
        <v>321</v>
      </c>
      <c r="F45">
        <v>0.33015089612065607</v>
      </c>
      <c r="G45">
        <v>2</v>
      </c>
      <c r="H45">
        <v>115000</v>
      </c>
    </row>
    <row r="46" spans="1:8" x14ac:dyDescent="0.25">
      <c r="A46" t="s">
        <v>320</v>
      </c>
      <c r="B46">
        <v>2</v>
      </c>
      <c r="C46">
        <v>132000</v>
      </c>
      <c r="E46" t="s">
        <v>321</v>
      </c>
      <c r="F46">
        <v>0.64856409169323082</v>
      </c>
      <c r="G46">
        <v>2</v>
      </c>
      <c r="H46">
        <v>139000</v>
      </c>
    </row>
    <row r="47" spans="1:8" x14ac:dyDescent="0.25">
      <c r="A47" t="s">
        <v>320</v>
      </c>
      <c r="B47">
        <v>2</v>
      </c>
      <c r="C47">
        <v>87000</v>
      </c>
      <c r="E47" t="s">
        <v>321</v>
      </c>
      <c r="F47">
        <v>0.2839027785705196</v>
      </c>
      <c r="G47">
        <v>2</v>
      </c>
      <c r="H47">
        <v>275000</v>
      </c>
    </row>
    <row r="48" spans="1:8" x14ac:dyDescent="0.25">
      <c r="A48" t="s">
        <v>320</v>
      </c>
      <c r="B48">
        <v>2</v>
      </c>
      <c r="C48">
        <v>207000</v>
      </c>
      <c r="E48" t="s">
        <v>321</v>
      </c>
      <c r="F48">
        <v>0.96644971099585431</v>
      </c>
      <c r="G48">
        <v>2</v>
      </c>
      <c r="H48">
        <v>85400</v>
      </c>
    </row>
    <row r="49" spans="1:8" x14ac:dyDescent="0.25">
      <c r="A49" t="s">
        <v>320</v>
      </c>
      <c r="B49">
        <v>2</v>
      </c>
      <c r="C49">
        <v>87500</v>
      </c>
      <c r="E49" t="s">
        <v>321</v>
      </c>
      <c r="F49">
        <v>0.85516229782947295</v>
      </c>
      <c r="G49">
        <v>2</v>
      </c>
      <c r="H49">
        <v>122500</v>
      </c>
    </row>
    <row r="50" spans="1:8" x14ac:dyDescent="0.25">
      <c r="A50" t="s">
        <v>320</v>
      </c>
      <c r="B50">
        <v>2</v>
      </c>
      <c r="C50">
        <v>154000</v>
      </c>
      <c r="E50" t="s">
        <v>321</v>
      </c>
      <c r="F50">
        <v>0.48801659237626793</v>
      </c>
      <c r="G50">
        <v>2</v>
      </c>
      <c r="H50">
        <v>116000</v>
      </c>
    </row>
    <row r="51" spans="1:8" x14ac:dyDescent="0.25">
      <c r="A51" t="s">
        <v>320</v>
      </c>
      <c r="B51">
        <v>2</v>
      </c>
      <c r="C51">
        <v>132000</v>
      </c>
      <c r="E51" t="s">
        <v>321</v>
      </c>
      <c r="F51">
        <v>6.2775554190708682E-2</v>
      </c>
      <c r="G51">
        <v>2</v>
      </c>
      <c r="H51">
        <v>172500</v>
      </c>
    </row>
    <row r="52" spans="1:8" x14ac:dyDescent="0.25">
      <c r="A52" t="s">
        <v>320</v>
      </c>
      <c r="B52">
        <v>2</v>
      </c>
      <c r="C52">
        <v>125000</v>
      </c>
      <c r="E52" t="s">
        <v>321</v>
      </c>
      <c r="F52">
        <v>0.91821608581300473</v>
      </c>
      <c r="G52">
        <v>2</v>
      </c>
      <c r="H52">
        <v>120000</v>
      </c>
    </row>
    <row r="53" spans="1:8" x14ac:dyDescent="0.25">
      <c r="A53" t="s">
        <v>320</v>
      </c>
      <c r="B53">
        <v>2</v>
      </c>
      <c r="C53">
        <v>187750</v>
      </c>
      <c r="E53" t="s">
        <v>321</v>
      </c>
      <c r="F53">
        <v>0.85068639646038735</v>
      </c>
      <c r="G53">
        <v>2</v>
      </c>
      <c r="H53">
        <v>110000</v>
      </c>
    </row>
    <row r="54" spans="1:8" x14ac:dyDescent="0.25">
      <c r="A54" t="s">
        <v>320</v>
      </c>
      <c r="B54">
        <v>2</v>
      </c>
      <c r="C54">
        <v>76000</v>
      </c>
      <c r="E54" t="s">
        <v>321</v>
      </c>
      <c r="F54">
        <v>0.16117665650765178</v>
      </c>
      <c r="G54">
        <v>2</v>
      </c>
      <c r="H54">
        <v>280000</v>
      </c>
    </row>
    <row r="55" spans="1:8" x14ac:dyDescent="0.25">
      <c r="A55" t="s">
        <v>320</v>
      </c>
      <c r="B55">
        <v>2</v>
      </c>
      <c r="C55">
        <v>192000</v>
      </c>
      <c r="E55" t="s">
        <v>321</v>
      </c>
      <c r="F55">
        <v>0.95276576157565518</v>
      </c>
      <c r="G55">
        <v>2</v>
      </c>
      <c r="H55">
        <v>178740</v>
      </c>
    </row>
    <row r="56" spans="1:8" x14ac:dyDescent="0.25">
      <c r="A56" t="s">
        <v>320</v>
      </c>
      <c r="B56">
        <v>2</v>
      </c>
      <c r="C56">
        <v>109000</v>
      </c>
      <c r="E56" t="s">
        <v>321</v>
      </c>
      <c r="F56">
        <v>9.3607518079137364E-2</v>
      </c>
      <c r="G56">
        <v>2</v>
      </c>
      <c r="H56">
        <v>167000</v>
      </c>
    </row>
    <row r="57" spans="1:8" x14ac:dyDescent="0.25">
      <c r="A57" t="s">
        <v>320</v>
      </c>
      <c r="B57">
        <v>2</v>
      </c>
      <c r="C57">
        <v>123000</v>
      </c>
      <c r="E57" t="s">
        <v>321</v>
      </c>
      <c r="F57">
        <v>0.78632995794153027</v>
      </c>
      <c r="G57">
        <v>2</v>
      </c>
      <c r="H57">
        <v>440000</v>
      </c>
    </row>
    <row r="58" spans="1:8" x14ac:dyDescent="0.25">
      <c r="A58" t="s">
        <v>320</v>
      </c>
      <c r="B58">
        <v>2</v>
      </c>
      <c r="C58">
        <v>67000</v>
      </c>
      <c r="E58" t="s">
        <v>321</v>
      </c>
      <c r="F58">
        <v>9.4527947326333184E-2</v>
      </c>
      <c r="G58">
        <v>2</v>
      </c>
      <c r="H58">
        <v>251000</v>
      </c>
    </row>
    <row r="59" spans="1:8" x14ac:dyDescent="0.25">
      <c r="A59" t="s">
        <v>320</v>
      </c>
      <c r="B59">
        <v>2</v>
      </c>
      <c r="C59">
        <v>222000</v>
      </c>
      <c r="E59" t="s">
        <v>321</v>
      </c>
      <c r="F59">
        <v>0.36315106233470473</v>
      </c>
      <c r="G59">
        <v>2</v>
      </c>
      <c r="H59">
        <v>89471</v>
      </c>
    </row>
    <row r="60" spans="1:8" x14ac:dyDescent="0.25">
      <c r="A60" t="s">
        <v>320</v>
      </c>
      <c r="B60">
        <v>2</v>
      </c>
      <c r="C60">
        <v>206300</v>
      </c>
      <c r="E60" t="s">
        <v>321</v>
      </c>
      <c r="F60">
        <v>8.2846309738532575E-2</v>
      </c>
      <c r="G60">
        <v>2</v>
      </c>
      <c r="H60">
        <v>34900</v>
      </c>
    </row>
    <row r="61" spans="1:8" x14ac:dyDescent="0.25">
      <c r="A61" t="s">
        <v>320</v>
      </c>
      <c r="B61">
        <v>2</v>
      </c>
      <c r="C61">
        <v>113000</v>
      </c>
      <c r="E61" t="s">
        <v>321</v>
      </c>
      <c r="F61">
        <v>0.52131627368012778</v>
      </c>
      <c r="G61">
        <v>2</v>
      </c>
      <c r="H61">
        <v>208300</v>
      </c>
    </row>
    <row r="62" spans="1:8" x14ac:dyDescent="0.25">
      <c r="A62" t="s">
        <v>320</v>
      </c>
      <c r="B62">
        <v>2</v>
      </c>
      <c r="C62">
        <v>195400</v>
      </c>
      <c r="E62" t="s">
        <v>321</v>
      </c>
      <c r="F62">
        <v>0.55122302806516488</v>
      </c>
      <c r="G62">
        <v>2</v>
      </c>
      <c r="H62">
        <v>164900</v>
      </c>
    </row>
    <row r="63" spans="1:8" x14ac:dyDescent="0.25">
      <c r="A63" t="s">
        <v>320</v>
      </c>
      <c r="B63">
        <v>2</v>
      </c>
      <c r="C63">
        <v>119000</v>
      </c>
      <c r="E63" t="s">
        <v>321</v>
      </c>
      <c r="F63">
        <v>0.21021173013564765</v>
      </c>
      <c r="G63">
        <v>2</v>
      </c>
      <c r="H63">
        <v>202665</v>
      </c>
    </row>
    <row r="64" spans="1:8" x14ac:dyDescent="0.25">
      <c r="A64" t="s">
        <v>320</v>
      </c>
      <c r="B64">
        <v>2</v>
      </c>
      <c r="C64">
        <v>90350</v>
      </c>
      <c r="E64" t="s">
        <v>321</v>
      </c>
      <c r="F64">
        <v>0.94097262486771016</v>
      </c>
      <c r="G64">
        <v>2</v>
      </c>
      <c r="H64">
        <v>315000</v>
      </c>
    </row>
    <row r="65" spans="1:8" x14ac:dyDescent="0.25">
      <c r="A65" t="s">
        <v>320</v>
      </c>
      <c r="B65">
        <v>2</v>
      </c>
      <c r="C65">
        <v>555000</v>
      </c>
      <c r="E65" t="s">
        <v>321</v>
      </c>
      <c r="F65">
        <v>0.78603854664390371</v>
      </c>
      <c r="G65">
        <v>2</v>
      </c>
      <c r="H65">
        <v>129500</v>
      </c>
    </row>
    <row r="66" spans="1:8" x14ac:dyDescent="0.25">
      <c r="A66" t="s">
        <v>320</v>
      </c>
      <c r="B66">
        <v>2</v>
      </c>
      <c r="C66">
        <v>190000</v>
      </c>
      <c r="E66" t="s">
        <v>321</v>
      </c>
      <c r="F66">
        <v>0.46843831326718555</v>
      </c>
      <c r="G66">
        <v>2</v>
      </c>
      <c r="H66">
        <v>125000</v>
      </c>
    </row>
    <row r="67" spans="1:8" x14ac:dyDescent="0.25">
      <c r="A67" t="s">
        <v>320</v>
      </c>
      <c r="B67">
        <v>2</v>
      </c>
      <c r="C67">
        <v>256000</v>
      </c>
      <c r="E67" t="s">
        <v>321</v>
      </c>
      <c r="F67">
        <v>0.2086998544283245</v>
      </c>
      <c r="G67">
        <v>2</v>
      </c>
      <c r="H67">
        <v>108000</v>
      </c>
    </row>
    <row r="68" spans="1:8" x14ac:dyDescent="0.25">
      <c r="A68" t="s">
        <v>320</v>
      </c>
      <c r="B68">
        <v>2</v>
      </c>
      <c r="C68">
        <v>148000</v>
      </c>
      <c r="E68" t="s">
        <v>321</v>
      </c>
      <c r="F68">
        <v>0.38651388419375443</v>
      </c>
      <c r="G68">
        <v>2</v>
      </c>
      <c r="H68">
        <v>234000</v>
      </c>
    </row>
    <row r="69" spans="1:8" x14ac:dyDescent="0.25">
      <c r="A69" t="s">
        <v>320</v>
      </c>
      <c r="B69">
        <v>2</v>
      </c>
      <c r="C69">
        <v>132500</v>
      </c>
      <c r="E69" t="s">
        <v>321</v>
      </c>
      <c r="F69">
        <v>0.22180187618536429</v>
      </c>
      <c r="G69">
        <v>2</v>
      </c>
      <c r="H69">
        <v>146000</v>
      </c>
    </row>
    <row r="70" spans="1:8" x14ac:dyDescent="0.25">
      <c r="A70" t="s">
        <v>320</v>
      </c>
      <c r="B70">
        <v>2</v>
      </c>
      <c r="C70">
        <v>374000</v>
      </c>
      <c r="E70" t="s">
        <v>321</v>
      </c>
      <c r="F70">
        <v>2.7938615674008793E-2</v>
      </c>
      <c r="G70">
        <v>2</v>
      </c>
      <c r="H70">
        <v>130000</v>
      </c>
    </row>
    <row r="71" spans="1:8" x14ac:dyDescent="0.25">
      <c r="A71" t="s">
        <v>320</v>
      </c>
      <c r="B71">
        <v>2</v>
      </c>
      <c r="C71">
        <v>164000</v>
      </c>
      <c r="E71" t="s">
        <v>321</v>
      </c>
      <c r="F71">
        <v>4.8649133495479169E-2</v>
      </c>
      <c r="G71">
        <v>2</v>
      </c>
      <c r="H71">
        <v>79500</v>
      </c>
    </row>
    <row r="72" spans="1:8" x14ac:dyDescent="0.25">
      <c r="A72" t="s">
        <v>320</v>
      </c>
      <c r="B72">
        <v>2</v>
      </c>
      <c r="C72">
        <v>91300</v>
      </c>
      <c r="E72" t="s">
        <v>321</v>
      </c>
      <c r="F72">
        <v>0.73135640857331308</v>
      </c>
      <c r="G72">
        <v>2</v>
      </c>
      <c r="H72">
        <v>194201</v>
      </c>
    </row>
    <row r="73" spans="1:8" x14ac:dyDescent="0.25">
      <c r="A73" t="s">
        <v>320</v>
      </c>
      <c r="B73">
        <v>2</v>
      </c>
      <c r="C73">
        <v>120000</v>
      </c>
      <c r="E73" t="s">
        <v>321</v>
      </c>
      <c r="F73">
        <v>0.14465520813717836</v>
      </c>
      <c r="G73">
        <v>2</v>
      </c>
      <c r="H73">
        <v>151000</v>
      </c>
    </row>
    <row r="74" spans="1:8" x14ac:dyDescent="0.25">
      <c r="A74" t="s">
        <v>320</v>
      </c>
      <c r="B74">
        <v>2</v>
      </c>
      <c r="C74">
        <v>140000</v>
      </c>
      <c r="E74" t="s">
        <v>321</v>
      </c>
      <c r="F74">
        <v>0.6829083788359106</v>
      </c>
      <c r="G74">
        <v>2</v>
      </c>
      <c r="H74">
        <v>110000</v>
      </c>
    </row>
    <row r="75" spans="1:8" x14ac:dyDescent="0.25">
      <c r="A75" t="s">
        <v>320</v>
      </c>
      <c r="B75">
        <v>2</v>
      </c>
      <c r="C75">
        <v>96500</v>
      </c>
      <c r="E75" t="s">
        <v>321</v>
      </c>
      <c r="F75">
        <v>0.44656299009787126</v>
      </c>
      <c r="G75">
        <v>2</v>
      </c>
      <c r="H75">
        <v>137500</v>
      </c>
    </row>
    <row r="76" spans="1:8" x14ac:dyDescent="0.25">
      <c r="A76" t="s">
        <v>320</v>
      </c>
      <c r="B76">
        <v>2</v>
      </c>
      <c r="C76">
        <v>132000</v>
      </c>
      <c r="E76" t="s">
        <v>321</v>
      </c>
      <c r="F76">
        <v>0.41192045791287257</v>
      </c>
      <c r="G76">
        <v>2</v>
      </c>
      <c r="H76">
        <v>392000</v>
      </c>
    </row>
    <row r="77" spans="1:8" x14ac:dyDescent="0.25">
      <c r="A77" t="s">
        <v>320</v>
      </c>
      <c r="B77">
        <v>2</v>
      </c>
      <c r="C77">
        <v>86000</v>
      </c>
      <c r="E77" t="s">
        <v>321</v>
      </c>
      <c r="F77">
        <v>0.40936032413273415</v>
      </c>
      <c r="G77">
        <v>2</v>
      </c>
      <c r="H77">
        <v>89000</v>
      </c>
    </row>
    <row r="78" spans="1:8" x14ac:dyDescent="0.25">
      <c r="A78" t="s">
        <v>320</v>
      </c>
      <c r="B78">
        <v>2</v>
      </c>
      <c r="C78">
        <v>107500</v>
      </c>
      <c r="E78" t="s">
        <v>321</v>
      </c>
      <c r="F78">
        <v>0.50311478579798308</v>
      </c>
      <c r="G78">
        <v>2</v>
      </c>
      <c r="H78">
        <v>196000</v>
      </c>
    </row>
    <row r="79" spans="1:8" x14ac:dyDescent="0.25">
      <c r="A79" t="s">
        <v>320</v>
      </c>
      <c r="B79">
        <v>2</v>
      </c>
      <c r="C79">
        <v>140000</v>
      </c>
      <c r="E79" t="s">
        <v>321</v>
      </c>
      <c r="F79">
        <v>0.40032951762772084</v>
      </c>
      <c r="G79">
        <v>2</v>
      </c>
      <c r="H79">
        <v>302000</v>
      </c>
    </row>
    <row r="80" spans="1:8" x14ac:dyDescent="0.25">
      <c r="A80" t="s">
        <v>320</v>
      </c>
      <c r="B80">
        <v>2</v>
      </c>
      <c r="C80">
        <v>113000</v>
      </c>
      <c r="E80" t="s">
        <v>321</v>
      </c>
      <c r="F80">
        <v>0.20468404530275519</v>
      </c>
      <c r="G80">
        <v>2</v>
      </c>
      <c r="H80">
        <v>52000</v>
      </c>
    </row>
    <row r="81" spans="1:8" x14ac:dyDescent="0.25">
      <c r="A81" t="s">
        <v>320</v>
      </c>
      <c r="B81">
        <v>2</v>
      </c>
      <c r="C81">
        <v>141000</v>
      </c>
      <c r="E81" t="s">
        <v>321</v>
      </c>
      <c r="F81">
        <v>0.60304192186875272</v>
      </c>
      <c r="G81">
        <v>2</v>
      </c>
      <c r="H81">
        <v>189000</v>
      </c>
    </row>
    <row r="82" spans="1:8" x14ac:dyDescent="0.25">
      <c r="A82" t="s">
        <v>320</v>
      </c>
      <c r="B82">
        <v>2</v>
      </c>
      <c r="C82">
        <v>170000</v>
      </c>
      <c r="E82" t="s">
        <v>321</v>
      </c>
      <c r="F82">
        <v>8.1247682239583785E-2</v>
      </c>
      <c r="G82">
        <v>2</v>
      </c>
      <c r="H82">
        <v>275000</v>
      </c>
    </row>
    <row r="83" spans="1:8" x14ac:dyDescent="0.25">
      <c r="A83" t="s">
        <v>320</v>
      </c>
      <c r="B83">
        <v>2</v>
      </c>
      <c r="C83">
        <v>135960</v>
      </c>
      <c r="E83" t="s">
        <v>321</v>
      </c>
      <c r="F83">
        <v>0.26673349961185677</v>
      </c>
      <c r="G83">
        <v>2</v>
      </c>
      <c r="H83">
        <v>236500</v>
      </c>
    </row>
    <row r="84" spans="1:8" x14ac:dyDescent="0.25">
      <c r="A84" t="s">
        <v>320</v>
      </c>
      <c r="B84">
        <v>2</v>
      </c>
      <c r="C84">
        <v>120000</v>
      </c>
      <c r="E84" t="s">
        <v>321</v>
      </c>
      <c r="F84">
        <v>0.69810741926621622</v>
      </c>
      <c r="G84">
        <v>2</v>
      </c>
      <c r="H84">
        <v>93500</v>
      </c>
    </row>
    <row r="85" spans="1:8" x14ac:dyDescent="0.25">
      <c r="A85" t="s">
        <v>320</v>
      </c>
      <c r="B85">
        <v>2</v>
      </c>
      <c r="C85">
        <v>118500</v>
      </c>
      <c r="E85" t="s">
        <v>321</v>
      </c>
      <c r="F85">
        <v>0.66995067062058422</v>
      </c>
      <c r="G85">
        <v>2</v>
      </c>
      <c r="H85">
        <v>132000</v>
      </c>
    </row>
    <row r="86" spans="1:8" x14ac:dyDescent="0.25">
      <c r="A86" t="s">
        <v>320</v>
      </c>
      <c r="B86">
        <v>2</v>
      </c>
      <c r="C86">
        <v>369900</v>
      </c>
      <c r="E86" t="s">
        <v>321</v>
      </c>
      <c r="F86">
        <v>0.76639430280465604</v>
      </c>
      <c r="G86">
        <v>2</v>
      </c>
      <c r="H86">
        <v>180000</v>
      </c>
    </row>
    <row r="87" spans="1:8" x14ac:dyDescent="0.25">
      <c r="A87" t="s">
        <v>320</v>
      </c>
      <c r="B87">
        <v>2</v>
      </c>
      <c r="C87">
        <v>137000</v>
      </c>
      <c r="E87" t="s">
        <v>321</v>
      </c>
      <c r="F87">
        <v>0.84597207346805914</v>
      </c>
      <c r="G87">
        <v>2</v>
      </c>
      <c r="H87">
        <v>127500</v>
      </c>
    </row>
    <row r="88" spans="1:8" x14ac:dyDescent="0.25">
      <c r="A88" t="s">
        <v>320</v>
      </c>
      <c r="B88">
        <v>2</v>
      </c>
      <c r="C88">
        <v>138000</v>
      </c>
      <c r="E88" t="s">
        <v>321</v>
      </c>
      <c r="F88">
        <v>0.85628982258373043</v>
      </c>
      <c r="G88">
        <v>2</v>
      </c>
      <c r="H88">
        <v>100000</v>
      </c>
    </row>
    <row r="89" spans="1:8" x14ac:dyDescent="0.25">
      <c r="A89" t="s">
        <v>320</v>
      </c>
      <c r="B89">
        <v>2</v>
      </c>
      <c r="C89">
        <v>105500</v>
      </c>
      <c r="E89" t="s">
        <v>321</v>
      </c>
      <c r="F89">
        <v>0.4760142902243063</v>
      </c>
      <c r="G89">
        <v>2</v>
      </c>
      <c r="H89">
        <v>270000</v>
      </c>
    </row>
    <row r="90" spans="1:8" x14ac:dyDescent="0.25">
      <c r="A90" t="s">
        <v>320</v>
      </c>
      <c r="B90">
        <v>2</v>
      </c>
      <c r="C90">
        <v>67000</v>
      </c>
      <c r="E90" t="s">
        <v>321</v>
      </c>
      <c r="F90">
        <v>0.86377787860184574</v>
      </c>
      <c r="G90">
        <v>2</v>
      </c>
      <c r="H90">
        <v>134900</v>
      </c>
    </row>
    <row r="91" spans="1:8" x14ac:dyDescent="0.25">
      <c r="A91" t="s">
        <v>320</v>
      </c>
      <c r="B91">
        <v>2</v>
      </c>
      <c r="C91">
        <v>168500</v>
      </c>
      <c r="E91" t="s">
        <v>321</v>
      </c>
      <c r="F91">
        <v>0.66430147593573696</v>
      </c>
      <c r="G91">
        <v>2</v>
      </c>
      <c r="H91">
        <v>102000</v>
      </c>
    </row>
    <row r="92" spans="1:8" x14ac:dyDescent="0.25">
      <c r="A92" t="s">
        <v>320</v>
      </c>
      <c r="B92">
        <v>2</v>
      </c>
      <c r="C92">
        <v>209500</v>
      </c>
      <c r="E92" t="s">
        <v>321</v>
      </c>
      <c r="F92">
        <v>0.29942460835607965</v>
      </c>
      <c r="G92">
        <v>2</v>
      </c>
      <c r="H92">
        <v>114500</v>
      </c>
    </row>
    <row r="93" spans="1:8" x14ac:dyDescent="0.25">
      <c r="A93" t="s">
        <v>320</v>
      </c>
      <c r="B93">
        <v>2</v>
      </c>
      <c r="C93">
        <v>85000</v>
      </c>
      <c r="E93" t="s">
        <v>321</v>
      </c>
      <c r="F93">
        <v>0.14323887005348668</v>
      </c>
      <c r="G93">
        <v>2</v>
      </c>
      <c r="H93">
        <v>107900</v>
      </c>
    </row>
    <row r="94" spans="1:8" x14ac:dyDescent="0.25">
      <c r="A94" t="s">
        <v>320</v>
      </c>
      <c r="B94">
        <v>2</v>
      </c>
      <c r="C94">
        <v>370878</v>
      </c>
      <c r="E94" t="s">
        <v>321</v>
      </c>
      <c r="F94">
        <v>0.79567763873538067</v>
      </c>
      <c r="G94">
        <v>2</v>
      </c>
      <c r="H94">
        <v>110000</v>
      </c>
    </row>
    <row r="95" spans="1:8" x14ac:dyDescent="0.25">
      <c r="A95" t="s">
        <v>320</v>
      </c>
      <c r="B95">
        <v>2</v>
      </c>
      <c r="C95">
        <v>191000</v>
      </c>
      <c r="E95" t="s">
        <v>321</v>
      </c>
      <c r="F95">
        <v>0.82564417518667443</v>
      </c>
      <c r="G95">
        <v>2</v>
      </c>
      <c r="H95">
        <v>109900</v>
      </c>
    </row>
    <row r="96" spans="1:8" x14ac:dyDescent="0.25">
      <c r="A96" t="s">
        <v>320</v>
      </c>
      <c r="B96">
        <v>2</v>
      </c>
      <c r="C96">
        <v>350000</v>
      </c>
      <c r="E96" t="s">
        <v>321</v>
      </c>
      <c r="F96">
        <v>0.66258211059821093</v>
      </c>
      <c r="G96">
        <v>2</v>
      </c>
      <c r="H96">
        <v>118000</v>
      </c>
    </row>
    <row r="97" spans="1:8" x14ac:dyDescent="0.25">
      <c r="A97" t="s">
        <v>320</v>
      </c>
      <c r="B97">
        <v>2</v>
      </c>
      <c r="C97">
        <v>109500</v>
      </c>
      <c r="E97" t="s">
        <v>321</v>
      </c>
      <c r="F97">
        <v>0.80052698661097021</v>
      </c>
      <c r="G97">
        <v>2</v>
      </c>
      <c r="H97">
        <v>106000</v>
      </c>
    </row>
    <row r="98" spans="1:8" x14ac:dyDescent="0.25">
      <c r="A98" t="s">
        <v>320</v>
      </c>
      <c r="B98">
        <v>2</v>
      </c>
      <c r="C98">
        <v>143000</v>
      </c>
      <c r="E98" t="s">
        <v>321</v>
      </c>
      <c r="F98">
        <v>0.59272387919727831</v>
      </c>
      <c r="G98">
        <v>2</v>
      </c>
      <c r="H98">
        <v>55993</v>
      </c>
    </row>
    <row r="99" spans="1:8" x14ac:dyDescent="0.25">
      <c r="A99" t="s">
        <v>320</v>
      </c>
      <c r="B99">
        <v>2</v>
      </c>
      <c r="C99">
        <v>173000</v>
      </c>
      <c r="E99" t="s">
        <v>321</v>
      </c>
      <c r="F99">
        <v>0.33528108664270395</v>
      </c>
      <c r="G99">
        <v>2</v>
      </c>
      <c r="H99">
        <v>137000</v>
      </c>
    </row>
    <row r="100" spans="1:8" x14ac:dyDescent="0.25">
      <c r="A100" t="s">
        <v>320</v>
      </c>
      <c r="B100">
        <v>2</v>
      </c>
      <c r="C100">
        <v>148800</v>
      </c>
      <c r="E100" t="s">
        <v>321</v>
      </c>
      <c r="F100">
        <v>0.11863258839645996</v>
      </c>
      <c r="G100">
        <v>2</v>
      </c>
      <c r="H100">
        <v>93000</v>
      </c>
    </row>
    <row r="101" spans="1:8" x14ac:dyDescent="0.25">
      <c r="A101" t="s">
        <v>320</v>
      </c>
      <c r="B101">
        <v>2</v>
      </c>
      <c r="C101">
        <v>194700</v>
      </c>
      <c r="E101" t="s">
        <v>321</v>
      </c>
      <c r="F101">
        <v>0.60895112435440191</v>
      </c>
      <c r="G101">
        <v>2</v>
      </c>
      <c r="H101">
        <v>109500</v>
      </c>
    </row>
    <row r="102" spans="1:8" x14ac:dyDescent="0.25">
      <c r="A102" t="s">
        <v>320</v>
      </c>
      <c r="B102">
        <v>2</v>
      </c>
      <c r="C102">
        <v>108480</v>
      </c>
      <c r="E102" t="s">
        <v>321</v>
      </c>
      <c r="F102">
        <v>5.7802493063821125E-2</v>
      </c>
      <c r="G102">
        <v>2</v>
      </c>
      <c r="H102">
        <v>147400</v>
      </c>
    </row>
    <row r="103" spans="1:8" x14ac:dyDescent="0.25">
      <c r="A103" t="s">
        <v>320</v>
      </c>
      <c r="B103">
        <v>2</v>
      </c>
      <c r="C103">
        <v>176000</v>
      </c>
      <c r="E103" t="s">
        <v>321</v>
      </c>
      <c r="F103">
        <v>0.9421153055649637</v>
      </c>
      <c r="G103">
        <v>2</v>
      </c>
      <c r="H103">
        <v>153500</v>
      </c>
    </row>
    <row r="104" spans="1:8" x14ac:dyDescent="0.25">
      <c r="A104" t="s">
        <v>320</v>
      </c>
      <c r="B104">
        <v>2</v>
      </c>
      <c r="C104">
        <v>123500</v>
      </c>
      <c r="E104" t="s">
        <v>321</v>
      </c>
      <c r="F104">
        <v>0.41160167612908083</v>
      </c>
      <c r="G104">
        <v>2</v>
      </c>
      <c r="H104">
        <v>100000</v>
      </c>
    </row>
    <row r="105" spans="1:8" x14ac:dyDescent="0.25">
      <c r="A105" t="s">
        <v>320</v>
      </c>
      <c r="B105">
        <v>2</v>
      </c>
      <c r="C105">
        <v>254000</v>
      </c>
      <c r="E105" t="s">
        <v>321</v>
      </c>
      <c r="F105">
        <v>0.4599073995542311</v>
      </c>
      <c r="G105">
        <v>2</v>
      </c>
      <c r="H105">
        <v>109500</v>
      </c>
    </row>
    <row r="106" spans="1:8" x14ac:dyDescent="0.25">
      <c r="A106" t="s">
        <v>320</v>
      </c>
      <c r="B106">
        <v>2</v>
      </c>
      <c r="C106">
        <v>102776</v>
      </c>
      <c r="E106" t="s">
        <v>321</v>
      </c>
      <c r="F106">
        <v>0.90092334259782869</v>
      </c>
      <c r="G106">
        <v>2</v>
      </c>
      <c r="H106">
        <v>328900</v>
      </c>
    </row>
    <row r="107" spans="1:8" x14ac:dyDescent="0.25">
      <c r="A107" t="s">
        <v>320</v>
      </c>
      <c r="B107">
        <v>2</v>
      </c>
      <c r="C107">
        <v>194500</v>
      </c>
      <c r="E107" t="s">
        <v>321</v>
      </c>
      <c r="F107">
        <v>0.12295278126052289</v>
      </c>
      <c r="G107">
        <v>2</v>
      </c>
      <c r="H107">
        <v>149500</v>
      </c>
    </row>
    <row r="108" spans="1:8" x14ac:dyDescent="0.25">
      <c r="A108" t="s">
        <v>320</v>
      </c>
      <c r="B108">
        <v>2</v>
      </c>
      <c r="C108">
        <v>103000</v>
      </c>
      <c r="E108" t="s">
        <v>321</v>
      </c>
      <c r="F108">
        <v>0.99669479586066878</v>
      </c>
      <c r="G108">
        <v>2</v>
      </c>
      <c r="H108">
        <v>611657</v>
      </c>
    </row>
    <row r="109" spans="1:8" x14ac:dyDescent="0.25">
      <c r="A109" t="s">
        <v>320</v>
      </c>
      <c r="B109">
        <v>2</v>
      </c>
      <c r="C109">
        <v>163000</v>
      </c>
      <c r="E109" t="s">
        <v>321</v>
      </c>
      <c r="F109">
        <v>1.4821280753416932E-2</v>
      </c>
      <c r="G109">
        <v>2</v>
      </c>
      <c r="H109">
        <v>110000</v>
      </c>
    </row>
    <row r="110" spans="1:8" x14ac:dyDescent="0.25">
      <c r="A110" t="s">
        <v>320</v>
      </c>
      <c r="B110">
        <v>2</v>
      </c>
      <c r="C110">
        <v>264132</v>
      </c>
      <c r="E110" t="s">
        <v>321</v>
      </c>
      <c r="F110">
        <v>0.19618473078670029</v>
      </c>
      <c r="G110">
        <v>2</v>
      </c>
      <c r="H110">
        <v>173733</v>
      </c>
    </row>
    <row r="111" spans="1:8" x14ac:dyDescent="0.25">
      <c r="A111" t="s">
        <v>320</v>
      </c>
      <c r="B111">
        <v>2</v>
      </c>
      <c r="C111">
        <v>162000</v>
      </c>
      <c r="E111" t="s">
        <v>321</v>
      </c>
      <c r="F111">
        <v>0.28206714988021131</v>
      </c>
      <c r="G111">
        <v>2</v>
      </c>
      <c r="H111">
        <v>117500</v>
      </c>
    </row>
    <row r="112" spans="1:8" x14ac:dyDescent="0.25">
      <c r="A112" t="s">
        <v>320</v>
      </c>
      <c r="B112">
        <v>2</v>
      </c>
      <c r="C112">
        <v>135000</v>
      </c>
      <c r="E112" t="s">
        <v>321</v>
      </c>
      <c r="F112">
        <v>0.27500335494780204</v>
      </c>
      <c r="G112">
        <v>2</v>
      </c>
      <c r="H112">
        <v>124900</v>
      </c>
    </row>
    <row r="113" spans="1:8" x14ac:dyDescent="0.25">
      <c r="A113" t="s">
        <v>320</v>
      </c>
      <c r="B113">
        <v>2</v>
      </c>
      <c r="C113">
        <v>160200</v>
      </c>
      <c r="E113" t="s">
        <v>321</v>
      </c>
      <c r="F113">
        <v>0.99777597299455412</v>
      </c>
      <c r="G113">
        <v>2</v>
      </c>
      <c r="H113">
        <v>124000</v>
      </c>
    </row>
    <row r="114" spans="1:8" x14ac:dyDescent="0.25">
      <c r="A114" t="s">
        <v>320</v>
      </c>
      <c r="B114">
        <v>2</v>
      </c>
      <c r="C114">
        <v>224000</v>
      </c>
      <c r="E114" t="s">
        <v>321</v>
      </c>
      <c r="F114">
        <v>0.46888924462315662</v>
      </c>
      <c r="G114">
        <v>2</v>
      </c>
      <c r="H114">
        <v>116500</v>
      </c>
    </row>
    <row r="115" spans="1:8" x14ac:dyDescent="0.25">
      <c r="A115" t="s">
        <v>320</v>
      </c>
      <c r="B115">
        <v>2</v>
      </c>
      <c r="C115">
        <v>385000</v>
      </c>
      <c r="E115" t="s">
        <v>321</v>
      </c>
      <c r="F115">
        <v>0.17096484184304306</v>
      </c>
      <c r="G115">
        <v>2</v>
      </c>
      <c r="H115">
        <v>140000</v>
      </c>
    </row>
    <row r="116" spans="1:8" x14ac:dyDescent="0.25">
      <c r="A116" t="s">
        <v>320</v>
      </c>
      <c r="B116">
        <v>2</v>
      </c>
      <c r="C116">
        <v>151000</v>
      </c>
      <c r="E116" t="s">
        <v>321</v>
      </c>
      <c r="F116">
        <v>0.75670282161321845</v>
      </c>
      <c r="G116">
        <v>2</v>
      </c>
      <c r="H116">
        <v>99500</v>
      </c>
    </row>
    <row r="117" spans="1:8" x14ac:dyDescent="0.25">
      <c r="A117" t="s">
        <v>320</v>
      </c>
      <c r="B117">
        <v>2</v>
      </c>
      <c r="C117">
        <v>128000</v>
      </c>
      <c r="E117" t="s">
        <v>321</v>
      </c>
      <c r="F117">
        <v>0.24373785716177299</v>
      </c>
      <c r="G117">
        <v>2</v>
      </c>
      <c r="H117">
        <v>85500</v>
      </c>
    </row>
    <row r="118" spans="1:8" x14ac:dyDescent="0.25">
      <c r="A118" t="s">
        <v>320</v>
      </c>
      <c r="B118">
        <v>2</v>
      </c>
      <c r="C118">
        <v>215000</v>
      </c>
      <c r="E118" t="s">
        <v>321</v>
      </c>
      <c r="F118">
        <v>0.18494835176964086</v>
      </c>
      <c r="G118">
        <v>2</v>
      </c>
      <c r="H118">
        <v>185000</v>
      </c>
    </row>
    <row r="119" spans="1:8" x14ac:dyDescent="0.25">
      <c r="A119" t="s">
        <v>320</v>
      </c>
      <c r="B119">
        <v>2</v>
      </c>
      <c r="C119">
        <v>169000</v>
      </c>
      <c r="E119" t="s">
        <v>321</v>
      </c>
      <c r="F119">
        <v>0.35932105142552573</v>
      </c>
      <c r="G119">
        <v>2</v>
      </c>
      <c r="H119">
        <v>86000</v>
      </c>
    </row>
    <row r="120" spans="1:8" x14ac:dyDescent="0.25">
      <c r="A120" t="s">
        <v>320</v>
      </c>
      <c r="B120">
        <v>2</v>
      </c>
      <c r="C120">
        <v>157000</v>
      </c>
      <c r="E120" t="s">
        <v>321</v>
      </c>
      <c r="F120">
        <v>0.46561363100669795</v>
      </c>
      <c r="G120">
        <v>2</v>
      </c>
      <c r="H120">
        <v>119200</v>
      </c>
    </row>
    <row r="121" spans="1:8" x14ac:dyDescent="0.25">
      <c r="A121" t="s">
        <v>320</v>
      </c>
      <c r="B121">
        <v>2</v>
      </c>
      <c r="C121">
        <v>106500</v>
      </c>
      <c r="E121" t="s">
        <v>321</v>
      </c>
      <c r="F121">
        <v>0.87660845498575912</v>
      </c>
      <c r="G121">
        <v>2</v>
      </c>
      <c r="H121">
        <v>176000</v>
      </c>
    </row>
    <row r="122" spans="1:8" x14ac:dyDescent="0.25">
      <c r="A122" t="s">
        <v>320</v>
      </c>
      <c r="B122">
        <v>2</v>
      </c>
      <c r="C122">
        <v>153000</v>
      </c>
      <c r="E122" t="s">
        <v>321</v>
      </c>
      <c r="F122">
        <v>0.5558544431811876</v>
      </c>
      <c r="G122">
        <v>2</v>
      </c>
      <c r="H122">
        <v>194000</v>
      </c>
    </row>
    <row r="123" spans="1:8" x14ac:dyDescent="0.25">
      <c r="A123" t="s">
        <v>320</v>
      </c>
      <c r="B123">
        <v>2</v>
      </c>
      <c r="C123">
        <v>131000</v>
      </c>
      <c r="E123" t="s">
        <v>321</v>
      </c>
      <c r="F123">
        <v>0.63391366214561506</v>
      </c>
      <c r="G123">
        <v>2</v>
      </c>
      <c r="H123">
        <v>87000</v>
      </c>
    </row>
    <row r="124" spans="1:8" x14ac:dyDescent="0.25">
      <c r="A124" t="s">
        <v>320</v>
      </c>
      <c r="B124">
        <v>2</v>
      </c>
      <c r="C124">
        <v>193000</v>
      </c>
      <c r="E124" t="s">
        <v>321</v>
      </c>
      <c r="F124">
        <v>0.48484910326701502</v>
      </c>
      <c r="G124">
        <v>2</v>
      </c>
      <c r="H124">
        <v>191000</v>
      </c>
    </row>
    <row r="125" spans="1:8" x14ac:dyDescent="0.25">
      <c r="A125" t="s">
        <v>320</v>
      </c>
      <c r="B125">
        <v>2</v>
      </c>
      <c r="C125">
        <v>184900</v>
      </c>
      <c r="E125" t="s">
        <v>321</v>
      </c>
      <c r="F125">
        <v>0.85295323370520393</v>
      </c>
      <c r="G125">
        <v>2</v>
      </c>
      <c r="H125">
        <v>84900</v>
      </c>
    </row>
    <row r="126" spans="1:8" x14ac:dyDescent="0.25">
      <c r="A126" t="s">
        <v>320</v>
      </c>
      <c r="B126">
        <v>2</v>
      </c>
      <c r="C126">
        <v>133900</v>
      </c>
      <c r="E126" t="s">
        <v>321</v>
      </c>
      <c r="F126">
        <v>0.6736202073808667</v>
      </c>
      <c r="G126">
        <v>2</v>
      </c>
      <c r="H126">
        <v>185850</v>
      </c>
    </row>
    <row r="127" spans="1:8" x14ac:dyDescent="0.25">
      <c r="A127" t="s">
        <v>320</v>
      </c>
      <c r="B127">
        <v>2</v>
      </c>
      <c r="C127">
        <v>239000</v>
      </c>
      <c r="E127" t="s">
        <v>321</v>
      </c>
      <c r="F127">
        <v>0.8205637826779919</v>
      </c>
      <c r="G127">
        <v>2</v>
      </c>
      <c r="H127">
        <v>213500</v>
      </c>
    </row>
    <row r="128" spans="1:8" x14ac:dyDescent="0.25">
      <c r="A128" t="s">
        <v>320</v>
      </c>
      <c r="B128">
        <v>2</v>
      </c>
      <c r="C128">
        <v>160000</v>
      </c>
      <c r="E128" t="s">
        <v>321</v>
      </c>
      <c r="F128">
        <v>0.15718024302292222</v>
      </c>
      <c r="G128">
        <v>2</v>
      </c>
      <c r="H128">
        <v>81000</v>
      </c>
    </row>
    <row r="129" spans="1:8" x14ac:dyDescent="0.25">
      <c r="A129" t="s">
        <v>320</v>
      </c>
      <c r="B129">
        <v>2</v>
      </c>
      <c r="C129">
        <v>37900</v>
      </c>
      <c r="E129" t="s">
        <v>321</v>
      </c>
      <c r="F129">
        <v>0.23138150648826983</v>
      </c>
      <c r="G129">
        <v>2</v>
      </c>
      <c r="H129">
        <v>135000</v>
      </c>
    </row>
    <row r="130" spans="1:8" x14ac:dyDescent="0.25">
      <c r="A130" t="s">
        <v>320</v>
      </c>
      <c r="B130">
        <v>2</v>
      </c>
      <c r="C130">
        <v>173000</v>
      </c>
      <c r="E130" t="s">
        <v>321</v>
      </c>
      <c r="F130">
        <v>0.27553071520732719</v>
      </c>
      <c r="G130">
        <v>2</v>
      </c>
      <c r="H130">
        <v>147000</v>
      </c>
    </row>
    <row r="131" spans="1:8" x14ac:dyDescent="0.25">
      <c r="A131" t="s">
        <v>320</v>
      </c>
      <c r="B131">
        <v>2</v>
      </c>
      <c r="C131">
        <v>159895</v>
      </c>
      <c r="E131" t="s">
        <v>321</v>
      </c>
      <c r="F131">
        <v>0.83604433798434163</v>
      </c>
      <c r="G131">
        <v>2</v>
      </c>
      <c r="H131">
        <v>160000</v>
      </c>
    </row>
    <row r="132" spans="1:8" x14ac:dyDescent="0.25">
      <c r="A132" t="s">
        <v>320</v>
      </c>
      <c r="B132">
        <v>2</v>
      </c>
      <c r="C132">
        <v>117000</v>
      </c>
      <c r="E132" t="s">
        <v>321</v>
      </c>
      <c r="F132">
        <v>0.83570537340820106</v>
      </c>
      <c r="G132">
        <v>2</v>
      </c>
      <c r="H132">
        <v>129000</v>
      </c>
    </row>
    <row r="133" spans="1:8" x14ac:dyDescent="0.25">
      <c r="A133" t="s">
        <v>320</v>
      </c>
      <c r="B133">
        <v>2</v>
      </c>
      <c r="C133">
        <v>206000</v>
      </c>
      <c r="E133" t="s">
        <v>321</v>
      </c>
      <c r="F133">
        <v>3.9707537623232758E-2</v>
      </c>
      <c r="G133">
        <v>2</v>
      </c>
      <c r="H133">
        <v>170000</v>
      </c>
    </row>
    <row r="134" spans="1:8" x14ac:dyDescent="0.25">
      <c r="A134" t="s">
        <v>320</v>
      </c>
      <c r="B134">
        <v>2</v>
      </c>
      <c r="C134">
        <v>82000</v>
      </c>
      <c r="E134" t="s">
        <v>321</v>
      </c>
      <c r="F134">
        <v>0.69195370673126932</v>
      </c>
      <c r="G134">
        <v>2</v>
      </c>
      <c r="H134">
        <v>118400</v>
      </c>
    </row>
    <row r="135" spans="1:8" x14ac:dyDescent="0.25">
      <c r="A135" t="s">
        <v>320</v>
      </c>
      <c r="B135">
        <v>2</v>
      </c>
      <c r="C135">
        <v>85000</v>
      </c>
      <c r="E135" t="s">
        <v>321</v>
      </c>
      <c r="F135">
        <v>0.64065917085387647</v>
      </c>
      <c r="G135">
        <v>2</v>
      </c>
      <c r="H135">
        <v>118000</v>
      </c>
    </row>
    <row r="136" spans="1:8" x14ac:dyDescent="0.25">
      <c r="A136" t="s">
        <v>320</v>
      </c>
      <c r="B136">
        <v>2</v>
      </c>
      <c r="C136">
        <v>213490</v>
      </c>
      <c r="E136" t="s">
        <v>321</v>
      </c>
      <c r="F136">
        <v>0.34877143616454964</v>
      </c>
      <c r="G136">
        <v>2</v>
      </c>
      <c r="H136">
        <v>115000</v>
      </c>
    </row>
    <row r="137" spans="1:8" x14ac:dyDescent="0.25">
      <c r="A137" t="s">
        <v>320</v>
      </c>
      <c r="B137">
        <v>2</v>
      </c>
      <c r="C137">
        <v>287000</v>
      </c>
      <c r="E137" t="s">
        <v>321</v>
      </c>
      <c r="F137">
        <v>0.22417782208822667</v>
      </c>
      <c r="G137">
        <v>2</v>
      </c>
      <c r="H137">
        <v>102000</v>
      </c>
    </row>
    <row r="138" spans="1:8" x14ac:dyDescent="0.25">
      <c r="A138" t="s">
        <v>320</v>
      </c>
      <c r="B138">
        <v>2</v>
      </c>
      <c r="C138">
        <v>119750</v>
      </c>
      <c r="E138" t="s">
        <v>321</v>
      </c>
      <c r="F138">
        <v>0.42281237561990215</v>
      </c>
      <c r="G138">
        <v>2</v>
      </c>
      <c r="H138">
        <v>80000</v>
      </c>
    </row>
    <row r="139" spans="1:8" x14ac:dyDescent="0.25">
      <c r="A139" t="s">
        <v>320</v>
      </c>
      <c r="B139">
        <v>2</v>
      </c>
      <c r="C139">
        <v>315500</v>
      </c>
      <c r="E139" t="s">
        <v>321</v>
      </c>
      <c r="F139">
        <v>0.97511143865933503</v>
      </c>
      <c r="G139">
        <v>2</v>
      </c>
      <c r="H139">
        <v>124000</v>
      </c>
    </row>
    <row r="140" spans="1:8" x14ac:dyDescent="0.25">
      <c r="A140" t="s">
        <v>320</v>
      </c>
      <c r="B140">
        <v>2</v>
      </c>
      <c r="C140">
        <v>110500</v>
      </c>
      <c r="E140" t="s">
        <v>321</v>
      </c>
      <c r="F140">
        <v>0.88078850452784518</v>
      </c>
      <c r="G140">
        <v>2</v>
      </c>
      <c r="H140">
        <v>230000</v>
      </c>
    </row>
    <row r="141" spans="1:8" x14ac:dyDescent="0.25">
      <c r="A141" t="s">
        <v>320</v>
      </c>
      <c r="B141">
        <v>2</v>
      </c>
      <c r="C141">
        <v>194000</v>
      </c>
      <c r="E141" t="s">
        <v>321</v>
      </c>
      <c r="F141">
        <v>0.91392651820190685</v>
      </c>
      <c r="G141">
        <v>2</v>
      </c>
      <c r="H141">
        <v>120500</v>
      </c>
    </row>
    <row r="142" spans="1:8" x14ac:dyDescent="0.25">
      <c r="A142" t="s">
        <v>320</v>
      </c>
      <c r="B142">
        <v>2</v>
      </c>
      <c r="C142">
        <v>92900</v>
      </c>
      <c r="E142" t="s">
        <v>321</v>
      </c>
      <c r="F142">
        <v>0.48768373319692837</v>
      </c>
      <c r="G142">
        <v>2</v>
      </c>
      <c r="H142">
        <v>230000</v>
      </c>
    </row>
    <row r="143" spans="1:8" x14ac:dyDescent="0.25">
      <c r="A143" t="s">
        <v>320</v>
      </c>
      <c r="B143">
        <v>2</v>
      </c>
      <c r="C143">
        <v>135000</v>
      </c>
      <c r="E143" t="s">
        <v>321</v>
      </c>
      <c r="F143">
        <v>0.14607346490164452</v>
      </c>
      <c r="G143">
        <v>2</v>
      </c>
      <c r="H143">
        <v>171900</v>
      </c>
    </row>
    <row r="144" spans="1:8" x14ac:dyDescent="0.25">
      <c r="A144" t="s">
        <v>320</v>
      </c>
      <c r="B144">
        <v>2</v>
      </c>
      <c r="C144">
        <v>129900</v>
      </c>
      <c r="E144" t="s">
        <v>321</v>
      </c>
      <c r="F144">
        <v>0.27260271079442322</v>
      </c>
      <c r="G144">
        <v>2</v>
      </c>
      <c r="H144">
        <v>120000</v>
      </c>
    </row>
    <row r="145" spans="1:8" x14ac:dyDescent="0.25">
      <c r="A145" t="s">
        <v>320</v>
      </c>
      <c r="B145">
        <v>2</v>
      </c>
      <c r="C145">
        <v>134500</v>
      </c>
      <c r="E145" t="s">
        <v>321</v>
      </c>
      <c r="F145">
        <v>0.2071626328845696</v>
      </c>
      <c r="G145">
        <v>2</v>
      </c>
      <c r="H145">
        <v>174000</v>
      </c>
    </row>
    <row r="146" spans="1:8" x14ac:dyDescent="0.25">
      <c r="A146" t="s">
        <v>320</v>
      </c>
      <c r="B146">
        <v>2</v>
      </c>
      <c r="C146">
        <v>117000</v>
      </c>
      <c r="E146" t="s">
        <v>321</v>
      </c>
      <c r="F146">
        <v>7.6925271188993949E-2</v>
      </c>
      <c r="G146">
        <v>2</v>
      </c>
      <c r="H146">
        <v>115000</v>
      </c>
    </row>
    <row r="147" spans="1:8" x14ac:dyDescent="0.25">
      <c r="A147" t="s">
        <v>320</v>
      </c>
      <c r="B147">
        <v>2</v>
      </c>
      <c r="C147">
        <v>174000</v>
      </c>
      <c r="E147" t="s">
        <v>321</v>
      </c>
      <c r="F147">
        <v>0.16857609683038766</v>
      </c>
      <c r="G147">
        <v>2</v>
      </c>
      <c r="H147">
        <v>101800</v>
      </c>
    </row>
    <row r="148" spans="1:8" x14ac:dyDescent="0.25">
      <c r="A148" t="s">
        <v>320</v>
      </c>
      <c r="B148">
        <v>2</v>
      </c>
      <c r="C148">
        <v>140000</v>
      </c>
      <c r="E148" t="s">
        <v>321</v>
      </c>
      <c r="F148">
        <v>0.30833498455315134</v>
      </c>
      <c r="G148">
        <v>2</v>
      </c>
      <c r="H148">
        <v>265900</v>
      </c>
    </row>
    <row r="149" spans="1:8" x14ac:dyDescent="0.25">
      <c r="A149" t="s">
        <v>320</v>
      </c>
      <c r="B149">
        <v>2</v>
      </c>
      <c r="C149">
        <v>94000</v>
      </c>
      <c r="E149" t="s">
        <v>321</v>
      </c>
      <c r="F149">
        <v>0.85273901796275309</v>
      </c>
      <c r="G149">
        <v>2</v>
      </c>
      <c r="H149">
        <v>190000</v>
      </c>
    </row>
    <row r="150" spans="1:8" x14ac:dyDescent="0.25">
      <c r="A150" t="s">
        <v>320</v>
      </c>
      <c r="B150">
        <v>2</v>
      </c>
      <c r="C150">
        <v>196000</v>
      </c>
      <c r="E150" t="s">
        <v>321</v>
      </c>
      <c r="F150">
        <v>4.4209232539723531E-2</v>
      </c>
      <c r="G150">
        <v>2</v>
      </c>
      <c r="H150">
        <v>128900</v>
      </c>
    </row>
    <row r="151" spans="1:8" x14ac:dyDescent="0.25">
      <c r="A151" t="s">
        <v>320</v>
      </c>
      <c r="B151">
        <v>2</v>
      </c>
      <c r="C151">
        <v>139000</v>
      </c>
      <c r="E151" t="s">
        <v>321</v>
      </c>
      <c r="F151">
        <v>0.51401170862299739</v>
      </c>
      <c r="G151">
        <v>2</v>
      </c>
      <c r="H151">
        <v>177000</v>
      </c>
    </row>
    <row r="152" spans="1:8" x14ac:dyDescent="0.25">
      <c r="A152" t="s">
        <v>320</v>
      </c>
      <c r="B152">
        <v>2</v>
      </c>
      <c r="C152">
        <v>116900</v>
      </c>
      <c r="E152" t="s">
        <v>321</v>
      </c>
      <c r="F152">
        <v>0.16387219721381496</v>
      </c>
      <c r="G152">
        <v>2</v>
      </c>
      <c r="H152">
        <v>68400</v>
      </c>
    </row>
    <row r="153" spans="1:8" x14ac:dyDescent="0.25">
      <c r="A153" t="s">
        <v>320</v>
      </c>
      <c r="B153">
        <v>2</v>
      </c>
      <c r="C153">
        <v>194000</v>
      </c>
      <c r="E153" t="s">
        <v>321</v>
      </c>
      <c r="F153">
        <v>0.18601944677487703</v>
      </c>
      <c r="G153">
        <v>2</v>
      </c>
      <c r="H153">
        <v>278000</v>
      </c>
    </row>
    <row r="154" spans="1:8" x14ac:dyDescent="0.25">
      <c r="A154" t="s">
        <v>320</v>
      </c>
      <c r="B154">
        <v>2</v>
      </c>
      <c r="C154">
        <v>392500</v>
      </c>
      <c r="E154" t="s">
        <v>321</v>
      </c>
      <c r="F154">
        <v>0.6376828696450999</v>
      </c>
      <c r="G154">
        <v>2</v>
      </c>
      <c r="H154">
        <v>140000</v>
      </c>
    </row>
    <row r="155" spans="1:8" x14ac:dyDescent="0.25">
      <c r="A155" t="s">
        <v>320</v>
      </c>
      <c r="B155">
        <v>2</v>
      </c>
      <c r="C155">
        <v>262000</v>
      </c>
      <c r="E155" t="s">
        <v>321</v>
      </c>
      <c r="F155">
        <v>0.57355228936914271</v>
      </c>
      <c r="G155">
        <v>2</v>
      </c>
      <c r="H155">
        <v>325000</v>
      </c>
    </row>
    <row r="156" spans="1:8" x14ac:dyDescent="0.25">
      <c r="A156" t="s">
        <v>320</v>
      </c>
      <c r="B156">
        <v>2</v>
      </c>
      <c r="C156">
        <v>165000</v>
      </c>
      <c r="E156" t="s">
        <v>321</v>
      </c>
      <c r="F156">
        <v>0.28280292220399883</v>
      </c>
      <c r="G156">
        <v>2</v>
      </c>
      <c r="H156">
        <v>202500</v>
      </c>
    </row>
    <row r="157" spans="1:8" x14ac:dyDescent="0.25">
      <c r="A157" t="s">
        <v>320</v>
      </c>
      <c r="B157">
        <v>2</v>
      </c>
      <c r="C157">
        <v>107000</v>
      </c>
      <c r="E157" t="s">
        <v>321</v>
      </c>
      <c r="F157">
        <v>8.6180969107549577E-2</v>
      </c>
      <c r="G157">
        <v>2</v>
      </c>
      <c r="H157">
        <v>82500</v>
      </c>
    </row>
    <row r="158" spans="1:8" x14ac:dyDescent="0.25">
      <c r="A158" t="s">
        <v>320</v>
      </c>
      <c r="B158">
        <v>2</v>
      </c>
      <c r="C158">
        <v>113000</v>
      </c>
      <c r="E158" t="s">
        <v>321</v>
      </c>
      <c r="F158">
        <v>0.71932423618358232</v>
      </c>
      <c r="G158">
        <v>2</v>
      </c>
      <c r="H158">
        <v>134900</v>
      </c>
    </row>
    <row r="159" spans="1:8" x14ac:dyDescent="0.25">
      <c r="A159" t="s">
        <v>320</v>
      </c>
      <c r="B159">
        <v>2</v>
      </c>
      <c r="C159">
        <v>80500</v>
      </c>
      <c r="E159" t="s">
        <v>321</v>
      </c>
      <c r="F159">
        <v>0.27253666198606596</v>
      </c>
      <c r="G159">
        <v>2</v>
      </c>
      <c r="H159">
        <v>144152</v>
      </c>
    </row>
    <row r="160" spans="1:8" x14ac:dyDescent="0.25">
      <c r="A160" t="s">
        <v>320</v>
      </c>
      <c r="B160">
        <v>2</v>
      </c>
      <c r="C160">
        <v>147000</v>
      </c>
      <c r="E160" t="s">
        <v>321</v>
      </c>
      <c r="F160">
        <v>0.89959306028982811</v>
      </c>
      <c r="G160">
        <v>2</v>
      </c>
      <c r="H160">
        <v>83000</v>
      </c>
    </row>
    <row r="161" spans="1:8" x14ac:dyDescent="0.25">
      <c r="A161" t="s">
        <v>320</v>
      </c>
      <c r="B161">
        <v>2</v>
      </c>
      <c r="C161">
        <v>175500</v>
      </c>
      <c r="E161" t="s">
        <v>321</v>
      </c>
      <c r="F161">
        <v>0.57687415695229227</v>
      </c>
      <c r="G161">
        <v>2</v>
      </c>
      <c r="H161">
        <v>58500</v>
      </c>
    </row>
    <row r="162" spans="1:8" x14ac:dyDescent="0.25">
      <c r="A162" t="s">
        <v>320</v>
      </c>
      <c r="B162">
        <v>2</v>
      </c>
      <c r="C162">
        <v>465000</v>
      </c>
      <c r="E162" t="s">
        <v>321</v>
      </c>
      <c r="F162">
        <v>0.91416049624676599</v>
      </c>
      <c r="G162">
        <v>2</v>
      </c>
      <c r="H162">
        <v>105000</v>
      </c>
    </row>
    <row r="163" spans="1:8" x14ac:dyDescent="0.25">
      <c r="A163" t="s">
        <v>320</v>
      </c>
      <c r="B163">
        <v>2</v>
      </c>
      <c r="C163">
        <v>171750</v>
      </c>
      <c r="E163" t="s">
        <v>321</v>
      </c>
      <c r="F163">
        <v>0.44075014326478801</v>
      </c>
      <c r="G163">
        <v>2</v>
      </c>
      <c r="H163">
        <v>246578</v>
      </c>
    </row>
    <row r="164" spans="1:8" x14ac:dyDescent="0.25">
      <c r="A164" t="s">
        <v>320</v>
      </c>
      <c r="B164">
        <v>2</v>
      </c>
      <c r="C164">
        <v>301500</v>
      </c>
      <c r="E164" t="s">
        <v>321</v>
      </c>
      <c r="F164">
        <v>0.52688360169699433</v>
      </c>
      <c r="G164">
        <v>2</v>
      </c>
      <c r="H164">
        <v>133000</v>
      </c>
    </row>
    <row r="165" spans="1:8" x14ac:dyDescent="0.25">
      <c r="A165" t="s">
        <v>320</v>
      </c>
      <c r="B165">
        <v>2</v>
      </c>
      <c r="C165">
        <v>99900</v>
      </c>
      <c r="E165" t="s">
        <v>321</v>
      </c>
      <c r="F165">
        <v>0.2412854829048835</v>
      </c>
      <c r="G165">
        <v>2</v>
      </c>
      <c r="H165">
        <v>90000</v>
      </c>
    </row>
    <row r="166" spans="1:8" x14ac:dyDescent="0.25">
      <c r="A166" t="s">
        <v>320</v>
      </c>
      <c r="B166">
        <v>2</v>
      </c>
      <c r="C166">
        <v>181000</v>
      </c>
      <c r="E166" t="s">
        <v>321</v>
      </c>
      <c r="F166">
        <v>0.97043354557024242</v>
      </c>
      <c r="G166">
        <v>2</v>
      </c>
      <c r="H166">
        <v>127500</v>
      </c>
    </row>
    <row r="167" spans="1:8" x14ac:dyDescent="0.25">
      <c r="A167" t="s">
        <v>320</v>
      </c>
      <c r="B167">
        <v>2</v>
      </c>
      <c r="C167">
        <v>180000</v>
      </c>
      <c r="E167" t="s">
        <v>321</v>
      </c>
      <c r="F167">
        <v>0.15807043550011246</v>
      </c>
      <c r="G167">
        <v>2</v>
      </c>
      <c r="H167">
        <v>144000</v>
      </c>
    </row>
    <row r="168" spans="1:8" x14ac:dyDescent="0.25">
      <c r="A168" t="s">
        <v>320</v>
      </c>
      <c r="B168">
        <v>2</v>
      </c>
      <c r="C168">
        <v>115000</v>
      </c>
      <c r="E168" t="s">
        <v>321</v>
      </c>
      <c r="F168">
        <v>2.2015072477409303E-2</v>
      </c>
      <c r="G168">
        <v>2</v>
      </c>
      <c r="H168">
        <v>143750</v>
      </c>
    </row>
    <row r="169" spans="1:8" x14ac:dyDescent="0.25">
      <c r="A169" t="s">
        <v>320</v>
      </c>
      <c r="B169">
        <v>2</v>
      </c>
      <c r="C169">
        <v>147000</v>
      </c>
      <c r="E169" t="s">
        <v>321</v>
      </c>
      <c r="F169">
        <v>0.69258224588383432</v>
      </c>
      <c r="G169">
        <v>2</v>
      </c>
      <c r="H169">
        <v>112000</v>
      </c>
    </row>
    <row r="170" spans="1:8" x14ac:dyDescent="0.25">
      <c r="A170" t="s">
        <v>320</v>
      </c>
      <c r="B170">
        <v>2</v>
      </c>
      <c r="C170">
        <v>208900</v>
      </c>
      <c r="E170" t="s">
        <v>321</v>
      </c>
      <c r="F170">
        <v>0.53063345321045896</v>
      </c>
      <c r="G170">
        <v>2</v>
      </c>
      <c r="H170">
        <v>145000</v>
      </c>
    </row>
    <row r="171" spans="1:8" x14ac:dyDescent="0.25">
      <c r="A171" t="s">
        <v>320</v>
      </c>
      <c r="B171">
        <v>2</v>
      </c>
      <c r="C171">
        <v>72500</v>
      </c>
      <c r="E171" t="s">
        <v>321</v>
      </c>
      <c r="F171">
        <v>0.46653526320557726</v>
      </c>
      <c r="G171">
        <v>2</v>
      </c>
      <c r="H171">
        <v>185000</v>
      </c>
    </row>
    <row r="172" spans="1:8" x14ac:dyDescent="0.25">
      <c r="A172" t="s">
        <v>320</v>
      </c>
      <c r="B172">
        <v>2</v>
      </c>
      <c r="C172">
        <v>147000</v>
      </c>
      <c r="E172" t="s">
        <v>321</v>
      </c>
      <c r="G172">
        <v>2</v>
      </c>
      <c r="H172">
        <v>91000</v>
      </c>
    </row>
    <row r="173" spans="1:8" x14ac:dyDescent="0.25">
      <c r="A173" t="s">
        <v>320</v>
      </c>
      <c r="B173">
        <v>2</v>
      </c>
      <c r="C173">
        <v>55000</v>
      </c>
      <c r="E173" t="s">
        <v>321</v>
      </c>
      <c r="G173">
        <v>2</v>
      </c>
      <c r="H173">
        <v>193879</v>
      </c>
    </row>
    <row r="174" spans="1:8" x14ac:dyDescent="0.25">
      <c r="A174" t="s">
        <v>320</v>
      </c>
      <c r="B174">
        <v>2</v>
      </c>
      <c r="C174">
        <v>100000</v>
      </c>
      <c r="E174" t="s">
        <v>321</v>
      </c>
      <c r="G174">
        <v>2</v>
      </c>
      <c r="H174">
        <v>275000</v>
      </c>
    </row>
    <row r="175" spans="1:8" x14ac:dyDescent="0.25">
      <c r="A175" t="s">
        <v>320</v>
      </c>
      <c r="B175">
        <v>2</v>
      </c>
      <c r="C175">
        <v>125500</v>
      </c>
      <c r="E175" t="s">
        <v>321</v>
      </c>
      <c r="G175">
        <v>2</v>
      </c>
      <c r="H175">
        <v>257000</v>
      </c>
    </row>
    <row r="176" spans="1:8" x14ac:dyDescent="0.25">
      <c r="A176" t="s">
        <v>320</v>
      </c>
      <c r="B176">
        <v>2</v>
      </c>
      <c r="C176">
        <v>167900</v>
      </c>
      <c r="E176" t="s">
        <v>321</v>
      </c>
      <c r="G176">
        <v>2</v>
      </c>
      <c r="H176">
        <v>119000</v>
      </c>
    </row>
    <row r="177" spans="1:8" x14ac:dyDescent="0.25">
      <c r="A177" t="s">
        <v>320</v>
      </c>
      <c r="B177">
        <v>2</v>
      </c>
      <c r="C177">
        <v>52500</v>
      </c>
      <c r="E177" t="s">
        <v>321</v>
      </c>
      <c r="G177">
        <v>2</v>
      </c>
      <c r="H177">
        <v>394617</v>
      </c>
    </row>
    <row r="178" spans="1:8" x14ac:dyDescent="0.25">
      <c r="A178" t="s">
        <v>320</v>
      </c>
      <c r="B178">
        <v>2</v>
      </c>
      <c r="C178">
        <v>108500</v>
      </c>
      <c r="E178" t="s">
        <v>321</v>
      </c>
      <c r="G178">
        <v>2</v>
      </c>
      <c r="H178">
        <v>149700</v>
      </c>
    </row>
    <row r="179" spans="1:8" x14ac:dyDescent="0.25">
      <c r="A179" t="s">
        <v>320</v>
      </c>
      <c r="B179">
        <v>2</v>
      </c>
      <c r="C179">
        <v>105000</v>
      </c>
      <c r="E179" t="s">
        <v>321</v>
      </c>
      <c r="G179">
        <v>2</v>
      </c>
      <c r="H179">
        <v>121000</v>
      </c>
    </row>
    <row r="180" spans="1:8" x14ac:dyDescent="0.25">
      <c r="A180" t="s">
        <v>320</v>
      </c>
      <c r="B180">
        <v>2</v>
      </c>
      <c r="C180">
        <v>466500</v>
      </c>
      <c r="E180" t="s">
        <v>321</v>
      </c>
      <c r="G180">
        <v>2</v>
      </c>
      <c r="H180">
        <v>142125</v>
      </c>
    </row>
  </sheetData>
  <phoneticPr fontId="1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CE214"/>
  <sheetViews>
    <sheetView workbookViewId="0">
      <selection activeCell="CE1" sqref="CE1:CE1048576"/>
    </sheetView>
  </sheetViews>
  <sheetFormatPr defaultRowHeight="15" x14ac:dyDescent="0.25"/>
  <cols>
    <col min="61" max="61" width="11.42578125" bestFit="1" customWidth="1"/>
    <col min="63" max="63" width="12.42578125" bestFit="1" customWidth="1"/>
    <col min="64" max="64" width="10.85546875" bestFit="1" customWidth="1"/>
  </cols>
  <sheetData>
    <row r="1" spans="1:83" x14ac:dyDescent="0.25">
      <c r="A1" t="s">
        <v>319</v>
      </c>
      <c r="B1" t="s">
        <v>318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</row>
    <row r="2" spans="1:83" x14ac:dyDescent="0.25">
      <c r="A2" t="str">
        <f>IF(B1 &lt; 0.5, "A1", "A2")</f>
        <v>A2</v>
      </c>
      <c r="B2">
        <v>0.27483755536999999</v>
      </c>
      <c r="C2">
        <v>5</v>
      </c>
      <c r="D2">
        <v>60</v>
      </c>
      <c r="E2" t="s">
        <v>81</v>
      </c>
      <c r="F2">
        <v>84</v>
      </c>
      <c r="G2">
        <v>14260</v>
      </c>
      <c r="H2" t="s">
        <v>82</v>
      </c>
      <c r="I2" t="s">
        <v>83</v>
      </c>
      <c r="J2" t="s">
        <v>120</v>
      </c>
      <c r="K2" t="s">
        <v>85</v>
      </c>
      <c r="L2" t="s">
        <v>86</v>
      </c>
      <c r="M2" t="s">
        <v>112</v>
      </c>
      <c r="N2" t="s">
        <v>88</v>
      </c>
      <c r="O2" t="s">
        <v>129</v>
      </c>
      <c r="P2" t="s">
        <v>90</v>
      </c>
      <c r="Q2" t="s">
        <v>90</v>
      </c>
      <c r="R2" t="s">
        <v>91</v>
      </c>
      <c r="S2" t="s">
        <v>92</v>
      </c>
      <c r="T2">
        <v>8</v>
      </c>
      <c r="U2">
        <v>5</v>
      </c>
      <c r="V2">
        <v>2000</v>
      </c>
      <c r="W2">
        <v>2000</v>
      </c>
      <c r="X2" t="s">
        <v>93</v>
      </c>
      <c r="Y2" t="s">
        <v>94</v>
      </c>
      <c r="Z2" t="s">
        <v>95</v>
      </c>
      <c r="AA2" t="s">
        <v>95</v>
      </c>
      <c r="AB2" t="s">
        <v>96</v>
      </c>
      <c r="AC2">
        <v>350</v>
      </c>
      <c r="AD2" t="s">
        <v>97</v>
      </c>
      <c r="AE2" t="s">
        <v>98</v>
      </c>
      <c r="AF2" t="s">
        <v>99</v>
      </c>
      <c r="AG2" t="s">
        <v>97</v>
      </c>
      <c r="AH2" t="s">
        <v>98</v>
      </c>
      <c r="AI2" t="s">
        <v>130</v>
      </c>
      <c r="AJ2" t="s">
        <v>101</v>
      </c>
      <c r="AK2">
        <v>655</v>
      </c>
      <c r="AL2" t="s">
        <v>102</v>
      </c>
      <c r="AM2">
        <v>0</v>
      </c>
      <c r="AN2">
        <v>490</v>
      </c>
      <c r="AO2">
        <v>1145</v>
      </c>
      <c r="AP2" t="s">
        <v>103</v>
      </c>
      <c r="AQ2" t="s">
        <v>104</v>
      </c>
      <c r="AR2" t="s">
        <v>105</v>
      </c>
      <c r="AS2" t="s">
        <v>106</v>
      </c>
      <c r="AT2">
        <v>1145</v>
      </c>
      <c r="AU2">
        <v>1053</v>
      </c>
      <c r="AV2">
        <v>0</v>
      </c>
      <c r="AW2">
        <v>2198</v>
      </c>
      <c r="AX2">
        <v>1</v>
      </c>
      <c r="AY2">
        <v>0</v>
      </c>
      <c r="AZ2">
        <v>2</v>
      </c>
      <c r="BA2">
        <v>1</v>
      </c>
      <c r="BB2">
        <v>4</v>
      </c>
      <c r="BC2">
        <v>1</v>
      </c>
      <c r="BD2" t="s">
        <v>97</v>
      </c>
      <c r="BE2">
        <v>9</v>
      </c>
      <c r="BF2" t="s">
        <v>107</v>
      </c>
      <c r="BG2">
        <v>1</v>
      </c>
      <c r="BH2" t="s">
        <v>98</v>
      </c>
      <c r="BI2" t="s">
        <v>108</v>
      </c>
      <c r="BJ2">
        <v>2000</v>
      </c>
      <c r="BK2" t="s">
        <v>109</v>
      </c>
      <c r="BL2">
        <v>3</v>
      </c>
      <c r="BM2">
        <v>836</v>
      </c>
      <c r="BN2" t="s">
        <v>98</v>
      </c>
      <c r="BO2" t="s">
        <v>98</v>
      </c>
      <c r="BP2" t="s">
        <v>105</v>
      </c>
      <c r="BQ2">
        <v>192</v>
      </c>
      <c r="BR2">
        <v>84</v>
      </c>
      <c r="BS2">
        <v>0</v>
      </c>
      <c r="BT2">
        <v>0</v>
      </c>
      <c r="BU2">
        <v>0</v>
      </c>
      <c r="BV2">
        <v>0</v>
      </c>
      <c r="BW2" t="s">
        <v>83</v>
      </c>
      <c r="BX2" t="s">
        <v>83</v>
      </c>
      <c r="BY2" t="s">
        <v>83</v>
      </c>
      <c r="BZ2">
        <v>0</v>
      </c>
      <c r="CA2">
        <v>12</v>
      </c>
      <c r="CB2">
        <v>2008</v>
      </c>
      <c r="CC2" t="s">
        <v>110</v>
      </c>
      <c r="CD2" t="s">
        <v>111</v>
      </c>
      <c r="CE2">
        <v>250000</v>
      </c>
    </row>
    <row r="3" spans="1:83" hidden="1" x14ac:dyDescent="0.25">
      <c r="A3" t="str">
        <f t="shared" ref="A3:A66" si="0">IF(B2 &lt; 0.5, "A1", "A2")</f>
        <v>A1</v>
      </c>
      <c r="B3">
        <v>0.9894196519565418</v>
      </c>
      <c r="C3">
        <v>12</v>
      </c>
      <c r="D3">
        <v>60</v>
      </c>
      <c r="E3" t="s">
        <v>81</v>
      </c>
      <c r="F3">
        <v>85</v>
      </c>
      <c r="G3">
        <v>11924</v>
      </c>
      <c r="H3" t="s">
        <v>82</v>
      </c>
      <c r="I3" t="s">
        <v>83</v>
      </c>
      <c r="J3" t="s">
        <v>120</v>
      </c>
      <c r="K3" t="s">
        <v>85</v>
      </c>
      <c r="L3" t="s">
        <v>86</v>
      </c>
      <c r="M3" t="s">
        <v>87</v>
      </c>
      <c r="N3" t="s">
        <v>88</v>
      </c>
      <c r="O3" t="s">
        <v>154</v>
      </c>
      <c r="P3" t="s">
        <v>90</v>
      </c>
      <c r="Q3" t="s">
        <v>90</v>
      </c>
      <c r="R3" t="s">
        <v>91</v>
      </c>
      <c r="S3" t="s">
        <v>92</v>
      </c>
      <c r="T3">
        <v>9</v>
      </c>
      <c r="U3">
        <v>5</v>
      </c>
      <c r="V3">
        <v>2005</v>
      </c>
      <c r="W3">
        <v>2006</v>
      </c>
      <c r="X3" t="s">
        <v>152</v>
      </c>
      <c r="Y3" t="s">
        <v>94</v>
      </c>
      <c r="Z3" t="s">
        <v>155</v>
      </c>
      <c r="AA3" t="s">
        <v>125</v>
      </c>
      <c r="AB3" t="s">
        <v>137</v>
      </c>
      <c r="AC3">
        <v>286</v>
      </c>
      <c r="AD3" t="s">
        <v>104</v>
      </c>
      <c r="AE3" t="s">
        <v>98</v>
      </c>
      <c r="AF3" t="s">
        <v>99</v>
      </c>
      <c r="AG3" t="s">
        <v>104</v>
      </c>
      <c r="AH3" t="s">
        <v>98</v>
      </c>
      <c r="AI3" t="s">
        <v>100</v>
      </c>
      <c r="AJ3" t="s">
        <v>101</v>
      </c>
      <c r="AK3">
        <v>998</v>
      </c>
      <c r="AL3" t="s">
        <v>102</v>
      </c>
      <c r="AM3">
        <v>0</v>
      </c>
      <c r="AN3">
        <v>177</v>
      </c>
      <c r="AO3">
        <v>1175</v>
      </c>
      <c r="AP3" t="s">
        <v>103</v>
      </c>
      <c r="AQ3" t="s">
        <v>104</v>
      </c>
      <c r="AR3" t="s">
        <v>105</v>
      </c>
      <c r="AS3" t="s">
        <v>106</v>
      </c>
      <c r="AT3">
        <v>1182</v>
      </c>
      <c r="AU3">
        <v>1142</v>
      </c>
      <c r="AV3">
        <v>0</v>
      </c>
      <c r="AW3">
        <v>2324</v>
      </c>
      <c r="AX3">
        <v>1</v>
      </c>
      <c r="AY3">
        <v>0</v>
      </c>
      <c r="AZ3">
        <v>3</v>
      </c>
      <c r="BA3">
        <v>0</v>
      </c>
      <c r="BB3">
        <v>4</v>
      </c>
      <c r="BC3">
        <v>1</v>
      </c>
      <c r="BD3" t="s">
        <v>104</v>
      </c>
      <c r="BE3">
        <v>11</v>
      </c>
      <c r="BF3" t="s">
        <v>107</v>
      </c>
      <c r="BG3">
        <v>2</v>
      </c>
      <c r="BH3" t="s">
        <v>97</v>
      </c>
      <c r="BI3" t="s">
        <v>156</v>
      </c>
      <c r="BJ3">
        <v>2005</v>
      </c>
      <c r="BK3" t="s">
        <v>157</v>
      </c>
      <c r="BL3">
        <v>3</v>
      </c>
      <c r="BM3">
        <v>736</v>
      </c>
      <c r="BN3" t="s">
        <v>98</v>
      </c>
      <c r="BO3" t="s">
        <v>98</v>
      </c>
      <c r="BP3" t="s">
        <v>105</v>
      </c>
      <c r="BQ3">
        <v>147</v>
      </c>
      <c r="BR3">
        <v>21</v>
      </c>
      <c r="BS3">
        <v>0</v>
      </c>
      <c r="BT3">
        <v>0</v>
      </c>
      <c r="BU3">
        <v>0</v>
      </c>
      <c r="BV3">
        <v>0</v>
      </c>
      <c r="BW3" t="s">
        <v>83</v>
      </c>
      <c r="BX3" t="s">
        <v>83</v>
      </c>
      <c r="BY3" t="s">
        <v>83</v>
      </c>
      <c r="BZ3">
        <v>0</v>
      </c>
      <c r="CA3">
        <v>7</v>
      </c>
      <c r="CB3">
        <v>2006</v>
      </c>
      <c r="CC3" t="s">
        <v>158</v>
      </c>
      <c r="CD3" t="s">
        <v>159</v>
      </c>
      <c r="CE3">
        <v>345000</v>
      </c>
    </row>
    <row r="4" spans="1:83" x14ac:dyDescent="0.25">
      <c r="A4" t="str">
        <f t="shared" si="0"/>
        <v>A2</v>
      </c>
      <c r="B4">
        <v>0.54361958060292759</v>
      </c>
      <c r="C4">
        <v>21</v>
      </c>
      <c r="D4">
        <v>60</v>
      </c>
      <c r="E4" t="s">
        <v>81</v>
      </c>
      <c r="F4">
        <v>101</v>
      </c>
      <c r="G4">
        <v>14215</v>
      </c>
      <c r="H4" t="s">
        <v>82</v>
      </c>
      <c r="I4" t="s">
        <v>83</v>
      </c>
      <c r="J4" t="s">
        <v>120</v>
      </c>
      <c r="K4" t="s">
        <v>85</v>
      </c>
      <c r="L4" t="s">
        <v>86</v>
      </c>
      <c r="M4" t="s">
        <v>122</v>
      </c>
      <c r="N4" t="s">
        <v>88</v>
      </c>
      <c r="O4" t="s">
        <v>154</v>
      </c>
      <c r="P4" t="s">
        <v>90</v>
      </c>
      <c r="Q4" t="s">
        <v>90</v>
      </c>
      <c r="R4" t="s">
        <v>91</v>
      </c>
      <c r="S4" t="s">
        <v>92</v>
      </c>
      <c r="T4">
        <v>8</v>
      </c>
      <c r="U4">
        <v>5</v>
      </c>
      <c r="V4">
        <v>2005</v>
      </c>
      <c r="W4">
        <v>2006</v>
      </c>
      <c r="X4" t="s">
        <v>93</v>
      </c>
      <c r="Y4" t="s">
        <v>94</v>
      </c>
      <c r="Z4" t="s">
        <v>95</v>
      </c>
      <c r="AA4" t="s">
        <v>95</v>
      </c>
      <c r="AB4" t="s">
        <v>96</v>
      </c>
      <c r="AC4">
        <v>380</v>
      </c>
      <c r="AD4" t="s">
        <v>97</v>
      </c>
      <c r="AE4" t="s">
        <v>98</v>
      </c>
      <c r="AF4" t="s">
        <v>99</v>
      </c>
      <c r="AG4" t="s">
        <v>104</v>
      </c>
      <c r="AH4" t="s">
        <v>98</v>
      </c>
      <c r="AI4" t="s">
        <v>130</v>
      </c>
      <c r="AJ4" t="s">
        <v>102</v>
      </c>
      <c r="AK4">
        <v>0</v>
      </c>
      <c r="AL4" t="s">
        <v>102</v>
      </c>
      <c r="AM4">
        <v>0</v>
      </c>
      <c r="AN4">
        <v>1158</v>
      </c>
      <c r="AO4">
        <v>1158</v>
      </c>
      <c r="AP4" t="s">
        <v>103</v>
      </c>
      <c r="AQ4" t="s">
        <v>104</v>
      </c>
      <c r="AR4" t="s">
        <v>105</v>
      </c>
      <c r="AS4" t="s">
        <v>106</v>
      </c>
      <c r="AT4">
        <v>1158</v>
      </c>
      <c r="AU4">
        <v>1218</v>
      </c>
      <c r="AV4">
        <v>0</v>
      </c>
      <c r="AW4">
        <v>2376</v>
      </c>
      <c r="AX4">
        <v>0</v>
      </c>
      <c r="AY4">
        <v>0</v>
      </c>
      <c r="AZ4">
        <v>3</v>
      </c>
      <c r="BA4">
        <v>1</v>
      </c>
      <c r="BB4">
        <v>4</v>
      </c>
      <c r="BC4">
        <v>1</v>
      </c>
      <c r="BD4" t="s">
        <v>97</v>
      </c>
      <c r="BE4">
        <v>9</v>
      </c>
      <c r="BF4" t="s">
        <v>107</v>
      </c>
      <c r="BG4">
        <v>1</v>
      </c>
      <c r="BH4" t="s">
        <v>97</v>
      </c>
      <c r="BI4" t="s">
        <v>156</v>
      </c>
      <c r="BJ4">
        <v>2005</v>
      </c>
      <c r="BK4" t="s">
        <v>109</v>
      </c>
      <c r="BL4">
        <v>3</v>
      </c>
      <c r="BM4">
        <v>853</v>
      </c>
      <c r="BN4" t="s">
        <v>98</v>
      </c>
      <c r="BO4" t="s">
        <v>98</v>
      </c>
      <c r="BP4" t="s">
        <v>105</v>
      </c>
      <c r="BQ4">
        <v>240</v>
      </c>
      <c r="BR4">
        <v>154</v>
      </c>
      <c r="BS4">
        <v>0</v>
      </c>
      <c r="BT4">
        <v>0</v>
      </c>
      <c r="BU4">
        <v>0</v>
      </c>
      <c r="BV4">
        <v>0</v>
      </c>
      <c r="BW4" t="s">
        <v>83</v>
      </c>
      <c r="BX4" t="s">
        <v>83</v>
      </c>
      <c r="BY4" t="s">
        <v>83</v>
      </c>
      <c r="BZ4">
        <v>0</v>
      </c>
      <c r="CA4">
        <v>11</v>
      </c>
      <c r="CB4">
        <v>2006</v>
      </c>
      <c r="CC4" t="s">
        <v>158</v>
      </c>
      <c r="CD4" t="s">
        <v>159</v>
      </c>
      <c r="CE4">
        <v>325300</v>
      </c>
    </row>
    <row r="5" spans="1:83" x14ac:dyDescent="0.25">
      <c r="A5" t="str">
        <f t="shared" si="0"/>
        <v>A2</v>
      </c>
      <c r="B5">
        <v>0.50890910887187091</v>
      </c>
      <c r="C5">
        <v>34</v>
      </c>
      <c r="D5">
        <v>20</v>
      </c>
      <c r="E5" t="s">
        <v>81</v>
      </c>
      <c r="F5">
        <v>70</v>
      </c>
      <c r="G5">
        <v>10552</v>
      </c>
      <c r="H5" t="s">
        <v>82</v>
      </c>
      <c r="I5" t="s">
        <v>83</v>
      </c>
      <c r="J5" t="s">
        <v>120</v>
      </c>
      <c r="K5" t="s">
        <v>85</v>
      </c>
      <c r="L5" t="s">
        <v>86</v>
      </c>
      <c r="M5" t="s">
        <v>87</v>
      </c>
      <c r="N5" t="s">
        <v>88</v>
      </c>
      <c r="O5" t="s">
        <v>162</v>
      </c>
      <c r="P5" t="s">
        <v>90</v>
      </c>
      <c r="Q5" t="s">
        <v>90</v>
      </c>
      <c r="R5" t="s">
        <v>91</v>
      </c>
      <c r="S5" t="s">
        <v>115</v>
      </c>
      <c r="T5">
        <v>5</v>
      </c>
      <c r="U5">
        <v>5</v>
      </c>
      <c r="V5">
        <v>1959</v>
      </c>
      <c r="W5">
        <v>1959</v>
      </c>
      <c r="X5" t="s">
        <v>152</v>
      </c>
      <c r="Y5" t="s">
        <v>94</v>
      </c>
      <c r="Z5" t="s">
        <v>96</v>
      </c>
      <c r="AA5" t="s">
        <v>96</v>
      </c>
      <c r="AB5" t="s">
        <v>117</v>
      </c>
      <c r="AC5">
        <v>0</v>
      </c>
      <c r="AD5" t="s">
        <v>98</v>
      </c>
      <c r="AE5" t="s">
        <v>98</v>
      </c>
      <c r="AF5" t="s">
        <v>118</v>
      </c>
      <c r="AG5" t="s">
        <v>98</v>
      </c>
      <c r="AH5" t="s">
        <v>98</v>
      </c>
      <c r="AI5" t="s">
        <v>100</v>
      </c>
      <c r="AJ5" t="s">
        <v>153</v>
      </c>
      <c r="AK5">
        <v>1018</v>
      </c>
      <c r="AL5" t="s">
        <v>102</v>
      </c>
      <c r="AM5">
        <v>0</v>
      </c>
      <c r="AN5">
        <v>380</v>
      </c>
      <c r="AO5">
        <v>1398</v>
      </c>
      <c r="AP5" t="s">
        <v>103</v>
      </c>
      <c r="AQ5" t="s">
        <v>97</v>
      </c>
      <c r="AR5" t="s">
        <v>105</v>
      </c>
      <c r="AS5" t="s">
        <v>106</v>
      </c>
      <c r="AT5">
        <v>1700</v>
      </c>
      <c r="AU5">
        <v>0</v>
      </c>
      <c r="AV5">
        <v>0</v>
      </c>
      <c r="AW5">
        <v>1700</v>
      </c>
      <c r="AX5">
        <v>0</v>
      </c>
      <c r="AY5">
        <v>1</v>
      </c>
      <c r="AZ5">
        <v>1</v>
      </c>
      <c r="BA5">
        <v>1</v>
      </c>
      <c r="BB5">
        <v>4</v>
      </c>
      <c r="BC5">
        <v>1</v>
      </c>
      <c r="BD5" t="s">
        <v>97</v>
      </c>
      <c r="BE5">
        <v>6</v>
      </c>
      <c r="BF5" t="s">
        <v>107</v>
      </c>
      <c r="BG5">
        <v>1</v>
      </c>
      <c r="BH5" t="s">
        <v>97</v>
      </c>
      <c r="BI5" t="s">
        <v>108</v>
      </c>
      <c r="BJ5">
        <v>1959</v>
      </c>
      <c r="BK5" t="s">
        <v>109</v>
      </c>
      <c r="BL5">
        <v>2</v>
      </c>
      <c r="BM5">
        <v>447</v>
      </c>
      <c r="BN5" t="s">
        <v>98</v>
      </c>
      <c r="BO5" t="s">
        <v>98</v>
      </c>
      <c r="BP5" t="s">
        <v>105</v>
      </c>
      <c r="BQ5">
        <v>0</v>
      </c>
      <c r="BR5">
        <v>38</v>
      </c>
      <c r="BS5">
        <v>0</v>
      </c>
      <c r="BT5">
        <v>0</v>
      </c>
      <c r="BU5">
        <v>0</v>
      </c>
      <c r="BV5">
        <v>0</v>
      </c>
      <c r="BW5" t="s">
        <v>83</v>
      </c>
      <c r="BX5" t="s">
        <v>83</v>
      </c>
      <c r="BY5" t="s">
        <v>83</v>
      </c>
      <c r="BZ5">
        <v>0</v>
      </c>
      <c r="CA5">
        <v>4</v>
      </c>
      <c r="CB5">
        <v>2010</v>
      </c>
      <c r="CC5" t="s">
        <v>110</v>
      </c>
      <c r="CD5" t="s">
        <v>111</v>
      </c>
      <c r="CE5">
        <v>165500</v>
      </c>
    </row>
    <row r="6" spans="1:83" x14ac:dyDescent="0.25">
      <c r="A6" t="str">
        <f t="shared" si="0"/>
        <v>A2</v>
      </c>
      <c r="B6">
        <v>1.7182033139164665E-2</v>
      </c>
      <c r="C6">
        <v>36</v>
      </c>
      <c r="D6">
        <v>60</v>
      </c>
      <c r="E6" t="s">
        <v>81</v>
      </c>
      <c r="F6">
        <v>108</v>
      </c>
      <c r="G6">
        <v>13418</v>
      </c>
      <c r="H6" t="s">
        <v>82</v>
      </c>
      <c r="I6" t="s">
        <v>83</v>
      </c>
      <c r="J6" t="s">
        <v>84</v>
      </c>
      <c r="K6" t="s">
        <v>85</v>
      </c>
      <c r="L6" t="s">
        <v>86</v>
      </c>
      <c r="M6" t="s">
        <v>87</v>
      </c>
      <c r="N6" t="s">
        <v>88</v>
      </c>
      <c r="O6" t="s">
        <v>154</v>
      </c>
      <c r="P6" t="s">
        <v>90</v>
      </c>
      <c r="Q6" t="s">
        <v>90</v>
      </c>
      <c r="R6" t="s">
        <v>91</v>
      </c>
      <c r="S6" t="s">
        <v>92</v>
      </c>
      <c r="T6">
        <v>8</v>
      </c>
      <c r="U6">
        <v>5</v>
      </c>
      <c r="V6">
        <v>2004</v>
      </c>
      <c r="W6">
        <v>2005</v>
      </c>
      <c r="X6" t="s">
        <v>93</v>
      </c>
      <c r="Y6" t="s">
        <v>94</v>
      </c>
      <c r="Z6" t="s">
        <v>95</v>
      </c>
      <c r="AA6" t="s">
        <v>95</v>
      </c>
      <c r="AB6" t="s">
        <v>137</v>
      </c>
      <c r="AC6">
        <v>132</v>
      </c>
      <c r="AD6" t="s">
        <v>97</v>
      </c>
      <c r="AE6" t="s">
        <v>98</v>
      </c>
      <c r="AF6" t="s">
        <v>99</v>
      </c>
      <c r="AG6" t="s">
        <v>104</v>
      </c>
      <c r="AH6" t="s">
        <v>98</v>
      </c>
      <c r="AI6" t="s">
        <v>130</v>
      </c>
      <c r="AJ6" t="s">
        <v>102</v>
      </c>
      <c r="AK6">
        <v>0</v>
      </c>
      <c r="AL6" t="s">
        <v>102</v>
      </c>
      <c r="AM6">
        <v>0</v>
      </c>
      <c r="AN6">
        <v>1117</v>
      </c>
      <c r="AO6">
        <v>1117</v>
      </c>
      <c r="AP6" t="s">
        <v>103</v>
      </c>
      <c r="AQ6" t="s">
        <v>104</v>
      </c>
      <c r="AR6" t="s">
        <v>105</v>
      </c>
      <c r="AS6" t="s">
        <v>106</v>
      </c>
      <c r="AT6">
        <v>1132</v>
      </c>
      <c r="AU6">
        <v>1320</v>
      </c>
      <c r="AV6">
        <v>0</v>
      </c>
      <c r="AW6">
        <v>2452</v>
      </c>
      <c r="AX6">
        <v>0</v>
      </c>
      <c r="AY6">
        <v>0</v>
      </c>
      <c r="AZ6">
        <v>3</v>
      </c>
      <c r="BA6">
        <v>1</v>
      </c>
      <c r="BB6">
        <v>4</v>
      </c>
      <c r="BC6">
        <v>1</v>
      </c>
      <c r="BD6" t="s">
        <v>97</v>
      </c>
      <c r="BE6">
        <v>9</v>
      </c>
      <c r="BF6" t="s">
        <v>107</v>
      </c>
      <c r="BG6">
        <v>1</v>
      </c>
      <c r="BH6" t="s">
        <v>97</v>
      </c>
      <c r="BI6" t="s">
        <v>156</v>
      </c>
      <c r="BJ6">
        <v>2004</v>
      </c>
      <c r="BK6" t="s">
        <v>157</v>
      </c>
      <c r="BL6">
        <v>3</v>
      </c>
      <c r="BM6">
        <v>691</v>
      </c>
      <c r="BN6" t="s">
        <v>98</v>
      </c>
      <c r="BO6" t="s">
        <v>98</v>
      </c>
      <c r="BP6" t="s">
        <v>105</v>
      </c>
      <c r="BQ6">
        <v>113</v>
      </c>
      <c r="BR6">
        <v>32</v>
      </c>
      <c r="BS6">
        <v>0</v>
      </c>
      <c r="BT6">
        <v>0</v>
      </c>
      <c r="BU6">
        <v>0</v>
      </c>
      <c r="BV6">
        <v>0</v>
      </c>
      <c r="BW6" t="s">
        <v>83</v>
      </c>
      <c r="BX6" t="s">
        <v>83</v>
      </c>
      <c r="BY6" t="s">
        <v>83</v>
      </c>
      <c r="BZ6">
        <v>0</v>
      </c>
      <c r="CA6">
        <v>9</v>
      </c>
      <c r="CB6">
        <v>2006</v>
      </c>
      <c r="CC6" t="s">
        <v>110</v>
      </c>
      <c r="CD6" t="s">
        <v>111</v>
      </c>
      <c r="CE6">
        <v>309000</v>
      </c>
    </row>
    <row r="7" spans="1:83" hidden="1" x14ac:dyDescent="0.25">
      <c r="A7" t="str">
        <f t="shared" si="0"/>
        <v>A1</v>
      </c>
      <c r="B7">
        <v>0.73225143488312305</v>
      </c>
      <c r="C7">
        <v>66</v>
      </c>
      <c r="D7">
        <v>60</v>
      </c>
      <c r="E7" t="s">
        <v>81</v>
      </c>
      <c r="F7">
        <v>76</v>
      </c>
      <c r="G7">
        <v>9591</v>
      </c>
      <c r="H7" t="s">
        <v>82</v>
      </c>
      <c r="I7" t="s">
        <v>83</v>
      </c>
      <c r="J7" t="s">
        <v>84</v>
      </c>
      <c r="K7" t="s">
        <v>85</v>
      </c>
      <c r="L7" t="s">
        <v>86</v>
      </c>
      <c r="M7" t="s">
        <v>87</v>
      </c>
      <c r="N7" t="s">
        <v>88</v>
      </c>
      <c r="O7" t="s">
        <v>154</v>
      </c>
      <c r="P7" t="s">
        <v>90</v>
      </c>
      <c r="Q7" t="s">
        <v>90</v>
      </c>
      <c r="R7" t="s">
        <v>91</v>
      </c>
      <c r="S7" t="s">
        <v>92</v>
      </c>
      <c r="T7">
        <v>8</v>
      </c>
      <c r="U7">
        <v>5</v>
      </c>
      <c r="V7">
        <v>2004</v>
      </c>
      <c r="W7">
        <v>2005</v>
      </c>
      <c r="X7" t="s">
        <v>93</v>
      </c>
      <c r="Y7" t="s">
        <v>94</v>
      </c>
      <c r="Z7" t="s">
        <v>95</v>
      </c>
      <c r="AA7" t="s">
        <v>95</v>
      </c>
      <c r="AB7" t="s">
        <v>96</v>
      </c>
      <c r="AC7">
        <v>344</v>
      </c>
      <c r="AD7" t="s">
        <v>97</v>
      </c>
      <c r="AE7" t="s">
        <v>98</v>
      </c>
      <c r="AF7" t="s">
        <v>99</v>
      </c>
      <c r="AG7" t="s">
        <v>104</v>
      </c>
      <c r="AH7" t="s">
        <v>98</v>
      </c>
      <c r="AI7" t="s">
        <v>130</v>
      </c>
      <c r="AJ7" t="s">
        <v>102</v>
      </c>
      <c r="AK7">
        <v>0</v>
      </c>
      <c r="AL7" t="s">
        <v>102</v>
      </c>
      <c r="AM7">
        <v>0</v>
      </c>
      <c r="AN7">
        <v>1143</v>
      </c>
      <c r="AO7">
        <v>1143</v>
      </c>
      <c r="AP7" t="s">
        <v>103</v>
      </c>
      <c r="AQ7" t="s">
        <v>104</v>
      </c>
      <c r="AR7" t="s">
        <v>105</v>
      </c>
      <c r="AS7" t="s">
        <v>106</v>
      </c>
      <c r="AT7">
        <v>1143</v>
      </c>
      <c r="AU7">
        <v>1330</v>
      </c>
      <c r="AV7">
        <v>0</v>
      </c>
      <c r="AW7">
        <v>2473</v>
      </c>
      <c r="AX7">
        <v>0</v>
      </c>
      <c r="AY7">
        <v>0</v>
      </c>
      <c r="AZ7">
        <v>2</v>
      </c>
      <c r="BA7">
        <v>1</v>
      </c>
      <c r="BB7">
        <v>4</v>
      </c>
      <c r="BC7">
        <v>1</v>
      </c>
      <c r="BD7" t="s">
        <v>97</v>
      </c>
      <c r="BE7">
        <v>9</v>
      </c>
      <c r="BF7" t="s">
        <v>107</v>
      </c>
      <c r="BG7">
        <v>1</v>
      </c>
      <c r="BH7" t="s">
        <v>97</v>
      </c>
      <c r="BI7" t="s">
        <v>156</v>
      </c>
      <c r="BJ7">
        <v>2004</v>
      </c>
      <c r="BK7" t="s">
        <v>109</v>
      </c>
      <c r="BL7">
        <v>3</v>
      </c>
      <c r="BM7">
        <v>852</v>
      </c>
      <c r="BN7" t="s">
        <v>98</v>
      </c>
      <c r="BO7" t="s">
        <v>98</v>
      </c>
      <c r="BP7" t="s">
        <v>105</v>
      </c>
      <c r="BQ7">
        <v>192</v>
      </c>
      <c r="BR7">
        <v>151</v>
      </c>
      <c r="BS7">
        <v>0</v>
      </c>
      <c r="BT7">
        <v>0</v>
      </c>
      <c r="BU7">
        <v>0</v>
      </c>
      <c r="BV7">
        <v>0</v>
      </c>
      <c r="BW7" t="s">
        <v>83</v>
      </c>
      <c r="BX7" t="s">
        <v>83</v>
      </c>
      <c r="BY7" t="s">
        <v>83</v>
      </c>
      <c r="BZ7">
        <v>0</v>
      </c>
      <c r="CA7">
        <v>10</v>
      </c>
      <c r="CB7">
        <v>2007</v>
      </c>
      <c r="CC7" t="s">
        <v>110</v>
      </c>
      <c r="CD7" t="s">
        <v>111</v>
      </c>
      <c r="CE7">
        <v>317000</v>
      </c>
    </row>
    <row r="8" spans="1:83" x14ac:dyDescent="0.25">
      <c r="A8" t="str">
        <f t="shared" si="0"/>
        <v>A2</v>
      </c>
      <c r="B8">
        <v>0.39077196648424206</v>
      </c>
      <c r="C8">
        <v>79</v>
      </c>
      <c r="D8">
        <v>90</v>
      </c>
      <c r="E8" t="s">
        <v>81</v>
      </c>
      <c r="F8">
        <v>72</v>
      </c>
      <c r="G8">
        <v>10778</v>
      </c>
      <c r="H8" t="s">
        <v>82</v>
      </c>
      <c r="I8" t="s">
        <v>83</v>
      </c>
      <c r="J8" t="s">
        <v>84</v>
      </c>
      <c r="K8" t="s">
        <v>85</v>
      </c>
      <c r="L8" t="s">
        <v>86</v>
      </c>
      <c r="M8" t="s">
        <v>87</v>
      </c>
      <c r="N8" t="s">
        <v>88</v>
      </c>
      <c r="O8" t="s">
        <v>151</v>
      </c>
      <c r="P8" t="s">
        <v>90</v>
      </c>
      <c r="Q8" t="s">
        <v>90</v>
      </c>
      <c r="R8" t="s">
        <v>167</v>
      </c>
      <c r="S8" t="s">
        <v>115</v>
      </c>
      <c r="T8">
        <v>4</v>
      </c>
      <c r="U8">
        <v>5</v>
      </c>
      <c r="V8">
        <v>1968</v>
      </c>
      <c r="W8">
        <v>1968</v>
      </c>
      <c r="X8" t="s">
        <v>152</v>
      </c>
      <c r="Y8" t="s">
        <v>94</v>
      </c>
      <c r="Z8" t="s">
        <v>140</v>
      </c>
      <c r="AA8" t="s">
        <v>140</v>
      </c>
      <c r="AB8" t="s">
        <v>117</v>
      </c>
      <c r="AC8">
        <v>0</v>
      </c>
      <c r="AD8" t="s">
        <v>98</v>
      </c>
      <c r="AE8" t="s">
        <v>98</v>
      </c>
      <c r="AF8" t="s">
        <v>118</v>
      </c>
      <c r="AG8" t="s">
        <v>98</v>
      </c>
      <c r="AH8" t="s">
        <v>98</v>
      </c>
      <c r="AI8" t="s">
        <v>100</v>
      </c>
      <c r="AJ8" t="s">
        <v>102</v>
      </c>
      <c r="AK8">
        <v>0</v>
      </c>
      <c r="AL8" t="s">
        <v>102</v>
      </c>
      <c r="AM8">
        <v>0</v>
      </c>
      <c r="AN8">
        <v>1768</v>
      </c>
      <c r="AO8">
        <v>1768</v>
      </c>
      <c r="AP8" t="s">
        <v>103</v>
      </c>
      <c r="AQ8" t="s">
        <v>98</v>
      </c>
      <c r="AR8" t="s">
        <v>177</v>
      </c>
      <c r="AS8" t="s">
        <v>106</v>
      </c>
      <c r="AT8">
        <v>1768</v>
      </c>
      <c r="AU8">
        <v>0</v>
      </c>
      <c r="AV8">
        <v>0</v>
      </c>
      <c r="AW8">
        <v>1768</v>
      </c>
      <c r="AX8">
        <v>0</v>
      </c>
      <c r="AY8">
        <v>0</v>
      </c>
      <c r="AZ8">
        <v>2</v>
      </c>
      <c r="BA8">
        <v>0</v>
      </c>
      <c r="BB8">
        <v>4</v>
      </c>
      <c r="BC8">
        <v>2</v>
      </c>
      <c r="BD8" t="s">
        <v>98</v>
      </c>
      <c r="BE8">
        <v>8</v>
      </c>
      <c r="BF8" t="s">
        <v>107</v>
      </c>
      <c r="BG8">
        <v>0</v>
      </c>
      <c r="BH8" t="s">
        <v>83</v>
      </c>
      <c r="BI8" t="s">
        <v>83</v>
      </c>
      <c r="BJ8" t="s">
        <v>83</v>
      </c>
      <c r="BK8" t="s">
        <v>83</v>
      </c>
      <c r="BL8">
        <v>0</v>
      </c>
      <c r="BM8">
        <v>0</v>
      </c>
      <c r="BN8" t="s">
        <v>83</v>
      </c>
      <c r="BO8" t="s">
        <v>83</v>
      </c>
      <c r="BP8" t="s">
        <v>105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 t="s">
        <v>83</v>
      </c>
      <c r="BX8" t="s">
        <v>83</v>
      </c>
      <c r="BY8" t="s">
        <v>83</v>
      </c>
      <c r="BZ8">
        <v>0</v>
      </c>
      <c r="CA8">
        <v>4</v>
      </c>
      <c r="CB8">
        <v>2010</v>
      </c>
      <c r="CC8" t="s">
        <v>110</v>
      </c>
      <c r="CD8" t="s">
        <v>111</v>
      </c>
      <c r="CE8">
        <v>136500</v>
      </c>
    </row>
    <row r="9" spans="1:83" hidden="1" x14ac:dyDescent="0.25">
      <c r="A9" t="str">
        <f t="shared" si="0"/>
        <v>A1</v>
      </c>
      <c r="B9">
        <v>0.1175213869459022</v>
      </c>
      <c r="C9">
        <v>81</v>
      </c>
      <c r="D9">
        <v>60</v>
      </c>
      <c r="E9" t="s">
        <v>81</v>
      </c>
      <c r="F9">
        <v>100</v>
      </c>
      <c r="G9">
        <v>13000</v>
      </c>
      <c r="H9" t="s">
        <v>82</v>
      </c>
      <c r="I9" t="s">
        <v>83</v>
      </c>
      <c r="J9" t="s">
        <v>84</v>
      </c>
      <c r="K9" t="s">
        <v>85</v>
      </c>
      <c r="L9" t="s">
        <v>86</v>
      </c>
      <c r="M9" t="s">
        <v>122</v>
      </c>
      <c r="N9" t="s">
        <v>88</v>
      </c>
      <c r="O9" t="s">
        <v>162</v>
      </c>
      <c r="P9" t="s">
        <v>90</v>
      </c>
      <c r="Q9" t="s">
        <v>90</v>
      </c>
      <c r="R9" t="s">
        <v>91</v>
      </c>
      <c r="S9" t="s">
        <v>92</v>
      </c>
      <c r="T9">
        <v>6</v>
      </c>
      <c r="U9">
        <v>6</v>
      </c>
      <c r="V9">
        <v>1968</v>
      </c>
      <c r="W9">
        <v>1968</v>
      </c>
      <c r="X9" t="s">
        <v>93</v>
      </c>
      <c r="Y9" t="s">
        <v>94</v>
      </c>
      <c r="Z9" t="s">
        <v>95</v>
      </c>
      <c r="AA9" t="s">
        <v>95</v>
      </c>
      <c r="AB9" t="s">
        <v>96</v>
      </c>
      <c r="AC9">
        <v>576</v>
      </c>
      <c r="AD9" t="s">
        <v>98</v>
      </c>
      <c r="AE9" t="s">
        <v>97</v>
      </c>
      <c r="AF9" t="s">
        <v>118</v>
      </c>
      <c r="AG9" t="s">
        <v>97</v>
      </c>
      <c r="AH9" t="s">
        <v>98</v>
      </c>
      <c r="AI9" t="s">
        <v>100</v>
      </c>
      <c r="AJ9" t="s">
        <v>153</v>
      </c>
      <c r="AK9">
        <v>448</v>
      </c>
      <c r="AL9" t="s">
        <v>102</v>
      </c>
      <c r="AM9">
        <v>0</v>
      </c>
      <c r="AN9">
        <v>448</v>
      </c>
      <c r="AO9">
        <v>896</v>
      </c>
      <c r="AP9" t="s">
        <v>103</v>
      </c>
      <c r="AQ9" t="s">
        <v>98</v>
      </c>
      <c r="AR9" t="s">
        <v>105</v>
      </c>
      <c r="AS9" t="s">
        <v>106</v>
      </c>
      <c r="AT9">
        <v>1182</v>
      </c>
      <c r="AU9">
        <v>960</v>
      </c>
      <c r="AV9">
        <v>0</v>
      </c>
      <c r="AW9">
        <v>2142</v>
      </c>
      <c r="AX9">
        <v>0</v>
      </c>
      <c r="AY9">
        <v>0</v>
      </c>
      <c r="AZ9">
        <v>2</v>
      </c>
      <c r="BA9">
        <v>1</v>
      </c>
      <c r="BB9">
        <v>4</v>
      </c>
      <c r="BC9">
        <v>1</v>
      </c>
      <c r="BD9" t="s">
        <v>97</v>
      </c>
      <c r="BE9">
        <v>8</v>
      </c>
      <c r="BF9" t="s">
        <v>107</v>
      </c>
      <c r="BG9">
        <v>1</v>
      </c>
      <c r="BH9" t="s">
        <v>97</v>
      </c>
      <c r="BI9" t="s">
        <v>108</v>
      </c>
      <c r="BJ9">
        <v>1968</v>
      </c>
      <c r="BK9" t="s">
        <v>157</v>
      </c>
      <c r="BL9">
        <v>1</v>
      </c>
      <c r="BM9">
        <v>509</v>
      </c>
      <c r="BN9" t="s">
        <v>98</v>
      </c>
      <c r="BO9" t="s">
        <v>98</v>
      </c>
      <c r="BP9" t="s">
        <v>105</v>
      </c>
      <c r="BQ9">
        <v>0</v>
      </c>
      <c r="BR9">
        <v>72</v>
      </c>
      <c r="BS9">
        <v>0</v>
      </c>
      <c r="BT9">
        <v>0</v>
      </c>
      <c r="BU9">
        <v>252</v>
      </c>
      <c r="BV9">
        <v>0</v>
      </c>
      <c r="BW9" t="s">
        <v>83</v>
      </c>
      <c r="BX9" t="s">
        <v>83</v>
      </c>
      <c r="BY9" t="s">
        <v>83</v>
      </c>
      <c r="BZ9">
        <v>0</v>
      </c>
      <c r="CA9">
        <v>6</v>
      </c>
      <c r="CB9">
        <v>2009</v>
      </c>
      <c r="CC9" t="s">
        <v>110</v>
      </c>
      <c r="CD9" t="s">
        <v>111</v>
      </c>
      <c r="CE9">
        <v>193500</v>
      </c>
    </row>
    <row r="10" spans="1:83" hidden="1" x14ac:dyDescent="0.25">
      <c r="A10" t="str">
        <f t="shared" si="0"/>
        <v>A1</v>
      </c>
      <c r="B10">
        <v>0.94621740217209538</v>
      </c>
      <c r="C10">
        <v>86</v>
      </c>
      <c r="D10">
        <v>60</v>
      </c>
      <c r="E10" t="s">
        <v>81</v>
      </c>
      <c r="F10">
        <v>121</v>
      </c>
      <c r="G10">
        <v>16059</v>
      </c>
      <c r="H10" t="s">
        <v>82</v>
      </c>
      <c r="I10" t="s">
        <v>83</v>
      </c>
      <c r="J10" t="s">
        <v>84</v>
      </c>
      <c r="K10" t="s">
        <v>85</v>
      </c>
      <c r="L10" t="s">
        <v>86</v>
      </c>
      <c r="M10" t="s">
        <v>122</v>
      </c>
      <c r="N10" t="s">
        <v>88</v>
      </c>
      <c r="O10" t="s">
        <v>129</v>
      </c>
      <c r="P10" t="s">
        <v>90</v>
      </c>
      <c r="Q10" t="s">
        <v>90</v>
      </c>
      <c r="R10" t="s">
        <v>91</v>
      </c>
      <c r="S10" t="s">
        <v>92</v>
      </c>
      <c r="T10">
        <v>8</v>
      </c>
      <c r="U10">
        <v>5</v>
      </c>
      <c r="V10">
        <v>1991</v>
      </c>
      <c r="W10">
        <v>1992</v>
      </c>
      <c r="X10" t="s">
        <v>152</v>
      </c>
      <c r="Y10" t="s">
        <v>94</v>
      </c>
      <c r="Z10" t="s">
        <v>140</v>
      </c>
      <c r="AA10" t="s">
        <v>140</v>
      </c>
      <c r="AB10" t="s">
        <v>96</v>
      </c>
      <c r="AC10">
        <v>284</v>
      </c>
      <c r="AD10" t="s">
        <v>97</v>
      </c>
      <c r="AE10" t="s">
        <v>98</v>
      </c>
      <c r="AF10" t="s">
        <v>118</v>
      </c>
      <c r="AG10" t="s">
        <v>97</v>
      </c>
      <c r="AH10" t="s">
        <v>98</v>
      </c>
      <c r="AI10" t="s">
        <v>100</v>
      </c>
      <c r="AJ10" t="s">
        <v>102</v>
      </c>
      <c r="AK10">
        <v>0</v>
      </c>
      <c r="AL10" t="s">
        <v>102</v>
      </c>
      <c r="AM10">
        <v>0</v>
      </c>
      <c r="AN10">
        <v>1288</v>
      </c>
      <c r="AO10">
        <v>1288</v>
      </c>
      <c r="AP10" t="s">
        <v>103</v>
      </c>
      <c r="AQ10" t="s">
        <v>104</v>
      </c>
      <c r="AR10" t="s">
        <v>105</v>
      </c>
      <c r="AS10" t="s">
        <v>106</v>
      </c>
      <c r="AT10">
        <v>1301</v>
      </c>
      <c r="AU10">
        <v>1116</v>
      </c>
      <c r="AV10">
        <v>0</v>
      </c>
      <c r="AW10">
        <v>2417</v>
      </c>
      <c r="AX10">
        <v>0</v>
      </c>
      <c r="AY10">
        <v>0</v>
      </c>
      <c r="AZ10">
        <v>2</v>
      </c>
      <c r="BA10">
        <v>1</v>
      </c>
      <c r="BB10">
        <v>4</v>
      </c>
      <c r="BC10">
        <v>1</v>
      </c>
      <c r="BD10" t="s">
        <v>97</v>
      </c>
      <c r="BE10">
        <v>9</v>
      </c>
      <c r="BF10" t="s">
        <v>107</v>
      </c>
      <c r="BG10">
        <v>1</v>
      </c>
      <c r="BH10" t="s">
        <v>98</v>
      </c>
      <c r="BI10" t="s">
        <v>108</v>
      </c>
      <c r="BJ10">
        <v>1991</v>
      </c>
      <c r="BK10" t="s">
        <v>102</v>
      </c>
      <c r="BL10">
        <v>2</v>
      </c>
      <c r="BM10">
        <v>462</v>
      </c>
      <c r="BN10" t="s">
        <v>98</v>
      </c>
      <c r="BO10" t="s">
        <v>98</v>
      </c>
      <c r="BP10" t="s">
        <v>105</v>
      </c>
      <c r="BQ10">
        <v>127</v>
      </c>
      <c r="BR10">
        <v>82</v>
      </c>
      <c r="BS10">
        <v>0</v>
      </c>
      <c r="BT10">
        <v>0</v>
      </c>
      <c r="BU10">
        <v>0</v>
      </c>
      <c r="BV10">
        <v>0</v>
      </c>
      <c r="BW10" t="s">
        <v>83</v>
      </c>
      <c r="BX10" t="s">
        <v>83</v>
      </c>
      <c r="BY10" t="s">
        <v>83</v>
      </c>
      <c r="BZ10">
        <v>0</v>
      </c>
      <c r="CA10">
        <v>4</v>
      </c>
      <c r="CB10">
        <v>2006</v>
      </c>
      <c r="CC10" t="s">
        <v>110</v>
      </c>
      <c r="CD10" t="s">
        <v>111</v>
      </c>
      <c r="CE10">
        <v>260000</v>
      </c>
    </row>
    <row r="11" spans="1:83" x14ac:dyDescent="0.25">
      <c r="A11" t="str">
        <f t="shared" si="0"/>
        <v>A2</v>
      </c>
      <c r="B11">
        <v>0.18274341624803925</v>
      </c>
      <c r="C11">
        <v>94</v>
      </c>
      <c r="D11">
        <v>190</v>
      </c>
      <c r="E11" t="s">
        <v>183</v>
      </c>
      <c r="F11">
        <v>60</v>
      </c>
      <c r="G11">
        <v>7200</v>
      </c>
      <c r="H11" t="s">
        <v>82</v>
      </c>
      <c r="I11" t="s">
        <v>83</v>
      </c>
      <c r="J11" t="s">
        <v>84</v>
      </c>
      <c r="K11" t="s">
        <v>85</v>
      </c>
      <c r="L11" t="s">
        <v>86</v>
      </c>
      <c r="M11" t="s">
        <v>122</v>
      </c>
      <c r="N11" t="s">
        <v>88</v>
      </c>
      <c r="O11" t="s">
        <v>143</v>
      </c>
      <c r="P11" t="s">
        <v>90</v>
      </c>
      <c r="Q11" t="s">
        <v>90</v>
      </c>
      <c r="R11" t="s">
        <v>149</v>
      </c>
      <c r="S11" t="s">
        <v>201</v>
      </c>
      <c r="T11">
        <v>6</v>
      </c>
      <c r="U11">
        <v>6</v>
      </c>
      <c r="V11">
        <v>1910</v>
      </c>
      <c r="W11">
        <v>1998</v>
      </c>
      <c r="X11" t="s">
        <v>152</v>
      </c>
      <c r="Y11" t="s">
        <v>94</v>
      </c>
      <c r="Z11" t="s">
        <v>116</v>
      </c>
      <c r="AA11" t="s">
        <v>116</v>
      </c>
      <c r="AB11" t="s">
        <v>117</v>
      </c>
      <c r="AC11">
        <v>0</v>
      </c>
      <c r="AD11" t="s">
        <v>98</v>
      </c>
      <c r="AE11" t="s">
        <v>98</v>
      </c>
      <c r="AF11" t="s">
        <v>126</v>
      </c>
      <c r="AG11" t="s">
        <v>98</v>
      </c>
      <c r="AH11" t="s">
        <v>147</v>
      </c>
      <c r="AI11" t="s">
        <v>121</v>
      </c>
      <c r="AJ11" t="s">
        <v>153</v>
      </c>
      <c r="AK11">
        <v>1046</v>
      </c>
      <c r="AL11" t="s">
        <v>102</v>
      </c>
      <c r="AM11">
        <v>0</v>
      </c>
      <c r="AN11">
        <v>168</v>
      </c>
      <c r="AO11">
        <v>1214</v>
      </c>
      <c r="AP11" t="s">
        <v>206</v>
      </c>
      <c r="AQ11" t="s">
        <v>104</v>
      </c>
      <c r="AR11" t="s">
        <v>177</v>
      </c>
      <c r="AS11" t="s">
        <v>106</v>
      </c>
      <c r="AT11">
        <v>1260</v>
      </c>
      <c r="AU11">
        <v>1031</v>
      </c>
      <c r="AV11">
        <v>0</v>
      </c>
      <c r="AW11">
        <v>2291</v>
      </c>
      <c r="AX11">
        <v>0</v>
      </c>
      <c r="AY11">
        <v>1</v>
      </c>
      <c r="AZ11">
        <v>2</v>
      </c>
      <c r="BA11">
        <v>0</v>
      </c>
      <c r="BB11">
        <v>4</v>
      </c>
      <c r="BC11">
        <v>2</v>
      </c>
      <c r="BD11" t="s">
        <v>98</v>
      </c>
      <c r="BE11">
        <v>9</v>
      </c>
      <c r="BF11" t="s">
        <v>107</v>
      </c>
      <c r="BG11">
        <v>1</v>
      </c>
      <c r="BH11" t="s">
        <v>97</v>
      </c>
      <c r="BI11" t="s">
        <v>127</v>
      </c>
      <c r="BJ11">
        <v>1900</v>
      </c>
      <c r="BK11" t="s">
        <v>102</v>
      </c>
      <c r="BL11">
        <v>2</v>
      </c>
      <c r="BM11">
        <v>506</v>
      </c>
      <c r="BN11" t="s">
        <v>98</v>
      </c>
      <c r="BO11" t="s">
        <v>98</v>
      </c>
      <c r="BP11" t="s">
        <v>105</v>
      </c>
      <c r="BQ11">
        <v>0</v>
      </c>
      <c r="BR11">
        <v>0</v>
      </c>
      <c r="BS11">
        <v>0</v>
      </c>
      <c r="BT11">
        <v>0</v>
      </c>
      <c r="BU11">
        <v>99</v>
      </c>
      <c r="BV11">
        <v>0</v>
      </c>
      <c r="BW11" t="s">
        <v>83</v>
      </c>
      <c r="BX11" t="s">
        <v>83</v>
      </c>
      <c r="BY11" t="s">
        <v>83</v>
      </c>
      <c r="BZ11">
        <v>0</v>
      </c>
      <c r="CA11">
        <v>11</v>
      </c>
      <c r="CB11">
        <v>2007</v>
      </c>
      <c r="CC11" t="s">
        <v>110</v>
      </c>
      <c r="CD11" t="s">
        <v>111</v>
      </c>
      <c r="CE11">
        <v>133900</v>
      </c>
    </row>
    <row r="12" spans="1:83" hidden="1" x14ac:dyDescent="0.25">
      <c r="A12" t="str">
        <f t="shared" si="0"/>
        <v>A1</v>
      </c>
      <c r="B12">
        <v>0.6219907270632673</v>
      </c>
      <c r="C12">
        <v>103</v>
      </c>
      <c r="D12">
        <v>90</v>
      </c>
      <c r="E12" t="s">
        <v>81</v>
      </c>
      <c r="F12">
        <v>64</v>
      </c>
      <c r="G12">
        <v>7018</v>
      </c>
      <c r="H12" t="s">
        <v>82</v>
      </c>
      <c r="I12" t="s">
        <v>83</v>
      </c>
      <c r="J12" t="s">
        <v>84</v>
      </c>
      <c r="K12" t="s">
        <v>175</v>
      </c>
      <c r="L12" t="s">
        <v>86</v>
      </c>
      <c r="M12" t="s">
        <v>87</v>
      </c>
      <c r="N12" t="s">
        <v>88</v>
      </c>
      <c r="O12" t="s">
        <v>170</v>
      </c>
      <c r="P12" t="s">
        <v>90</v>
      </c>
      <c r="Q12" t="s">
        <v>90</v>
      </c>
      <c r="R12" t="s">
        <v>167</v>
      </c>
      <c r="S12" t="s">
        <v>115</v>
      </c>
      <c r="T12">
        <v>5</v>
      </c>
      <c r="U12">
        <v>5</v>
      </c>
      <c r="V12">
        <v>1979</v>
      </c>
      <c r="W12">
        <v>1979</v>
      </c>
      <c r="X12" t="s">
        <v>93</v>
      </c>
      <c r="Y12" t="s">
        <v>94</v>
      </c>
      <c r="Z12" t="s">
        <v>140</v>
      </c>
      <c r="AA12" t="s">
        <v>140</v>
      </c>
      <c r="AB12" t="s">
        <v>117</v>
      </c>
      <c r="AC12">
        <v>0</v>
      </c>
      <c r="AD12" t="s">
        <v>98</v>
      </c>
      <c r="AE12" t="s">
        <v>147</v>
      </c>
      <c r="AF12" t="s">
        <v>168</v>
      </c>
      <c r="AG12" t="s">
        <v>83</v>
      </c>
      <c r="AH12" t="s">
        <v>83</v>
      </c>
      <c r="AI12" t="s">
        <v>83</v>
      </c>
      <c r="AJ12" t="s">
        <v>83</v>
      </c>
      <c r="AK12">
        <v>0</v>
      </c>
      <c r="AL12" t="s">
        <v>83</v>
      </c>
      <c r="AM12">
        <v>0</v>
      </c>
      <c r="AN12">
        <v>0</v>
      </c>
      <c r="AO12">
        <v>0</v>
      </c>
      <c r="AP12" t="s">
        <v>103</v>
      </c>
      <c r="AQ12" t="s">
        <v>98</v>
      </c>
      <c r="AR12" t="s">
        <v>105</v>
      </c>
      <c r="AS12" t="s">
        <v>106</v>
      </c>
      <c r="AT12">
        <v>1535</v>
      </c>
      <c r="AU12">
        <v>0</v>
      </c>
      <c r="AV12">
        <v>0</v>
      </c>
      <c r="AW12">
        <v>1535</v>
      </c>
      <c r="AX12">
        <v>0</v>
      </c>
      <c r="AY12">
        <v>0</v>
      </c>
      <c r="AZ12">
        <v>2</v>
      </c>
      <c r="BA12">
        <v>0</v>
      </c>
      <c r="BB12">
        <v>4</v>
      </c>
      <c r="BC12">
        <v>2</v>
      </c>
      <c r="BD12" t="s">
        <v>98</v>
      </c>
      <c r="BE12">
        <v>8</v>
      </c>
      <c r="BF12" t="s">
        <v>107</v>
      </c>
      <c r="BG12">
        <v>0</v>
      </c>
      <c r="BH12" t="s">
        <v>83</v>
      </c>
      <c r="BI12" t="s">
        <v>108</v>
      </c>
      <c r="BJ12">
        <v>1979</v>
      </c>
      <c r="BK12" t="s">
        <v>102</v>
      </c>
      <c r="BL12">
        <v>2</v>
      </c>
      <c r="BM12">
        <v>410</v>
      </c>
      <c r="BN12" t="s">
        <v>98</v>
      </c>
      <c r="BO12" t="s">
        <v>98</v>
      </c>
      <c r="BP12" t="s">
        <v>105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 t="s">
        <v>83</v>
      </c>
      <c r="BX12" t="s">
        <v>83</v>
      </c>
      <c r="BY12" t="s">
        <v>83</v>
      </c>
      <c r="BZ12">
        <v>0</v>
      </c>
      <c r="CA12">
        <v>6</v>
      </c>
      <c r="CB12">
        <v>2009</v>
      </c>
      <c r="CC12" t="s">
        <v>110</v>
      </c>
      <c r="CD12" t="s">
        <v>210</v>
      </c>
      <c r="CE12">
        <v>118964</v>
      </c>
    </row>
    <row r="13" spans="1:83" x14ac:dyDescent="0.25">
      <c r="A13" t="str">
        <f t="shared" si="0"/>
        <v>A2</v>
      </c>
      <c r="B13">
        <v>9.4491673874402715E-2</v>
      </c>
      <c r="C13">
        <v>105</v>
      </c>
      <c r="D13">
        <v>50</v>
      </c>
      <c r="E13" t="s">
        <v>142</v>
      </c>
      <c r="F13" t="s">
        <v>83</v>
      </c>
      <c r="G13">
        <v>7758</v>
      </c>
      <c r="H13" t="s">
        <v>82</v>
      </c>
      <c r="I13" t="s">
        <v>83</v>
      </c>
      <c r="J13" t="s">
        <v>84</v>
      </c>
      <c r="K13" t="s">
        <v>85</v>
      </c>
      <c r="L13" t="s">
        <v>86</v>
      </c>
      <c r="M13" t="s">
        <v>122</v>
      </c>
      <c r="N13" t="s">
        <v>88</v>
      </c>
      <c r="O13" t="s">
        <v>176</v>
      </c>
      <c r="P13" t="s">
        <v>90</v>
      </c>
      <c r="Q13" t="s">
        <v>90</v>
      </c>
      <c r="R13" t="s">
        <v>91</v>
      </c>
      <c r="S13" t="s">
        <v>132</v>
      </c>
      <c r="T13">
        <v>7</v>
      </c>
      <c r="U13">
        <v>4</v>
      </c>
      <c r="V13">
        <v>1931</v>
      </c>
      <c r="W13">
        <v>1950</v>
      </c>
      <c r="X13" t="s">
        <v>93</v>
      </c>
      <c r="Y13" t="s">
        <v>94</v>
      </c>
      <c r="Z13" t="s">
        <v>203</v>
      </c>
      <c r="AA13" t="s">
        <v>203</v>
      </c>
      <c r="AB13" t="s">
        <v>96</v>
      </c>
      <c r="AC13">
        <v>600</v>
      </c>
      <c r="AD13" t="s">
        <v>98</v>
      </c>
      <c r="AE13" t="s">
        <v>147</v>
      </c>
      <c r="AF13" t="s">
        <v>99</v>
      </c>
      <c r="AG13" t="s">
        <v>98</v>
      </c>
      <c r="AH13" t="s">
        <v>98</v>
      </c>
      <c r="AI13" t="s">
        <v>100</v>
      </c>
      <c r="AJ13" t="s">
        <v>172</v>
      </c>
      <c r="AK13">
        <v>224</v>
      </c>
      <c r="AL13" t="s">
        <v>102</v>
      </c>
      <c r="AM13">
        <v>0</v>
      </c>
      <c r="AN13">
        <v>816</v>
      </c>
      <c r="AO13">
        <v>1040</v>
      </c>
      <c r="AP13" t="s">
        <v>103</v>
      </c>
      <c r="AQ13" t="s">
        <v>104</v>
      </c>
      <c r="AR13" t="s">
        <v>105</v>
      </c>
      <c r="AS13" t="s">
        <v>145</v>
      </c>
      <c r="AT13">
        <v>1226</v>
      </c>
      <c r="AU13">
        <v>592</v>
      </c>
      <c r="AV13">
        <v>0</v>
      </c>
      <c r="AW13">
        <v>1818</v>
      </c>
      <c r="AX13">
        <v>0</v>
      </c>
      <c r="AY13">
        <v>0</v>
      </c>
      <c r="AZ13">
        <v>1</v>
      </c>
      <c r="BA13">
        <v>1</v>
      </c>
      <c r="BB13">
        <v>4</v>
      </c>
      <c r="BC13">
        <v>1</v>
      </c>
      <c r="BD13" t="s">
        <v>98</v>
      </c>
      <c r="BE13">
        <v>7</v>
      </c>
      <c r="BF13" t="s">
        <v>107</v>
      </c>
      <c r="BG13">
        <v>2</v>
      </c>
      <c r="BH13" t="s">
        <v>98</v>
      </c>
      <c r="BI13" t="s">
        <v>127</v>
      </c>
      <c r="BJ13">
        <v>1951</v>
      </c>
      <c r="BK13" t="s">
        <v>102</v>
      </c>
      <c r="BL13">
        <v>1</v>
      </c>
      <c r="BM13">
        <v>240</v>
      </c>
      <c r="BN13" t="s">
        <v>98</v>
      </c>
      <c r="BO13" t="s">
        <v>98</v>
      </c>
      <c r="BP13" t="s">
        <v>105</v>
      </c>
      <c r="BQ13">
        <v>0</v>
      </c>
      <c r="BR13">
        <v>0</v>
      </c>
      <c r="BS13">
        <v>0</v>
      </c>
      <c r="BT13">
        <v>0</v>
      </c>
      <c r="BU13">
        <v>184</v>
      </c>
      <c r="BV13">
        <v>0</v>
      </c>
      <c r="BW13" t="s">
        <v>83</v>
      </c>
      <c r="BX13" t="s">
        <v>83</v>
      </c>
      <c r="BY13" t="s">
        <v>83</v>
      </c>
      <c r="BZ13">
        <v>0</v>
      </c>
      <c r="CA13">
        <v>6</v>
      </c>
      <c r="CB13">
        <v>2007</v>
      </c>
      <c r="CC13" t="s">
        <v>110</v>
      </c>
      <c r="CD13" t="s">
        <v>111</v>
      </c>
      <c r="CE13">
        <v>169500</v>
      </c>
    </row>
    <row r="14" spans="1:83" hidden="1" x14ac:dyDescent="0.25">
      <c r="A14" t="str">
        <f t="shared" si="0"/>
        <v>A1</v>
      </c>
      <c r="B14">
        <v>0.177446611997647</v>
      </c>
      <c r="C14">
        <v>111</v>
      </c>
      <c r="D14">
        <v>50</v>
      </c>
      <c r="E14" t="s">
        <v>81</v>
      </c>
      <c r="F14">
        <v>75</v>
      </c>
      <c r="G14">
        <v>9525</v>
      </c>
      <c r="H14" t="s">
        <v>82</v>
      </c>
      <c r="I14" t="s">
        <v>83</v>
      </c>
      <c r="J14" t="s">
        <v>84</v>
      </c>
      <c r="K14" t="s">
        <v>85</v>
      </c>
      <c r="L14" t="s">
        <v>86</v>
      </c>
      <c r="M14" t="s">
        <v>87</v>
      </c>
      <c r="N14" t="s">
        <v>88</v>
      </c>
      <c r="O14" t="s">
        <v>185</v>
      </c>
      <c r="P14" t="s">
        <v>90</v>
      </c>
      <c r="Q14" t="s">
        <v>90</v>
      </c>
      <c r="R14" t="s">
        <v>91</v>
      </c>
      <c r="S14" t="s">
        <v>132</v>
      </c>
      <c r="T14">
        <v>6</v>
      </c>
      <c r="U14">
        <v>4</v>
      </c>
      <c r="V14">
        <v>1954</v>
      </c>
      <c r="W14">
        <v>1972</v>
      </c>
      <c r="X14" t="s">
        <v>93</v>
      </c>
      <c r="Y14" t="s">
        <v>94</v>
      </c>
      <c r="Z14" t="s">
        <v>124</v>
      </c>
      <c r="AA14" t="s">
        <v>124</v>
      </c>
      <c r="AB14" t="s">
        <v>117</v>
      </c>
      <c r="AC14">
        <v>0</v>
      </c>
      <c r="AD14" t="s">
        <v>98</v>
      </c>
      <c r="AE14" t="s">
        <v>98</v>
      </c>
      <c r="AF14" t="s">
        <v>118</v>
      </c>
      <c r="AG14" t="s">
        <v>98</v>
      </c>
      <c r="AH14" t="s">
        <v>147</v>
      </c>
      <c r="AI14" t="s">
        <v>100</v>
      </c>
      <c r="AJ14" t="s">
        <v>153</v>
      </c>
      <c r="AK14">
        <v>444</v>
      </c>
      <c r="AL14" t="s">
        <v>102</v>
      </c>
      <c r="AM14">
        <v>0</v>
      </c>
      <c r="AN14">
        <v>550</v>
      </c>
      <c r="AO14">
        <v>994</v>
      </c>
      <c r="AP14" t="s">
        <v>103</v>
      </c>
      <c r="AQ14" t="s">
        <v>97</v>
      </c>
      <c r="AR14" t="s">
        <v>105</v>
      </c>
      <c r="AS14" t="s">
        <v>106</v>
      </c>
      <c r="AT14">
        <v>1216</v>
      </c>
      <c r="AU14">
        <v>639</v>
      </c>
      <c r="AV14">
        <v>0</v>
      </c>
      <c r="AW14">
        <v>1855</v>
      </c>
      <c r="AX14">
        <v>0</v>
      </c>
      <c r="AY14">
        <v>0</v>
      </c>
      <c r="AZ14">
        <v>2</v>
      </c>
      <c r="BA14">
        <v>0</v>
      </c>
      <c r="BB14">
        <v>4</v>
      </c>
      <c r="BC14">
        <v>1</v>
      </c>
      <c r="BD14" t="s">
        <v>98</v>
      </c>
      <c r="BE14">
        <v>7</v>
      </c>
      <c r="BF14" t="s">
        <v>107</v>
      </c>
      <c r="BG14">
        <v>0</v>
      </c>
      <c r="BH14" t="s">
        <v>83</v>
      </c>
      <c r="BI14" t="s">
        <v>108</v>
      </c>
      <c r="BJ14">
        <v>1954</v>
      </c>
      <c r="BK14" t="s">
        <v>102</v>
      </c>
      <c r="BL14">
        <v>1</v>
      </c>
      <c r="BM14">
        <v>325</v>
      </c>
      <c r="BN14" t="s">
        <v>98</v>
      </c>
      <c r="BO14" t="s">
        <v>98</v>
      </c>
      <c r="BP14" t="s">
        <v>105</v>
      </c>
      <c r="BQ14">
        <v>182</v>
      </c>
      <c r="BR14">
        <v>0</v>
      </c>
      <c r="BS14">
        <v>0</v>
      </c>
      <c r="BT14">
        <v>0</v>
      </c>
      <c r="BU14">
        <v>0</v>
      </c>
      <c r="BV14">
        <v>0</v>
      </c>
      <c r="BW14" t="s">
        <v>83</v>
      </c>
      <c r="BX14" t="s">
        <v>83</v>
      </c>
      <c r="BY14" t="s">
        <v>83</v>
      </c>
      <c r="BZ14">
        <v>0</v>
      </c>
      <c r="CA14">
        <v>10</v>
      </c>
      <c r="CB14">
        <v>2006</v>
      </c>
      <c r="CC14" t="s">
        <v>110</v>
      </c>
      <c r="CD14" t="s">
        <v>111</v>
      </c>
      <c r="CE14">
        <v>136900</v>
      </c>
    </row>
    <row r="15" spans="1:83" hidden="1" x14ac:dyDescent="0.25">
      <c r="A15" t="str">
        <f t="shared" si="0"/>
        <v>A1</v>
      </c>
      <c r="B15">
        <v>0.86949373998427315</v>
      </c>
      <c r="C15">
        <v>113</v>
      </c>
      <c r="D15">
        <v>60</v>
      </c>
      <c r="E15" t="s">
        <v>81</v>
      </c>
      <c r="F15">
        <v>77</v>
      </c>
      <c r="G15">
        <v>9965</v>
      </c>
      <c r="H15" t="s">
        <v>82</v>
      </c>
      <c r="I15" t="s">
        <v>83</v>
      </c>
      <c r="J15" t="s">
        <v>84</v>
      </c>
      <c r="K15" t="s">
        <v>85</v>
      </c>
      <c r="L15" t="s">
        <v>86</v>
      </c>
      <c r="M15" t="s">
        <v>87</v>
      </c>
      <c r="N15" t="s">
        <v>88</v>
      </c>
      <c r="O15" t="s">
        <v>89</v>
      </c>
      <c r="P15" t="s">
        <v>90</v>
      </c>
      <c r="Q15" t="s">
        <v>90</v>
      </c>
      <c r="R15" t="s">
        <v>91</v>
      </c>
      <c r="S15" t="s">
        <v>92</v>
      </c>
      <c r="T15">
        <v>7</v>
      </c>
      <c r="U15">
        <v>5</v>
      </c>
      <c r="V15">
        <v>2007</v>
      </c>
      <c r="W15">
        <v>2007</v>
      </c>
      <c r="X15" t="s">
        <v>93</v>
      </c>
      <c r="Y15" t="s">
        <v>94</v>
      </c>
      <c r="Z15" t="s">
        <v>95</v>
      </c>
      <c r="AA15" t="s">
        <v>95</v>
      </c>
      <c r="AB15" t="s">
        <v>137</v>
      </c>
      <c r="AC15">
        <v>220</v>
      </c>
      <c r="AD15" t="s">
        <v>97</v>
      </c>
      <c r="AE15" t="s">
        <v>98</v>
      </c>
      <c r="AF15" t="s">
        <v>99</v>
      </c>
      <c r="AG15" t="s">
        <v>104</v>
      </c>
      <c r="AH15" t="s">
        <v>98</v>
      </c>
      <c r="AI15" t="s">
        <v>130</v>
      </c>
      <c r="AJ15" t="s">
        <v>101</v>
      </c>
      <c r="AK15">
        <v>984</v>
      </c>
      <c r="AL15" t="s">
        <v>102</v>
      </c>
      <c r="AM15">
        <v>0</v>
      </c>
      <c r="AN15">
        <v>280</v>
      </c>
      <c r="AO15">
        <v>1264</v>
      </c>
      <c r="AP15" t="s">
        <v>103</v>
      </c>
      <c r="AQ15" t="s">
        <v>104</v>
      </c>
      <c r="AR15" t="s">
        <v>105</v>
      </c>
      <c r="AS15" t="s">
        <v>106</v>
      </c>
      <c r="AT15">
        <v>1282</v>
      </c>
      <c r="AU15">
        <v>1414</v>
      </c>
      <c r="AV15">
        <v>0</v>
      </c>
      <c r="AW15">
        <v>2696</v>
      </c>
      <c r="AX15">
        <v>1</v>
      </c>
      <c r="AY15">
        <v>0</v>
      </c>
      <c r="AZ15">
        <v>2</v>
      </c>
      <c r="BA15">
        <v>1</v>
      </c>
      <c r="BB15">
        <v>4</v>
      </c>
      <c r="BC15">
        <v>1</v>
      </c>
      <c r="BD15" t="s">
        <v>104</v>
      </c>
      <c r="BE15">
        <v>10</v>
      </c>
      <c r="BF15" t="s">
        <v>107</v>
      </c>
      <c r="BG15">
        <v>1</v>
      </c>
      <c r="BH15" t="s">
        <v>97</v>
      </c>
      <c r="BI15" t="s">
        <v>156</v>
      </c>
      <c r="BJ15">
        <v>2007</v>
      </c>
      <c r="BK15" t="s">
        <v>157</v>
      </c>
      <c r="BL15">
        <v>3</v>
      </c>
      <c r="BM15">
        <v>792</v>
      </c>
      <c r="BN15" t="s">
        <v>98</v>
      </c>
      <c r="BO15" t="s">
        <v>98</v>
      </c>
      <c r="BP15" t="s">
        <v>105</v>
      </c>
      <c r="BQ15">
        <v>120</v>
      </c>
      <c r="BR15">
        <v>184</v>
      </c>
      <c r="BS15">
        <v>0</v>
      </c>
      <c r="BT15">
        <v>0</v>
      </c>
      <c r="BU15">
        <v>168</v>
      </c>
      <c r="BV15">
        <v>0</v>
      </c>
      <c r="BW15" t="s">
        <v>83</v>
      </c>
      <c r="BX15" t="s">
        <v>83</v>
      </c>
      <c r="BY15" t="s">
        <v>83</v>
      </c>
      <c r="BZ15">
        <v>0</v>
      </c>
      <c r="CA15">
        <v>10</v>
      </c>
      <c r="CB15">
        <v>2007</v>
      </c>
      <c r="CC15" t="s">
        <v>158</v>
      </c>
      <c r="CD15" t="s">
        <v>159</v>
      </c>
      <c r="CE15">
        <v>383970</v>
      </c>
    </row>
    <row r="16" spans="1:83" x14ac:dyDescent="0.25">
      <c r="A16" t="str">
        <f t="shared" si="0"/>
        <v>A2</v>
      </c>
      <c r="B16">
        <v>0.19636996304876086</v>
      </c>
      <c r="C16">
        <v>131</v>
      </c>
      <c r="D16">
        <v>60</v>
      </c>
      <c r="E16" t="s">
        <v>81</v>
      </c>
      <c r="F16">
        <v>88</v>
      </c>
      <c r="G16">
        <v>14200</v>
      </c>
      <c r="H16" t="s">
        <v>82</v>
      </c>
      <c r="I16" t="s">
        <v>83</v>
      </c>
      <c r="J16" t="s">
        <v>84</v>
      </c>
      <c r="K16" t="s">
        <v>85</v>
      </c>
      <c r="L16" t="s">
        <v>86</v>
      </c>
      <c r="M16" t="s">
        <v>122</v>
      </c>
      <c r="N16" t="s">
        <v>88</v>
      </c>
      <c r="O16" t="s">
        <v>162</v>
      </c>
      <c r="P16" t="s">
        <v>90</v>
      </c>
      <c r="Q16" t="s">
        <v>90</v>
      </c>
      <c r="R16" t="s">
        <v>91</v>
      </c>
      <c r="S16" t="s">
        <v>92</v>
      </c>
      <c r="T16">
        <v>7</v>
      </c>
      <c r="U16">
        <v>6</v>
      </c>
      <c r="V16">
        <v>1966</v>
      </c>
      <c r="W16">
        <v>1966</v>
      </c>
      <c r="X16" t="s">
        <v>93</v>
      </c>
      <c r="Y16" t="s">
        <v>94</v>
      </c>
      <c r="Z16" t="s">
        <v>116</v>
      </c>
      <c r="AA16" t="s">
        <v>116</v>
      </c>
      <c r="AB16" t="s">
        <v>96</v>
      </c>
      <c r="AC16">
        <v>309</v>
      </c>
      <c r="AD16" t="s">
        <v>98</v>
      </c>
      <c r="AE16" t="s">
        <v>98</v>
      </c>
      <c r="AF16" t="s">
        <v>118</v>
      </c>
      <c r="AG16" t="s">
        <v>98</v>
      </c>
      <c r="AH16" t="s">
        <v>98</v>
      </c>
      <c r="AI16" t="s">
        <v>100</v>
      </c>
      <c r="AJ16" t="s">
        <v>153</v>
      </c>
      <c r="AK16">
        <v>445</v>
      </c>
      <c r="AL16" t="s">
        <v>102</v>
      </c>
      <c r="AM16">
        <v>0</v>
      </c>
      <c r="AN16">
        <v>479</v>
      </c>
      <c r="AO16">
        <v>924</v>
      </c>
      <c r="AP16" t="s">
        <v>103</v>
      </c>
      <c r="AQ16" t="s">
        <v>104</v>
      </c>
      <c r="AR16" t="s">
        <v>105</v>
      </c>
      <c r="AS16" t="s">
        <v>106</v>
      </c>
      <c r="AT16">
        <v>1216</v>
      </c>
      <c r="AU16">
        <v>941</v>
      </c>
      <c r="AV16">
        <v>0</v>
      </c>
      <c r="AW16">
        <v>2157</v>
      </c>
      <c r="AX16">
        <v>0</v>
      </c>
      <c r="AY16">
        <v>0</v>
      </c>
      <c r="AZ16">
        <v>2</v>
      </c>
      <c r="BA16">
        <v>1</v>
      </c>
      <c r="BB16">
        <v>4</v>
      </c>
      <c r="BC16">
        <v>1</v>
      </c>
      <c r="BD16" t="s">
        <v>97</v>
      </c>
      <c r="BE16">
        <v>8</v>
      </c>
      <c r="BF16" t="s">
        <v>107</v>
      </c>
      <c r="BG16">
        <v>2</v>
      </c>
      <c r="BH16" t="s">
        <v>97</v>
      </c>
      <c r="BI16" t="s">
        <v>108</v>
      </c>
      <c r="BJ16">
        <v>1966</v>
      </c>
      <c r="BK16" t="s">
        <v>157</v>
      </c>
      <c r="BL16">
        <v>2</v>
      </c>
      <c r="BM16">
        <v>487</v>
      </c>
      <c r="BN16" t="s">
        <v>98</v>
      </c>
      <c r="BO16" t="s">
        <v>98</v>
      </c>
      <c r="BP16" t="s">
        <v>105</v>
      </c>
      <c r="BQ16">
        <v>105</v>
      </c>
      <c r="BR16">
        <v>66</v>
      </c>
      <c r="BS16">
        <v>0</v>
      </c>
      <c r="BT16">
        <v>0</v>
      </c>
      <c r="BU16">
        <v>0</v>
      </c>
      <c r="BV16">
        <v>0</v>
      </c>
      <c r="BW16" t="s">
        <v>83</v>
      </c>
      <c r="BX16" t="s">
        <v>165</v>
      </c>
      <c r="BY16" t="s">
        <v>83</v>
      </c>
      <c r="BZ16">
        <v>0</v>
      </c>
      <c r="CA16">
        <v>5</v>
      </c>
      <c r="CB16">
        <v>2006</v>
      </c>
      <c r="CC16" t="s">
        <v>110</v>
      </c>
      <c r="CD16" t="s">
        <v>111</v>
      </c>
      <c r="CE16">
        <v>226000</v>
      </c>
    </row>
    <row r="17" spans="1:83" hidden="1" x14ac:dyDescent="0.25">
      <c r="A17" t="str">
        <f t="shared" si="0"/>
        <v>A1</v>
      </c>
      <c r="B17">
        <v>0.11638521202144925</v>
      </c>
      <c r="C17">
        <v>143</v>
      </c>
      <c r="D17">
        <v>50</v>
      </c>
      <c r="E17" t="s">
        <v>81</v>
      </c>
      <c r="F17">
        <v>71</v>
      </c>
      <c r="G17">
        <v>8520</v>
      </c>
      <c r="H17" t="s">
        <v>82</v>
      </c>
      <c r="I17" t="s">
        <v>83</v>
      </c>
      <c r="J17" t="s">
        <v>84</v>
      </c>
      <c r="K17" t="s">
        <v>85</v>
      </c>
      <c r="L17" t="s">
        <v>86</v>
      </c>
      <c r="M17" t="s">
        <v>122</v>
      </c>
      <c r="N17" t="s">
        <v>88</v>
      </c>
      <c r="O17" t="s">
        <v>162</v>
      </c>
      <c r="P17" t="s">
        <v>144</v>
      </c>
      <c r="Q17" t="s">
        <v>90</v>
      </c>
      <c r="R17" t="s">
        <v>91</v>
      </c>
      <c r="S17" t="s">
        <v>132</v>
      </c>
      <c r="T17">
        <v>5</v>
      </c>
      <c r="U17">
        <v>4</v>
      </c>
      <c r="V17">
        <v>1952</v>
      </c>
      <c r="W17">
        <v>1952</v>
      </c>
      <c r="X17" t="s">
        <v>93</v>
      </c>
      <c r="Y17" t="s">
        <v>94</v>
      </c>
      <c r="Z17" t="s">
        <v>96</v>
      </c>
      <c r="AA17" t="s">
        <v>124</v>
      </c>
      <c r="AB17" t="s">
        <v>117</v>
      </c>
      <c r="AC17">
        <v>0</v>
      </c>
      <c r="AD17" t="s">
        <v>98</v>
      </c>
      <c r="AE17" t="s">
        <v>147</v>
      </c>
      <c r="AF17" t="s">
        <v>118</v>
      </c>
      <c r="AG17" t="s">
        <v>98</v>
      </c>
      <c r="AH17" t="s">
        <v>98</v>
      </c>
      <c r="AI17" t="s">
        <v>100</v>
      </c>
      <c r="AJ17" t="s">
        <v>153</v>
      </c>
      <c r="AK17">
        <v>507</v>
      </c>
      <c r="AL17" t="s">
        <v>102</v>
      </c>
      <c r="AM17">
        <v>0</v>
      </c>
      <c r="AN17">
        <v>403</v>
      </c>
      <c r="AO17">
        <v>910</v>
      </c>
      <c r="AP17" t="s">
        <v>103</v>
      </c>
      <c r="AQ17" t="s">
        <v>147</v>
      </c>
      <c r="AR17" t="s">
        <v>105</v>
      </c>
      <c r="AS17" t="s">
        <v>106</v>
      </c>
      <c r="AT17">
        <v>910</v>
      </c>
      <c r="AU17">
        <v>475</v>
      </c>
      <c r="AV17">
        <v>0</v>
      </c>
      <c r="AW17">
        <v>1385</v>
      </c>
      <c r="AX17">
        <v>0</v>
      </c>
      <c r="AY17">
        <v>0</v>
      </c>
      <c r="AZ17">
        <v>2</v>
      </c>
      <c r="BA17">
        <v>0</v>
      </c>
      <c r="BB17">
        <v>4</v>
      </c>
      <c r="BC17">
        <v>1</v>
      </c>
      <c r="BD17" t="s">
        <v>98</v>
      </c>
      <c r="BE17">
        <v>6</v>
      </c>
      <c r="BF17" t="s">
        <v>107</v>
      </c>
      <c r="BG17">
        <v>0</v>
      </c>
      <c r="BH17" t="s">
        <v>83</v>
      </c>
      <c r="BI17" t="s">
        <v>127</v>
      </c>
      <c r="BJ17">
        <v>2000</v>
      </c>
      <c r="BK17" t="s">
        <v>102</v>
      </c>
      <c r="BL17">
        <v>2</v>
      </c>
      <c r="BM17">
        <v>720</v>
      </c>
      <c r="BN17" t="s">
        <v>98</v>
      </c>
      <c r="BO17" t="s">
        <v>98</v>
      </c>
      <c r="BP17" t="s">
        <v>105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 t="s">
        <v>83</v>
      </c>
      <c r="BX17" t="s">
        <v>134</v>
      </c>
      <c r="BY17" t="s">
        <v>83</v>
      </c>
      <c r="BZ17">
        <v>0</v>
      </c>
      <c r="CA17">
        <v>6</v>
      </c>
      <c r="CB17">
        <v>2010</v>
      </c>
      <c r="CC17" t="s">
        <v>110</v>
      </c>
      <c r="CD17" t="s">
        <v>111</v>
      </c>
      <c r="CE17">
        <v>166000</v>
      </c>
    </row>
    <row r="18" spans="1:83" hidden="1" x14ac:dyDescent="0.25">
      <c r="A18" t="str">
        <f t="shared" si="0"/>
        <v>A1</v>
      </c>
      <c r="B18">
        <v>0.16671229172072866</v>
      </c>
      <c r="C18">
        <v>153</v>
      </c>
      <c r="D18">
        <v>60</v>
      </c>
      <c r="E18" t="s">
        <v>81</v>
      </c>
      <c r="F18" t="s">
        <v>83</v>
      </c>
      <c r="G18">
        <v>14803</v>
      </c>
      <c r="H18" t="s">
        <v>82</v>
      </c>
      <c r="I18" t="s">
        <v>83</v>
      </c>
      <c r="J18" t="s">
        <v>120</v>
      </c>
      <c r="K18" t="s">
        <v>85</v>
      </c>
      <c r="L18" t="s">
        <v>86</v>
      </c>
      <c r="M18" t="s">
        <v>166</v>
      </c>
      <c r="N18" t="s">
        <v>88</v>
      </c>
      <c r="O18" t="s">
        <v>138</v>
      </c>
      <c r="P18" t="s">
        <v>90</v>
      </c>
      <c r="Q18" t="s">
        <v>90</v>
      </c>
      <c r="R18" t="s">
        <v>91</v>
      </c>
      <c r="S18" t="s">
        <v>92</v>
      </c>
      <c r="T18">
        <v>6</v>
      </c>
      <c r="U18">
        <v>5</v>
      </c>
      <c r="V18">
        <v>1971</v>
      </c>
      <c r="W18">
        <v>1971</v>
      </c>
      <c r="X18" t="s">
        <v>93</v>
      </c>
      <c r="Y18" t="s">
        <v>94</v>
      </c>
      <c r="Z18" t="s">
        <v>140</v>
      </c>
      <c r="AA18" t="s">
        <v>140</v>
      </c>
      <c r="AB18" t="s">
        <v>96</v>
      </c>
      <c r="AC18">
        <v>252</v>
      </c>
      <c r="AD18" t="s">
        <v>98</v>
      </c>
      <c r="AE18" t="s">
        <v>98</v>
      </c>
      <c r="AF18" t="s">
        <v>118</v>
      </c>
      <c r="AG18" t="s">
        <v>98</v>
      </c>
      <c r="AH18" t="s">
        <v>98</v>
      </c>
      <c r="AI18" t="s">
        <v>100</v>
      </c>
      <c r="AJ18" t="s">
        <v>153</v>
      </c>
      <c r="AK18">
        <v>416</v>
      </c>
      <c r="AL18" t="s">
        <v>102</v>
      </c>
      <c r="AM18">
        <v>0</v>
      </c>
      <c r="AN18">
        <v>409</v>
      </c>
      <c r="AO18">
        <v>825</v>
      </c>
      <c r="AP18" t="s">
        <v>103</v>
      </c>
      <c r="AQ18" t="s">
        <v>97</v>
      </c>
      <c r="AR18" t="s">
        <v>105</v>
      </c>
      <c r="AS18" t="s">
        <v>106</v>
      </c>
      <c r="AT18">
        <v>1097</v>
      </c>
      <c r="AU18">
        <v>896</v>
      </c>
      <c r="AV18">
        <v>0</v>
      </c>
      <c r="AW18">
        <v>1993</v>
      </c>
      <c r="AX18">
        <v>0</v>
      </c>
      <c r="AY18">
        <v>0</v>
      </c>
      <c r="AZ18">
        <v>2</v>
      </c>
      <c r="BA18">
        <v>1</v>
      </c>
      <c r="BB18">
        <v>4</v>
      </c>
      <c r="BC18">
        <v>1</v>
      </c>
      <c r="BD18" t="s">
        <v>98</v>
      </c>
      <c r="BE18">
        <v>8</v>
      </c>
      <c r="BF18" t="s">
        <v>107</v>
      </c>
      <c r="BG18">
        <v>1</v>
      </c>
      <c r="BH18" t="s">
        <v>97</v>
      </c>
      <c r="BI18" t="s">
        <v>108</v>
      </c>
      <c r="BJ18">
        <v>1971</v>
      </c>
      <c r="BK18" t="s">
        <v>109</v>
      </c>
      <c r="BL18">
        <v>2</v>
      </c>
      <c r="BM18">
        <v>495</v>
      </c>
      <c r="BN18" t="s">
        <v>98</v>
      </c>
      <c r="BO18" t="s">
        <v>98</v>
      </c>
      <c r="BP18" t="s">
        <v>105</v>
      </c>
      <c r="BQ18">
        <v>0</v>
      </c>
      <c r="BR18">
        <v>66</v>
      </c>
      <c r="BS18">
        <v>0</v>
      </c>
      <c r="BT18">
        <v>0</v>
      </c>
      <c r="BU18">
        <v>0</v>
      </c>
      <c r="BV18">
        <v>0</v>
      </c>
      <c r="BW18" t="s">
        <v>83</v>
      </c>
      <c r="BX18" t="s">
        <v>163</v>
      </c>
      <c r="BY18" t="s">
        <v>83</v>
      </c>
      <c r="BZ18">
        <v>0</v>
      </c>
      <c r="CA18">
        <v>6</v>
      </c>
      <c r="CB18">
        <v>2006</v>
      </c>
      <c r="CC18" t="s">
        <v>110</v>
      </c>
      <c r="CD18" t="s">
        <v>111</v>
      </c>
      <c r="CE18">
        <v>190000</v>
      </c>
    </row>
    <row r="19" spans="1:83" hidden="1" x14ac:dyDescent="0.25">
      <c r="A19" t="str">
        <f t="shared" si="0"/>
        <v>A1</v>
      </c>
      <c r="B19">
        <v>0.67370320499490588</v>
      </c>
      <c r="C19">
        <v>155</v>
      </c>
      <c r="D19">
        <v>30</v>
      </c>
      <c r="E19" t="s">
        <v>142</v>
      </c>
      <c r="F19">
        <v>84</v>
      </c>
      <c r="G19">
        <v>11340</v>
      </c>
      <c r="H19" t="s">
        <v>82</v>
      </c>
      <c r="I19" t="s">
        <v>83</v>
      </c>
      <c r="J19" t="s">
        <v>84</v>
      </c>
      <c r="K19" t="s">
        <v>85</v>
      </c>
      <c r="L19" t="s">
        <v>86</v>
      </c>
      <c r="M19" t="s">
        <v>122</v>
      </c>
      <c r="N19" t="s">
        <v>88</v>
      </c>
      <c r="O19" t="s">
        <v>143</v>
      </c>
      <c r="P19" t="s">
        <v>90</v>
      </c>
      <c r="Q19" t="s">
        <v>90</v>
      </c>
      <c r="R19" t="s">
        <v>91</v>
      </c>
      <c r="S19" t="s">
        <v>115</v>
      </c>
      <c r="T19">
        <v>6</v>
      </c>
      <c r="U19">
        <v>5</v>
      </c>
      <c r="V19">
        <v>1923</v>
      </c>
      <c r="W19">
        <v>1950</v>
      </c>
      <c r="X19" t="s">
        <v>93</v>
      </c>
      <c r="Y19" t="s">
        <v>94</v>
      </c>
      <c r="Z19" t="s">
        <v>124</v>
      </c>
      <c r="AA19" t="s">
        <v>124</v>
      </c>
      <c r="AB19" t="s">
        <v>117</v>
      </c>
      <c r="AC19">
        <v>0</v>
      </c>
      <c r="AD19" t="s">
        <v>98</v>
      </c>
      <c r="AE19" t="s">
        <v>98</v>
      </c>
      <c r="AF19" t="s">
        <v>126</v>
      </c>
      <c r="AG19" t="s">
        <v>98</v>
      </c>
      <c r="AH19" t="s">
        <v>98</v>
      </c>
      <c r="AI19" t="s">
        <v>100</v>
      </c>
      <c r="AJ19" t="s">
        <v>102</v>
      </c>
      <c r="AK19">
        <v>0</v>
      </c>
      <c r="AL19" t="s">
        <v>102</v>
      </c>
      <c r="AM19">
        <v>0</v>
      </c>
      <c r="AN19">
        <v>1200</v>
      </c>
      <c r="AO19">
        <v>1200</v>
      </c>
      <c r="AP19" t="s">
        <v>103</v>
      </c>
      <c r="AQ19" t="s">
        <v>98</v>
      </c>
      <c r="AR19" t="s">
        <v>105</v>
      </c>
      <c r="AS19" t="s">
        <v>164</v>
      </c>
      <c r="AT19">
        <v>1200</v>
      </c>
      <c r="AU19">
        <v>0</v>
      </c>
      <c r="AV19">
        <v>0</v>
      </c>
      <c r="AW19">
        <v>1200</v>
      </c>
      <c r="AX19">
        <v>0</v>
      </c>
      <c r="AY19">
        <v>0</v>
      </c>
      <c r="AZ19">
        <v>1</v>
      </c>
      <c r="BA19">
        <v>0</v>
      </c>
      <c r="BB19">
        <v>4</v>
      </c>
      <c r="BC19">
        <v>1</v>
      </c>
      <c r="BD19" t="s">
        <v>98</v>
      </c>
      <c r="BE19">
        <v>7</v>
      </c>
      <c r="BF19" t="s">
        <v>107</v>
      </c>
      <c r="BG19">
        <v>0</v>
      </c>
      <c r="BH19" t="s">
        <v>83</v>
      </c>
      <c r="BI19" t="s">
        <v>127</v>
      </c>
      <c r="BJ19">
        <v>1923</v>
      </c>
      <c r="BK19" t="s">
        <v>102</v>
      </c>
      <c r="BL19">
        <v>1</v>
      </c>
      <c r="BM19">
        <v>312</v>
      </c>
      <c r="BN19" t="s">
        <v>147</v>
      </c>
      <c r="BO19" t="s">
        <v>147</v>
      </c>
      <c r="BP19" t="s">
        <v>105</v>
      </c>
      <c r="BQ19">
        <v>0</v>
      </c>
      <c r="BR19">
        <v>0</v>
      </c>
      <c r="BS19">
        <v>228</v>
      </c>
      <c r="BT19">
        <v>0</v>
      </c>
      <c r="BU19">
        <v>0</v>
      </c>
      <c r="BV19">
        <v>0</v>
      </c>
      <c r="BW19" t="s">
        <v>83</v>
      </c>
      <c r="BX19" t="s">
        <v>83</v>
      </c>
      <c r="BY19" t="s">
        <v>83</v>
      </c>
      <c r="BZ19">
        <v>0</v>
      </c>
      <c r="CA19">
        <v>3</v>
      </c>
      <c r="CB19">
        <v>2006</v>
      </c>
      <c r="CC19" t="s">
        <v>110</v>
      </c>
      <c r="CD19" t="s">
        <v>219</v>
      </c>
      <c r="CE19">
        <v>125000</v>
      </c>
    </row>
    <row r="20" spans="1:83" x14ac:dyDescent="0.25">
      <c r="A20" t="str">
        <f t="shared" si="0"/>
        <v>A2</v>
      </c>
      <c r="B20">
        <v>0.98187843117705553</v>
      </c>
      <c r="C20">
        <v>158</v>
      </c>
      <c r="D20">
        <v>60</v>
      </c>
      <c r="E20" t="s">
        <v>81</v>
      </c>
      <c r="F20">
        <v>92</v>
      </c>
      <c r="G20">
        <v>12003</v>
      </c>
      <c r="H20" t="s">
        <v>82</v>
      </c>
      <c r="I20" t="s">
        <v>83</v>
      </c>
      <c r="J20" t="s">
        <v>84</v>
      </c>
      <c r="K20" t="s">
        <v>85</v>
      </c>
      <c r="L20" t="s">
        <v>86</v>
      </c>
      <c r="M20" t="s">
        <v>122</v>
      </c>
      <c r="N20" t="s">
        <v>88</v>
      </c>
      <c r="O20" t="s">
        <v>189</v>
      </c>
      <c r="P20" t="s">
        <v>90</v>
      </c>
      <c r="Q20" t="s">
        <v>90</v>
      </c>
      <c r="R20" t="s">
        <v>91</v>
      </c>
      <c r="S20" t="s">
        <v>92</v>
      </c>
      <c r="T20">
        <v>8</v>
      </c>
      <c r="U20">
        <v>5</v>
      </c>
      <c r="V20">
        <v>2009</v>
      </c>
      <c r="W20">
        <v>2010</v>
      </c>
      <c r="X20" t="s">
        <v>93</v>
      </c>
      <c r="Y20" t="s">
        <v>94</v>
      </c>
      <c r="Z20" t="s">
        <v>95</v>
      </c>
      <c r="AA20" t="s">
        <v>95</v>
      </c>
      <c r="AB20" t="s">
        <v>96</v>
      </c>
      <c r="AC20">
        <v>84</v>
      </c>
      <c r="AD20" t="s">
        <v>97</v>
      </c>
      <c r="AE20" t="s">
        <v>98</v>
      </c>
      <c r="AF20" t="s">
        <v>99</v>
      </c>
      <c r="AG20" t="s">
        <v>104</v>
      </c>
      <c r="AH20" t="s">
        <v>98</v>
      </c>
      <c r="AI20" t="s">
        <v>100</v>
      </c>
      <c r="AJ20" t="s">
        <v>102</v>
      </c>
      <c r="AK20">
        <v>0</v>
      </c>
      <c r="AL20" t="s">
        <v>102</v>
      </c>
      <c r="AM20">
        <v>0</v>
      </c>
      <c r="AN20">
        <v>774</v>
      </c>
      <c r="AO20">
        <v>774</v>
      </c>
      <c r="AP20" t="s">
        <v>103</v>
      </c>
      <c r="AQ20" t="s">
        <v>104</v>
      </c>
      <c r="AR20" t="s">
        <v>105</v>
      </c>
      <c r="AS20" t="s">
        <v>106</v>
      </c>
      <c r="AT20">
        <v>774</v>
      </c>
      <c r="AU20">
        <v>1194</v>
      </c>
      <c r="AV20">
        <v>0</v>
      </c>
      <c r="AW20">
        <v>1968</v>
      </c>
      <c r="AX20">
        <v>0</v>
      </c>
      <c r="AY20">
        <v>0</v>
      </c>
      <c r="AZ20">
        <v>2</v>
      </c>
      <c r="BA20">
        <v>1</v>
      </c>
      <c r="BB20">
        <v>4</v>
      </c>
      <c r="BC20">
        <v>1</v>
      </c>
      <c r="BD20" t="s">
        <v>104</v>
      </c>
      <c r="BE20">
        <v>8</v>
      </c>
      <c r="BF20" t="s">
        <v>107</v>
      </c>
      <c r="BG20">
        <v>1</v>
      </c>
      <c r="BH20" t="s">
        <v>97</v>
      </c>
      <c r="BI20" t="s">
        <v>156</v>
      </c>
      <c r="BJ20">
        <v>2009</v>
      </c>
      <c r="BK20" t="s">
        <v>157</v>
      </c>
      <c r="BL20">
        <v>3</v>
      </c>
      <c r="BM20">
        <v>680</v>
      </c>
      <c r="BN20" t="s">
        <v>98</v>
      </c>
      <c r="BO20" t="s">
        <v>98</v>
      </c>
      <c r="BP20" t="s">
        <v>105</v>
      </c>
      <c r="BQ20">
        <v>0</v>
      </c>
      <c r="BR20">
        <v>75</v>
      </c>
      <c r="BS20">
        <v>0</v>
      </c>
      <c r="BT20">
        <v>0</v>
      </c>
      <c r="BU20">
        <v>0</v>
      </c>
      <c r="BV20">
        <v>0</v>
      </c>
      <c r="BW20" t="s">
        <v>83</v>
      </c>
      <c r="BX20" t="s">
        <v>83</v>
      </c>
      <c r="BY20" t="s">
        <v>83</v>
      </c>
      <c r="BZ20">
        <v>0</v>
      </c>
      <c r="CA20">
        <v>5</v>
      </c>
      <c r="CB20">
        <v>2010</v>
      </c>
      <c r="CC20" t="s">
        <v>158</v>
      </c>
      <c r="CD20" t="s">
        <v>159</v>
      </c>
      <c r="CE20">
        <v>269500</v>
      </c>
    </row>
    <row r="21" spans="1:83" x14ac:dyDescent="0.25">
      <c r="A21" t="str">
        <f t="shared" si="0"/>
        <v>A2</v>
      </c>
      <c r="B21">
        <v>9.8263906927322897E-2</v>
      </c>
      <c r="C21">
        <v>160</v>
      </c>
      <c r="D21">
        <v>60</v>
      </c>
      <c r="E21" t="s">
        <v>81</v>
      </c>
      <c r="F21">
        <v>134</v>
      </c>
      <c r="G21">
        <v>19378</v>
      </c>
      <c r="H21" t="s">
        <v>82</v>
      </c>
      <c r="I21" t="s">
        <v>83</v>
      </c>
      <c r="J21" t="s">
        <v>120</v>
      </c>
      <c r="K21" t="s">
        <v>199</v>
      </c>
      <c r="L21" t="s">
        <v>86</v>
      </c>
      <c r="M21" t="s">
        <v>122</v>
      </c>
      <c r="N21" t="s">
        <v>88</v>
      </c>
      <c r="O21" t="s">
        <v>193</v>
      </c>
      <c r="P21" t="s">
        <v>90</v>
      </c>
      <c r="Q21" t="s">
        <v>90</v>
      </c>
      <c r="R21" t="s">
        <v>91</v>
      </c>
      <c r="S21" t="s">
        <v>92</v>
      </c>
      <c r="T21">
        <v>7</v>
      </c>
      <c r="U21">
        <v>5</v>
      </c>
      <c r="V21">
        <v>2005</v>
      </c>
      <c r="W21">
        <v>2006</v>
      </c>
      <c r="X21" t="s">
        <v>93</v>
      </c>
      <c r="Y21" t="s">
        <v>94</v>
      </c>
      <c r="Z21" t="s">
        <v>95</v>
      </c>
      <c r="AA21" t="s">
        <v>95</v>
      </c>
      <c r="AB21" t="s">
        <v>96</v>
      </c>
      <c r="AC21">
        <v>456</v>
      </c>
      <c r="AD21" t="s">
        <v>97</v>
      </c>
      <c r="AE21" t="s">
        <v>98</v>
      </c>
      <c r="AF21" t="s">
        <v>99</v>
      </c>
      <c r="AG21" t="s">
        <v>97</v>
      </c>
      <c r="AH21" t="s">
        <v>98</v>
      </c>
      <c r="AI21" t="s">
        <v>121</v>
      </c>
      <c r="AJ21" t="s">
        <v>101</v>
      </c>
      <c r="AK21">
        <v>57</v>
      </c>
      <c r="AL21" t="s">
        <v>102</v>
      </c>
      <c r="AM21">
        <v>0</v>
      </c>
      <c r="AN21">
        <v>1335</v>
      </c>
      <c r="AO21">
        <v>1392</v>
      </c>
      <c r="AP21" t="s">
        <v>103</v>
      </c>
      <c r="AQ21" t="s">
        <v>104</v>
      </c>
      <c r="AR21" t="s">
        <v>105</v>
      </c>
      <c r="AS21" t="s">
        <v>106</v>
      </c>
      <c r="AT21">
        <v>1392</v>
      </c>
      <c r="AU21">
        <v>1070</v>
      </c>
      <c r="AV21">
        <v>0</v>
      </c>
      <c r="AW21">
        <v>2462</v>
      </c>
      <c r="AX21">
        <v>1</v>
      </c>
      <c r="AY21">
        <v>0</v>
      </c>
      <c r="AZ21">
        <v>2</v>
      </c>
      <c r="BA21">
        <v>1</v>
      </c>
      <c r="BB21">
        <v>4</v>
      </c>
      <c r="BC21">
        <v>1</v>
      </c>
      <c r="BD21" t="s">
        <v>97</v>
      </c>
      <c r="BE21">
        <v>9</v>
      </c>
      <c r="BF21" t="s">
        <v>107</v>
      </c>
      <c r="BG21">
        <v>1</v>
      </c>
      <c r="BH21" t="s">
        <v>97</v>
      </c>
      <c r="BI21" t="s">
        <v>108</v>
      </c>
      <c r="BJ21">
        <v>2006</v>
      </c>
      <c r="BK21" t="s">
        <v>109</v>
      </c>
      <c r="BL21">
        <v>2</v>
      </c>
      <c r="BM21">
        <v>576</v>
      </c>
      <c r="BN21" t="s">
        <v>98</v>
      </c>
      <c r="BO21" t="s">
        <v>98</v>
      </c>
      <c r="BP21" t="s">
        <v>105</v>
      </c>
      <c r="BQ21">
        <v>239</v>
      </c>
      <c r="BR21">
        <v>132</v>
      </c>
      <c r="BS21">
        <v>0</v>
      </c>
      <c r="BT21">
        <v>168</v>
      </c>
      <c r="BU21">
        <v>0</v>
      </c>
      <c r="BV21">
        <v>0</v>
      </c>
      <c r="BW21" t="s">
        <v>83</v>
      </c>
      <c r="BX21" t="s">
        <v>83</v>
      </c>
      <c r="BY21" t="s">
        <v>83</v>
      </c>
      <c r="BZ21">
        <v>0</v>
      </c>
      <c r="CA21">
        <v>3</v>
      </c>
      <c r="CB21">
        <v>2006</v>
      </c>
      <c r="CC21" t="s">
        <v>158</v>
      </c>
      <c r="CD21" t="s">
        <v>159</v>
      </c>
      <c r="CE21">
        <v>320000</v>
      </c>
    </row>
    <row r="22" spans="1:83" hidden="1" x14ac:dyDescent="0.25">
      <c r="A22" t="str">
        <f t="shared" si="0"/>
        <v>A1</v>
      </c>
      <c r="B22">
        <v>0.22270484494581566</v>
      </c>
      <c r="C22">
        <v>166</v>
      </c>
      <c r="D22">
        <v>190</v>
      </c>
      <c r="E22" t="s">
        <v>81</v>
      </c>
      <c r="F22">
        <v>62</v>
      </c>
      <c r="G22">
        <v>10106</v>
      </c>
      <c r="H22" t="s">
        <v>82</v>
      </c>
      <c r="I22" t="s">
        <v>83</v>
      </c>
      <c r="J22" t="s">
        <v>84</v>
      </c>
      <c r="K22" t="s">
        <v>85</v>
      </c>
      <c r="L22" t="s">
        <v>86</v>
      </c>
      <c r="M22" t="s">
        <v>87</v>
      </c>
      <c r="N22" t="s">
        <v>88</v>
      </c>
      <c r="O22" t="s">
        <v>185</v>
      </c>
      <c r="P22" t="s">
        <v>90</v>
      </c>
      <c r="Q22" t="s">
        <v>90</v>
      </c>
      <c r="R22" t="s">
        <v>149</v>
      </c>
      <c r="S22" t="s">
        <v>132</v>
      </c>
      <c r="T22">
        <v>5</v>
      </c>
      <c r="U22">
        <v>7</v>
      </c>
      <c r="V22">
        <v>1940</v>
      </c>
      <c r="W22">
        <v>1999</v>
      </c>
      <c r="X22" t="s">
        <v>93</v>
      </c>
      <c r="Y22" t="s">
        <v>94</v>
      </c>
      <c r="Z22" t="s">
        <v>124</v>
      </c>
      <c r="AA22" t="s">
        <v>124</v>
      </c>
      <c r="AB22" t="s">
        <v>117</v>
      </c>
      <c r="AC22">
        <v>0</v>
      </c>
      <c r="AD22" t="s">
        <v>98</v>
      </c>
      <c r="AE22" t="s">
        <v>97</v>
      </c>
      <c r="AF22" t="s">
        <v>126</v>
      </c>
      <c r="AG22" t="s">
        <v>98</v>
      </c>
      <c r="AH22" t="s">
        <v>98</v>
      </c>
      <c r="AI22" t="s">
        <v>100</v>
      </c>
      <c r="AJ22" t="s">
        <v>119</v>
      </c>
      <c r="AK22">
        <v>351</v>
      </c>
      <c r="AL22" t="s">
        <v>153</v>
      </c>
      <c r="AM22">
        <v>181</v>
      </c>
      <c r="AN22">
        <v>112</v>
      </c>
      <c r="AO22">
        <v>644</v>
      </c>
      <c r="AP22" t="s">
        <v>103</v>
      </c>
      <c r="AQ22" t="s">
        <v>97</v>
      </c>
      <c r="AR22" t="s">
        <v>105</v>
      </c>
      <c r="AS22" t="s">
        <v>106</v>
      </c>
      <c r="AT22">
        <v>808</v>
      </c>
      <c r="AU22">
        <v>547</v>
      </c>
      <c r="AV22">
        <v>0</v>
      </c>
      <c r="AW22">
        <v>1355</v>
      </c>
      <c r="AX22">
        <v>1</v>
      </c>
      <c r="AY22">
        <v>0</v>
      </c>
      <c r="AZ22">
        <v>2</v>
      </c>
      <c r="BA22">
        <v>0</v>
      </c>
      <c r="BB22">
        <v>4</v>
      </c>
      <c r="BC22">
        <v>2</v>
      </c>
      <c r="BD22" t="s">
        <v>98</v>
      </c>
      <c r="BE22">
        <v>6</v>
      </c>
      <c r="BF22" t="s">
        <v>107</v>
      </c>
      <c r="BG22">
        <v>0</v>
      </c>
      <c r="BH22" t="s">
        <v>83</v>
      </c>
      <c r="BI22" t="s">
        <v>83</v>
      </c>
      <c r="BJ22" t="s">
        <v>83</v>
      </c>
      <c r="BK22" t="s">
        <v>83</v>
      </c>
      <c r="BL22">
        <v>0</v>
      </c>
      <c r="BM22">
        <v>0</v>
      </c>
      <c r="BN22" t="s">
        <v>83</v>
      </c>
      <c r="BO22" t="s">
        <v>83</v>
      </c>
      <c r="BP22" t="s">
        <v>105</v>
      </c>
      <c r="BQ22">
        <v>140</v>
      </c>
      <c r="BR22">
        <v>0</v>
      </c>
      <c r="BS22">
        <v>0</v>
      </c>
      <c r="BT22">
        <v>0</v>
      </c>
      <c r="BU22">
        <v>0</v>
      </c>
      <c r="BV22">
        <v>0</v>
      </c>
      <c r="BW22" t="s">
        <v>83</v>
      </c>
      <c r="BX22" t="s">
        <v>83</v>
      </c>
      <c r="BY22" t="s">
        <v>83</v>
      </c>
      <c r="BZ22">
        <v>0</v>
      </c>
      <c r="CA22">
        <v>9</v>
      </c>
      <c r="CB22">
        <v>2008</v>
      </c>
      <c r="CC22" t="s">
        <v>110</v>
      </c>
      <c r="CD22" t="s">
        <v>111</v>
      </c>
      <c r="CE22">
        <v>127500</v>
      </c>
    </row>
    <row r="23" spans="1:83" hidden="1" x14ac:dyDescent="0.25">
      <c r="A23" t="str">
        <f t="shared" si="0"/>
        <v>A1</v>
      </c>
      <c r="B23">
        <v>0.71487035493783724</v>
      </c>
      <c r="C23">
        <v>176</v>
      </c>
      <c r="D23">
        <v>20</v>
      </c>
      <c r="E23" t="s">
        <v>81</v>
      </c>
      <c r="F23">
        <v>84</v>
      </c>
      <c r="G23">
        <v>12615</v>
      </c>
      <c r="H23" t="s">
        <v>82</v>
      </c>
      <c r="I23" t="s">
        <v>83</v>
      </c>
      <c r="J23" t="s">
        <v>84</v>
      </c>
      <c r="K23" t="s">
        <v>85</v>
      </c>
      <c r="L23" t="s">
        <v>86</v>
      </c>
      <c r="M23" t="s">
        <v>122</v>
      </c>
      <c r="N23" t="s">
        <v>88</v>
      </c>
      <c r="O23" t="s">
        <v>185</v>
      </c>
      <c r="P23" t="s">
        <v>90</v>
      </c>
      <c r="Q23" t="s">
        <v>90</v>
      </c>
      <c r="R23" t="s">
        <v>91</v>
      </c>
      <c r="S23" t="s">
        <v>115</v>
      </c>
      <c r="T23">
        <v>6</v>
      </c>
      <c r="U23">
        <v>7</v>
      </c>
      <c r="V23">
        <v>1950</v>
      </c>
      <c r="W23">
        <v>2001</v>
      </c>
      <c r="X23" t="s">
        <v>93</v>
      </c>
      <c r="Y23" t="s">
        <v>94</v>
      </c>
      <c r="Z23" t="s">
        <v>155</v>
      </c>
      <c r="AA23" t="s">
        <v>125</v>
      </c>
      <c r="AB23" t="s">
        <v>117</v>
      </c>
      <c r="AC23">
        <v>0</v>
      </c>
      <c r="AD23" t="s">
        <v>98</v>
      </c>
      <c r="AE23" t="s">
        <v>98</v>
      </c>
      <c r="AF23" t="s">
        <v>118</v>
      </c>
      <c r="AG23" t="s">
        <v>98</v>
      </c>
      <c r="AH23" t="s">
        <v>97</v>
      </c>
      <c r="AI23" t="s">
        <v>130</v>
      </c>
      <c r="AJ23" t="s">
        <v>119</v>
      </c>
      <c r="AK23">
        <v>477</v>
      </c>
      <c r="AL23" t="s">
        <v>102</v>
      </c>
      <c r="AM23">
        <v>0</v>
      </c>
      <c r="AN23">
        <v>725</v>
      </c>
      <c r="AO23">
        <v>1202</v>
      </c>
      <c r="AP23" t="s">
        <v>103</v>
      </c>
      <c r="AQ23" t="s">
        <v>98</v>
      </c>
      <c r="AR23" t="s">
        <v>105</v>
      </c>
      <c r="AS23" t="s">
        <v>106</v>
      </c>
      <c r="AT23">
        <v>2158</v>
      </c>
      <c r="AU23">
        <v>0</v>
      </c>
      <c r="AV23">
        <v>0</v>
      </c>
      <c r="AW23">
        <v>2158</v>
      </c>
      <c r="AX23">
        <v>1</v>
      </c>
      <c r="AY23">
        <v>0</v>
      </c>
      <c r="AZ23">
        <v>2</v>
      </c>
      <c r="BA23">
        <v>0</v>
      </c>
      <c r="BB23">
        <v>4</v>
      </c>
      <c r="BC23">
        <v>1</v>
      </c>
      <c r="BD23" t="s">
        <v>97</v>
      </c>
      <c r="BE23">
        <v>7</v>
      </c>
      <c r="BF23" t="s">
        <v>107</v>
      </c>
      <c r="BG23">
        <v>1</v>
      </c>
      <c r="BH23" t="s">
        <v>97</v>
      </c>
      <c r="BI23" t="s">
        <v>108</v>
      </c>
      <c r="BJ23">
        <v>1950</v>
      </c>
      <c r="BK23" t="s">
        <v>102</v>
      </c>
      <c r="BL23">
        <v>2</v>
      </c>
      <c r="BM23">
        <v>576</v>
      </c>
      <c r="BN23" t="s">
        <v>98</v>
      </c>
      <c r="BO23" t="s">
        <v>98</v>
      </c>
      <c r="BP23" t="s">
        <v>105</v>
      </c>
      <c r="BQ23">
        <v>0</v>
      </c>
      <c r="BR23">
        <v>29</v>
      </c>
      <c r="BS23">
        <v>39</v>
      </c>
      <c r="BT23">
        <v>0</v>
      </c>
      <c r="BU23">
        <v>0</v>
      </c>
      <c r="BV23">
        <v>0</v>
      </c>
      <c r="BW23" t="s">
        <v>83</v>
      </c>
      <c r="BX23" t="s">
        <v>134</v>
      </c>
      <c r="BY23" t="s">
        <v>83</v>
      </c>
      <c r="BZ23">
        <v>0</v>
      </c>
      <c r="CA23">
        <v>6</v>
      </c>
      <c r="CB23">
        <v>2007</v>
      </c>
      <c r="CC23" t="s">
        <v>110</v>
      </c>
      <c r="CD23" t="s">
        <v>111</v>
      </c>
      <c r="CE23">
        <v>243000</v>
      </c>
    </row>
    <row r="24" spans="1:83" x14ac:dyDescent="0.25">
      <c r="A24" t="str">
        <f t="shared" si="0"/>
        <v>A2</v>
      </c>
      <c r="B24">
        <v>0.89691731208357028</v>
      </c>
      <c r="C24">
        <v>177</v>
      </c>
      <c r="D24">
        <v>60</v>
      </c>
      <c r="E24" t="s">
        <v>81</v>
      </c>
      <c r="F24">
        <v>97</v>
      </c>
      <c r="G24">
        <v>10029</v>
      </c>
      <c r="H24" t="s">
        <v>82</v>
      </c>
      <c r="I24" t="s">
        <v>83</v>
      </c>
      <c r="J24" t="s">
        <v>120</v>
      </c>
      <c r="K24" t="s">
        <v>85</v>
      </c>
      <c r="L24" t="s">
        <v>86</v>
      </c>
      <c r="M24" t="s">
        <v>122</v>
      </c>
      <c r="N24" t="s">
        <v>88</v>
      </c>
      <c r="O24" t="s">
        <v>205</v>
      </c>
      <c r="P24" t="s">
        <v>90</v>
      </c>
      <c r="Q24" t="s">
        <v>90</v>
      </c>
      <c r="R24" t="s">
        <v>91</v>
      </c>
      <c r="S24" t="s">
        <v>92</v>
      </c>
      <c r="T24">
        <v>6</v>
      </c>
      <c r="U24">
        <v>5</v>
      </c>
      <c r="V24">
        <v>1988</v>
      </c>
      <c r="W24">
        <v>1989</v>
      </c>
      <c r="X24" t="s">
        <v>93</v>
      </c>
      <c r="Y24" t="s">
        <v>94</v>
      </c>
      <c r="Z24" t="s">
        <v>161</v>
      </c>
      <c r="AA24" t="s">
        <v>161</v>
      </c>
      <c r="AB24" t="s">
        <v>96</v>
      </c>
      <c r="AC24">
        <v>268</v>
      </c>
      <c r="AD24" t="s">
        <v>97</v>
      </c>
      <c r="AE24" t="s">
        <v>98</v>
      </c>
      <c r="AF24" t="s">
        <v>99</v>
      </c>
      <c r="AG24" t="s">
        <v>97</v>
      </c>
      <c r="AH24" t="s">
        <v>98</v>
      </c>
      <c r="AI24" t="s">
        <v>100</v>
      </c>
      <c r="AJ24" t="s">
        <v>101</v>
      </c>
      <c r="AK24">
        <v>831</v>
      </c>
      <c r="AL24" t="s">
        <v>102</v>
      </c>
      <c r="AM24">
        <v>0</v>
      </c>
      <c r="AN24">
        <v>320</v>
      </c>
      <c r="AO24">
        <v>1151</v>
      </c>
      <c r="AP24" t="s">
        <v>103</v>
      </c>
      <c r="AQ24" t="s">
        <v>98</v>
      </c>
      <c r="AR24" t="s">
        <v>105</v>
      </c>
      <c r="AS24" t="s">
        <v>106</v>
      </c>
      <c r="AT24">
        <v>1164</v>
      </c>
      <c r="AU24">
        <v>896</v>
      </c>
      <c r="AV24">
        <v>0</v>
      </c>
      <c r="AW24">
        <v>2060</v>
      </c>
      <c r="AX24">
        <v>0</v>
      </c>
      <c r="AY24">
        <v>1</v>
      </c>
      <c r="AZ24">
        <v>2</v>
      </c>
      <c r="BA24">
        <v>1</v>
      </c>
      <c r="BB24">
        <v>4</v>
      </c>
      <c r="BC24">
        <v>1</v>
      </c>
      <c r="BD24" t="s">
        <v>98</v>
      </c>
      <c r="BE24">
        <v>8</v>
      </c>
      <c r="BF24" t="s">
        <v>107</v>
      </c>
      <c r="BG24">
        <v>1</v>
      </c>
      <c r="BH24" t="s">
        <v>98</v>
      </c>
      <c r="BI24" t="s">
        <v>108</v>
      </c>
      <c r="BJ24">
        <v>1988</v>
      </c>
      <c r="BK24" t="s">
        <v>102</v>
      </c>
      <c r="BL24">
        <v>2</v>
      </c>
      <c r="BM24">
        <v>521</v>
      </c>
      <c r="BN24" t="s">
        <v>98</v>
      </c>
      <c r="BO24" t="s">
        <v>98</v>
      </c>
      <c r="BP24" t="s">
        <v>105</v>
      </c>
      <c r="BQ24">
        <v>0</v>
      </c>
      <c r="BR24">
        <v>228</v>
      </c>
      <c r="BS24">
        <v>0</v>
      </c>
      <c r="BT24">
        <v>0</v>
      </c>
      <c r="BU24">
        <v>192</v>
      </c>
      <c r="BV24">
        <v>0</v>
      </c>
      <c r="BW24" t="s">
        <v>83</v>
      </c>
      <c r="BX24" t="s">
        <v>83</v>
      </c>
      <c r="BY24" t="s">
        <v>83</v>
      </c>
      <c r="BZ24">
        <v>0</v>
      </c>
      <c r="CA24">
        <v>9</v>
      </c>
      <c r="CB24">
        <v>2007</v>
      </c>
      <c r="CC24" t="s">
        <v>110</v>
      </c>
      <c r="CD24" t="s">
        <v>111</v>
      </c>
      <c r="CE24">
        <v>211000</v>
      </c>
    </row>
    <row r="25" spans="1:83" x14ac:dyDescent="0.25">
      <c r="A25" t="str">
        <f t="shared" si="0"/>
        <v>A2</v>
      </c>
      <c r="B25">
        <v>0.99167900493709393</v>
      </c>
      <c r="C25">
        <v>178</v>
      </c>
      <c r="D25">
        <v>50</v>
      </c>
      <c r="E25" t="s">
        <v>81</v>
      </c>
      <c r="F25" t="s">
        <v>83</v>
      </c>
      <c r="G25">
        <v>13650</v>
      </c>
      <c r="H25" t="s">
        <v>82</v>
      </c>
      <c r="I25" t="s">
        <v>83</v>
      </c>
      <c r="J25" t="s">
        <v>84</v>
      </c>
      <c r="K25" t="s">
        <v>85</v>
      </c>
      <c r="L25" t="s">
        <v>86</v>
      </c>
      <c r="M25" t="s">
        <v>87</v>
      </c>
      <c r="N25" t="s">
        <v>88</v>
      </c>
      <c r="O25" t="s">
        <v>151</v>
      </c>
      <c r="P25" t="s">
        <v>90</v>
      </c>
      <c r="Q25" t="s">
        <v>90</v>
      </c>
      <c r="R25" t="s">
        <v>91</v>
      </c>
      <c r="S25" t="s">
        <v>132</v>
      </c>
      <c r="T25">
        <v>5</v>
      </c>
      <c r="U25">
        <v>5</v>
      </c>
      <c r="V25">
        <v>1958</v>
      </c>
      <c r="W25">
        <v>1958</v>
      </c>
      <c r="X25" t="s">
        <v>93</v>
      </c>
      <c r="Y25" t="s">
        <v>94</v>
      </c>
      <c r="Z25" t="s">
        <v>116</v>
      </c>
      <c r="AA25" t="s">
        <v>116</v>
      </c>
      <c r="AB25" t="s">
        <v>117</v>
      </c>
      <c r="AC25">
        <v>0</v>
      </c>
      <c r="AD25" t="s">
        <v>97</v>
      </c>
      <c r="AE25" t="s">
        <v>97</v>
      </c>
      <c r="AF25" t="s">
        <v>118</v>
      </c>
      <c r="AG25" t="s">
        <v>98</v>
      </c>
      <c r="AH25" t="s">
        <v>98</v>
      </c>
      <c r="AI25" t="s">
        <v>100</v>
      </c>
      <c r="AJ25" t="s">
        <v>119</v>
      </c>
      <c r="AK25">
        <v>57</v>
      </c>
      <c r="AL25" t="s">
        <v>141</v>
      </c>
      <c r="AM25">
        <v>441</v>
      </c>
      <c r="AN25">
        <v>554</v>
      </c>
      <c r="AO25">
        <v>1052</v>
      </c>
      <c r="AP25" t="s">
        <v>103</v>
      </c>
      <c r="AQ25" t="s">
        <v>104</v>
      </c>
      <c r="AR25" t="s">
        <v>105</v>
      </c>
      <c r="AS25" t="s">
        <v>106</v>
      </c>
      <c r="AT25">
        <v>1252</v>
      </c>
      <c r="AU25">
        <v>668</v>
      </c>
      <c r="AV25">
        <v>0</v>
      </c>
      <c r="AW25">
        <v>1920</v>
      </c>
      <c r="AX25">
        <v>1</v>
      </c>
      <c r="AY25">
        <v>0</v>
      </c>
      <c r="AZ25">
        <v>2</v>
      </c>
      <c r="BA25">
        <v>0</v>
      </c>
      <c r="BB25">
        <v>4</v>
      </c>
      <c r="BC25">
        <v>1</v>
      </c>
      <c r="BD25" t="s">
        <v>97</v>
      </c>
      <c r="BE25">
        <v>8</v>
      </c>
      <c r="BF25" t="s">
        <v>107</v>
      </c>
      <c r="BG25">
        <v>1</v>
      </c>
      <c r="BH25" t="s">
        <v>97</v>
      </c>
      <c r="BI25" t="s">
        <v>108</v>
      </c>
      <c r="BJ25">
        <v>1958</v>
      </c>
      <c r="BK25" t="s">
        <v>102</v>
      </c>
      <c r="BL25">
        <v>2</v>
      </c>
      <c r="BM25">
        <v>451</v>
      </c>
      <c r="BN25" t="s">
        <v>98</v>
      </c>
      <c r="BO25" t="s">
        <v>98</v>
      </c>
      <c r="BP25" t="s">
        <v>105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 t="s">
        <v>83</v>
      </c>
      <c r="BX25" t="s">
        <v>83</v>
      </c>
      <c r="BY25" t="s">
        <v>83</v>
      </c>
      <c r="BZ25">
        <v>0</v>
      </c>
      <c r="CA25">
        <v>7</v>
      </c>
      <c r="CB25">
        <v>2006</v>
      </c>
      <c r="CC25" t="s">
        <v>110</v>
      </c>
      <c r="CD25" t="s">
        <v>111</v>
      </c>
      <c r="CE25">
        <v>172500</v>
      </c>
    </row>
    <row r="26" spans="1:83" x14ac:dyDescent="0.25">
      <c r="A26" t="str">
        <f t="shared" si="0"/>
        <v>A2</v>
      </c>
      <c r="B26">
        <v>6.5201192100191263E-2</v>
      </c>
      <c r="C26">
        <v>182</v>
      </c>
      <c r="D26">
        <v>70</v>
      </c>
      <c r="E26" t="s">
        <v>81</v>
      </c>
      <c r="F26">
        <v>54</v>
      </c>
      <c r="G26">
        <v>7588</v>
      </c>
      <c r="H26" t="s">
        <v>82</v>
      </c>
      <c r="I26" t="s">
        <v>83</v>
      </c>
      <c r="J26" t="s">
        <v>84</v>
      </c>
      <c r="K26" t="s">
        <v>85</v>
      </c>
      <c r="L26" t="s">
        <v>86</v>
      </c>
      <c r="M26" t="s">
        <v>87</v>
      </c>
      <c r="N26" t="s">
        <v>88</v>
      </c>
      <c r="O26" t="s">
        <v>123</v>
      </c>
      <c r="P26" t="s">
        <v>90</v>
      </c>
      <c r="Q26" t="s">
        <v>90</v>
      </c>
      <c r="R26" t="s">
        <v>91</v>
      </c>
      <c r="S26" t="s">
        <v>92</v>
      </c>
      <c r="T26">
        <v>7</v>
      </c>
      <c r="U26">
        <v>6</v>
      </c>
      <c r="V26">
        <v>1920</v>
      </c>
      <c r="W26">
        <v>1950</v>
      </c>
      <c r="X26" t="s">
        <v>93</v>
      </c>
      <c r="Y26" t="s">
        <v>94</v>
      </c>
      <c r="Z26" t="s">
        <v>203</v>
      </c>
      <c r="AA26" t="s">
        <v>203</v>
      </c>
      <c r="AB26" t="s">
        <v>117</v>
      </c>
      <c r="AC26">
        <v>0</v>
      </c>
      <c r="AD26" t="s">
        <v>98</v>
      </c>
      <c r="AE26" t="s">
        <v>98</v>
      </c>
      <c r="AF26" t="s">
        <v>126</v>
      </c>
      <c r="AG26" t="s">
        <v>147</v>
      </c>
      <c r="AH26" t="s">
        <v>98</v>
      </c>
      <c r="AI26" t="s">
        <v>100</v>
      </c>
      <c r="AJ26" t="s">
        <v>172</v>
      </c>
      <c r="AK26">
        <v>352</v>
      </c>
      <c r="AL26" t="s">
        <v>102</v>
      </c>
      <c r="AM26">
        <v>0</v>
      </c>
      <c r="AN26">
        <v>441</v>
      </c>
      <c r="AO26">
        <v>793</v>
      </c>
      <c r="AP26" t="s">
        <v>103</v>
      </c>
      <c r="AQ26" t="s">
        <v>97</v>
      </c>
      <c r="AR26" t="s">
        <v>105</v>
      </c>
      <c r="AS26" t="s">
        <v>106</v>
      </c>
      <c r="AT26">
        <v>901</v>
      </c>
      <c r="AU26">
        <v>901</v>
      </c>
      <c r="AV26">
        <v>0</v>
      </c>
      <c r="AW26">
        <v>1802</v>
      </c>
      <c r="AX26">
        <v>0</v>
      </c>
      <c r="AY26">
        <v>0</v>
      </c>
      <c r="AZ26">
        <v>1</v>
      </c>
      <c r="BA26">
        <v>1</v>
      </c>
      <c r="BB26">
        <v>4</v>
      </c>
      <c r="BC26">
        <v>1</v>
      </c>
      <c r="BD26" t="s">
        <v>98</v>
      </c>
      <c r="BE26">
        <v>9</v>
      </c>
      <c r="BF26" t="s">
        <v>107</v>
      </c>
      <c r="BG26">
        <v>1</v>
      </c>
      <c r="BH26" t="s">
        <v>97</v>
      </c>
      <c r="BI26" t="s">
        <v>127</v>
      </c>
      <c r="BJ26">
        <v>1920</v>
      </c>
      <c r="BK26" t="s">
        <v>102</v>
      </c>
      <c r="BL26">
        <v>1</v>
      </c>
      <c r="BM26">
        <v>216</v>
      </c>
      <c r="BN26" t="s">
        <v>147</v>
      </c>
      <c r="BO26" t="s">
        <v>98</v>
      </c>
      <c r="BP26" t="s">
        <v>105</v>
      </c>
      <c r="BQ26">
        <v>0</v>
      </c>
      <c r="BR26">
        <v>0</v>
      </c>
      <c r="BS26">
        <v>40</v>
      </c>
      <c r="BT26">
        <v>0</v>
      </c>
      <c r="BU26">
        <v>0</v>
      </c>
      <c r="BV26">
        <v>0</v>
      </c>
      <c r="BW26" t="s">
        <v>83</v>
      </c>
      <c r="BX26" t="s">
        <v>83</v>
      </c>
      <c r="BY26" t="s">
        <v>83</v>
      </c>
      <c r="BZ26">
        <v>0</v>
      </c>
      <c r="CA26">
        <v>7</v>
      </c>
      <c r="CB26">
        <v>2006</v>
      </c>
      <c r="CC26" t="s">
        <v>110</v>
      </c>
      <c r="CD26" t="s">
        <v>111</v>
      </c>
      <c r="CE26">
        <v>200100</v>
      </c>
    </row>
    <row r="27" spans="1:83" hidden="1" x14ac:dyDescent="0.25">
      <c r="A27" t="str">
        <f t="shared" si="0"/>
        <v>A1</v>
      </c>
      <c r="B27">
        <v>0.45918421968398249</v>
      </c>
      <c r="C27">
        <v>186</v>
      </c>
      <c r="D27">
        <v>75</v>
      </c>
      <c r="E27" t="s">
        <v>142</v>
      </c>
      <c r="F27">
        <v>90</v>
      </c>
      <c r="G27">
        <v>22950</v>
      </c>
      <c r="H27" t="s">
        <v>82</v>
      </c>
      <c r="I27" t="s">
        <v>83</v>
      </c>
      <c r="J27" t="s">
        <v>160</v>
      </c>
      <c r="K27" t="s">
        <v>85</v>
      </c>
      <c r="L27" t="s">
        <v>86</v>
      </c>
      <c r="M27" t="s">
        <v>87</v>
      </c>
      <c r="N27" t="s">
        <v>88</v>
      </c>
      <c r="O27" t="s">
        <v>143</v>
      </c>
      <c r="P27" t="s">
        <v>144</v>
      </c>
      <c r="Q27" t="s">
        <v>90</v>
      </c>
      <c r="R27" t="s">
        <v>91</v>
      </c>
      <c r="S27" t="s">
        <v>225</v>
      </c>
      <c r="T27">
        <v>10</v>
      </c>
      <c r="U27">
        <v>9</v>
      </c>
      <c r="V27">
        <v>1892</v>
      </c>
      <c r="W27">
        <v>1993</v>
      </c>
      <c r="X27" t="s">
        <v>93</v>
      </c>
      <c r="Y27" t="s">
        <v>196</v>
      </c>
      <c r="Z27" t="s">
        <v>124</v>
      </c>
      <c r="AA27" t="s">
        <v>124</v>
      </c>
      <c r="AB27" t="s">
        <v>117</v>
      </c>
      <c r="AC27">
        <v>0</v>
      </c>
      <c r="AD27" t="s">
        <v>97</v>
      </c>
      <c r="AE27" t="s">
        <v>97</v>
      </c>
      <c r="AF27" t="s">
        <v>126</v>
      </c>
      <c r="AG27" t="s">
        <v>98</v>
      </c>
      <c r="AH27" t="s">
        <v>98</v>
      </c>
      <c r="AI27" t="s">
        <v>121</v>
      </c>
      <c r="AJ27" t="s">
        <v>102</v>
      </c>
      <c r="AK27">
        <v>0</v>
      </c>
      <c r="AL27" t="s">
        <v>102</v>
      </c>
      <c r="AM27">
        <v>0</v>
      </c>
      <c r="AN27">
        <v>1107</v>
      </c>
      <c r="AO27">
        <v>1107</v>
      </c>
      <c r="AP27" t="s">
        <v>103</v>
      </c>
      <c r="AQ27" t="s">
        <v>104</v>
      </c>
      <c r="AR27" t="s">
        <v>105</v>
      </c>
      <c r="AS27" t="s">
        <v>106</v>
      </c>
      <c r="AT27">
        <v>1518</v>
      </c>
      <c r="AU27">
        <v>1518</v>
      </c>
      <c r="AV27">
        <v>572</v>
      </c>
      <c r="AW27">
        <v>3608</v>
      </c>
      <c r="AX27">
        <v>0</v>
      </c>
      <c r="AY27">
        <v>0</v>
      </c>
      <c r="AZ27">
        <v>2</v>
      </c>
      <c r="BA27">
        <v>1</v>
      </c>
      <c r="BB27">
        <v>4</v>
      </c>
      <c r="BC27">
        <v>1</v>
      </c>
      <c r="BD27" t="s">
        <v>104</v>
      </c>
      <c r="BE27">
        <v>12</v>
      </c>
      <c r="BF27" t="s">
        <v>107</v>
      </c>
      <c r="BG27">
        <v>2</v>
      </c>
      <c r="BH27" t="s">
        <v>98</v>
      </c>
      <c r="BI27" t="s">
        <v>127</v>
      </c>
      <c r="BJ27">
        <v>1993</v>
      </c>
      <c r="BK27" t="s">
        <v>102</v>
      </c>
      <c r="BL27">
        <v>3</v>
      </c>
      <c r="BM27">
        <v>840</v>
      </c>
      <c r="BN27" t="s">
        <v>104</v>
      </c>
      <c r="BO27" t="s">
        <v>98</v>
      </c>
      <c r="BP27" t="s">
        <v>105</v>
      </c>
      <c r="BQ27">
        <v>0</v>
      </c>
      <c r="BR27">
        <v>260</v>
      </c>
      <c r="BS27">
        <v>0</v>
      </c>
      <c r="BT27">
        <v>0</v>
      </c>
      <c r="BU27">
        <v>410</v>
      </c>
      <c r="BV27">
        <v>0</v>
      </c>
      <c r="BW27" t="s">
        <v>83</v>
      </c>
      <c r="BX27" t="s">
        <v>165</v>
      </c>
      <c r="BY27" t="s">
        <v>83</v>
      </c>
      <c r="BZ27">
        <v>0</v>
      </c>
      <c r="CA27">
        <v>6</v>
      </c>
      <c r="CB27">
        <v>2006</v>
      </c>
      <c r="CC27" t="s">
        <v>110</v>
      </c>
      <c r="CD27" t="s">
        <v>111</v>
      </c>
      <c r="CE27">
        <v>475000</v>
      </c>
    </row>
    <row r="28" spans="1:83" hidden="1" x14ac:dyDescent="0.25">
      <c r="A28" t="str">
        <f t="shared" si="0"/>
        <v>A1</v>
      </c>
      <c r="B28">
        <v>2.9884307703936908E-2</v>
      </c>
      <c r="C28">
        <v>192</v>
      </c>
      <c r="D28">
        <v>60</v>
      </c>
      <c r="E28" t="s">
        <v>81</v>
      </c>
      <c r="F28" t="s">
        <v>83</v>
      </c>
      <c r="G28">
        <v>7472</v>
      </c>
      <c r="H28" t="s">
        <v>82</v>
      </c>
      <c r="I28" t="s">
        <v>83</v>
      </c>
      <c r="J28" t="s">
        <v>120</v>
      </c>
      <c r="K28" t="s">
        <v>85</v>
      </c>
      <c r="L28" t="s">
        <v>86</v>
      </c>
      <c r="M28" t="s">
        <v>166</v>
      </c>
      <c r="N28" t="s">
        <v>88</v>
      </c>
      <c r="O28" t="s">
        <v>162</v>
      </c>
      <c r="P28" t="s">
        <v>90</v>
      </c>
      <c r="Q28" t="s">
        <v>90</v>
      </c>
      <c r="R28" t="s">
        <v>91</v>
      </c>
      <c r="S28" t="s">
        <v>92</v>
      </c>
      <c r="T28">
        <v>7</v>
      </c>
      <c r="U28">
        <v>9</v>
      </c>
      <c r="V28">
        <v>1972</v>
      </c>
      <c r="W28">
        <v>2004</v>
      </c>
      <c r="X28" t="s">
        <v>93</v>
      </c>
      <c r="Y28" t="s">
        <v>94</v>
      </c>
      <c r="Z28" t="s">
        <v>140</v>
      </c>
      <c r="AA28" t="s">
        <v>140</v>
      </c>
      <c r="AB28" t="s">
        <v>96</v>
      </c>
      <c r="AC28">
        <v>138</v>
      </c>
      <c r="AD28" t="s">
        <v>98</v>
      </c>
      <c r="AE28" t="s">
        <v>98</v>
      </c>
      <c r="AF28" t="s">
        <v>118</v>
      </c>
      <c r="AG28" t="s">
        <v>98</v>
      </c>
      <c r="AH28" t="s">
        <v>98</v>
      </c>
      <c r="AI28" t="s">
        <v>100</v>
      </c>
      <c r="AJ28" t="s">
        <v>119</v>
      </c>
      <c r="AK28">
        <v>626</v>
      </c>
      <c r="AL28" t="s">
        <v>102</v>
      </c>
      <c r="AM28">
        <v>0</v>
      </c>
      <c r="AN28">
        <v>99</v>
      </c>
      <c r="AO28">
        <v>725</v>
      </c>
      <c r="AP28" t="s">
        <v>103</v>
      </c>
      <c r="AQ28" t="s">
        <v>97</v>
      </c>
      <c r="AR28" t="s">
        <v>105</v>
      </c>
      <c r="AS28" t="s">
        <v>106</v>
      </c>
      <c r="AT28">
        <v>725</v>
      </c>
      <c r="AU28">
        <v>754</v>
      </c>
      <c r="AV28">
        <v>0</v>
      </c>
      <c r="AW28">
        <v>1479</v>
      </c>
      <c r="AX28">
        <v>1</v>
      </c>
      <c r="AY28">
        <v>0</v>
      </c>
      <c r="AZ28">
        <v>1</v>
      </c>
      <c r="BA28">
        <v>1</v>
      </c>
      <c r="BB28">
        <v>4</v>
      </c>
      <c r="BC28">
        <v>1</v>
      </c>
      <c r="BD28" t="s">
        <v>97</v>
      </c>
      <c r="BE28">
        <v>7</v>
      </c>
      <c r="BF28" t="s">
        <v>107</v>
      </c>
      <c r="BG28">
        <v>0</v>
      </c>
      <c r="BH28" t="s">
        <v>83</v>
      </c>
      <c r="BI28" t="s">
        <v>108</v>
      </c>
      <c r="BJ28">
        <v>1972</v>
      </c>
      <c r="BK28" t="s">
        <v>157</v>
      </c>
      <c r="BL28">
        <v>2</v>
      </c>
      <c r="BM28">
        <v>484</v>
      </c>
      <c r="BN28" t="s">
        <v>98</v>
      </c>
      <c r="BO28" t="s">
        <v>98</v>
      </c>
      <c r="BP28" t="s">
        <v>105</v>
      </c>
      <c r="BQ28">
        <v>0</v>
      </c>
      <c r="BR28">
        <v>32</v>
      </c>
      <c r="BS28">
        <v>0</v>
      </c>
      <c r="BT28">
        <v>0</v>
      </c>
      <c r="BU28">
        <v>0</v>
      </c>
      <c r="BV28">
        <v>0</v>
      </c>
      <c r="BW28" t="s">
        <v>83</v>
      </c>
      <c r="BX28" t="s">
        <v>83</v>
      </c>
      <c r="BY28" t="s">
        <v>83</v>
      </c>
      <c r="BZ28">
        <v>0</v>
      </c>
      <c r="CA28">
        <v>6</v>
      </c>
      <c r="CB28">
        <v>2007</v>
      </c>
      <c r="CC28" t="s">
        <v>110</v>
      </c>
      <c r="CD28" t="s">
        <v>111</v>
      </c>
      <c r="CE28">
        <v>184000</v>
      </c>
    </row>
    <row r="29" spans="1:83" hidden="1" x14ac:dyDescent="0.25">
      <c r="A29" t="str">
        <f t="shared" si="0"/>
        <v>A1</v>
      </c>
      <c r="B29">
        <v>0.22399879524264799</v>
      </c>
      <c r="C29">
        <v>198</v>
      </c>
      <c r="D29">
        <v>75</v>
      </c>
      <c r="E29" t="s">
        <v>81</v>
      </c>
      <c r="F29">
        <v>174</v>
      </c>
      <c r="G29">
        <v>25419</v>
      </c>
      <c r="H29" t="s">
        <v>82</v>
      </c>
      <c r="I29" t="s">
        <v>83</v>
      </c>
      <c r="J29" t="s">
        <v>84</v>
      </c>
      <c r="K29" t="s">
        <v>85</v>
      </c>
      <c r="L29" t="s">
        <v>86</v>
      </c>
      <c r="M29" t="s">
        <v>122</v>
      </c>
      <c r="N29" t="s">
        <v>88</v>
      </c>
      <c r="O29" t="s">
        <v>162</v>
      </c>
      <c r="P29" t="s">
        <v>144</v>
      </c>
      <c r="Q29" t="s">
        <v>90</v>
      </c>
      <c r="R29" t="s">
        <v>91</v>
      </c>
      <c r="S29" t="s">
        <v>92</v>
      </c>
      <c r="T29">
        <v>8</v>
      </c>
      <c r="U29">
        <v>4</v>
      </c>
      <c r="V29">
        <v>1918</v>
      </c>
      <c r="W29">
        <v>1990</v>
      </c>
      <c r="X29" t="s">
        <v>93</v>
      </c>
      <c r="Y29" t="s">
        <v>94</v>
      </c>
      <c r="Z29" t="s">
        <v>203</v>
      </c>
      <c r="AA29" t="s">
        <v>203</v>
      </c>
      <c r="AB29" t="s">
        <v>117</v>
      </c>
      <c r="AC29">
        <v>0</v>
      </c>
      <c r="AD29" t="s">
        <v>97</v>
      </c>
      <c r="AE29" t="s">
        <v>97</v>
      </c>
      <c r="AF29" t="s">
        <v>99</v>
      </c>
      <c r="AG29" t="s">
        <v>98</v>
      </c>
      <c r="AH29" t="s">
        <v>98</v>
      </c>
      <c r="AI29" t="s">
        <v>100</v>
      </c>
      <c r="AJ29" t="s">
        <v>101</v>
      </c>
      <c r="AK29">
        <v>1036</v>
      </c>
      <c r="AL29" t="s">
        <v>172</v>
      </c>
      <c r="AM29">
        <v>184</v>
      </c>
      <c r="AN29">
        <v>140</v>
      </c>
      <c r="AO29">
        <v>1360</v>
      </c>
      <c r="AP29" t="s">
        <v>103</v>
      </c>
      <c r="AQ29" t="s">
        <v>97</v>
      </c>
      <c r="AR29" t="s">
        <v>105</v>
      </c>
      <c r="AS29" t="s">
        <v>106</v>
      </c>
      <c r="AT29">
        <v>1360</v>
      </c>
      <c r="AU29">
        <v>1360</v>
      </c>
      <c r="AV29">
        <v>392</v>
      </c>
      <c r="AW29">
        <v>3112</v>
      </c>
      <c r="AX29">
        <v>1</v>
      </c>
      <c r="AY29">
        <v>1</v>
      </c>
      <c r="AZ29">
        <v>2</v>
      </c>
      <c r="BA29">
        <v>0</v>
      </c>
      <c r="BB29">
        <v>4</v>
      </c>
      <c r="BC29">
        <v>1</v>
      </c>
      <c r="BD29" t="s">
        <v>97</v>
      </c>
      <c r="BE29">
        <v>8</v>
      </c>
      <c r="BF29" t="s">
        <v>107</v>
      </c>
      <c r="BG29">
        <v>1</v>
      </c>
      <c r="BH29" t="s">
        <v>104</v>
      </c>
      <c r="BI29" t="s">
        <v>127</v>
      </c>
      <c r="BJ29">
        <v>1918</v>
      </c>
      <c r="BK29" t="s">
        <v>102</v>
      </c>
      <c r="BL29">
        <v>2</v>
      </c>
      <c r="BM29">
        <v>795</v>
      </c>
      <c r="BN29" t="s">
        <v>98</v>
      </c>
      <c r="BO29" t="s">
        <v>98</v>
      </c>
      <c r="BP29" t="s">
        <v>105</v>
      </c>
      <c r="BQ29">
        <v>0</v>
      </c>
      <c r="BR29">
        <v>16</v>
      </c>
      <c r="BS29">
        <v>552</v>
      </c>
      <c r="BT29">
        <v>0</v>
      </c>
      <c r="BU29">
        <v>0</v>
      </c>
      <c r="BV29">
        <v>512</v>
      </c>
      <c r="BW29" t="s">
        <v>104</v>
      </c>
      <c r="BX29" t="s">
        <v>165</v>
      </c>
      <c r="BY29" t="s">
        <v>83</v>
      </c>
      <c r="BZ29">
        <v>0</v>
      </c>
      <c r="CA29">
        <v>3</v>
      </c>
      <c r="CB29">
        <v>2006</v>
      </c>
      <c r="CC29" t="s">
        <v>110</v>
      </c>
      <c r="CD29" t="s">
        <v>128</v>
      </c>
      <c r="CE29">
        <v>235000</v>
      </c>
    </row>
    <row r="30" spans="1:83" hidden="1" x14ac:dyDescent="0.25">
      <c r="A30" t="str">
        <f t="shared" si="0"/>
        <v>A1</v>
      </c>
      <c r="B30">
        <v>0.1597058291600989</v>
      </c>
      <c r="C30">
        <v>222</v>
      </c>
      <c r="D30">
        <v>60</v>
      </c>
      <c r="E30" t="s">
        <v>81</v>
      </c>
      <c r="F30" t="s">
        <v>83</v>
      </c>
      <c r="G30">
        <v>8068</v>
      </c>
      <c r="H30" t="s">
        <v>82</v>
      </c>
      <c r="I30" t="s">
        <v>83</v>
      </c>
      <c r="J30" t="s">
        <v>120</v>
      </c>
      <c r="K30" t="s">
        <v>85</v>
      </c>
      <c r="L30" t="s">
        <v>86</v>
      </c>
      <c r="M30" t="s">
        <v>87</v>
      </c>
      <c r="N30" t="s">
        <v>88</v>
      </c>
      <c r="O30" t="s">
        <v>193</v>
      </c>
      <c r="P30" t="s">
        <v>90</v>
      </c>
      <c r="Q30" t="s">
        <v>90</v>
      </c>
      <c r="R30" t="s">
        <v>91</v>
      </c>
      <c r="S30" t="s">
        <v>92</v>
      </c>
      <c r="T30">
        <v>6</v>
      </c>
      <c r="U30">
        <v>5</v>
      </c>
      <c r="V30">
        <v>2002</v>
      </c>
      <c r="W30">
        <v>2002</v>
      </c>
      <c r="X30" t="s">
        <v>93</v>
      </c>
      <c r="Y30" t="s">
        <v>94</v>
      </c>
      <c r="Z30" t="s">
        <v>95</v>
      </c>
      <c r="AA30" t="s">
        <v>95</v>
      </c>
      <c r="AB30" t="s">
        <v>117</v>
      </c>
      <c r="AC30">
        <v>0</v>
      </c>
      <c r="AD30" t="s">
        <v>97</v>
      </c>
      <c r="AE30" t="s">
        <v>98</v>
      </c>
      <c r="AF30" t="s">
        <v>99</v>
      </c>
      <c r="AG30" t="s">
        <v>97</v>
      </c>
      <c r="AH30" t="s">
        <v>98</v>
      </c>
      <c r="AI30" t="s">
        <v>100</v>
      </c>
      <c r="AJ30" t="s">
        <v>102</v>
      </c>
      <c r="AK30">
        <v>0</v>
      </c>
      <c r="AL30" t="s">
        <v>102</v>
      </c>
      <c r="AM30">
        <v>0</v>
      </c>
      <c r="AN30">
        <v>1010</v>
      </c>
      <c r="AO30">
        <v>1010</v>
      </c>
      <c r="AP30" t="s">
        <v>103</v>
      </c>
      <c r="AQ30" t="s">
        <v>104</v>
      </c>
      <c r="AR30" t="s">
        <v>105</v>
      </c>
      <c r="AS30" t="s">
        <v>106</v>
      </c>
      <c r="AT30">
        <v>1010</v>
      </c>
      <c r="AU30">
        <v>1257</v>
      </c>
      <c r="AV30">
        <v>0</v>
      </c>
      <c r="AW30">
        <v>2267</v>
      </c>
      <c r="AX30">
        <v>0</v>
      </c>
      <c r="AY30">
        <v>0</v>
      </c>
      <c r="AZ30">
        <v>2</v>
      </c>
      <c r="BA30">
        <v>1</v>
      </c>
      <c r="BB30">
        <v>4</v>
      </c>
      <c r="BC30">
        <v>1</v>
      </c>
      <c r="BD30" t="s">
        <v>97</v>
      </c>
      <c r="BE30">
        <v>8</v>
      </c>
      <c r="BF30" t="s">
        <v>107</v>
      </c>
      <c r="BG30">
        <v>1</v>
      </c>
      <c r="BH30" t="s">
        <v>98</v>
      </c>
      <c r="BI30" t="s">
        <v>156</v>
      </c>
      <c r="BJ30">
        <v>2002</v>
      </c>
      <c r="BK30" t="s">
        <v>109</v>
      </c>
      <c r="BL30">
        <v>2</v>
      </c>
      <c r="BM30">
        <v>390</v>
      </c>
      <c r="BN30" t="s">
        <v>98</v>
      </c>
      <c r="BO30" t="s">
        <v>98</v>
      </c>
      <c r="BP30" t="s">
        <v>105</v>
      </c>
      <c r="BQ30">
        <v>120</v>
      </c>
      <c r="BR30">
        <v>46</v>
      </c>
      <c r="BS30">
        <v>0</v>
      </c>
      <c r="BT30">
        <v>0</v>
      </c>
      <c r="BU30">
        <v>0</v>
      </c>
      <c r="BV30">
        <v>0</v>
      </c>
      <c r="BW30" t="s">
        <v>83</v>
      </c>
      <c r="BX30" t="s">
        <v>83</v>
      </c>
      <c r="BY30" t="s">
        <v>83</v>
      </c>
      <c r="BZ30">
        <v>0</v>
      </c>
      <c r="CA30">
        <v>12</v>
      </c>
      <c r="CB30">
        <v>2009</v>
      </c>
      <c r="CC30" t="s">
        <v>220</v>
      </c>
      <c r="CD30" t="s">
        <v>111</v>
      </c>
      <c r="CE30">
        <v>200000</v>
      </c>
    </row>
    <row r="31" spans="1:83" hidden="1" x14ac:dyDescent="0.25">
      <c r="A31" t="str">
        <f t="shared" si="0"/>
        <v>A1</v>
      </c>
      <c r="B31">
        <v>0.33512481092351742</v>
      </c>
      <c r="C31">
        <v>227</v>
      </c>
      <c r="D31">
        <v>60</v>
      </c>
      <c r="E31" t="s">
        <v>81</v>
      </c>
      <c r="F31">
        <v>82</v>
      </c>
      <c r="G31">
        <v>9950</v>
      </c>
      <c r="H31" t="s">
        <v>82</v>
      </c>
      <c r="I31" t="s">
        <v>83</v>
      </c>
      <c r="J31" t="s">
        <v>120</v>
      </c>
      <c r="K31" t="s">
        <v>85</v>
      </c>
      <c r="L31" t="s">
        <v>86</v>
      </c>
      <c r="M31" t="s">
        <v>87</v>
      </c>
      <c r="N31" t="s">
        <v>88</v>
      </c>
      <c r="O31" t="s">
        <v>129</v>
      </c>
      <c r="P31" t="s">
        <v>90</v>
      </c>
      <c r="Q31" t="s">
        <v>90</v>
      </c>
      <c r="R31" t="s">
        <v>91</v>
      </c>
      <c r="S31" t="s">
        <v>92</v>
      </c>
      <c r="T31">
        <v>7</v>
      </c>
      <c r="U31">
        <v>5</v>
      </c>
      <c r="V31">
        <v>1995</v>
      </c>
      <c r="W31">
        <v>1995</v>
      </c>
      <c r="X31" t="s">
        <v>93</v>
      </c>
      <c r="Y31" t="s">
        <v>94</v>
      </c>
      <c r="Z31" t="s">
        <v>95</v>
      </c>
      <c r="AA31" t="s">
        <v>95</v>
      </c>
      <c r="AB31" t="s">
        <v>96</v>
      </c>
      <c r="AC31">
        <v>290</v>
      </c>
      <c r="AD31" t="s">
        <v>97</v>
      </c>
      <c r="AE31" t="s">
        <v>98</v>
      </c>
      <c r="AF31" t="s">
        <v>99</v>
      </c>
      <c r="AG31" t="s">
        <v>97</v>
      </c>
      <c r="AH31" t="s">
        <v>98</v>
      </c>
      <c r="AI31" t="s">
        <v>100</v>
      </c>
      <c r="AJ31" t="s">
        <v>101</v>
      </c>
      <c r="AK31">
        <v>565</v>
      </c>
      <c r="AL31" t="s">
        <v>102</v>
      </c>
      <c r="AM31">
        <v>0</v>
      </c>
      <c r="AN31">
        <v>638</v>
      </c>
      <c r="AO31">
        <v>1203</v>
      </c>
      <c r="AP31" t="s">
        <v>103</v>
      </c>
      <c r="AQ31" t="s">
        <v>104</v>
      </c>
      <c r="AR31" t="s">
        <v>105</v>
      </c>
      <c r="AS31" t="s">
        <v>106</v>
      </c>
      <c r="AT31">
        <v>1214</v>
      </c>
      <c r="AU31">
        <v>1306</v>
      </c>
      <c r="AV31">
        <v>0</v>
      </c>
      <c r="AW31">
        <v>2520</v>
      </c>
      <c r="AX31">
        <v>0</v>
      </c>
      <c r="AY31">
        <v>0</v>
      </c>
      <c r="AZ31">
        <v>2</v>
      </c>
      <c r="BA31">
        <v>1</v>
      </c>
      <c r="BB31">
        <v>4</v>
      </c>
      <c r="BC31">
        <v>1</v>
      </c>
      <c r="BD31" t="s">
        <v>97</v>
      </c>
      <c r="BE31">
        <v>9</v>
      </c>
      <c r="BF31" t="s">
        <v>107</v>
      </c>
      <c r="BG31">
        <v>1</v>
      </c>
      <c r="BH31" t="s">
        <v>98</v>
      </c>
      <c r="BI31" t="s">
        <v>108</v>
      </c>
      <c r="BJ31">
        <v>1995</v>
      </c>
      <c r="BK31" t="s">
        <v>109</v>
      </c>
      <c r="BL31">
        <v>3</v>
      </c>
      <c r="BM31">
        <v>721</v>
      </c>
      <c r="BN31" t="s">
        <v>98</v>
      </c>
      <c r="BO31" t="s">
        <v>98</v>
      </c>
      <c r="BP31" t="s">
        <v>105</v>
      </c>
      <c r="BQ31">
        <v>224</v>
      </c>
      <c r="BR31">
        <v>114</v>
      </c>
      <c r="BS31">
        <v>0</v>
      </c>
      <c r="BT31">
        <v>0</v>
      </c>
      <c r="BU31">
        <v>0</v>
      </c>
      <c r="BV31">
        <v>0</v>
      </c>
      <c r="BW31" t="s">
        <v>83</v>
      </c>
      <c r="BX31" t="s">
        <v>83</v>
      </c>
      <c r="BY31" t="s">
        <v>83</v>
      </c>
      <c r="BZ31">
        <v>0</v>
      </c>
      <c r="CA31">
        <v>6</v>
      </c>
      <c r="CB31">
        <v>2007</v>
      </c>
      <c r="CC31" t="s">
        <v>110</v>
      </c>
      <c r="CD31" t="s">
        <v>128</v>
      </c>
      <c r="CE31">
        <v>290000</v>
      </c>
    </row>
    <row r="32" spans="1:83" hidden="1" x14ac:dyDescent="0.25">
      <c r="A32" t="str">
        <f t="shared" si="0"/>
        <v>A1</v>
      </c>
      <c r="B32">
        <v>0.78440279443984107</v>
      </c>
      <c r="C32">
        <v>232</v>
      </c>
      <c r="D32">
        <v>60</v>
      </c>
      <c r="E32" t="s">
        <v>81</v>
      </c>
      <c r="F32">
        <v>174</v>
      </c>
      <c r="G32">
        <v>15138</v>
      </c>
      <c r="H32" t="s">
        <v>82</v>
      </c>
      <c r="I32" t="s">
        <v>83</v>
      </c>
      <c r="J32" t="s">
        <v>120</v>
      </c>
      <c r="K32" t="s">
        <v>85</v>
      </c>
      <c r="L32" t="s">
        <v>86</v>
      </c>
      <c r="M32" t="s">
        <v>87</v>
      </c>
      <c r="N32" t="s">
        <v>88</v>
      </c>
      <c r="O32" t="s">
        <v>129</v>
      </c>
      <c r="P32" t="s">
        <v>90</v>
      </c>
      <c r="Q32" t="s">
        <v>90</v>
      </c>
      <c r="R32" t="s">
        <v>91</v>
      </c>
      <c r="S32" t="s">
        <v>92</v>
      </c>
      <c r="T32">
        <v>8</v>
      </c>
      <c r="U32">
        <v>5</v>
      </c>
      <c r="V32">
        <v>1995</v>
      </c>
      <c r="W32">
        <v>1996</v>
      </c>
      <c r="X32" t="s">
        <v>93</v>
      </c>
      <c r="Y32" t="s">
        <v>94</v>
      </c>
      <c r="Z32" t="s">
        <v>95</v>
      </c>
      <c r="AA32" t="s">
        <v>95</v>
      </c>
      <c r="AB32" t="s">
        <v>96</v>
      </c>
      <c r="AC32">
        <v>506</v>
      </c>
      <c r="AD32" t="s">
        <v>97</v>
      </c>
      <c r="AE32" t="s">
        <v>98</v>
      </c>
      <c r="AF32" t="s">
        <v>99</v>
      </c>
      <c r="AG32" t="s">
        <v>97</v>
      </c>
      <c r="AH32" t="s">
        <v>98</v>
      </c>
      <c r="AI32" t="s">
        <v>100</v>
      </c>
      <c r="AJ32" t="s">
        <v>101</v>
      </c>
      <c r="AK32">
        <v>689</v>
      </c>
      <c r="AL32" t="s">
        <v>102</v>
      </c>
      <c r="AM32">
        <v>0</v>
      </c>
      <c r="AN32">
        <v>773</v>
      </c>
      <c r="AO32">
        <v>1462</v>
      </c>
      <c r="AP32" t="s">
        <v>103</v>
      </c>
      <c r="AQ32" t="s">
        <v>104</v>
      </c>
      <c r="AR32" t="s">
        <v>105</v>
      </c>
      <c r="AS32" t="s">
        <v>106</v>
      </c>
      <c r="AT32">
        <v>1490</v>
      </c>
      <c r="AU32">
        <v>1304</v>
      </c>
      <c r="AV32">
        <v>0</v>
      </c>
      <c r="AW32">
        <v>2794</v>
      </c>
      <c r="AX32">
        <v>1</v>
      </c>
      <c r="AY32">
        <v>0</v>
      </c>
      <c r="AZ32">
        <v>2</v>
      </c>
      <c r="BA32">
        <v>1</v>
      </c>
      <c r="BB32">
        <v>4</v>
      </c>
      <c r="BC32">
        <v>1</v>
      </c>
      <c r="BD32" t="s">
        <v>104</v>
      </c>
      <c r="BE32">
        <v>9</v>
      </c>
      <c r="BF32" t="s">
        <v>107</v>
      </c>
      <c r="BG32">
        <v>1</v>
      </c>
      <c r="BH32" t="s">
        <v>98</v>
      </c>
      <c r="BI32" t="s">
        <v>108</v>
      </c>
      <c r="BJ32">
        <v>1995</v>
      </c>
      <c r="BK32" t="s">
        <v>157</v>
      </c>
      <c r="BL32">
        <v>3</v>
      </c>
      <c r="BM32">
        <v>810</v>
      </c>
      <c r="BN32" t="s">
        <v>98</v>
      </c>
      <c r="BO32" t="s">
        <v>98</v>
      </c>
      <c r="BP32" t="s">
        <v>105</v>
      </c>
      <c r="BQ32">
        <v>0</v>
      </c>
      <c r="BR32">
        <v>146</v>
      </c>
      <c r="BS32">
        <v>202</v>
      </c>
      <c r="BT32">
        <v>0</v>
      </c>
      <c r="BU32">
        <v>0</v>
      </c>
      <c r="BV32">
        <v>0</v>
      </c>
      <c r="BW32" t="s">
        <v>83</v>
      </c>
      <c r="BX32" t="s">
        <v>83</v>
      </c>
      <c r="BY32" t="s">
        <v>83</v>
      </c>
      <c r="BZ32">
        <v>0</v>
      </c>
      <c r="CA32">
        <v>7</v>
      </c>
      <c r="CB32">
        <v>2009</v>
      </c>
      <c r="CC32" t="s">
        <v>110</v>
      </c>
      <c r="CD32" t="s">
        <v>111</v>
      </c>
      <c r="CE32">
        <v>403000</v>
      </c>
    </row>
    <row r="33" spans="1:83" x14ac:dyDescent="0.25">
      <c r="A33" t="str">
        <f t="shared" si="0"/>
        <v>A2</v>
      </c>
      <c r="B33">
        <v>0.94919116253562685</v>
      </c>
      <c r="C33">
        <v>235</v>
      </c>
      <c r="D33">
        <v>60</v>
      </c>
      <c r="E33" t="s">
        <v>81</v>
      </c>
      <c r="F33" t="s">
        <v>83</v>
      </c>
      <c r="G33">
        <v>7851</v>
      </c>
      <c r="H33" t="s">
        <v>82</v>
      </c>
      <c r="I33" t="s">
        <v>83</v>
      </c>
      <c r="J33" t="s">
        <v>84</v>
      </c>
      <c r="K33" t="s">
        <v>85</v>
      </c>
      <c r="L33" t="s">
        <v>86</v>
      </c>
      <c r="M33" t="s">
        <v>87</v>
      </c>
      <c r="N33" t="s">
        <v>88</v>
      </c>
      <c r="O33" t="s">
        <v>193</v>
      </c>
      <c r="P33" t="s">
        <v>90</v>
      </c>
      <c r="Q33" t="s">
        <v>90</v>
      </c>
      <c r="R33" t="s">
        <v>91</v>
      </c>
      <c r="S33" t="s">
        <v>92</v>
      </c>
      <c r="T33">
        <v>6</v>
      </c>
      <c r="U33">
        <v>5</v>
      </c>
      <c r="V33">
        <v>2002</v>
      </c>
      <c r="W33">
        <v>2002</v>
      </c>
      <c r="X33" t="s">
        <v>93</v>
      </c>
      <c r="Y33" t="s">
        <v>94</v>
      </c>
      <c r="Z33" t="s">
        <v>95</v>
      </c>
      <c r="AA33" t="s">
        <v>95</v>
      </c>
      <c r="AB33" t="s">
        <v>83</v>
      </c>
      <c r="AC33" t="s">
        <v>83</v>
      </c>
      <c r="AD33" t="s">
        <v>97</v>
      </c>
      <c r="AE33" t="s">
        <v>98</v>
      </c>
      <c r="AF33" t="s">
        <v>99</v>
      </c>
      <c r="AG33" t="s">
        <v>97</v>
      </c>
      <c r="AH33" t="s">
        <v>98</v>
      </c>
      <c r="AI33" t="s">
        <v>100</v>
      </c>
      <c r="AJ33" t="s">
        <v>101</v>
      </c>
      <c r="AK33">
        <v>625</v>
      </c>
      <c r="AL33" t="s">
        <v>102</v>
      </c>
      <c r="AM33">
        <v>0</v>
      </c>
      <c r="AN33">
        <v>235</v>
      </c>
      <c r="AO33">
        <v>860</v>
      </c>
      <c r="AP33" t="s">
        <v>103</v>
      </c>
      <c r="AQ33" t="s">
        <v>104</v>
      </c>
      <c r="AR33" t="s">
        <v>105</v>
      </c>
      <c r="AS33" t="s">
        <v>106</v>
      </c>
      <c r="AT33">
        <v>860</v>
      </c>
      <c r="AU33">
        <v>1100</v>
      </c>
      <c r="AV33">
        <v>0</v>
      </c>
      <c r="AW33">
        <v>1960</v>
      </c>
      <c r="AX33">
        <v>1</v>
      </c>
      <c r="AY33">
        <v>0</v>
      </c>
      <c r="AZ33">
        <v>2</v>
      </c>
      <c r="BA33">
        <v>1</v>
      </c>
      <c r="BB33">
        <v>4</v>
      </c>
      <c r="BC33">
        <v>1</v>
      </c>
      <c r="BD33" t="s">
        <v>97</v>
      </c>
      <c r="BE33">
        <v>8</v>
      </c>
      <c r="BF33" t="s">
        <v>107</v>
      </c>
      <c r="BG33">
        <v>2</v>
      </c>
      <c r="BH33" t="s">
        <v>98</v>
      </c>
      <c r="BI33" t="s">
        <v>156</v>
      </c>
      <c r="BJ33">
        <v>2002</v>
      </c>
      <c r="BK33" t="s">
        <v>157</v>
      </c>
      <c r="BL33">
        <v>2</v>
      </c>
      <c r="BM33">
        <v>440</v>
      </c>
      <c r="BN33" t="s">
        <v>98</v>
      </c>
      <c r="BO33" t="s">
        <v>98</v>
      </c>
      <c r="BP33" t="s">
        <v>105</v>
      </c>
      <c r="BQ33">
        <v>288</v>
      </c>
      <c r="BR33">
        <v>48</v>
      </c>
      <c r="BS33">
        <v>0</v>
      </c>
      <c r="BT33">
        <v>0</v>
      </c>
      <c r="BU33">
        <v>0</v>
      </c>
      <c r="BV33">
        <v>0</v>
      </c>
      <c r="BW33" t="s">
        <v>83</v>
      </c>
      <c r="BX33" t="s">
        <v>83</v>
      </c>
      <c r="BY33" t="s">
        <v>83</v>
      </c>
      <c r="BZ33">
        <v>0</v>
      </c>
      <c r="CA33">
        <v>5</v>
      </c>
      <c r="CB33">
        <v>2010</v>
      </c>
      <c r="CC33" t="s">
        <v>110</v>
      </c>
      <c r="CD33" t="s">
        <v>111</v>
      </c>
      <c r="CE33">
        <v>216500</v>
      </c>
    </row>
    <row r="34" spans="1:83" x14ac:dyDescent="0.25">
      <c r="A34" t="str">
        <f t="shared" si="0"/>
        <v>A2</v>
      </c>
      <c r="B34">
        <v>0.72256766207831158</v>
      </c>
      <c r="C34">
        <v>247</v>
      </c>
      <c r="D34">
        <v>190</v>
      </c>
      <c r="E34" t="s">
        <v>142</v>
      </c>
      <c r="F34">
        <v>69</v>
      </c>
      <c r="G34">
        <v>9142</v>
      </c>
      <c r="H34" t="s">
        <v>82</v>
      </c>
      <c r="I34" t="s">
        <v>174</v>
      </c>
      <c r="J34" t="s">
        <v>84</v>
      </c>
      <c r="K34" t="s">
        <v>85</v>
      </c>
      <c r="L34" t="s">
        <v>86</v>
      </c>
      <c r="M34" t="s">
        <v>87</v>
      </c>
      <c r="N34" t="s">
        <v>88</v>
      </c>
      <c r="O34" t="s">
        <v>143</v>
      </c>
      <c r="P34" t="s">
        <v>90</v>
      </c>
      <c r="Q34" t="s">
        <v>90</v>
      </c>
      <c r="R34" t="s">
        <v>149</v>
      </c>
      <c r="S34" t="s">
        <v>92</v>
      </c>
      <c r="T34">
        <v>6</v>
      </c>
      <c r="U34">
        <v>8</v>
      </c>
      <c r="V34">
        <v>1910</v>
      </c>
      <c r="W34">
        <v>1950</v>
      </c>
      <c r="X34" t="s">
        <v>93</v>
      </c>
      <c r="Y34" t="s">
        <v>94</v>
      </c>
      <c r="Z34" t="s">
        <v>186</v>
      </c>
      <c r="AA34" t="s">
        <v>186</v>
      </c>
      <c r="AB34" t="s">
        <v>117</v>
      </c>
      <c r="AC34">
        <v>0</v>
      </c>
      <c r="AD34" t="s">
        <v>98</v>
      </c>
      <c r="AE34" t="s">
        <v>147</v>
      </c>
      <c r="AF34" t="s">
        <v>137</v>
      </c>
      <c r="AG34" t="s">
        <v>147</v>
      </c>
      <c r="AH34" t="s">
        <v>98</v>
      </c>
      <c r="AI34" t="s">
        <v>100</v>
      </c>
      <c r="AJ34" t="s">
        <v>102</v>
      </c>
      <c r="AK34">
        <v>0</v>
      </c>
      <c r="AL34" t="s">
        <v>102</v>
      </c>
      <c r="AM34">
        <v>0</v>
      </c>
      <c r="AN34">
        <v>1020</v>
      </c>
      <c r="AO34">
        <v>1020</v>
      </c>
      <c r="AP34" t="s">
        <v>103</v>
      </c>
      <c r="AQ34" t="s">
        <v>97</v>
      </c>
      <c r="AR34" t="s">
        <v>177</v>
      </c>
      <c r="AS34" t="s">
        <v>187</v>
      </c>
      <c r="AT34">
        <v>908</v>
      </c>
      <c r="AU34">
        <v>1020</v>
      </c>
      <c r="AV34">
        <v>0</v>
      </c>
      <c r="AW34">
        <v>1928</v>
      </c>
      <c r="AX34">
        <v>0</v>
      </c>
      <c r="AY34">
        <v>0</v>
      </c>
      <c r="AZ34">
        <v>2</v>
      </c>
      <c r="BA34">
        <v>0</v>
      </c>
      <c r="BB34">
        <v>4</v>
      </c>
      <c r="BC34">
        <v>2</v>
      </c>
      <c r="BD34" t="s">
        <v>147</v>
      </c>
      <c r="BE34">
        <v>9</v>
      </c>
      <c r="BF34" t="s">
        <v>107</v>
      </c>
      <c r="BG34">
        <v>0</v>
      </c>
      <c r="BH34" t="s">
        <v>83</v>
      </c>
      <c r="BI34" t="s">
        <v>127</v>
      </c>
      <c r="BJ34">
        <v>1910</v>
      </c>
      <c r="BK34" t="s">
        <v>102</v>
      </c>
      <c r="BL34">
        <v>1</v>
      </c>
      <c r="BM34">
        <v>440</v>
      </c>
      <c r="BN34" t="s">
        <v>212</v>
      </c>
      <c r="BO34" t="s">
        <v>212</v>
      </c>
      <c r="BP34" t="s">
        <v>105</v>
      </c>
      <c r="BQ34">
        <v>0</v>
      </c>
      <c r="BR34">
        <v>60</v>
      </c>
      <c r="BS34">
        <v>112</v>
      </c>
      <c r="BT34">
        <v>0</v>
      </c>
      <c r="BU34">
        <v>0</v>
      </c>
      <c r="BV34">
        <v>0</v>
      </c>
      <c r="BW34" t="s">
        <v>83</v>
      </c>
      <c r="BX34" t="s">
        <v>83</v>
      </c>
      <c r="BY34" t="s">
        <v>83</v>
      </c>
      <c r="BZ34">
        <v>0</v>
      </c>
      <c r="CA34">
        <v>4</v>
      </c>
      <c r="CB34">
        <v>2006</v>
      </c>
      <c r="CC34" t="s">
        <v>110</v>
      </c>
      <c r="CD34" t="s">
        <v>111</v>
      </c>
      <c r="CE34">
        <v>137000</v>
      </c>
    </row>
    <row r="35" spans="1:83" x14ac:dyDescent="0.25">
      <c r="A35" t="str">
        <f t="shared" si="0"/>
        <v>A2</v>
      </c>
      <c r="B35">
        <v>0.87432524802652278</v>
      </c>
      <c r="C35">
        <v>250</v>
      </c>
      <c r="D35">
        <v>50</v>
      </c>
      <c r="E35" t="s">
        <v>81</v>
      </c>
      <c r="F35" t="s">
        <v>83</v>
      </c>
      <c r="G35">
        <v>159000</v>
      </c>
      <c r="H35" t="s">
        <v>82</v>
      </c>
      <c r="I35" t="s">
        <v>83</v>
      </c>
      <c r="J35" t="s">
        <v>160</v>
      </c>
      <c r="K35" t="s">
        <v>195</v>
      </c>
      <c r="L35" t="s">
        <v>86</v>
      </c>
      <c r="M35" t="s">
        <v>166</v>
      </c>
      <c r="N35" t="s">
        <v>213</v>
      </c>
      <c r="O35" t="s">
        <v>205</v>
      </c>
      <c r="P35" t="s">
        <v>90</v>
      </c>
      <c r="Q35" t="s">
        <v>90</v>
      </c>
      <c r="R35" t="s">
        <v>91</v>
      </c>
      <c r="S35" t="s">
        <v>132</v>
      </c>
      <c r="T35">
        <v>6</v>
      </c>
      <c r="U35">
        <v>7</v>
      </c>
      <c r="V35">
        <v>1958</v>
      </c>
      <c r="W35">
        <v>2006</v>
      </c>
      <c r="X35" t="s">
        <v>93</v>
      </c>
      <c r="Y35" t="s">
        <v>94</v>
      </c>
      <c r="Z35" t="s">
        <v>124</v>
      </c>
      <c r="AA35" t="s">
        <v>140</v>
      </c>
      <c r="AB35" t="s">
        <v>207</v>
      </c>
      <c r="AC35">
        <v>472</v>
      </c>
      <c r="AD35" t="s">
        <v>97</v>
      </c>
      <c r="AE35" t="s">
        <v>98</v>
      </c>
      <c r="AF35" t="s">
        <v>118</v>
      </c>
      <c r="AG35" t="s">
        <v>97</v>
      </c>
      <c r="AH35" t="s">
        <v>98</v>
      </c>
      <c r="AI35" t="s">
        <v>97</v>
      </c>
      <c r="AJ35" t="s">
        <v>153</v>
      </c>
      <c r="AK35">
        <v>697</v>
      </c>
      <c r="AL35" t="s">
        <v>102</v>
      </c>
      <c r="AM35">
        <v>0</v>
      </c>
      <c r="AN35">
        <v>747</v>
      </c>
      <c r="AO35">
        <v>1444</v>
      </c>
      <c r="AP35" t="s">
        <v>103</v>
      </c>
      <c r="AQ35" t="s">
        <v>97</v>
      </c>
      <c r="AR35" t="s">
        <v>105</v>
      </c>
      <c r="AS35" t="s">
        <v>106</v>
      </c>
      <c r="AT35">
        <v>1444</v>
      </c>
      <c r="AU35">
        <v>700</v>
      </c>
      <c r="AV35">
        <v>0</v>
      </c>
      <c r="AW35">
        <v>2144</v>
      </c>
      <c r="AX35">
        <v>0</v>
      </c>
      <c r="AY35">
        <v>1</v>
      </c>
      <c r="AZ35">
        <v>2</v>
      </c>
      <c r="BA35">
        <v>0</v>
      </c>
      <c r="BB35">
        <v>4</v>
      </c>
      <c r="BC35">
        <v>1</v>
      </c>
      <c r="BD35" t="s">
        <v>97</v>
      </c>
      <c r="BE35">
        <v>7</v>
      </c>
      <c r="BF35" t="s">
        <v>107</v>
      </c>
      <c r="BG35">
        <v>2</v>
      </c>
      <c r="BH35" t="s">
        <v>98</v>
      </c>
      <c r="BI35" t="s">
        <v>108</v>
      </c>
      <c r="BJ35">
        <v>1958</v>
      </c>
      <c r="BK35" t="s">
        <v>157</v>
      </c>
      <c r="BL35">
        <v>2</v>
      </c>
      <c r="BM35">
        <v>389</v>
      </c>
      <c r="BN35" t="s">
        <v>98</v>
      </c>
      <c r="BO35" t="s">
        <v>98</v>
      </c>
      <c r="BP35" t="s">
        <v>105</v>
      </c>
      <c r="BQ35">
        <v>0</v>
      </c>
      <c r="BR35">
        <v>98</v>
      </c>
      <c r="BS35">
        <v>0</v>
      </c>
      <c r="BT35">
        <v>0</v>
      </c>
      <c r="BU35">
        <v>0</v>
      </c>
      <c r="BV35">
        <v>0</v>
      </c>
      <c r="BW35" t="s">
        <v>83</v>
      </c>
      <c r="BX35" t="s">
        <v>83</v>
      </c>
      <c r="BY35" t="s">
        <v>135</v>
      </c>
      <c r="BZ35">
        <v>500</v>
      </c>
      <c r="CA35">
        <v>6</v>
      </c>
      <c r="CB35">
        <v>2007</v>
      </c>
      <c r="CC35" t="s">
        <v>110</v>
      </c>
      <c r="CD35" t="s">
        <v>111</v>
      </c>
      <c r="CE35">
        <v>277000</v>
      </c>
    </row>
    <row r="36" spans="1:83" x14ac:dyDescent="0.25">
      <c r="A36" t="str">
        <f t="shared" si="0"/>
        <v>A2</v>
      </c>
      <c r="B36">
        <v>0.16537540823104735</v>
      </c>
      <c r="C36">
        <v>256</v>
      </c>
      <c r="D36">
        <v>60</v>
      </c>
      <c r="E36" t="s">
        <v>81</v>
      </c>
      <c r="F36">
        <v>66</v>
      </c>
      <c r="G36">
        <v>8738</v>
      </c>
      <c r="H36" t="s">
        <v>82</v>
      </c>
      <c r="I36" t="s">
        <v>83</v>
      </c>
      <c r="J36" t="s">
        <v>120</v>
      </c>
      <c r="K36" t="s">
        <v>85</v>
      </c>
      <c r="L36" t="s">
        <v>86</v>
      </c>
      <c r="M36" t="s">
        <v>87</v>
      </c>
      <c r="N36" t="s">
        <v>88</v>
      </c>
      <c r="O36" t="s">
        <v>193</v>
      </c>
      <c r="P36" t="s">
        <v>90</v>
      </c>
      <c r="Q36" t="s">
        <v>90</v>
      </c>
      <c r="R36" t="s">
        <v>91</v>
      </c>
      <c r="S36" t="s">
        <v>92</v>
      </c>
      <c r="T36">
        <v>7</v>
      </c>
      <c r="U36">
        <v>5</v>
      </c>
      <c r="V36">
        <v>1999</v>
      </c>
      <c r="W36">
        <v>1999</v>
      </c>
      <c r="X36" t="s">
        <v>93</v>
      </c>
      <c r="Y36" t="s">
        <v>94</v>
      </c>
      <c r="Z36" t="s">
        <v>95</v>
      </c>
      <c r="AA36" t="s">
        <v>95</v>
      </c>
      <c r="AB36" t="s">
        <v>96</v>
      </c>
      <c r="AC36">
        <v>302</v>
      </c>
      <c r="AD36" t="s">
        <v>97</v>
      </c>
      <c r="AE36" t="s">
        <v>98</v>
      </c>
      <c r="AF36" t="s">
        <v>99</v>
      </c>
      <c r="AG36" t="s">
        <v>97</v>
      </c>
      <c r="AH36" t="s">
        <v>98</v>
      </c>
      <c r="AI36" t="s">
        <v>100</v>
      </c>
      <c r="AJ36" t="s">
        <v>102</v>
      </c>
      <c r="AK36">
        <v>0</v>
      </c>
      <c r="AL36" t="s">
        <v>102</v>
      </c>
      <c r="AM36">
        <v>0</v>
      </c>
      <c r="AN36">
        <v>975</v>
      </c>
      <c r="AO36">
        <v>975</v>
      </c>
      <c r="AP36" t="s">
        <v>103</v>
      </c>
      <c r="AQ36" t="s">
        <v>104</v>
      </c>
      <c r="AR36" t="s">
        <v>105</v>
      </c>
      <c r="AS36" t="s">
        <v>106</v>
      </c>
      <c r="AT36">
        <v>1005</v>
      </c>
      <c r="AU36">
        <v>1286</v>
      </c>
      <c r="AV36">
        <v>0</v>
      </c>
      <c r="AW36">
        <v>2291</v>
      </c>
      <c r="AX36">
        <v>0</v>
      </c>
      <c r="AY36">
        <v>0</v>
      </c>
      <c r="AZ36">
        <v>2</v>
      </c>
      <c r="BA36">
        <v>1</v>
      </c>
      <c r="BB36">
        <v>4</v>
      </c>
      <c r="BC36">
        <v>1</v>
      </c>
      <c r="BD36" t="s">
        <v>97</v>
      </c>
      <c r="BE36">
        <v>8</v>
      </c>
      <c r="BF36" t="s">
        <v>107</v>
      </c>
      <c r="BG36">
        <v>1</v>
      </c>
      <c r="BH36" t="s">
        <v>98</v>
      </c>
      <c r="BI36" t="s">
        <v>156</v>
      </c>
      <c r="BJ36">
        <v>1999</v>
      </c>
      <c r="BK36" t="s">
        <v>157</v>
      </c>
      <c r="BL36">
        <v>2</v>
      </c>
      <c r="BM36">
        <v>429</v>
      </c>
      <c r="BN36" t="s">
        <v>98</v>
      </c>
      <c r="BO36" t="s">
        <v>98</v>
      </c>
      <c r="BP36" t="s">
        <v>105</v>
      </c>
      <c r="BQ36">
        <v>192</v>
      </c>
      <c r="BR36">
        <v>0</v>
      </c>
      <c r="BS36">
        <v>0</v>
      </c>
      <c r="BT36">
        <v>0</v>
      </c>
      <c r="BU36">
        <v>0</v>
      </c>
      <c r="BV36">
        <v>0</v>
      </c>
      <c r="BW36" t="s">
        <v>83</v>
      </c>
      <c r="BX36" t="s">
        <v>83</v>
      </c>
      <c r="BY36" t="s">
        <v>83</v>
      </c>
      <c r="BZ36">
        <v>0</v>
      </c>
      <c r="CA36">
        <v>2</v>
      </c>
      <c r="CB36">
        <v>2006</v>
      </c>
      <c r="CC36" t="s">
        <v>110</v>
      </c>
      <c r="CD36" t="s">
        <v>111</v>
      </c>
      <c r="CE36">
        <v>230000</v>
      </c>
    </row>
    <row r="37" spans="1:83" hidden="1" x14ac:dyDescent="0.25">
      <c r="A37" t="str">
        <f t="shared" si="0"/>
        <v>A1</v>
      </c>
      <c r="B37">
        <v>0.28167632528775155</v>
      </c>
      <c r="C37">
        <v>268</v>
      </c>
      <c r="D37">
        <v>75</v>
      </c>
      <c r="E37" t="s">
        <v>81</v>
      </c>
      <c r="F37">
        <v>60</v>
      </c>
      <c r="G37">
        <v>8400</v>
      </c>
      <c r="H37" t="s">
        <v>82</v>
      </c>
      <c r="I37" t="s">
        <v>83</v>
      </c>
      <c r="J37" t="s">
        <v>84</v>
      </c>
      <c r="K37" t="s">
        <v>175</v>
      </c>
      <c r="L37" t="s">
        <v>86</v>
      </c>
      <c r="M37" t="s">
        <v>87</v>
      </c>
      <c r="N37" t="s">
        <v>194</v>
      </c>
      <c r="O37" t="s">
        <v>232</v>
      </c>
      <c r="P37" t="s">
        <v>90</v>
      </c>
      <c r="Q37" t="s">
        <v>90</v>
      </c>
      <c r="R37" t="s">
        <v>91</v>
      </c>
      <c r="S37" t="s">
        <v>225</v>
      </c>
      <c r="T37">
        <v>5</v>
      </c>
      <c r="U37">
        <v>8</v>
      </c>
      <c r="V37">
        <v>1939</v>
      </c>
      <c r="W37">
        <v>1997</v>
      </c>
      <c r="X37" t="s">
        <v>93</v>
      </c>
      <c r="Y37" t="s">
        <v>94</v>
      </c>
      <c r="Z37" t="s">
        <v>124</v>
      </c>
      <c r="AA37" t="s">
        <v>124</v>
      </c>
      <c r="AB37" t="s">
        <v>117</v>
      </c>
      <c r="AC37">
        <v>0</v>
      </c>
      <c r="AD37" t="s">
        <v>98</v>
      </c>
      <c r="AE37" t="s">
        <v>98</v>
      </c>
      <c r="AF37" t="s">
        <v>99</v>
      </c>
      <c r="AG37" t="s">
        <v>98</v>
      </c>
      <c r="AH37" t="s">
        <v>98</v>
      </c>
      <c r="AI37" t="s">
        <v>100</v>
      </c>
      <c r="AJ37" t="s">
        <v>172</v>
      </c>
      <c r="AK37">
        <v>378</v>
      </c>
      <c r="AL37" t="s">
        <v>102</v>
      </c>
      <c r="AM37">
        <v>0</v>
      </c>
      <c r="AN37">
        <v>342</v>
      </c>
      <c r="AO37">
        <v>720</v>
      </c>
      <c r="AP37" t="s">
        <v>103</v>
      </c>
      <c r="AQ37" t="s">
        <v>104</v>
      </c>
      <c r="AR37" t="s">
        <v>105</v>
      </c>
      <c r="AS37" t="s">
        <v>106</v>
      </c>
      <c r="AT37">
        <v>1052</v>
      </c>
      <c r="AU37">
        <v>720</v>
      </c>
      <c r="AV37">
        <v>420</v>
      </c>
      <c r="AW37">
        <v>2192</v>
      </c>
      <c r="AX37">
        <v>0</v>
      </c>
      <c r="AY37">
        <v>0</v>
      </c>
      <c r="AZ37">
        <v>2</v>
      </c>
      <c r="BA37">
        <v>1</v>
      </c>
      <c r="BB37">
        <v>4</v>
      </c>
      <c r="BC37">
        <v>1</v>
      </c>
      <c r="BD37" t="s">
        <v>97</v>
      </c>
      <c r="BE37">
        <v>8</v>
      </c>
      <c r="BF37" t="s">
        <v>107</v>
      </c>
      <c r="BG37">
        <v>1</v>
      </c>
      <c r="BH37" t="s">
        <v>97</v>
      </c>
      <c r="BI37" t="s">
        <v>127</v>
      </c>
      <c r="BJ37">
        <v>1939</v>
      </c>
      <c r="BK37" t="s">
        <v>102</v>
      </c>
      <c r="BL37">
        <v>1</v>
      </c>
      <c r="BM37">
        <v>240</v>
      </c>
      <c r="BN37" t="s">
        <v>98</v>
      </c>
      <c r="BO37" t="s">
        <v>98</v>
      </c>
      <c r="BP37" t="s">
        <v>105</v>
      </c>
      <c r="BQ37">
        <v>262</v>
      </c>
      <c r="BR37">
        <v>24</v>
      </c>
      <c r="BS37">
        <v>0</v>
      </c>
      <c r="BT37">
        <v>0</v>
      </c>
      <c r="BU37">
        <v>0</v>
      </c>
      <c r="BV37">
        <v>0</v>
      </c>
      <c r="BW37" t="s">
        <v>83</v>
      </c>
      <c r="BX37" t="s">
        <v>83</v>
      </c>
      <c r="BY37" t="s">
        <v>83</v>
      </c>
      <c r="BZ37">
        <v>0</v>
      </c>
      <c r="CA37">
        <v>7</v>
      </c>
      <c r="CB37">
        <v>2008</v>
      </c>
      <c r="CC37" t="s">
        <v>110</v>
      </c>
      <c r="CD37" t="s">
        <v>111</v>
      </c>
      <c r="CE37">
        <v>179500</v>
      </c>
    </row>
    <row r="38" spans="1:83" hidden="1" x14ac:dyDescent="0.25">
      <c r="A38" t="str">
        <f t="shared" si="0"/>
        <v>A1</v>
      </c>
      <c r="B38">
        <v>0.39574789370358654</v>
      </c>
      <c r="C38">
        <v>273</v>
      </c>
      <c r="D38">
        <v>60</v>
      </c>
      <c r="E38" t="s">
        <v>81</v>
      </c>
      <c r="F38">
        <v>92</v>
      </c>
      <c r="G38">
        <v>11764</v>
      </c>
      <c r="H38" t="s">
        <v>82</v>
      </c>
      <c r="I38" t="s">
        <v>83</v>
      </c>
      <c r="J38" t="s">
        <v>120</v>
      </c>
      <c r="K38" t="s">
        <v>85</v>
      </c>
      <c r="L38" t="s">
        <v>86</v>
      </c>
      <c r="M38" t="s">
        <v>166</v>
      </c>
      <c r="N38" t="s">
        <v>88</v>
      </c>
      <c r="O38" t="s">
        <v>129</v>
      </c>
      <c r="P38" t="s">
        <v>90</v>
      </c>
      <c r="Q38" t="s">
        <v>90</v>
      </c>
      <c r="R38" t="s">
        <v>91</v>
      </c>
      <c r="S38" t="s">
        <v>92</v>
      </c>
      <c r="T38">
        <v>8</v>
      </c>
      <c r="U38">
        <v>7</v>
      </c>
      <c r="V38">
        <v>1999</v>
      </c>
      <c r="W38">
        <v>2007</v>
      </c>
      <c r="X38" t="s">
        <v>93</v>
      </c>
      <c r="Y38" t="s">
        <v>94</v>
      </c>
      <c r="Z38" t="s">
        <v>95</v>
      </c>
      <c r="AA38" t="s">
        <v>95</v>
      </c>
      <c r="AB38" t="s">
        <v>96</v>
      </c>
      <c r="AC38">
        <v>348</v>
      </c>
      <c r="AD38" t="s">
        <v>97</v>
      </c>
      <c r="AE38" t="s">
        <v>98</v>
      </c>
      <c r="AF38" t="s">
        <v>99</v>
      </c>
      <c r="AG38" t="s">
        <v>97</v>
      </c>
      <c r="AH38" t="s">
        <v>98</v>
      </c>
      <c r="AI38" t="s">
        <v>100</v>
      </c>
      <c r="AJ38" t="s">
        <v>101</v>
      </c>
      <c r="AK38">
        <v>524</v>
      </c>
      <c r="AL38" t="s">
        <v>102</v>
      </c>
      <c r="AM38">
        <v>0</v>
      </c>
      <c r="AN38">
        <v>628</v>
      </c>
      <c r="AO38">
        <v>1152</v>
      </c>
      <c r="AP38" t="s">
        <v>103</v>
      </c>
      <c r="AQ38" t="s">
        <v>104</v>
      </c>
      <c r="AR38" t="s">
        <v>105</v>
      </c>
      <c r="AS38" t="s">
        <v>106</v>
      </c>
      <c r="AT38">
        <v>1164</v>
      </c>
      <c r="AU38">
        <v>1106</v>
      </c>
      <c r="AV38">
        <v>0</v>
      </c>
      <c r="AW38">
        <v>2270</v>
      </c>
      <c r="AX38">
        <v>0</v>
      </c>
      <c r="AY38">
        <v>0</v>
      </c>
      <c r="AZ38">
        <v>2</v>
      </c>
      <c r="BA38">
        <v>1</v>
      </c>
      <c r="BB38">
        <v>4</v>
      </c>
      <c r="BC38">
        <v>1</v>
      </c>
      <c r="BD38" t="s">
        <v>97</v>
      </c>
      <c r="BE38">
        <v>9</v>
      </c>
      <c r="BF38" t="s">
        <v>107</v>
      </c>
      <c r="BG38">
        <v>1</v>
      </c>
      <c r="BH38" t="s">
        <v>97</v>
      </c>
      <c r="BI38" t="s">
        <v>108</v>
      </c>
      <c r="BJ38">
        <v>1999</v>
      </c>
      <c r="BK38" t="s">
        <v>157</v>
      </c>
      <c r="BL38">
        <v>3</v>
      </c>
      <c r="BM38">
        <v>671</v>
      </c>
      <c r="BN38" t="s">
        <v>98</v>
      </c>
      <c r="BO38" t="s">
        <v>98</v>
      </c>
      <c r="BP38" t="s">
        <v>105</v>
      </c>
      <c r="BQ38">
        <v>132</v>
      </c>
      <c r="BR38">
        <v>57</v>
      </c>
      <c r="BS38">
        <v>0</v>
      </c>
      <c r="BT38">
        <v>0</v>
      </c>
      <c r="BU38">
        <v>0</v>
      </c>
      <c r="BV38">
        <v>0</v>
      </c>
      <c r="BW38" t="s">
        <v>83</v>
      </c>
      <c r="BX38" t="s">
        <v>83</v>
      </c>
      <c r="BY38" t="s">
        <v>83</v>
      </c>
      <c r="BZ38">
        <v>0</v>
      </c>
      <c r="CA38">
        <v>4</v>
      </c>
      <c r="CB38">
        <v>2010</v>
      </c>
      <c r="CC38" t="s">
        <v>110</v>
      </c>
      <c r="CD38" t="s">
        <v>111</v>
      </c>
      <c r="CE38">
        <v>290000</v>
      </c>
    </row>
    <row r="39" spans="1:83" hidden="1" x14ac:dyDescent="0.25">
      <c r="A39" t="str">
        <f t="shared" si="0"/>
        <v>A1</v>
      </c>
      <c r="B39">
        <v>3.1363346086667132E-2</v>
      </c>
      <c r="C39">
        <v>280</v>
      </c>
      <c r="D39">
        <v>60</v>
      </c>
      <c r="E39" t="s">
        <v>81</v>
      </c>
      <c r="F39">
        <v>83</v>
      </c>
      <c r="G39">
        <v>10005</v>
      </c>
      <c r="H39" t="s">
        <v>82</v>
      </c>
      <c r="I39" t="s">
        <v>83</v>
      </c>
      <c r="J39" t="s">
        <v>84</v>
      </c>
      <c r="K39" t="s">
        <v>85</v>
      </c>
      <c r="L39" t="s">
        <v>86</v>
      </c>
      <c r="M39" t="s">
        <v>87</v>
      </c>
      <c r="N39" t="s">
        <v>88</v>
      </c>
      <c r="O39" t="s">
        <v>205</v>
      </c>
      <c r="P39" t="s">
        <v>90</v>
      </c>
      <c r="Q39" t="s">
        <v>90</v>
      </c>
      <c r="R39" t="s">
        <v>91</v>
      </c>
      <c r="S39" t="s">
        <v>92</v>
      </c>
      <c r="T39">
        <v>7</v>
      </c>
      <c r="U39">
        <v>5</v>
      </c>
      <c r="V39">
        <v>1977</v>
      </c>
      <c r="W39">
        <v>1977</v>
      </c>
      <c r="X39" t="s">
        <v>152</v>
      </c>
      <c r="Y39" t="s">
        <v>94</v>
      </c>
      <c r="Z39" t="s">
        <v>161</v>
      </c>
      <c r="AA39" t="s">
        <v>161</v>
      </c>
      <c r="AB39" t="s">
        <v>96</v>
      </c>
      <c r="AC39">
        <v>299</v>
      </c>
      <c r="AD39" t="s">
        <v>98</v>
      </c>
      <c r="AE39" t="s">
        <v>98</v>
      </c>
      <c r="AF39" t="s">
        <v>118</v>
      </c>
      <c r="AG39" t="s">
        <v>97</v>
      </c>
      <c r="AH39" t="s">
        <v>98</v>
      </c>
      <c r="AI39" t="s">
        <v>100</v>
      </c>
      <c r="AJ39" t="s">
        <v>141</v>
      </c>
      <c r="AK39">
        <v>392</v>
      </c>
      <c r="AL39" t="s">
        <v>102</v>
      </c>
      <c r="AM39">
        <v>0</v>
      </c>
      <c r="AN39">
        <v>768</v>
      </c>
      <c r="AO39">
        <v>1160</v>
      </c>
      <c r="AP39" t="s">
        <v>103</v>
      </c>
      <c r="AQ39" t="s">
        <v>104</v>
      </c>
      <c r="AR39" t="s">
        <v>105</v>
      </c>
      <c r="AS39" t="s">
        <v>106</v>
      </c>
      <c r="AT39">
        <v>1156</v>
      </c>
      <c r="AU39">
        <v>866</v>
      </c>
      <c r="AV39">
        <v>0</v>
      </c>
      <c r="AW39">
        <v>2022</v>
      </c>
      <c r="AX39">
        <v>0</v>
      </c>
      <c r="AY39">
        <v>0</v>
      </c>
      <c r="AZ39">
        <v>2</v>
      </c>
      <c r="BA39">
        <v>1</v>
      </c>
      <c r="BB39">
        <v>4</v>
      </c>
      <c r="BC39">
        <v>1</v>
      </c>
      <c r="BD39" t="s">
        <v>98</v>
      </c>
      <c r="BE39">
        <v>8</v>
      </c>
      <c r="BF39" t="s">
        <v>107</v>
      </c>
      <c r="BG39">
        <v>1</v>
      </c>
      <c r="BH39" t="s">
        <v>98</v>
      </c>
      <c r="BI39" t="s">
        <v>108</v>
      </c>
      <c r="BJ39">
        <v>1977</v>
      </c>
      <c r="BK39" t="s">
        <v>157</v>
      </c>
      <c r="BL39">
        <v>2</v>
      </c>
      <c r="BM39">
        <v>505</v>
      </c>
      <c r="BN39" t="s">
        <v>98</v>
      </c>
      <c r="BO39" t="s">
        <v>98</v>
      </c>
      <c r="BP39" t="s">
        <v>105</v>
      </c>
      <c r="BQ39">
        <v>288</v>
      </c>
      <c r="BR39">
        <v>117</v>
      </c>
      <c r="BS39">
        <v>0</v>
      </c>
      <c r="BT39">
        <v>0</v>
      </c>
      <c r="BU39">
        <v>0</v>
      </c>
      <c r="BV39">
        <v>0</v>
      </c>
      <c r="BW39" t="s">
        <v>83</v>
      </c>
      <c r="BX39" t="s">
        <v>83</v>
      </c>
      <c r="BY39" t="s">
        <v>83</v>
      </c>
      <c r="BZ39">
        <v>0</v>
      </c>
      <c r="CA39">
        <v>3</v>
      </c>
      <c r="CB39">
        <v>2008</v>
      </c>
      <c r="CC39" t="s">
        <v>110</v>
      </c>
      <c r="CD39" t="s">
        <v>111</v>
      </c>
      <c r="CE39">
        <v>192000</v>
      </c>
    </row>
    <row r="40" spans="1:83" hidden="1" x14ac:dyDescent="0.25">
      <c r="A40" t="str">
        <f t="shared" si="0"/>
        <v>A1</v>
      </c>
      <c r="B40">
        <v>0.73856129930520953</v>
      </c>
      <c r="C40">
        <v>297</v>
      </c>
      <c r="D40">
        <v>50</v>
      </c>
      <c r="E40" t="s">
        <v>142</v>
      </c>
      <c r="F40">
        <v>75</v>
      </c>
      <c r="G40">
        <v>13710</v>
      </c>
      <c r="H40" t="s">
        <v>82</v>
      </c>
      <c r="I40" t="s">
        <v>83</v>
      </c>
      <c r="J40" t="s">
        <v>84</v>
      </c>
      <c r="K40" t="s">
        <v>85</v>
      </c>
      <c r="L40" t="s">
        <v>86</v>
      </c>
      <c r="M40" t="s">
        <v>87</v>
      </c>
      <c r="N40" t="s">
        <v>88</v>
      </c>
      <c r="O40" t="s">
        <v>176</v>
      </c>
      <c r="P40" t="s">
        <v>90</v>
      </c>
      <c r="Q40" t="s">
        <v>90</v>
      </c>
      <c r="R40" t="s">
        <v>91</v>
      </c>
      <c r="S40" t="s">
        <v>132</v>
      </c>
      <c r="T40">
        <v>5</v>
      </c>
      <c r="U40">
        <v>5</v>
      </c>
      <c r="V40">
        <v>1950</v>
      </c>
      <c r="W40">
        <v>1950</v>
      </c>
      <c r="X40" t="s">
        <v>93</v>
      </c>
      <c r="Y40" t="s">
        <v>94</v>
      </c>
      <c r="Z40" t="s">
        <v>124</v>
      </c>
      <c r="AA40" t="s">
        <v>124</v>
      </c>
      <c r="AB40" t="s">
        <v>117</v>
      </c>
      <c r="AC40">
        <v>0</v>
      </c>
      <c r="AD40" t="s">
        <v>98</v>
      </c>
      <c r="AE40" t="s">
        <v>98</v>
      </c>
      <c r="AF40" t="s">
        <v>118</v>
      </c>
      <c r="AG40" t="s">
        <v>98</v>
      </c>
      <c r="AH40" t="s">
        <v>98</v>
      </c>
      <c r="AI40" t="s">
        <v>100</v>
      </c>
      <c r="AJ40" t="s">
        <v>141</v>
      </c>
      <c r="AK40">
        <v>420</v>
      </c>
      <c r="AL40" t="s">
        <v>102</v>
      </c>
      <c r="AM40">
        <v>0</v>
      </c>
      <c r="AN40">
        <v>490</v>
      </c>
      <c r="AO40">
        <v>910</v>
      </c>
      <c r="AP40" t="s">
        <v>103</v>
      </c>
      <c r="AQ40" t="s">
        <v>98</v>
      </c>
      <c r="AR40" t="s">
        <v>105</v>
      </c>
      <c r="AS40" t="s">
        <v>164</v>
      </c>
      <c r="AT40">
        <v>910</v>
      </c>
      <c r="AU40">
        <v>648</v>
      </c>
      <c r="AV40">
        <v>0</v>
      </c>
      <c r="AW40">
        <v>1558</v>
      </c>
      <c r="AX40">
        <v>0</v>
      </c>
      <c r="AY40">
        <v>0</v>
      </c>
      <c r="AZ40">
        <v>1</v>
      </c>
      <c r="BA40">
        <v>1</v>
      </c>
      <c r="BB40">
        <v>4</v>
      </c>
      <c r="BC40">
        <v>1</v>
      </c>
      <c r="BD40" t="s">
        <v>98</v>
      </c>
      <c r="BE40">
        <v>6</v>
      </c>
      <c r="BF40" t="s">
        <v>107</v>
      </c>
      <c r="BG40">
        <v>0</v>
      </c>
      <c r="BH40" t="s">
        <v>83</v>
      </c>
      <c r="BI40" t="s">
        <v>108</v>
      </c>
      <c r="BJ40">
        <v>1950</v>
      </c>
      <c r="BK40" t="s">
        <v>102</v>
      </c>
      <c r="BL40">
        <v>1</v>
      </c>
      <c r="BM40">
        <v>282</v>
      </c>
      <c r="BN40" t="s">
        <v>98</v>
      </c>
      <c r="BO40" t="s">
        <v>98</v>
      </c>
      <c r="BP40" t="s">
        <v>105</v>
      </c>
      <c r="BQ40">
        <v>289</v>
      </c>
      <c r="BR40">
        <v>0</v>
      </c>
      <c r="BS40">
        <v>0</v>
      </c>
      <c r="BT40">
        <v>0</v>
      </c>
      <c r="BU40">
        <v>0</v>
      </c>
      <c r="BV40">
        <v>0</v>
      </c>
      <c r="BW40" t="s">
        <v>83</v>
      </c>
      <c r="BX40" t="s">
        <v>134</v>
      </c>
      <c r="BY40" t="s">
        <v>83</v>
      </c>
      <c r="BZ40">
        <v>0</v>
      </c>
      <c r="CA40">
        <v>6</v>
      </c>
      <c r="CB40">
        <v>2007</v>
      </c>
      <c r="CC40" t="s">
        <v>110</v>
      </c>
      <c r="CD40" t="s">
        <v>111</v>
      </c>
      <c r="CE40">
        <v>152000</v>
      </c>
    </row>
    <row r="41" spans="1:83" x14ac:dyDescent="0.25">
      <c r="A41" t="str">
        <f t="shared" si="0"/>
        <v>A2</v>
      </c>
      <c r="B41">
        <v>0.21207216309805743</v>
      </c>
      <c r="C41">
        <v>302</v>
      </c>
      <c r="D41">
        <v>60</v>
      </c>
      <c r="E41" t="s">
        <v>81</v>
      </c>
      <c r="F41">
        <v>66</v>
      </c>
      <c r="G41">
        <v>16226</v>
      </c>
      <c r="H41" t="s">
        <v>82</v>
      </c>
      <c r="I41" t="s">
        <v>83</v>
      </c>
      <c r="J41" t="s">
        <v>231</v>
      </c>
      <c r="K41" t="s">
        <v>85</v>
      </c>
      <c r="L41" t="s">
        <v>86</v>
      </c>
      <c r="M41" t="s">
        <v>87</v>
      </c>
      <c r="N41" t="s">
        <v>88</v>
      </c>
      <c r="O41" t="s">
        <v>89</v>
      </c>
      <c r="P41" t="s">
        <v>90</v>
      </c>
      <c r="Q41" t="s">
        <v>90</v>
      </c>
      <c r="R41" t="s">
        <v>91</v>
      </c>
      <c r="S41" t="s">
        <v>92</v>
      </c>
      <c r="T41">
        <v>8</v>
      </c>
      <c r="U41">
        <v>5</v>
      </c>
      <c r="V41">
        <v>1998</v>
      </c>
      <c r="W41">
        <v>1999</v>
      </c>
      <c r="X41" t="s">
        <v>93</v>
      </c>
      <c r="Y41" t="s">
        <v>94</v>
      </c>
      <c r="Z41" t="s">
        <v>95</v>
      </c>
      <c r="AA41" t="s">
        <v>95</v>
      </c>
      <c r="AB41" t="s">
        <v>117</v>
      </c>
      <c r="AC41">
        <v>0</v>
      </c>
      <c r="AD41" t="s">
        <v>97</v>
      </c>
      <c r="AE41" t="s">
        <v>98</v>
      </c>
      <c r="AF41" t="s">
        <v>99</v>
      </c>
      <c r="AG41" t="s">
        <v>97</v>
      </c>
      <c r="AH41" t="s">
        <v>98</v>
      </c>
      <c r="AI41" t="s">
        <v>100</v>
      </c>
      <c r="AJ41" t="s">
        <v>101</v>
      </c>
      <c r="AK41">
        <v>281</v>
      </c>
      <c r="AL41" t="s">
        <v>102</v>
      </c>
      <c r="AM41">
        <v>0</v>
      </c>
      <c r="AN41">
        <v>747</v>
      </c>
      <c r="AO41">
        <v>1028</v>
      </c>
      <c r="AP41" t="s">
        <v>103</v>
      </c>
      <c r="AQ41" t="s">
        <v>104</v>
      </c>
      <c r="AR41" t="s">
        <v>105</v>
      </c>
      <c r="AS41" t="s">
        <v>106</v>
      </c>
      <c r="AT41">
        <v>1210</v>
      </c>
      <c r="AU41">
        <v>1242</v>
      </c>
      <c r="AV41">
        <v>0</v>
      </c>
      <c r="AW41">
        <v>2452</v>
      </c>
      <c r="AX41">
        <v>0</v>
      </c>
      <c r="AY41">
        <v>0</v>
      </c>
      <c r="AZ41">
        <v>2</v>
      </c>
      <c r="BA41">
        <v>1</v>
      </c>
      <c r="BB41">
        <v>4</v>
      </c>
      <c r="BC41">
        <v>1</v>
      </c>
      <c r="BD41" t="s">
        <v>97</v>
      </c>
      <c r="BE41">
        <v>9</v>
      </c>
      <c r="BF41" t="s">
        <v>107</v>
      </c>
      <c r="BG41">
        <v>1</v>
      </c>
      <c r="BH41" t="s">
        <v>98</v>
      </c>
      <c r="BI41" t="s">
        <v>156</v>
      </c>
      <c r="BJ41">
        <v>1998</v>
      </c>
      <c r="BK41" t="s">
        <v>157</v>
      </c>
      <c r="BL41">
        <v>2</v>
      </c>
      <c r="BM41">
        <v>683</v>
      </c>
      <c r="BN41" t="s">
        <v>98</v>
      </c>
      <c r="BO41" t="s">
        <v>98</v>
      </c>
      <c r="BP41" t="s">
        <v>105</v>
      </c>
      <c r="BQ41">
        <v>208</v>
      </c>
      <c r="BR41">
        <v>50</v>
      </c>
      <c r="BS41">
        <v>0</v>
      </c>
      <c r="BT41">
        <v>0</v>
      </c>
      <c r="BU41">
        <v>0</v>
      </c>
      <c r="BV41">
        <v>0</v>
      </c>
      <c r="BW41" t="s">
        <v>83</v>
      </c>
      <c r="BX41" t="s">
        <v>83</v>
      </c>
      <c r="BY41" t="s">
        <v>83</v>
      </c>
      <c r="BZ41">
        <v>0</v>
      </c>
      <c r="CA41">
        <v>5</v>
      </c>
      <c r="CB41">
        <v>2007</v>
      </c>
      <c r="CC41" t="s">
        <v>110</v>
      </c>
      <c r="CD41" t="s">
        <v>111</v>
      </c>
      <c r="CE41">
        <v>267000</v>
      </c>
    </row>
    <row r="42" spans="1:83" hidden="1" x14ac:dyDescent="0.25">
      <c r="A42" t="str">
        <f t="shared" si="0"/>
        <v>A1</v>
      </c>
      <c r="B42">
        <v>0.91562213548162152</v>
      </c>
      <c r="C42">
        <v>307</v>
      </c>
      <c r="D42">
        <v>60</v>
      </c>
      <c r="E42" t="s">
        <v>81</v>
      </c>
      <c r="F42">
        <v>116</v>
      </c>
      <c r="G42">
        <v>13474</v>
      </c>
      <c r="H42" t="s">
        <v>82</v>
      </c>
      <c r="I42" t="s">
        <v>83</v>
      </c>
      <c r="J42" t="s">
        <v>84</v>
      </c>
      <c r="K42" t="s">
        <v>85</v>
      </c>
      <c r="L42" t="s">
        <v>86</v>
      </c>
      <c r="M42" t="s">
        <v>87</v>
      </c>
      <c r="N42" t="s">
        <v>88</v>
      </c>
      <c r="O42" t="s">
        <v>170</v>
      </c>
      <c r="P42" t="s">
        <v>114</v>
      </c>
      <c r="Q42" t="s">
        <v>90</v>
      </c>
      <c r="R42" t="s">
        <v>91</v>
      </c>
      <c r="S42" t="s">
        <v>92</v>
      </c>
      <c r="T42">
        <v>7</v>
      </c>
      <c r="U42">
        <v>5</v>
      </c>
      <c r="V42">
        <v>1990</v>
      </c>
      <c r="W42">
        <v>1991</v>
      </c>
      <c r="X42" t="s">
        <v>93</v>
      </c>
      <c r="Y42" t="s">
        <v>94</v>
      </c>
      <c r="Z42" t="s">
        <v>140</v>
      </c>
      <c r="AA42" t="s">
        <v>161</v>
      </c>
      <c r="AB42" t="s">
        <v>96</v>
      </c>
      <c r="AC42">
        <v>246</v>
      </c>
      <c r="AD42" t="s">
        <v>97</v>
      </c>
      <c r="AE42" t="s">
        <v>98</v>
      </c>
      <c r="AF42" t="s">
        <v>118</v>
      </c>
      <c r="AG42" t="s">
        <v>97</v>
      </c>
      <c r="AH42" t="s">
        <v>98</v>
      </c>
      <c r="AI42" t="s">
        <v>100</v>
      </c>
      <c r="AJ42" t="s">
        <v>119</v>
      </c>
      <c r="AK42">
        <v>700</v>
      </c>
      <c r="AL42" t="s">
        <v>102</v>
      </c>
      <c r="AM42">
        <v>0</v>
      </c>
      <c r="AN42">
        <v>0</v>
      </c>
      <c r="AO42">
        <v>700</v>
      </c>
      <c r="AP42" t="s">
        <v>103</v>
      </c>
      <c r="AQ42" t="s">
        <v>97</v>
      </c>
      <c r="AR42" t="s">
        <v>105</v>
      </c>
      <c r="AS42" t="s">
        <v>106</v>
      </c>
      <c r="AT42">
        <v>1122</v>
      </c>
      <c r="AU42">
        <v>1121</v>
      </c>
      <c r="AV42">
        <v>0</v>
      </c>
      <c r="AW42">
        <v>2243</v>
      </c>
      <c r="AX42">
        <v>1</v>
      </c>
      <c r="AY42">
        <v>0</v>
      </c>
      <c r="AZ42">
        <v>2</v>
      </c>
      <c r="BA42">
        <v>1</v>
      </c>
      <c r="BB42">
        <v>4</v>
      </c>
      <c r="BC42">
        <v>1</v>
      </c>
      <c r="BD42" t="s">
        <v>97</v>
      </c>
      <c r="BE42">
        <v>8</v>
      </c>
      <c r="BF42" t="s">
        <v>107</v>
      </c>
      <c r="BG42">
        <v>1</v>
      </c>
      <c r="BH42" t="s">
        <v>98</v>
      </c>
      <c r="BI42" t="s">
        <v>108</v>
      </c>
      <c r="BJ42">
        <v>1990</v>
      </c>
      <c r="BK42" t="s">
        <v>109</v>
      </c>
      <c r="BL42">
        <v>3</v>
      </c>
      <c r="BM42">
        <v>746</v>
      </c>
      <c r="BN42" t="s">
        <v>98</v>
      </c>
      <c r="BO42" t="s">
        <v>98</v>
      </c>
      <c r="BP42" t="s">
        <v>105</v>
      </c>
      <c r="BQ42">
        <v>127</v>
      </c>
      <c r="BR42">
        <v>44</v>
      </c>
      <c r="BS42">
        <v>224</v>
      </c>
      <c r="BT42">
        <v>0</v>
      </c>
      <c r="BU42">
        <v>0</v>
      </c>
      <c r="BV42">
        <v>0</v>
      </c>
      <c r="BW42" t="s">
        <v>83</v>
      </c>
      <c r="BX42" t="s">
        <v>83</v>
      </c>
      <c r="BY42" t="s">
        <v>83</v>
      </c>
      <c r="BZ42">
        <v>0</v>
      </c>
      <c r="CA42">
        <v>6</v>
      </c>
      <c r="CB42">
        <v>2007</v>
      </c>
      <c r="CC42" t="s">
        <v>110</v>
      </c>
      <c r="CD42" t="s">
        <v>111</v>
      </c>
      <c r="CE42">
        <v>225000</v>
      </c>
    </row>
    <row r="43" spans="1:83" x14ac:dyDescent="0.25">
      <c r="A43" t="str">
        <f t="shared" si="0"/>
        <v>A2</v>
      </c>
      <c r="B43">
        <v>0.35670620607555603</v>
      </c>
      <c r="C43">
        <v>317</v>
      </c>
      <c r="D43">
        <v>60</v>
      </c>
      <c r="E43" t="s">
        <v>81</v>
      </c>
      <c r="F43">
        <v>94</v>
      </c>
      <c r="G43">
        <v>13005</v>
      </c>
      <c r="H43" t="s">
        <v>82</v>
      </c>
      <c r="I43" t="s">
        <v>83</v>
      </c>
      <c r="J43" t="s">
        <v>120</v>
      </c>
      <c r="K43" t="s">
        <v>85</v>
      </c>
      <c r="L43" t="s">
        <v>86</v>
      </c>
      <c r="M43" t="s">
        <v>122</v>
      </c>
      <c r="N43" t="s">
        <v>88</v>
      </c>
      <c r="O43" t="s">
        <v>138</v>
      </c>
      <c r="P43" t="s">
        <v>90</v>
      </c>
      <c r="Q43" t="s">
        <v>90</v>
      </c>
      <c r="R43" t="s">
        <v>91</v>
      </c>
      <c r="S43" t="s">
        <v>92</v>
      </c>
      <c r="T43">
        <v>7</v>
      </c>
      <c r="U43">
        <v>7</v>
      </c>
      <c r="V43">
        <v>1980</v>
      </c>
      <c r="W43">
        <v>1980</v>
      </c>
      <c r="X43" t="s">
        <v>93</v>
      </c>
      <c r="Y43" t="s">
        <v>94</v>
      </c>
      <c r="Z43" t="s">
        <v>180</v>
      </c>
      <c r="AA43" t="s">
        <v>181</v>
      </c>
      <c r="AB43" t="s">
        <v>96</v>
      </c>
      <c r="AC43">
        <v>278</v>
      </c>
      <c r="AD43" t="s">
        <v>97</v>
      </c>
      <c r="AE43" t="s">
        <v>98</v>
      </c>
      <c r="AF43" t="s">
        <v>118</v>
      </c>
      <c r="AG43" t="s">
        <v>97</v>
      </c>
      <c r="AH43" t="s">
        <v>98</v>
      </c>
      <c r="AI43" t="s">
        <v>100</v>
      </c>
      <c r="AJ43" t="s">
        <v>101</v>
      </c>
      <c r="AK43">
        <v>692</v>
      </c>
      <c r="AL43" t="s">
        <v>102</v>
      </c>
      <c r="AM43">
        <v>0</v>
      </c>
      <c r="AN43">
        <v>153</v>
      </c>
      <c r="AO43">
        <v>845</v>
      </c>
      <c r="AP43" t="s">
        <v>103</v>
      </c>
      <c r="AQ43" t="s">
        <v>98</v>
      </c>
      <c r="AR43" t="s">
        <v>105</v>
      </c>
      <c r="AS43" t="s">
        <v>106</v>
      </c>
      <c r="AT43">
        <v>1153</v>
      </c>
      <c r="AU43">
        <v>1200</v>
      </c>
      <c r="AV43">
        <v>0</v>
      </c>
      <c r="AW43">
        <v>2353</v>
      </c>
      <c r="AX43">
        <v>1</v>
      </c>
      <c r="AY43">
        <v>0</v>
      </c>
      <c r="AZ43">
        <v>2</v>
      </c>
      <c r="BA43">
        <v>1</v>
      </c>
      <c r="BB43">
        <v>4</v>
      </c>
      <c r="BC43">
        <v>1</v>
      </c>
      <c r="BD43" t="s">
        <v>104</v>
      </c>
      <c r="BE43">
        <v>10</v>
      </c>
      <c r="BF43" t="s">
        <v>107</v>
      </c>
      <c r="BG43">
        <v>1</v>
      </c>
      <c r="BH43" t="s">
        <v>98</v>
      </c>
      <c r="BI43" t="s">
        <v>108</v>
      </c>
      <c r="BJ43">
        <v>1983</v>
      </c>
      <c r="BK43" t="s">
        <v>109</v>
      </c>
      <c r="BL43">
        <v>2</v>
      </c>
      <c r="BM43">
        <v>484</v>
      </c>
      <c r="BN43" t="s">
        <v>98</v>
      </c>
      <c r="BO43" t="s">
        <v>98</v>
      </c>
      <c r="BP43" t="s">
        <v>105</v>
      </c>
      <c r="BQ43">
        <v>288</v>
      </c>
      <c r="BR43">
        <v>195</v>
      </c>
      <c r="BS43">
        <v>0</v>
      </c>
      <c r="BT43">
        <v>0</v>
      </c>
      <c r="BU43">
        <v>0</v>
      </c>
      <c r="BV43">
        <v>0</v>
      </c>
      <c r="BW43" t="s">
        <v>83</v>
      </c>
      <c r="BX43" t="s">
        <v>165</v>
      </c>
      <c r="BY43" t="s">
        <v>83</v>
      </c>
      <c r="BZ43">
        <v>0</v>
      </c>
      <c r="CA43">
        <v>8</v>
      </c>
      <c r="CB43">
        <v>2009</v>
      </c>
      <c r="CC43" t="s">
        <v>110</v>
      </c>
      <c r="CD43" t="s">
        <v>111</v>
      </c>
      <c r="CE43">
        <v>260000</v>
      </c>
    </row>
    <row r="44" spans="1:83" hidden="1" x14ac:dyDescent="0.25">
      <c r="A44" t="str">
        <f t="shared" si="0"/>
        <v>A1</v>
      </c>
      <c r="B44">
        <v>0.53562322307456667</v>
      </c>
      <c r="C44">
        <v>319</v>
      </c>
      <c r="D44">
        <v>60</v>
      </c>
      <c r="E44" t="s">
        <v>81</v>
      </c>
      <c r="F44">
        <v>90</v>
      </c>
      <c r="G44">
        <v>9900</v>
      </c>
      <c r="H44" t="s">
        <v>82</v>
      </c>
      <c r="I44" t="s">
        <v>83</v>
      </c>
      <c r="J44" t="s">
        <v>84</v>
      </c>
      <c r="K44" t="s">
        <v>195</v>
      </c>
      <c r="L44" t="s">
        <v>86</v>
      </c>
      <c r="M44" t="s">
        <v>87</v>
      </c>
      <c r="N44" t="s">
        <v>194</v>
      </c>
      <c r="O44" t="s">
        <v>129</v>
      </c>
      <c r="P44" t="s">
        <v>90</v>
      </c>
      <c r="Q44" t="s">
        <v>90</v>
      </c>
      <c r="R44" t="s">
        <v>91</v>
      </c>
      <c r="S44" t="s">
        <v>92</v>
      </c>
      <c r="T44">
        <v>7</v>
      </c>
      <c r="U44">
        <v>5</v>
      </c>
      <c r="V44">
        <v>1993</v>
      </c>
      <c r="W44">
        <v>1993</v>
      </c>
      <c r="X44" t="s">
        <v>93</v>
      </c>
      <c r="Y44" t="s">
        <v>94</v>
      </c>
      <c r="Z44" t="s">
        <v>140</v>
      </c>
      <c r="AA44" t="s">
        <v>140</v>
      </c>
      <c r="AB44" t="s">
        <v>96</v>
      </c>
      <c r="AC44">
        <v>256</v>
      </c>
      <c r="AD44" t="s">
        <v>97</v>
      </c>
      <c r="AE44" t="s">
        <v>98</v>
      </c>
      <c r="AF44" t="s">
        <v>99</v>
      </c>
      <c r="AG44" t="s">
        <v>97</v>
      </c>
      <c r="AH44" t="s">
        <v>98</v>
      </c>
      <c r="AI44" t="s">
        <v>97</v>
      </c>
      <c r="AJ44" t="s">
        <v>101</v>
      </c>
      <c r="AK44">
        <v>987</v>
      </c>
      <c r="AL44" t="s">
        <v>102</v>
      </c>
      <c r="AM44">
        <v>0</v>
      </c>
      <c r="AN44">
        <v>360</v>
      </c>
      <c r="AO44">
        <v>1347</v>
      </c>
      <c r="AP44" t="s">
        <v>103</v>
      </c>
      <c r="AQ44" t="s">
        <v>104</v>
      </c>
      <c r="AR44" t="s">
        <v>105</v>
      </c>
      <c r="AS44" t="s">
        <v>106</v>
      </c>
      <c r="AT44">
        <v>1372</v>
      </c>
      <c r="AU44">
        <v>1274</v>
      </c>
      <c r="AV44">
        <v>0</v>
      </c>
      <c r="AW44">
        <v>2646</v>
      </c>
      <c r="AX44">
        <v>1</v>
      </c>
      <c r="AY44">
        <v>0</v>
      </c>
      <c r="AZ44">
        <v>2</v>
      </c>
      <c r="BA44">
        <v>1</v>
      </c>
      <c r="BB44">
        <v>4</v>
      </c>
      <c r="BC44">
        <v>1</v>
      </c>
      <c r="BD44" t="s">
        <v>97</v>
      </c>
      <c r="BE44">
        <v>9</v>
      </c>
      <c r="BF44" t="s">
        <v>107</v>
      </c>
      <c r="BG44">
        <v>1</v>
      </c>
      <c r="BH44" t="s">
        <v>98</v>
      </c>
      <c r="BI44" t="s">
        <v>108</v>
      </c>
      <c r="BJ44">
        <v>1993</v>
      </c>
      <c r="BK44" t="s">
        <v>109</v>
      </c>
      <c r="BL44">
        <v>3</v>
      </c>
      <c r="BM44">
        <v>656</v>
      </c>
      <c r="BN44" t="s">
        <v>98</v>
      </c>
      <c r="BO44" t="s">
        <v>98</v>
      </c>
      <c r="BP44" t="s">
        <v>105</v>
      </c>
      <c r="BQ44">
        <v>340</v>
      </c>
      <c r="BR44">
        <v>60</v>
      </c>
      <c r="BS44">
        <v>144</v>
      </c>
      <c r="BT44">
        <v>0</v>
      </c>
      <c r="BU44">
        <v>0</v>
      </c>
      <c r="BV44">
        <v>0</v>
      </c>
      <c r="BW44" t="s">
        <v>83</v>
      </c>
      <c r="BX44" t="s">
        <v>83</v>
      </c>
      <c r="BY44" t="s">
        <v>83</v>
      </c>
      <c r="BZ44">
        <v>0</v>
      </c>
      <c r="CA44">
        <v>4</v>
      </c>
      <c r="CB44">
        <v>2009</v>
      </c>
      <c r="CC44" t="s">
        <v>110</v>
      </c>
      <c r="CD44" t="s">
        <v>111</v>
      </c>
      <c r="CE44">
        <v>260000</v>
      </c>
    </row>
    <row r="45" spans="1:83" x14ac:dyDescent="0.25">
      <c r="A45" t="str">
        <f t="shared" si="0"/>
        <v>A2</v>
      </c>
      <c r="B45">
        <v>0.75145319137646405</v>
      </c>
      <c r="C45">
        <v>321</v>
      </c>
      <c r="D45">
        <v>60</v>
      </c>
      <c r="E45" t="s">
        <v>81</v>
      </c>
      <c r="F45">
        <v>111</v>
      </c>
      <c r="G45">
        <v>16259</v>
      </c>
      <c r="H45" t="s">
        <v>82</v>
      </c>
      <c r="I45" t="s">
        <v>83</v>
      </c>
      <c r="J45" t="s">
        <v>84</v>
      </c>
      <c r="K45" t="s">
        <v>85</v>
      </c>
      <c r="L45" t="s">
        <v>86</v>
      </c>
      <c r="M45" t="s">
        <v>122</v>
      </c>
      <c r="N45" t="s">
        <v>88</v>
      </c>
      <c r="O45" t="s">
        <v>154</v>
      </c>
      <c r="P45" t="s">
        <v>90</v>
      </c>
      <c r="Q45" t="s">
        <v>90</v>
      </c>
      <c r="R45" t="s">
        <v>91</v>
      </c>
      <c r="S45" t="s">
        <v>92</v>
      </c>
      <c r="T45">
        <v>9</v>
      </c>
      <c r="U45">
        <v>5</v>
      </c>
      <c r="V45">
        <v>2006</v>
      </c>
      <c r="W45">
        <v>2006</v>
      </c>
      <c r="X45" t="s">
        <v>93</v>
      </c>
      <c r="Y45" t="s">
        <v>94</v>
      </c>
      <c r="Z45" t="s">
        <v>95</v>
      </c>
      <c r="AA45" t="s">
        <v>95</v>
      </c>
      <c r="AB45" t="s">
        <v>137</v>
      </c>
      <c r="AC45">
        <v>370</v>
      </c>
      <c r="AD45" t="s">
        <v>98</v>
      </c>
      <c r="AE45" t="s">
        <v>98</v>
      </c>
      <c r="AF45" t="s">
        <v>99</v>
      </c>
      <c r="AG45" t="s">
        <v>104</v>
      </c>
      <c r="AH45" t="s">
        <v>97</v>
      </c>
      <c r="AI45" t="s">
        <v>130</v>
      </c>
      <c r="AJ45" t="s">
        <v>102</v>
      </c>
      <c r="AK45">
        <v>0</v>
      </c>
      <c r="AL45" t="s">
        <v>102</v>
      </c>
      <c r="AM45">
        <v>0</v>
      </c>
      <c r="AN45">
        <v>1249</v>
      </c>
      <c r="AO45">
        <v>1249</v>
      </c>
      <c r="AP45" t="s">
        <v>103</v>
      </c>
      <c r="AQ45" t="s">
        <v>104</v>
      </c>
      <c r="AR45" t="s">
        <v>105</v>
      </c>
      <c r="AS45" t="s">
        <v>106</v>
      </c>
      <c r="AT45">
        <v>1249</v>
      </c>
      <c r="AU45">
        <v>1347</v>
      </c>
      <c r="AV45">
        <v>0</v>
      </c>
      <c r="AW45">
        <v>2596</v>
      </c>
      <c r="AX45">
        <v>0</v>
      </c>
      <c r="AY45">
        <v>0</v>
      </c>
      <c r="AZ45">
        <v>3</v>
      </c>
      <c r="BA45">
        <v>1</v>
      </c>
      <c r="BB45">
        <v>4</v>
      </c>
      <c r="BC45">
        <v>1</v>
      </c>
      <c r="BD45" t="s">
        <v>97</v>
      </c>
      <c r="BE45">
        <v>9</v>
      </c>
      <c r="BF45" t="s">
        <v>107</v>
      </c>
      <c r="BG45">
        <v>0</v>
      </c>
      <c r="BH45" t="s">
        <v>83</v>
      </c>
      <c r="BI45" t="s">
        <v>108</v>
      </c>
      <c r="BJ45">
        <v>2006</v>
      </c>
      <c r="BK45" t="s">
        <v>109</v>
      </c>
      <c r="BL45">
        <v>3</v>
      </c>
      <c r="BM45">
        <v>840</v>
      </c>
      <c r="BN45" t="s">
        <v>98</v>
      </c>
      <c r="BO45" t="s">
        <v>98</v>
      </c>
      <c r="BP45" t="s">
        <v>105</v>
      </c>
      <c r="BQ45">
        <v>240</v>
      </c>
      <c r="BR45">
        <v>154</v>
      </c>
      <c r="BS45">
        <v>0</v>
      </c>
      <c r="BT45">
        <v>0</v>
      </c>
      <c r="BU45">
        <v>0</v>
      </c>
      <c r="BV45">
        <v>0</v>
      </c>
      <c r="BW45" t="s">
        <v>83</v>
      </c>
      <c r="BX45" t="s">
        <v>83</v>
      </c>
      <c r="BY45" t="s">
        <v>83</v>
      </c>
      <c r="BZ45">
        <v>0</v>
      </c>
      <c r="CA45">
        <v>9</v>
      </c>
      <c r="CB45">
        <v>2006</v>
      </c>
      <c r="CC45" t="s">
        <v>158</v>
      </c>
      <c r="CD45" t="s">
        <v>159</v>
      </c>
      <c r="CE45">
        <v>342643</v>
      </c>
    </row>
    <row r="46" spans="1:83" x14ac:dyDescent="0.25">
      <c r="A46" t="str">
        <f t="shared" si="0"/>
        <v>A2</v>
      </c>
      <c r="B46">
        <v>0.71348885490619041</v>
      </c>
      <c r="C46">
        <v>322</v>
      </c>
      <c r="D46">
        <v>60</v>
      </c>
      <c r="E46" t="s">
        <v>81</v>
      </c>
      <c r="F46">
        <v>99</v>
      </c>
      <c r="G46">
        <v>12099</v>
      </c>
      <c r="H46" t="s">
        <v>82</v>
      </c>
      <c r="I46" t="s">
        <v>83</v>
      </c>
      <c r="J46" t="s">
        <v>120</v>
      </c>
      <c r="K46" t="s">
        <v>85</v>
      </c>
      <c r="L46" t="s">
        <v>86</v>
      </c>
      <c r="M46" t="s">
        <v>87</v>
      </c>
      <c r="N46" t="s">
        <v>88</v>
      </c>
      <c r="O46" t="s">
        <v>154</v>
      </c>
      <c r="P46" t="s">
        <v>90</v>
      </c>
      <c r="Q46" t="s">
        <v>90</v>
      </c>
      <c r="R46" t="s">
        <v>91</v>
      </c>
      <c r="S46" t="s">
        <v>92</v>
      </c>
      <c r="T46">
        <v>8</v>
      </c>
      <c r="U46">
        <v>5</v>
      </c>
      <c r="V46">
        <v>2004</v>
      </c>
      <c r="W46">
        <v>2004</v>
      </c>
      <c r="X46" t="s">
        <v>93</v>
      </c>
      <c r="Y46" t="s">
        <v>94</v>
      </c>
      <c r="Z46" t="s">
        <v>95</v>
      </c>
      <c r="AA46" t="s">
        <v>95</v>
      </c>
      <c r="AB46" t="s">
        <v>96</v>
      </c>
      <c r="AC46">
        <v>388</v>
      </c>
      <c r="AD46" t="s">
        <v>97</v>
      </c>
      <c r="AE46" t="s">
        <v>98</v>
      </c>
      <c r="AF46" t="s">
        <v>99</v>
      </c>
      <c r="AG46" t="s">
        <v>104</v>
      </c>
      <c r="AH46" t="s">
        <v>98</v>
      </c>
      <c r="AI46" t="s">
        <v>130</v>
      </c>
      <c r="AJ46" t="s">
        <v>101</v>
      </c>
      <c r="AK46">
        <v>970</v>
      </c>
      <c r="AL46" t="s">
        <v>102</v>
      </c>
      <c r="AM46">
        <v>0</v>
      </c>
      <c r="AN46">
        <v>166</v>
      </c>
      <c r="AO46">
        <v>1136</v>
      </c>
      <c r="AP46" t="s">
        <v>103</v>
      </c>
      <c r="AQ46" t="s">
        <v>104</v>
      </c>
      <c r="AR46" t="s">
        <v>105</v>
      </c>
      <c r="AS46" t="s">
        <v>106</v>
      </c>
      <c r="AT46">
        <v>1136</v>
      </c>
      <c r="AU46">
        <v>1332</v>
      </c>
      <c r="AV46">
        <v>0</v>
      </c>
      <c r="AW46">
        <v>2468</v>
      </c>
      <c r="AX46">
        <v>1</v>
      </c>
      <c r="AY46">
        <v>0</v>
      </c>
      <c r="AZ46">
        <v>2</v>
      </c>
      <c r="BA46">
        <v>1</v>
      </c>
      <c r="BB46">
        <v>4</v>
      </c>
      <c r="BC46">
        <v>1</v>
      </c>
      <c r="BD46" t="s">
        <v>97</v>
      </c>
      <c r="BE46">
        <v>10</v>
      </c>
      <c r="BF46" t="s">
        <v>107</v>
      </c>
      <c r="BG46">
        <v>1</v>
      </c>
      <c r="BH46" t="s">
        <v>97</v>
      </c>
      <c r="BI46" t="s">
        <v>156</v>
      </c>
      <c r="BJ46">
        <v>2004</v>
      </c>
      <c r="BK46" t="s">
        <v>157</v>
      </c>
      <c r="BL46">
        <v>3</v>
      </c>
      <c r="BM46">
        <v>872</v>
      </c>
      <c r="BN46" t="s">
        <v>98</v>
      </c>
      <c r="BO46" t="s">
        <v>98</v>
      </c>
      <c r="BP46" t="s">
        <v>105</v>
      </c>
      <c r="BQ46">
        <v>184</v>
      </c>
      <c r="BR46">
        <v>154</v>
      </c>
      <c r="BS46">
        <v>0</v>
      </c>
      <c r="BT46">
        <v>0</v>
      </c>
      <c r="BU46">
        <v>0</v>
      </c>
      <c r="BV46">
        <v>0</v>
      </c>
      <c r="BW46" t="s">
        <v>83</v>
      </c>
      <c r="BX46" t="s">
        <v>83</v>
      </c>
      <c r="BY46" t="s">
        <v>83</v>
      </c>
      <c r="BZ46">
        <v>0</v>
      </c>
      <c r="CA46">
        <v>6</v>
      </c>
      <c r="CB46">
        <v>2007</v>
      </c>
      <c r="CC46" t="s">
        <v>110</v>
      </c>
      <c r="CD46" t="s">
        <v>111</v>
      </c>
      <c r="CE46">
        <v>354000</v>
      </c>
    </row>
    <row r="47" spans="1:83" x14ac:dyDescent="0.25">
      <c r="A47" t="str">
        <f t="shared" si="0"/>
        <v>A2</v>
      </c>
      <c r="B47">
        <v>0.79448143579365682</v>
      </c>
      <c r="C47">
        <v>323</v>
      </c>
      <c r="D47">
        <v>60</v>
      </c>
      <c r="E47" t="s">
        <v>81</v>
      </c>
      <c r="F47">
        <v>86</v>
      </c>
      <c r="G47">
        <v>10380</v>
      </c>
      <c r="H47" t="s">
        <v>82</v>
      </c>
      <c r="I47" t="s">
        <v>83</v>
      </c>
      <c r="J47" t="s">
        <v>120</v>
      </c>
      <c r="K47" t="s">
        <v>85</v>
      </c>
      <c r="L47" t="s">
        <v>86</v>
      </c>
      <c r="M47" t="s">
        <v>87</v>
      </c>
      <c r="N47" t="s">
        <v>88</v>
      </c>
      <c r="O47" t="s">
        <v>170</v>
      </c>
      <c r="P47" t="s">
        <v>90</v>
      </c>
      <c r="Q47" t="s">
        <v>90</v>
      </c>
      <c r="R47" t="s">
        <v>91</v>
      </c>
      <c r="S47" t="s">
        <v>92</v>
      </c>
      <c r="T47">
        <v>7</v>
      </c>
      <c r="U47">
        <v>5</v>
      </c>
      <c r="V47">
        <v>1986</v>
      </c>
      <c r="W47">
        <v>1987</v>
      </c>
      <c r="X47" t="s">
        <v>93</v>
      </c>
      <c r="Y47" t="s">
        <v>94</v>
      </c>
      <c r="Z47" t="s">
        <v>161</v>
      </c>
      <c r="AA47" t="s">
        <v>161</v>
      </c>
      <c r="AB47" t="s">
        <v>96</v>
      </c>
      <c r="AC47">
        <v>172</v>
      </c>
      <c r="AD47" t="s">
        <v>97</v>
      </c>
      <c r="AE47" t="s">
        <v>98</v>
      </c>
      <c r="AF47" t="s">
        <v>118</v>
      </c>
      <c r="AG47" t="s">
        <v>98</v>
      </c>
      <c r="AH47" t="s">
        <v>98</v>
      </c>
      <c r="AI47" t="s">
        <v>97</v>
      </c>
      <c r="AJ47" t="s">
        <v>172</v>
      </c>
      <c r="AK47">
        <v>28</v>
      </c>
      <c r="AL47" t="s">
        <v>119</v>
      </c>
      <c r="AM47">
        <v>1474</v>
      </c>
      <c r="AN47">
        <v>0</v>
      </c>
      <c r="AO47">
        <v>1502</v>
      </c>
      <c r="AP47" t="s">
        <v>103</v>
      </c>
      <c r="AQ47" t="s">
        <v>104</v>
      </c>
      <c r="AR47" t="s">
        <v>105</v>
      </c>
      <c r="AS47" t="s">
        <v>106</v>
      </c>
      <c r="AT47">
        <v>1553</v>
      </c>
      <c r="AU47">
        <v>1177</v>
      </c>
      <c r="AV47">
        <v>0</v>
      </c>
      <c r="AW47">
        <v>2730</v>
      </c>
      <c r="AX47">
        <v>1</v>
      </c>
      <c r="AY47">
        <v>0</v>
      </c>
      <c r="AZ47">
        <v>2</v>
      </c>
      <c r="BA47">
        <v>1</v>
      </c>
      <c r="BB47">
        <v>4</v>
      </c>
      <c r="BC47">
        <v>1</v>
      </c>
      <c r="BD47" t="s">
        <v>97</v>
      </c>
      <c r="BE47">
        <v>8</v>
      </c>
      <c r="BF47" t="s">
        <v>107</v>
      </c>
      <c r="BG47">
        <v>1</v>
      </c>
      <c r="BH47" t="s">
        <v>98</v>
      </c>
      <c r="BI47" t="s">
        <v>108</v>
      </c>
      <c r="BJ47">
        <v>1987</v>
      </c>
      <c r="BK47" t="s">
        <v>157</v>
      </c>
      <c r="BL47">
        <v>2</v>
      </c>
      <c r="BM47">
        <v>576</v>
      </c>
      <c r="BN47" t="s">
        <v>98</v>
      </c>
      <c r="BO47" t="s">
        <v>98</v>
      </c>
      <c r="BP47" t="s">
        <v>105</v>
      </c>
      <c r="BQ47">
        <v>201</v>
      </c>
      <c r="BR47">
        <v>96</v>
      </c>
      <c r="BS47">
        <v>0</v>
      </c>
      <c r="BT47">
        <v>0</v>
      </c>
      <c r="BU47">
        <v>0</v>
      </c>
      <c r="BV47">
        <v>0</v>
      </c>
      <c r="BW47" t="s">
        <v>83</v>
      </c>
      <c r="BX47" t="s">
        <v>134</v>
      </c>
      <c r="BY47" t="s">
        <v>83</v>
      </c>
      <c r="BZ47">
        <v>0</v>
      </c>
      <c r="CA47">
        <v>8</v>
      </c>
      <c r="CB47">
        <v>2007</v>
      </c>
      <c r="CC47" t="s">
        <v>110</v>
      </c>
      <c r="CD47" t="s">
        <v>111</v>
      </c>
      <c r="CE47">
        <v>301000</v>
      </c>
    </row>
    <row r="48" spans="1:83" x14ac:dyDescent="0.25">
      <c r="A48" t="str">
        <f t="shared" si="0"/>
        <v>A2</v>
      </c>
      <c r="B48">
        <v>0.9427243814574362</v>
      </c>
      <c r="C48">
        <v>341</v>
      </c>
      <c r="D48">
        <v>60</v>
      </c>
      <c r="E48" t="s">
        <v>81</v>
      </c>
      <c r="F48">
        <v>85</v>
      </c>
      <c r="G48">
        <v>14191</v>
      </c>
      <c r="H48" t="s">
        <v>82</v>
      </c>
      <c r="I48" t="s">
        <v>83</v>
      </c>
      <c r="J48" t="s">
        <v>84</v>
      </c>
      <c r="K48" t="s">
        <v>85</v>
      </c>
      <c r="L48" t="s">
        <v>86</v>
      </c>
      <c r="M48" t="s">
        <v>87</v>
      </c>
      <c r="N48" t="s">
        <v>88</v>
      </c>
      <c r="O48" t="s">
        <v>189</v>
      </c>
      <c r="P48" t="s">
        <v>90</v>
      </c>
      <c r="Q48" t="s">
        <v>90</v>
      </c>
      <c r="R48" t="s">
        <v>91</v>
      </c>
      <c r="S48" t="s">
        <v>92</v>
      </c>
      <c r="T48">
        <v>8</v>
      </c>
      <c r="U48">
        <v>5</v>
      </c>
      <c r="V48">
        <v>2002</v>
      </c>
      <c r="W48">
        <v>2002</v>
      </c>
      <c r="X48" t="s">
        <v>93</v>
      </c>
      <c r="Y48" t="s">
        <v>94</v>
      </c>
      <c r="Z48" t="s">
        <v>95</v>
      </c>
      <c r="AA48" t="s">
        <v>95</v>
      </c>
      <c r="AB48" t="s">
        <v>117</v>
      </c>
      <c r="AC48">
        <v>0</v>
      </c>
      <c r="AD48" t="s">
        <v>97</v>
      </c>
      <c r="AE48" t="s">
        <v>98</v>
      </c>
      <c r="AF48" t="s">
        <v>99</v>
      </c>
      <c r="AG48" t="s">
        <v>97</v>
      </c>
      <c r="AH48" t="s">
        <v>98</v>
      </c>
      <c r="AI48" t="s">
        <v>100</v>
      </c>
      <c r="AJ48" t="s">
        <v>102</v>
      </c>
      <c r="AK48">
        <v>0</v>
      </c>
      <c r="AL48" t="s">
        <v>102</v>
      </c>
      <c r="AM48">
        <v>0</v>
      </c>
      <c r="AN48">
        <v>967</v>
      </c>
      <c r="AO48">
        <v>967</v>
      </c>
      <c r="AP48" t="s">
        <v>103</v>
      </c>
      <c r="AQ48" t="s">
        <v>104</v>
      </c>
      <c r="AR48" t="s">
        <v>105</v>
      </c>
      <c r="AS48" t="s">
        <v>106</v>
      </c>
      <c r="AT48">
        <v>993</v>
      </c>
      <c r="AU48">
        <v>915</v>
      </c>
      <c r="AV48">
        <v>0</v>
      </c>
      <c r="AW48">
        <v>1908</v>
      </c>
      <c r="AX48">
        <v>0</v>
      </c>
      <c r="AY48">
        <v>0</v>
      </c>
      <c r="AZ48">
        <v>2</v>
      </c>
      <c r="BA48">
        <v>1</v>
      </c>
      <c r="BB48">
        <v>4</v>
      </c>
      <c r="BC48">
        <v>1</v>
      </c>
      <c r="BD48" t="s">
        <v>97</v>
      </c>
      <c r="BE48">
        <v>9</v>
      </c>
      <c r="BF48" t="s">
        <v>107</v>
      </c>
      <c r="BG48">
        <v>0</v>
      </c>
      <c r="BH48" t="s">
        <v>83</v>
      </c>
      <c r="BI48" t="s">
        <v>108</v>
      </c>
      <c r="BJ48">
        <v>2002</v>
      </c>
      <c r="BK48" t="s">
        <v>157</v>
      </c>
      <c r="BL48">
        <v>2</v>
      </c>
      <c r="BM48">
        <v>431</v>
      </c>
      <c r="BN48" t="s">
        <v>98</v>
      </c>
      <c r="BO48" t="s">
        <v>98</v>
      </c>
      <c r="BP48" t="s">
        <v>105</v>
      </c>
      <c r="BQ48">
        <v>135</v>
      </c>
      <c r="BR48">
        <v>0</v>
      </c>
      <c r="BS48">
        <v>0</v>
      </c>
      <c r="BT48">
        <v>0</v>
      </c>
      <c r="BU48">
        <v>0</v>
      </c>
      <c r="BV48">
        <v>0</v>
      </c>
      <c r="BW48" t="s">
        <v>83</v>
      </c>
      <c r="BX48" t="s">
        <v>83</v>
      </c>
      <c r="BY48" t="s">
        <v>83</v>
      </c>
      <c r="BZ48">
        <v>0</v>
      </c>
      <c r="CA48">
        <v>4</v>
      </c>
      <c r="CB48">
        <v>2010</v>
      </c>
      <c r="CC48" t="s">
        <v>110</v>
      </c>
      <c r="CD48" t="s">
        <v>111</v>
      </c>
      <c r="CE48">
        <v>202900</v>
      </c>
    </row>
    <row r="49" spans="1:83" x14ac:dyDescent="0.25">
      <c r="A49" t="str">
        <f t="shared" si="0"/>
        <v>A2</v>
      </c>
      <c r="B49">
        <v>0.21755452631508465</v>
      </c>
      <c r="C49">
        <v>350</v>
      </c>
      <c r="D49">
        <v>60</v>
      </c>
      <c r="E49" t="s">
        <v>81</v>
      </c>
      <c r="F49">
        <v>56</v>
      </c>
      <c r="G49">
        <v>20431</v>
      </c>
      <c r="H49" t="s">
        <v>82</v>
      </c>
      <c r="I49" t="s">
        <v>83</v>
      </c>
      <c r="J49" t="s">
        <v>160</v>
      </c>
      <c r="K49" t="s">
        <v>85</v>
      </c>
      <c r="L49" t="s">
        <v>86</v>
      </c>
      <c r="M49" t="s">
        <v>87</v>
      </c>
      <c r="N49" t="s">
        <v>88</v>
      </c>
      <c r="O49" t="s">
        <v>154</v>
      </c>
      <c r="P49" t="s">
        <v>90</v>
      </c>
      <c r="Q49" t="s">
        <v>90</v>
      </c>
      <c r="R49" t="s">
        <v>91</v>
      </c>
      <c r="S49" t="s">
        <v>92</v>
      </c>
      <c r="T49">
        <v>9</v>
      </c>
      <c r="U49">
        <v>5</v>
      </c>
      <c r="V49">
        <v>2005</v>
      </c>
      <c r="W49">
        <v>2006</v>
      </c>
      <c r="X49" t="s">
        <v>152</v>
      </c>
      <c r="Y49" t="s">
        <v>94</v>
      </c>
      <c r="Z49" t="s">
        <v>180</v>
      </c>
      <c r="AA49" t="s">
        <v>181</v>
      </c>
      <c r="AB49" t="s">
        <v>96</v>
      </c>
      <c r="AC49">
        <v>870</v>
      </c>
      <c r="AD49" t="s">
        <v>104</v>
      </c>
      <c r="AE49" t="s">
        <v>98</v>
      </c>
      <c r="AF49" t="s">
        <v>99</v>
      </c>
      <c r="AG49" t="s">
        <v>104</v>
      </c>
      <c r="AH49" t="s">
        <v>98</v>
      </c>
      <c r="AI49" t="s">
        <v>100</v>
      </c>
      <c r="AJ49" t="s">
        <v>101</v>
      </c>
      <c r="AK49">
        <v>1410</v>
      </c>
      <c r="AL49" t="s">
        <v>102</v>
      </c>
      <c r="AM49">
        <v>0</v>
      </c>
      <c r="AN49">
        <v>438</v>
      </c>
      <c r="AO49">
        <v>1848</v>
      </c>
      <c r="AP49" t="s">
        <v>103</v>
      </c>
      <c r="AQ49" t="s">
        <v>104</v>
      </c>
      <c r="AR49" t="s">
        <v>105</v>
      </c>
      <c r="AS49" t="s">
        <v>106</v>
      </c>
      <c r="AT49">
        <v>1848</v>
      </c>
      <c r="AU49">
        <v>880</v>
      </c>
      <c r="AV49">
        <v>0</v>
      </c>
      <c r="AW49">
        <v>2728</v>
      </c>
      <c r="AX49">
        <v>1</v>
      </c>
      <c r="AY49">
        <v>0</v>
      </c>
      <c r="AZ49">
        <v>2</v>
      </c>
      <c r="BA49">
        <v>1</v>
      </c>
      <c r="BB49">
        <v>4</v>
      </c>
      <c r="BC49">
        <v>1</v>
      </c>
      <c r="BD49" t="s">
        <v>104</v>
      </c>
      <c r="BE49">
        <v>10</v>
      </c>
      <c r="BF49" t="s">
        <v>107</v>
      </c>
      <c r="BG49">
        <v>2</v>
      </c>
      <c r="BH49" t="s">
        <v>104</v>
      </c>
      <c r="BI49" t="s">
        <v>108</v>
      </c>
      <c r="BJ49">
        <v>2006</v>
      </c>
      <c r="BK49" t="s">
        <v>157</v>
      </c>
      <c r="BL49">
        <v>3</v>
      </c>
      <c r="BM49">
        <v>706</v>
      </c>
      <c r="BN49" t="s">
        <v>98</v>
      </c>
      <c r="BO49" t="s">
        <v>98</v>
      </c>
      <c r="BP49" t="s">
        <v>105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 t="s">
        <v>83</v>
      </c>
      <c r="BX49" t="s">
        <v>83</v>
      </c>
      <c r="BY49" t="s">
        <v>83</v>
      </c>
      <c r="BZ49">
        <v>0</v>
      </c>
      <c r="CA49">
        <v>4</v>
      </c>
      <c r="CB49">
        <v>2006</v>
      </c>
      <c r="CC49" t="s">
        <v>158</v>
      </c>
      <c r="CD49" t="s">
        <v>159</v>
      </c>
      <c r="CE49">
        <v>437154</v>
      </c>
    </row>
    <row r="50" spans="1:83" hidden="1" x14ac:dyDescent="0.25">
      <c r="A50" t="str">
        <f t="shared" si="0"/>
        <v>A1</v>
      </c>
      <c r="B50">
        <v>0.75149933624047094</v>
      </c>
      <c r="C50">
        <v>363</v>
      </c>
      <c r="D50">
        <v>85</v>
      </c>
      <c r="E50" t="s">
        <v>81</v>
      </c>
      <c r="F50">
        <v>64</v>
      </c>
      <c r="G50">
        <v>7301</v>
      </c>
      <c r="H50" t="s">
        <v>82</v>
      </c>
      <c r="I50" t="s">
        <v>83</v>
      </c>
      <c r="J50" t="s">
        <v>84</v>
      </c>
      <c r="K50" t="s">
        <v>85</v>
      </c>
      <c r="L50" t="s">
        <v>86</v>
      </c>
      <c r="M50" t="s">
        <v>122</v>
      </c>
      <c r="N50" t="s">
        <v>88</v>
      </c>
      <c r="O50" t="s">
        <v>185</v>
      </c>
      <c r="P50" t="s">
        <v>90</v>
      </c>
      <c r="Q50" t="s">
        <v>90</v>
      </c>
      <c r="R50" t="s">
        <v>91</v>
      </c>
      <c r="S50" t="s">
        <v>191</v>
      </c>
      <c r="T50">
        <v>7</v>
      </c>
      <c r="U50">
        <v>5</v>
      </c>
      <c r="V50">
        <v>2003</v>
      </c>
      <c r="W50">
        <v>2003</v>
      </c>
      <c r="X50" t="s">
        <v>93</v>
      </c>
      <c r="Y50" t="s">
        <v>94</v>
      </c>
      <c r="Z50" t="s">
        <v>140</v>
      </c>
      <c r="AA50" t="s">
        <v>140</v>
      </c>
      <c r="AB50" t="s">
        <v>96</v>
      </c>
      <c r="AC50">
        <v>500</v>
      </c>
      <c r="AD50" t="s">
        <v>97</v>
      </c>
      <c r="AE50" t="s">
        <v>98</v>
      </c>
      <c r="AF50" t="s">
        <v>168</v>
      </c>
      <c r="AG50" t="s">
        <v>83</v>
      </c>
      <c r="AH50" t="s">
        <v>83</v>
      </c>
      <c r="AI50" t="s">
        <v>83</v>
      </c>
      <c r="AJ50" t="s">
        <v>83</v>
      </c>
      <c r="AK50">
        <v>0</v>
      </c>
      <c r="AL50" t="s">
        <v>83</v>
      </c>
      <c r="AM50">
        <v>0</v>
      </c>
      <c r="AN50">
        <v>0</v>
      </c>
      <c r="AO50">
        <v>0</v>
      </c>
      <c r="AP50" t="s">
        <v>103</v>
      </c>
      <c r="AQ50" t="s">
        <v>104</v>
      </c>
      <c r="AR50" t="s">
        <v>105</v>
      </c>
      <c r="AS50" t="s">
        <v>106</v>
      </c>
      <c r="AT50">
        <v>495</v>
      </c>
      <c r="AU50">
        <v>1427</v>
      </c>
      <c r="AV50">
        <v>0</v>
      </c>
      <c r="AW50">
        <v>1922</v>
      </c>
      <c r="AX50">
        <v>0</v>
      </c>
      <c r="AY50">
        <v>0</v>
      </c>
      <c r="AZ50">
        <v>3</v>
      </c>
      <c r="BA50">
        <v>0</v>
      </c>
      <c r="BB50">
        <v>4</v>
      </c>
      <c r="BC50">
        <v>1</v>
      </c>
      <c r="BD50" t="s">
        <v>97</v>
      </c>
      <c r="BE50">
        <v>7</v>
      </c>
      <c r="BF50" t="s">
        <v>107</v>
      </c>
      <c r="BG50">
        <v>1</v>
      </c>
      <c r="BH50" t="s">
        <v>104</v>
      </c>
      <c r="BI50" t="s">
        <v>156</v>
      </c>
      <c r="BJ50">
        <v>2003</v>
      </c>
      <c r="BK50" t="s">
        <v>109</v>
      </c>
      <c r="BL50">
        <v>2</v>
      </c>
      <c r="BM50">
        <v>672</v>
      </c>
      <c r="BN50" t="s">
        <v>98</v>
      </c>
      <c r="BO50" t="s">
        <v>98</v>
      </c>
      <c r="BP50" t="s">
        <v>105</v>
      </c>
      <c r="BQ50">
        <v>0</v>
      </c>
      <c r="BR50">
        <v>0</v>
      </c>
      <c r="BS50">
        <v>177</v>
      </c>
      <c r="BT50">
        <v>0</v>
      </c>
      <c r="BU50">
        <v>0</v>
      </c>
      <c r="BV50">
        <v>0</v>
      </c>
      <c r="BW50" t="s">
        <v>83</v>
      </c>
      <c r="BX50" t="s">
        <v>83</v>
      </c>
      <c r="BY50" t="s">
        <v>83</v>
      </c>
      <c r="BZ50">
        <v>0</v>
      </c>
      <c r="CA50">
        <v>7</v>
      </c>
      <c r="CB50">
        <v>2009</v>
      </c>
      <c r="CC50" t="s">
        <v>208</v>
      </c>
      <c r="CD50" t="s">
        <v>111</v>
      </c>
      <c r="CE50">
        <v>198500</v>
      </c>
    </row>
    <row r="51" spans="1:83" x14ac:dyDescent="0.25">
      <c r="A51" t="str">
        <f t="shared" si="0"/>
        <v>A2</v>
      </c>
      <c r="B51">
        <v>0.99518128874475009</v>
      </c>
      <c r="C51">
        <v>372</v>
      </c>
      <c r="D51">
        <v>50</v>
      </c>
      <c r="E51" t="s">
        <v>81</v>
      </c>
      <c r="F51">
        <v>80</v>
      </c>
      <c r="G51">
        <v>17120</v>
      </c>
      <c r="H51" t="s">
        <v>82</v>
      </c>
      <c r="I51" t="s">
        <v>83</v>
      </c>
      <c r="J51" t="s">
        <v>84</v>
      </c>
      <c r="K51" t="s">
        <v>85</v>
      </c>
      <c r="L51" t="s">
        <v>86</v>
      </c>
      <c r="M51" t="s">
        <v>87</v>
      </c>
      <c r="N51" t="s">
        <v>88</v>
      </c>
      <c r="O51" t="s">
        <v>205</v>
      </c>
      <c r="P51" t="s">
        <v>114</v>
      </c>
      <c r="Q51" t="s">
        <v>90</v>
      </c>
      <c r="R51" t="s">
        <v>91</v>
      </c>
      <c r="S51" t="s">
        <v>132</v>
      </c>
      <c r="T51">
        <v>4</v>
      </c>
      <c r="U51">
        <v>4</v>
      </c>
      <c r="V51">
        <v>1959</v>
      </c>
      <c r="W51">
        <v>1959</v>
      </c>
      <c r="X51" t="s">
        <v>93</v>
      </c>
      <c r="Y51" t="s">
        <v>94</v>
      </c>
      <c r="Z51" t="s">
        <v>155</v>
      </c>
      <c r="AA51" t="s">
        <v>161</v>
      </c>
      <c r="AB51" t="s">
        <v>117</v>
      </c>
      <c r="AC51">
        <v>0</v>
      </c>
      <c r="AD51" t="s">
        <v>98</v>
      </c>
      <c r="AE51" t="s">
        <v>98</v>
      </c>
      <c r="AF51" t="s">
        <v>118</v>
      </c>
      <c r="AG51" t="s">
        <v>83</v>
      </c>
      <c r="AH51" t="s">
        <v>83</v>
      </c>
      <c r="AI51" t="s">
        <v>83</v>
      </c>
      <c r="AJ51" t="s">
        <v>83</v>
      </c>
      <c r="AK51">
        <v>0</v>
      </c>
      <c r="AL51" t="s">
        <v>83</v>
      </c>
      <c r="AM51">
        <v>0</v>
      </c>
      <c r="AN51">
        <v>0</v>
      </c>
      <c r="AO51">
        <v>0</v>
      </c>
      <c r="AP51" t="s">
        <v>103</v>
      </c>
      <c r="AQ51" t="s">
        <v>98</v>
      </c>
      <c r="AR51" t="s">
        <v>105</v>
      </c>
      <c r="AS51" t="s">
        <v>106</v>
      </c>
      <c r="AT51">
        <v>1120</v>
      </c>
      <c r="AU51">
        <v>468</v>
      </c>
      <c r="AV51">
        <v>0</v>
      </c>
      <c r="AW51">
        <v>1588</v>
      </c>
      <c r="AX51">
        <v>0</v>
      </c>
      <c r="AY51">
        <v>0</v>
      </c>
      <c r="AZ51">
        <v>2</v>
      </c>
      <c r="BA51">
        <v>0</v>
      </c>
      <c r="BB51">
        <v>4</v>
      </c>
      <c r="BC51">
        <v>1</v>
      </c>
      <c r="BD51" t="s">
        <v>98</v>
      </c>
      <c r="BE51">
        <v>7</v>
      </c>
      <c r="BF51" t="s">
        <v>224</v>
      </c>
      <c r="BG51">
        <v>1</v>
      </c>
      <c r="BH51" t="s">
        <v>97</v>
      </c>
      <c r="BI51" t="s">
        <v>127</v>
      </c>
      <c r="BJ51">
        <v>1991</v>
      </c>
      <c r="BK51" t="s">
        <v>157</v>
      </c>
      <c r="BL51">
        <v>2</v>
      </c>
      <c r="BM51">
        <v>680</v>
      </c>
      <c r="BN51" t="s">
        <v>98</v>
      </c>
      <c r="BO51" t="s">
        <v>98</v>
      </c>
      <c r="BP51" t="s">
        <v>177</v>
      </c>
      <c r="BQ51">
        <v>0</v>
      </c>
      <c r="BR51">
        <v>59</v>
      </c>
      <c r="BS51">
        <v>0</v>
      </c>
      <c r="BT51">
        <v>0</v>
      </c>
      <c r="BU51">
        <v>0</v>
      </c>
      <c r="BV51">
        <v>0</v>
      </c>
      <c r="BW51" t="s">
        <v>83</v>
      </c>
      <c r="BX51" t="s">
        <v>83</v>
      </c>
      <c r="BY51" t="s">
        <v>83</v>
      </c>
      <c r="BZ51">
        <v>0</v>
      </c>
      <c r="CA51">
        <v>7</v>
      </c>
      <c r="CB51">
        <v>2008</v>
      </c>
      <c r="CC51" t="s">
        <v>110</v>
      </c>
      <c r="CD51" t="s">
        <v>111</v>
      </c>
      <c r="CE51">
        <v>134432</v>
      </c>
    </row>
    <row r="52" spans="1:83" x14ac:dyDescent="0.25">
      <c r="A52" t="str">
        <f t="shared" si="0"/>
        <v>A2</v>
      </c>
      <c r="B52">
        <v>0.20647987173363047</v>
      </c>
      <c r="C52">
        <v>375</v>
      </c>
      <c r="D52">
        <v>60</v>
      </c>
      <c r="E52" t="s">
        <v>81</v>
      </c>
      <c r="F52">
        <v>65</v>
      </c>
      <c r="G52">
        <v>8200</v>
      </c>
      <c r="H52" t="s">
        <v>82</v>
      </c>
      <c r="I52" t="s">
        <v>83</v>
      </c>
      <c r="J52" t="s">
        <v>84</v>
      </c>
      <c r="K52" t="s">
        <v>85</v>
      </c>
      <c r="L52" t="s">
        <v>86</v>
      </c>
      <c r="M52" t="s">
        <v>87</v>
      </c>
      <c r="N52" t="s">
        <v>88</v>
      </c>
      <c r="O52" t="s">
        <v>89</v>
      </c>
      <c r="P52" t="s">
        <v>90</v>
      </c>
      <c r="Q52" t="s">
        <v>90</v>
      </c>
      <c r="R52" t="s">
        <v>91</v>
      </c>
      <c r="S52" t="s">
        <v>92</v>
      </c>
      <c r="T52">
        <v>7</v>
      </c>
      <c r="U52">
        <v>5</v>
      </c>
      <c r="V52">
        <v>2003</v>
      </c>
      <c r="W52">
        <v>2004</v>
      </c>
      <c r="X52" t="s">
        <v>93</v>
      </c>
      <c r="Y52" t="s">
        <v>94</v>
      </c>
      <c r="Z52" t="s">
        <v>95</v>
      </c>
      <c r="AA52" t="s">
        <v>95</v>
      </c>
      <c r="AB52" t="s">
        <v>117</v>
      </c>
      <c r="AC52">
        <v>0</v>
      </c>
      <c r="AD52" t="s">
        <v>97</v>
      </c>
      <c r="AE52" t="s">
        <v>98</v>
      </c>
      <c r="AF52" t="s">
        <v>99</v>
      </c>
      <c r="AG52" t="s">
        <v>97</v>
      </c>
      <c r="AH52" t="s">
        <v>98</v>
      </c>
      <c r="AI52" t="s">
        <v>100</v>
      </c>
      <c r="AJ52" t="s">
        <v>102</v>
      </c>
      <c r="AK52">
        <v>0</v>
      </c>
      <c r="AL52" t="s">
        <v>102</v>
      </c>
      <c r="AM52">
        <v>0</v>
      </c>
      <c r="AN52">
        <v>847</v>
      </c>
      <c r="AO52">
        <v>847</v>
      </c>
      <c r="AP52" t="s">
        <v>103</v>
      </c>
      <c r="AQ52" t="s">
        <v>104</v>
      </c>
      <c r="AR52" t="s">
        <v>105</v>
      </c>
      <c r="AS52" t="s">
        <v>106</v>
      </c>
      <c r="AT52">
        <v>847</v>
      </c>
      <c r="AU52">
        <v>1081</v>
      </c>
      <c r="AV52">
        <v>0</v>
      </c>
      <c r="AW52">
        <v>1928</v>
      </c>
      <c r="AX52">
        <v>0</v>
      </c>
      <c r="AY52">
        <v>0</v>
      </c>
      <c r="AZ52">
        <v>2</v>
      </c>
      <c r="BA52">
        <v>1</v>
      </c>
      <c r="BB52">
        <v>4</v>
      </c>
      <c r="BC52">
        <v>1</v>
      </c>
      <c r="BD52" t="s">
        <v>97</v>
      </c>
      <c r="BE52">
        <v>8</v>
      </c>
      <c r="BF52" t="s">
        <v>107</v>
      </c>
      <c r="BG52">
        <v>1</v>
      </c>
      <c r="BH52" t="s">
        <v>97</v>
      </c>
      <c r="BI52" t="s">
        <v>156</v>
      </c>
      <c r="BJ52">
        <v>2003</v>
      </c>
      <c r="BK52" t="s">
        <v>157</v>
      </c>
      <c r="BL52">
        <v>2</v>
      </c>
      <c r="BM52">
        <v>434</v>
      </c>
      <c r="BN52" t="s">
        <v>98</v>
      </c>
      <c r="BO52" t="s">
        <v>98</v>
      </c>
      <c r="BP52" t="s">
        <v>105</v>
      </c>
      <c r="BQ52">
        <v>100</v>
      </c>
      <c r="BR52">
        <v>48</v>
      </c>
      <c r="BS52">
        <v>0</v>
      </c>
      <c r="BT52">
        <v>0</v>
      </c>
      <c r="BU52">
        <v>0</v>
      </c>
      <c r="BV52">
        <v>0</v>
      </c>
      <c r="BW52" t="s">
        <v>83</v>
      </c>
      <c r="BX52" t="s">
        <v>83</v>
      </c>
      <c r="BY52" t="s">
        <v>83</v>
      </c>
      <c r="BZ52">
        <v>0</v>
      </c>
      <c r="CA52">
        <v>7</v>
      </c>
      <c r="CB52">
        <v>2007</v>
      </c>
      <c r="CC52" t="s">
        <v>110</v>
      </c>
      <c r="CD52" t="s">
        <v>111</v>
      </c>
      <c r="CE52">
        <v>219500</v>
      </c>
    </row>
    <row r="53" spans="1:83" hidden="1" x14ac:dyDescent="0.25">
      <c r="A53" t="str">
        <f t="shared" si="0"/>
        <v>A1</v>
      </c>
      <c r="B53">
        <v>0.37612307979462656</v>
      </c>
      <c r="C53">
        <v>378</v>
      </c>
      <c r="D53">
        <v>60</v>
      </c>
      <c r="E53" t="s">
        <v>192</v>
      </c>
      <c r="F53">
        <v>102</v>
      </c>
      <c r="G53">
        <v>11143</v>
      </c>
      <c r="H53" t="s">
        <v>82</v>
      </c>
      <c r="I53" t="s">
        <v>83</v>
      </c>
      <c r="J53" t="s">
        <v>120</v>
      </c>
      <c r="K53" t="s">
        <v>85</v>
      </c>
      <c r="L53" t="s">
        <v>86</v>
      </c>
      <c r="M53" t="s">
        <v>122</v>
      </c>
      <c r="N53" t="s">
        <v>88</v>
      </c>
      <c r="O53" t="s">
        <v>136</v>
      </c>
      <c r="P53" t="s">
        <v>90</v>
      </c>
      <c r="Q53" t="s">
        <v>90</v>
      </c>
      <c r="R53" t="s">
        <v>91</v>
      </c>
      <c r="S53" t="s">
        <v>92</v>
      </c>
      <c r="T53">
        <v>8</v>
      </c>
      <c r="U53">
        <v>5</v>
      </c>
      <c r="V53">
        <v>2004</v>
      </c>
      <c r="W53">
        <v>2005</v>
      </c>
      <c r="X53" t="s">
        <v>93</v>
      </c>
      <c r="Y53" t="s">
        <v>94</v>
      </c>
      <c r="Z53" t="s">
        <v>180</v>
      </c>
      <c r="AA53" t="s">
        <v>181</v>
      </c>
      <c r="AB53" t="s">
        <v>117</v>
      </c>
      <c r="AC53">
        <v>0</v>
      </c>
      <c r="AD53" t="s">
        <v>97</v>
      </c>
      <c r="AE53" t="s">
        <v>98</v>
      </c>
      <c r="AF53" t="s">
        <v>99</v>
      </c>
      <c r="AG53" t="s">
        <v>97</v>
      </c>
      <c r="AH53" t="s">
        <v>98</v>
      </c>
      <c r="AI53" t="s">
        <v>100</v>
      </c>
      <c r="AJ53" t="s">
        <v>102</v>
      </c>
      <c r="AK53">
        <v>0</v>
      </c>
      <c r="AL53" t="s">
        <v>102</v>
      </c>
      <c r="AM53">
        <v>0</v>
      </c>
      <c r="AN53">
        <v>1580</v>
      </c>
      <c r="AO53">
        <v>1580</v>
      </c>
      <c r="AP53" t="s">
        <v>103</v>
      </c>
      <c r="AQ53" t="s">
        <v>104</v>
      </c>
      <c r="AR53" t="s">
        <v>105</v>
      </c>
      <c r="AS53" t="s">
        <v>106</v>
      </c>
      <c r="AT53">
        <v>1580</v>
      </c>
      <c r="AU53">
        <v>886</v>
      </c>
      <c r="AV53">
        <v>0</v>
      </c>
      <c r="AW53">
        <v>2466</v>
      </c>
      <c r="AX53">
        <v>0</v>
      </c>
      <c r="AY53">
        <v>0</v>
      </c>
      <c r="AZ53">
        <v>3</v>
      </c>
      <c r="BA53">
        <v>0</v>
      </c>
      <c r="BB53">
        <v>4</v>
      </c>
      <c r="BC53">
        <v>1</v>
      </c>
      <c r="BD53" t="s">
        <v>97</v>
      </c>
      <c r="BE53">
        <v>8</v>
      </c>
      <c r="BF53" t="s">
        <v>107</v>
      </c>
      <c r="BG53">
        <v>1</v>
      </c>
      <c r="BH53" t="s">
        <v>97</v>
      </c>
      <c r="BI53" t="s">
        <v>108</v>
      </c>
      <c r="BJ53">
        <v>2004</v>
      </c>
      <c r="BK53" t="s">
        <v>109</v>
      </c>
      <c r="BL53">
        <v>2</v>
      </c>
      <c r="BM53">
        <v>610</v>
      </c>
      <c r="BN53" t="s">
        <v>98</v>
      </c>
      <c r="BO53" t="s">
        <v>98</v>
      </c>
      <c r="BP53" t="s">
        <v>105</v>
      </c>
      <c r="BQ53">
        <v>159</v>
      </c>
      <c r="BR53">
        <v>214</v>
      </c>
      <c r="BS53">
        <v>0</v>
      </c>
      <c r="BT53">
        <v>0</v>
      </c>
      <c r="BU53">
        <v>0</v>
      </c>
      <c r="BV53">
        <v>0</v>
      </c>
      <c r="BW53" t="s">
        <v>83</v>
      </c>
      <c r="BX53" t="s">
        <v>83</v>
      </c>
      <c r="BY53" t="s">
        <v>83</v>
      </c>
      <c r="BZ53">
        <v>0</v>
      </c>
      <c r="CA53">
        <v>12</v>
      </c>
      <c r="CB53">
        <v>2007</v>
      </c>
      <c r="CC53" t="s">
        <v>110</v>
      </c>
      <c r="CD53" t="s">
        <v>111</v>
      </c>
      <c r="CE53">
        <v>340000</v>
      </c>
    </row>
    <row r="54" spans="1:83" hidden="1" x14ac:dyDescent="0.25">
      <c r="A54" t="str">
        <f t="shared" si="0"/>
        <v>A1</v>
      </c>
      <c r="B54">
        <v>0.44397126958527278</v>
      </c>
      <c r="C54">
        <v>391</v>
      </c>
      <c r="D54">
        <v>50</v>
      </c>
      <c r="E54" t="s">
        <v>81</v>
      </c>
      <c r="F54">
        <v>50</v>
      </c>
      <c r="G54">
        <v>8405</v>
      </c>
      <c r="H54" t="s">
        <v>82</v>
      </c>
      <c r="I54" t="s">
        <v>174</v>
      </c>
      <c r="J54" t="s">
        <v>84</v>
      </c>
      <c r="K54" t="s">
        <v>85</v>
      </c>
      <c r="L54" t="s">
        <v>86</v>
      </c>
      <c r="M54" t="s">
        <v>87</v>
      </c>
      <c r="N54" t="s">
        <v>88</v>
      </c>
      <c r="O54" t="s">
        <v>185</v>
      </c>
      <c r="P54" t="s">
        <v>90</v>
      </c>
      <c r="Q54" t="s">
        <v>90</v>
      </c>
      <c r="R54" t="s">
        <v>91</v>
      </c>
      <c r="S54" t="s">
        <v>132</v>
      </c>
      <c r="T54">
        <v>5</v>
      </c>
      <c r="U54">
        <v>8</v>
      </c>
      <c r="V54">
        <v>1900</v>
      </c>
      <c r="W54">
        <v>1950</v>
      </c>
      <c r="X54" t="s">
        <v>93</v>
      </c>
      <c r="Y54" t="s">
        <v>94</v>
      </c>
      <c r="Z54" t="s">
        <v>116</v>
      </c>
      <c r="AA54" t="s">
        <v>116</v>
      </c>
      <c r="AB54" t="s">
        <v>117</v>
      </c>
      <c r="AC54">
        <v>0</v>
      </c>
      <c r="AD54" t="s">
        <v>98</v>
      </c>
      <c r="AE54" t="s">
        <v>98</v>
      </c>
      <c r="AF54" t="s">
        <v>126</v>
      </c>
      <c r="AG54" t="s">
        <v>98</v>
      </c>
      <c r="AH54" t="s">
        <v>97</v>
      </c>
      <c r="AI54" t="s">
        <v>100</v>
      </c>
      <c r="AJ54" t="s">
        <v>153</v>
      </c>
      <c r="AK54">
        <v>241</v>
      </c>
      <c r="AL54" t="s">
        <v>141</v>
      </c>
      <c r="AM54">
        <v>391</v>
      </c>
      <c r="AN54">
        <v>229</v>
      </c>
      <c r="AO54">
        <v>861</v>
      </c>
      <c r="AP54" t="s">
        <v>103</v>
      </c>
      <c r="AQ54" t="s">
        <v>104</v>
      </c>
      <c r="AR54" t="s">
        <v>105</v>
      </c>
      <c r="AS54" t="s">
        <v>106</v>
      </c>
      <c r="AT54">
        <v>961</v>
      </c>
      <c r="AU54">
        <v>406</v>
      </c>
      <c r="AV54">
        <v>0</v>
      </c>
      <c r="AW54">
        <v>1367</v>
      </c>
      <c r="AX54">
        <v>1</v>
      </c>
      <c r="AY54">
        <v>0</v>
      </c>
      <c r="AZ54">
        <v>1</v>
      </c>
      <c r="BA54">
        <v>0</v>
      </c>
      <c r="BB54">
        <v>4</v>
      </c>
      <c r="BC54">
        <v>1</v>
      </c>
      <c r="BD54" t="s">
        <v>98</v>
      </c>
      <c r="BE54">
        <v>7</v>
      </c>
      <c r="BF54" t="s">
        <v>107</v>
      </c>
      <c r="BG54">
        <v>0</v>
      </c>
      <c r="BH54" t="s">
        <v>83</v>
      </c>
      <c r="BI54" t="s">
        <v>127</v>
      </c>
      <c r="BJ54">
        <v>1978</v>
      </c>
      <c r="BK54" t="s">
        <v>102</v>
      </c>
      <c r="BL54">
        <v>1</v>
      </c>
      <c r="BM54">
        <v>384</v>
      </c>
      <c r="BN54" t="s">
        <v>98</v>
      </c>
      <c r="BO54" t="s">
        <v>98</v>
      </c>
      <c r="BP54" t="s">
        <v>105</v>
      </c>
      <c r="BQ54">
        <v>0</v>
      </c>
      <c r="BR54">
        <v>130</v>
      </c>
      <c r="BS54">
        <v>112</v>
      </c>
      <c r="BT54">
        <v>0</v>
      </c>
      <c r="BU54">
        <v>0</v>
      </c>
      <c r="BV54">
        <v>0</v>
      </c>
      <c r="BW54" t="s">
        <v>83</v>
      </c>
      <c r="BX54" t="s">
        <v>134</v>
      </c>
      <c r="BY54" t="s">
        <v>83</v>
      </c>
      <c r="BZ54">
        <v>0</v>
      </c>
      <c r="CA54">
        <v>4</v>
      </c>
      <c r="CB54">
        <v>2008</v>
      </c>
      <c r="CC54" t="s">
        <v>110</v>
      </c>
      <c r="CD54" t="s">
        <v>111</v>
      </c>
      <c r="CE54">
        <v>119000</v>
      </c>
    </row>
    <row r="55" spans="1:83" hidden="1" x14ac:dyDescent="0.25">
      <c r="A55" t="str">
        <f t="shared" si="0"/>
        <v>A1</v>
      </c>
      <c r="B55">
        <v>0.9663504428623042</v>
      </c>
      <c r="C55">
        <v>398</v>
      </c>
      <c r="D55">
        <v>60</v>
      </c>
      <c r="E55" t="s">
        <v>81</v>
      </c>
      <c r="F55">
        <v>69</v>
      </c>
      <c r="G55">
        <v>7590</v>
      </c>
      <c r="H55" t="s">
        <v>82</v>
      </c>
      <c r="I55" t="s">
        <v>83</v>
      </c>
      <c r="J55" t="s">
        <v>84</v>
      </c>
      <c r="K55" t="s">
        <v>85</v>
      </c>
      <c r="L55" t="s">
        <v>86</v>
      </c>
      <c r="M55" t="s">
        <v>87</v>
      </c>
      <c r="N55" t="s">
        <v>88</v>
      </c>
      <c r="O55" t="s">
        <v>162</v>
      </c>
      <c r="P55" t="s">
        <v>139</v>
      </c>
      <c r="Q55" t="s">
        <v>90</v>
      </c>
      <c r="R55" t="s">
        <v>91</v>
      </c>
      <c r="S55" t="s">
        <v>92</v>
      </c>
      <c r="T55">
        <v>5</v>
      </c>
      <c r="U55">
        <v>5</v>
      </c>
      <c r="V55">
        <v>1962</v>
      </c>
      <c r="W55">
        <v>1962</v>
      </c>
      <c r="X55" t="s">
        <v>93</v>
      </c>
      <c r="Y55" t="s">
        <v>94</v>
      </c>
      <c r="Z55" t="s">
        <v>95</v>
      </c>
      <c r="AA55" t="s">
        <v>95</v>
      </c>
      <c r="AB55" t="s">
        <v>96</v>
      </c>
      <c r="AC55">
        <v>288</v>
      </c>
      <c r="AD55" t="s">
        <v>98</v>
      </c>
      <c r="AE55" t="s">
        <v>98</v>
      </c>
      <c r="AF55" t="s">
        <v>118</v>
      </c>
      <c r="AG55" t="s">
        <v>98</v>
      </c>
      <c r="AH55" t="s">
        <v>98</v>
      </c>
      <c r="AI55" t="s">
        <v>100</v>
      </c>
      <c r="AJ55" t="s">
        <v>119</v>
      </c>
      <c r="AK55">
        <v>540</v>
      </c>
      <c r="AL55" t="s">
        <v>102</v>
      </c>
      <c r="AM55">
        <v>0</v>
      </c>
      <c r="AN55">
        <v>324</v>
      </c>
      <c r="AO55">
        <v>864</v>
      </c>
      <c r="AP55" t="s">
        <v>103</v>
      </c>
      <c r="AQ55" t="s">
        <v>98</v>
      </c>
      <c r="AR55" t="s">
        <v>105</v>
      </c>
      <c r="AS55" t="s">
        <v>106</v>
      </c>
      <c r="AT55">
        <v>876</v>
      </c>
      <c r="AU55">
        <v>936</v>
      </c>
      <c r="AV55">
        <v>0</v>
      </c>
      <c r="AW55">
        <v>1812</v>
      </c>
      <c r="AX55">
        <v>0</v>
      </c>
      <c r="AY55">
        <v>0</v>
      </c>
      <c r="AZ55">
        <v>2</v>
      </c>
      <c r="BA55">
        <v>0</v>
      </c>
      <c r="BB55">
        <v>4</v>
      </c>
      <c r="BC55">
        <v>1</v>
      </c>
      <c r="BD55" t="s">
        <v>98</v>
      </c>
      <c r="BE55">
        <v>8</v>
      </c>
      <c r="BF55" t="s">
        <v>107</v>
      </c>
      <c r="BG55">
        <v>1</v>
      </c>
      <c r="BH55" t="s">
        <v>98</v>
      </c>
      <c r="BI55" t="s">
        <v>108</v>
      </c>
      <c r="BJ55">
        <v>1962</v>
      </c>
      <c r="BK55" t="s">
        <v>109</v>
      </c>
      <c r="BL55">
        <v>1</v>
      </c>
      <c r="BM55">
        <v>264</v>
      </c>
      <c r="BN55" t="s">
        <v>98</v>
      </c>
      <c r="BO55" t="s">
        <v>98</v>
      </c>
      <c r="BP55" t="s">
        <v>105</v>
      </c>
      <c r="BQ55">
        <v>0</v>
      </c>
      <c r="BR55">
        <v>168</v>
      </c>
      <c r="BS55">
        <v>0</v>
      </c>
      <c r="BT55">
        <v>0</v>
      </c>
      <c r="BU55">
        <v>0</v>
      </c>
      <c r="BV55">
        <v>0</v>
      </c>
      <c r="BW55" t="s">
        <v>83</v>
      </c>
      <c r="BX55" t="s">
        <v>83</v>
      </c>
      <c r="BY55" t="s">
        <v>83</v>
      </c>
      <c r="BZ55">
        <v>0</v>
      </c>
      <c r="CA55">
        <v>7</v>
      </c>
      <c r="CB55">
        <v>2007</v>
      </c>
      <c r="CC55" t="s">
        <v>110</v>
      </c>
      <c r="CD55" t="s">
        <v>111</v>
      </c>
      <c r="CE55">
        <v>169500</v>
      </c>
    </row>
    <row r="56" spans="1:83" x14ac:dyDescent="0.25">
      <c r="A56" t="str">
        <f t="shared" si="0"/>
        <v>A2</v>
      </c>
      <c r="B56">
        <v>0.10708739296968495</v>
      </c>
      <c r="C56">
        <v>404</v>
      </c>
      <c r="D56">
        <v>60</v>
      </c>
      <c r="E56" t="s">
        <v>81</v>
      </c>
      <c r="F56">
        <v>93</v>
      </c>
      <c r="G56">
        <v>12090</v>
      </c>
      <c r="H56" t="s">
        <v>82</v>
      </c>
      <c r="I56" t="s">
        <v>83</v>
      </c>
      <c r="J56" t="s">
        <v>84</v>
      </c>
      <c r="K56" t="s">
        <v>85</v>
      </c>
      <c r="L56" t="s">
        <v>86</v>
      </c>
      <c r="M56" t="s">
        <v>122</v>
      </c>
      <c r="N56" t="s">
        <v>88</v>
      </c>
      <c r="O56" t="s">
        <v>129</v>
      </c>
      <c r="P56" t="s">
        <v>90</v>
      </c>
      <c r="Q56" t="s">
        <v>90</v>
      </c>
      <c r="R56" t="s">
        <v>91</v>
      </c>
      <c r="S56" t="s">
        <v>92</v>
      </c>
      <c r="T56">
        <v>8</v>
      </c>
      <c r="U56">
        <v>5</v>
      </c>
      <c r="V56">
        <v>1998</v>
      </c>
      <c r="W56">
        <v>1998</v>
      </c>
      <c r="X56" t="s">
        <v>152</v>
      </c>
      <c r="Y56" t="s">
        <v>94</v>
      </c>
      <c r="Z56" t="s">
        <v>95</v>
      </c>
      <c r="AA56" t="s">
        <v>95</v>
      </c>
      <c r="AB56" t="s">
        <v>96</v>
      </c>
      <c r="AC56">
        <v>650</v>
      </c>
      <c r="AD56" t="s">
        <v>97</v>
      </c>
      <c r="AE56" t="s">
        <v>98</v>
      </c>
      <c r="AF56" t="s">
        <v>99</v>
      </c>
      <c r="AG56" t="s">
        <v>97</v>
      </c>
      <c r="AH56" t="s">
        <v>98</v>
      </c>
      <c r="AI56" t="s">
        <v>100</v>
      </c>
      <c r="AJ56" t="s">
        <v>102</v>
      </c>
      <c r="AK56">
        <v>0</v>
      </c>
      <c r="AL56" t="s">
        <v>102</v>
      </c>
      <c r="AM56">
        <v>0</v>
      </c>
      <c r="AN56">
        <v>1141</v>
      </c>
      <c r="AO56">
        <v>1141</v>
      </c>
      <c r="AP56" t="s">
        <v>103</v>
      </c>
      <c r="AQ56" t="s">
        <v>97</v>
      </c>
      <c r="AR56" t="s">
        <v>105</v>
      </c>
      <c r="AS56" t="s">
        <v>106</v>
      </c>
      <c r="AT56">
        <v>1165</v>
      </c>
      <c r="AU56">
        <v>1098</v>
      </c>
      <c r="AV56">
        <v>0</v>
      </c>
      <c r="AW56">
        <v>2263</v>
      </c>
      <c r="AX56">
        <v>0</v>
      </c>
      <c r="AY56">
        <v>0</v>
      </c>
      <c r="AZ56">
        <v>2</v>
      </c>
      <c r="BA56">
        <v>1</v>
      </c>
      <c r="BB56">
        <v>4</v>
      </c>
      <c r="BC56">
        <v>1</v>
      </c>
      <c r="BD56" t="s">
        <v>97</v>
      </c>
      <c r="BE56">
        <v>10</v>
      </c>
      <c r="BF56" t="s">
        <v>107</v>
      </c>
      <c r="BG56">
        <v>1</v>
      </c>
      <c r="BH56" t="s">
        <v>98</v>
      </c>
      <c r="BI56" t="s">
        <v>156</v>
      </c>
      <c r="BJ56">
        <v>1998</v>
      </c>
      <c r="BK56" t="s">
        <v>157</v>
      </c>
      <c r="BL56">
        <v>2</v>
      </c>
      <c r="BM56">
        <v>420</v>
      </c>
      <c r="BN56" t="s">
        <v>98</v>
      </c>
      <c r="BO56" t="s">
        <v>98</v>
      </c>
      <c r="BP56" t="s">
        <v>105</v>
      </c>
      <c r="BQ56">
        <v>144</v>
      </c>
      <c r="BR56">
        <v>123</v>
      </c>
      <c r="BS56">
        <v>0</v>
      </c>
      <c r="BT56">
        <v>0</v>
      </c>
      <c r="BU56">
        <v>0</v>
      </c>
      <c r="BV56">
        <v>0</v>
      </c>
      <c r="BW56" t="s">
        <v>83</v>
      </c>
      <c r="BX56" t="s">
        <v>83</v>
      </c>
      <c r="BY56" t="s">
        <v>83</v>
      </c>
      <c r="BZ56">
        <v>0</v>
      </c>
      <c r="CA56">
        <v>7</v>
      </c>
      <c r="CB56">
        <v>2006</v>
      </c>
      <c r="CC56" t="s">
        <v>110</v>
      </c>
      <c r="CD56" t="s">
        <v>128</v>
      </c>
      <c r="CE56">
        <v>258000</v>
      </c>
    </row>
    <row r="57" spans="1:83" hidden="1" x14ac:dyDescent="0.25">
      <c r="A57" t="str">
        <f t="shared" si="0"/>
        <v>A1</v>
      </c>
      <c r="B57">
        <v>0.62115230891773321</v>
      </c>
      <c r="C57">
        <v>408</v>
      </c>
      <c r="D57">
        <v>70</v>
      </c>
      <c r="E57" t="s">
        <v>81</v>
      </c>
      <c r="F57">
        <v>63</v>
      </c>
      <c r="G57">
        <v>15576</v>
      </c>
      <c r="H57" t="s">
        <v>82</v>
      </c>
      <c r="I57" t="s">
        <v>83</v>
      </c>
      <c r="J57" t="s">
        <v>84</v>
      </c>
      <c r="K57" t="s">
        <v>85</v>
      </c>
      <c r="L57" t="s">
        <v>86</v>
      </c>
      <c r="M57" t="s">
        <v>87</v>
      </c>
      <c r="N57" t="s">
        <v>88</v>
      </c>
      <c r="O57" t="s">
        <v>123</v>
      </c>
      <c r="P57" t="s">
        <v>90</v>
      </c>
      <c r="Q57" t="s">
        <v>90</v>
      </c>
      <c r="R57" t="s">
        <v>91</v>
      </c>
      <c r="S57" t="s">
        <v>92</v>
      </c>
      <c r="T57">
        <v>6</v>
      </c>
      <c r="U57">
        <v>7</v>
      </c>
      <c r="V57">
        <v>1915</v>
      </c>
      <c r="W57">
        <v>1976</v>
      </c>
      <c r="X57" t="s">
        <v>93</v>
      </c>
      <c r="Y57" t="s">
        <v>94</v>
      </c>
      <c r="Z57" t="s">
        <v>124</v>
      </c>
      <c r="AA57" t="s">
        <v>161</v>
      </c>
      <c r="AB57" t="s">
        <v>117</v>
      </c>
      <c r="AC57">
        <v>0</v>
      </c>
      <c r="AD57" t="s">
        <v>98</v>
      </c>
      <c r="AE57" t="s">
        <v>98</v>
      </c>
      <c r="AF57" t="s">
        <v>126</v>
      </c>
      <c r="AG57" t="s">
        <v>97</v>
      </c>
      <c r="AH57" t="s">
        <v>98</v>
      </c>
      <c r="AI57" t="s">
        <v>100</v>
      </c>
      <c r="AJ57" t="s">
        <v>102</v>
      </c>
      <c r="AK57">
        <v>0</v>
      </c>
      <c r="AL57" t="s">
        <v>102</v>
      </c>
      <c r="AM57">
        <v>0</v>
      </c>
      <c r="AN57">
        <v>840</v>
      </c>
      <c r="AO57">
        <v>840</v>
      </c>
      <c r="AP57" t="s">
        <v>103</v>
      </c>
      <c r="AQ57" t="s">
        <v>104</v>
      </c>
      <c r="AR57" t="s">
        <v>105</v>
      </c>
      <c r="AS57" t="s">
        <v>106</v>
      </c>
      <c r="AT57">
        <v>840</v>
      </c>
      <c r="AU57">
        <v>840</v>
      </c>
      <c r="AV57">
        <v>0</v>
      </c>
      <c r="AW57">
        <v>1680</v>
      </c>
      <c r="AX57">
        <v>0</v>
      </c>
      <c r="AY57">
        <v>0</v>
      </c>
      <c r="AZ57">
        <v>2</v>
      </c>
      <c r="BA57">
        <v>0</v>
      </c>
      <c r="BB57">
        <v>4</v>
      </c>
      <c r="BC57">
        <v>1</v>
      </c>
      <c r="BD57" t="s">
        <v>98</v>
      </c>
      <c r="BE57">
        <v>8</v>
      </c>
      <c r="BF57" t="s">
        <v>107</v>
      </c>
      <c r="BG57">
        <v>0</v>
      </c>
      <c r="BH57" t="s">
        <v>83</v>
      </c>
      <c r="BI57" t="s">
        <v>108</v>
      </c>
      <c r="BJ57">
        <v>1960</v>
      </c>
      <c r="BK57" t="s">
        <v>102</v>
      </c>
      <c r="BL57">
        <v>1</v>
      </c>
      <c r="BM57">
        <v>308</v>
      </c>
      <c r="BN57" t="s">
        <v>98</v>
      </c>
      <c r="BO57" t="s">
        <v>98</v>
      </c>
      <c r="BP57" t="s">
        <v>105</v>
      </c>
      <c r="BQ57">
        <v>0</v>
      </c>
      <c r="BR57">
        <v>0</v>
      </c>
      <c r="BS57">
        <v>160</v>
      </c>
      <c r="BT57">
        <v>0</v>
      </c>
      <c r="BU57">
        <v>0</v>
      </c>
      <c r="BV57">
        <v>0</v>
      </c>
      <c r="BW57" t="s">
        <v>83</v>
      </c>
      <c r="BX57" t="s">
        <v>83</v>
      </c>
      <c r="BY57" t="s">
        <v>83</v>
      </c>
      <c r="BZ57">
        <v>0</v>
      </c>
      <c r="CA57">
        <v>3</v>
      </c>
      <c r="CB57">
        <v>2008</v>
      </c>
      <c r="CC57" t="s">
        <v>110</v>
      </c>
      <c r="CD57" t="s">
        <v>111</v>
      </c>
      <c r="CE57">
        <v>177000</v>
      </c>
    </row>
    <row r="58" spans="1:83" x14ac:dyDescent="0.25">
      <c r="A58" t="str">
        <f t="shared" si="0"/>
        <v>A2</v>
      </c>
      <c r="B58">
        <v>0.60875230459489138</v>
      </c>
      <c r="C58">
        <v>418</v>
      </c>
      <c r="D58">
        <v>70</v>
      </c>
      <c r="E58" t="s">
        <v>81</v>
      </c>
      <c r="F58">
        <v>86</v>
      </c>
      <c r="G58">
        <v>22420</v>
      </c>
      <c r="H58" t="s">
        <v>82</v>
      </c>
      <c r="I58" t="s">
        <v>83</v>
      </c>
      <c r="J58" t="s">
        <v>120</v>
      </c>
      <c r="K58" t="s">
        <v>85</v>
      </c>
      <c r="L58" t="s">
        <v>86</v>
      </c>
      <c r="M58" t="s">
        <v>87</v>
      </c>
      <c r="N58" t="s">
        <v>88</v>
      </c>
      <c r="O58" t="s">
        <v>123</v>
      </c>
      <c r="P58" t="s">
        <v>114</v>
      </c>
      <c r="Q58" t="s">
        <v>90</v>
      </c>
      <c r="R58" t="s">
        <v>91</v>
      </c>
      <c r="S58" t="s">
        <v>92</v>
      </c>
      <c r="T58">
        <v>6</v>
      </c>
      <c r="U58">
        <v>6</v>
      </c>
      <c r="V58">
        <v>1918</v>
      </c>
      <c r="W58">
        <v>1950</v>
      </c>
      <c r="X58" t="s">
        <v>152</v>
      </c>
      <c r="Y58" t="s">
        <v>94</v>
      </c>
      <c r="Z58" t="s">
        <v>124</v>
      </c>
      <c r="AA58" t="s">
        <v>203</v>
      </c>
      <c r="AB58" t="s">
        <v>117</v>
      </c>
      <c r="AC58">
        <v>0</v>
      </c>
      <c r="AD58" t="s">
        <v>98</v>
      </c>
      <c r="AE58" t="s">
        <v>98</v>
      </c>
      <c r="AF58" t="s">
        <v>126</v>
      </c>
      <c r="AG58" t="s">
        <v>97</v>
      </c>
      <c r="AH58" t="s">
        <v>98</v>
      </c>
      <c r="AI58" t="s">
        <v>100</v>
      </c>
      <c r="AJ58" t="s">
        <v>141</v>
      </c>
      <c r="AK58">
        <v>1128</v>
      </c>
      <c r="AL58" t="s">
        <v>102</v>
      </c>
      <c r="AM58">
        <v>0</v>
      </c>
      <c r="AN58">
        <v>242</v>
      </c>
      <c r="AO58">
        <v>1370</v>
      </c>
      <c r="AP58" t="s">
        <v>206</v>
      </c>
      <c r="AQ58" t="s">
        <v>98</v>
      </c>
      <c r="AR58" t="s">
        <v>177</v>
      </c>
      <c r="AS58" t="s">
        <v>164</v>
      </c>
      <c r="AT58">
        <v>1370</v>
      </c>
      <c r="AU58">
        <v>1254</v>
      </c>
      <c r="AV58">
        <v>0</v>
      </c>
      <c r="AW58">
        <v>2624</v>
      </c>
      <c r="AX58">
        <v>1</v>
      </c>
      <c r="AY58">
        <v>0</v>
      </c>
      <c r="AZ58">
        <v>2</v>
      </c>
      <c r="BA58">
        <v>1</v>
      </c>
      <c r="BB58">
        <v>4</v>
      </c>
      <c r="BC58">
        <v>1</v>
      </c>
      <c r="BD58" t="s">
        <v>98</v>
      </c>
      <c r="BE58">
        <v>10</v>
      </c>
      <c r="BF58" t="s">
        <v>107</v>
      </c>
      <c r="BG58">
        <v>1</v>
      </c>
      <c r="BH58" t="s">
        <v>97</v>
      </c>
      <c r="BI58" t="s">
        <v>127</v>
      </c>
      <c r="BJ58">
        <v>1918</v>
      </c>
      <c r="BK58" t="s">
        <v>102</v>
      </c>
      <c r="BL58">
        <v>3</v>
      </c>
      <c r="BM58">
        <v>864</v>
      </c>
      <c r="BN58" t="s">
        <v>98</v>
      </c>
      <c r="BO58" t="s">
        <v>98</v>
      </c>
      <c r="BP58" t="s">
        <v>177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 t="s">
        <v>83</v>
      </c>
      <c r="BX58" t="s">
        <v>83</v>
      </c>
      <c r="BY58" t="s">
        <v>83</v>
      </c>
      <c r="BZ58">
        <v>0</v>
      </c>
      <c r="CA58">
        <v>11</v>
      </c>
      <c r="CB58">
        <v>2007</v>
      </c>
      <c r="CC58" t="s">
        <v>110</v>
      </c>
      <c r="CD58" t="s">
        <v>111</v>
      </c>
      <c r="CE58">
        <v>239000</v>
      </c>
    </row>
    <row r="59" spans="1:83" x14ac:dyDescent="0.25">
      <c r="A59" t="str">
        <f t="shared" si="0"/>
        <v>A2</v>
      </c>
      <c r="B59">
        <v>0.48453776881749833</v>
      </c>
      <c r="C59">
        <v>424</v>
      </c>
      <c r="D59">
        <v>60</v>
      </c>
      <c r="E59" t="s">
        <v>81</v>
      </c>
      <c r="F59">
        <v>80</v>
      </c>
      <c r="G59">
        <v>9200</v>
      </c>
      <c r="H59" t="s">
        <v>82</v>
      </c>
      <c r="I59" t="s">
        <v>83</v>
      </c>
      <c r="J59" t="s">
        <v>84</v>
      </c>
      <c r="K59" t="s">
        <v>85</v>
      </c>
      <c r="L59" t="s">
        <v>86</v>
      </c>
      <c r="M59" t="s">
        <v>87</v>
      </c>
      <c r="N59" t="s">
        <v>88</v>
      </c>
      <c r="O59" t="s">
        <v>129</v>
      </c>
      <c r="P59" t="s">
        <v>90</v>
      </c>
      <c r="Q59" t="s">
        <v>90</v>
      </c>
      <c r="R59" t="s">
        <v>91</v>
      </c>
      <c r="S59" t="s">
        <v>92</v>
      </c>
      <c r="T59">
        <v>8</v>
      </c>
      <c r="U59">
        <v>5</v>
      </c>
      <c r="V59">
        <v>1998</v>
      </c>
      <c r="W59">
        <v>1998</v>
      </c>
      <c r="X59" t="s">
        <v>93</v>
      </c>
      <c r="Y59" t="s">
        <v>94</v>
      </c>
      <c r="Z59" t="s">
        <v>95</v>
      </c>
      <c r="AA59" t="s">
        <v>95</v>
      </c>
      <c r="AB59" t="s">
        <v>96</v>
      </c>
      <c r="AC59">
        <v>473</v>
      </c>
      <c r="AD59" t="s">
        <v>97</v>
      </c>
      <c r="AE59" t="s">
        <v>98</v>
      </c>
      <c r="AF59" t="s">
        <v>99</v>
      </c>
      <c r="AG59" t="s">
        <v>97</v>
      </c>
      <c r="AH59" t="s">
        <v>98</v>
      </c>
      <c r="AI59" t="s">
        <v>100</v>
      </c>
      <c r="AJ59" t="s">
        <v>101</v>
      </c>
      <c r="AK59">
        <v>986</v>
      </c>
      <c r="AL59" t="s">
        <v>102</v>
      </c>
      <c r="AM59">
        <v>0</v>
      </c>
      <c r="AN59">
        <v>484</v>
      </c>
      <c r="AO59">
        <v>1470</v>
      </c>
      <c r="AP59" t="s">
        <v>103</v>
      </c>
      <c r="AQ59" t="s">
        <v>97</v>
      </c>
      <c r="AR59" t="s">
        <v>105</v>
      </c>
      <c r="AS59" t="s">
        <v>106</v>
      </c>
      <c r="AT59">
        <v>1470</v>
      </c>
      <c r="AU59">
        <v>1160</v>
      </c>
      <c r="AV59">
        <v>0</v>
      </c>
      <c r="AW59">
        <v>2630</v>
      </c>
      <c r="AX59">
        <v>1</v>
      </c>
      <c r="AY59">
        <v>0</v>
      </c>
      <c r="AZ59">
        <v>2</v>
      </c>
      <c r="BA59">
        <v>1</v>
      </c>
      <c r="BB59">
        <v>4</v>
      </c>
      <c r="BC59">
        <v>1</v>
      </c>
      <c r="BD59" t="s">
        <v>97</v>
      </c>
      <c r="BE59">
        <v>8</v>
      </c>
      <c r="BF59" t="s">
        <v>107</v>
      </c>
      <c r="BG59">
        <v>1</v>
      </c>
      <c r="BH59" t="s">
        <v>98</v>
      </c>
      <c r="BI59" t="s">
        <v>108</v>
      </c>
      <c r="BJ59">
        <v>1998</v>
      </c>
      <c r="BK59" t="s">
        <v>157</v>
      </c>
      <c r="BL59">
        <v>3</v>
      </c>
      <c r="BM59">
        <v>696</v>
      </c>
      <c r="BN59" t="s">
        <v>98</v>
      </c>
      <c r="BO59" t="s">
        <v>98</v>
      </c>
      <c r="BP59" t="s">
        <v>105</v>
      </c>
      <c r="BQ59">
        <v>0</v>
      </c>
      <c r="BR59">
        <v>66</v>
      </c>
      <c r="BS59">
        <v>0</v>
      </c>
      <c r="BT59">
        <v>0</v>
      </c>
      <c r="BU59">
        <v>0</v>
      </c>
      <c r="BV59">
        <v>0</v>
      </c>
      <c r="BW59" t="s">
        <v>83</v>
      </c>
      <c r="BX59" t="s">
        <v>83</v>
      </c>
      <c r="BY59" t="s">
        <v>83</v>
      </c>
      <c r="BZ59">
        <v>0</v>
      </c>
      <c r="CA59">
        <v>6</v>
      </c>
      <c r="CB59">
        <v>2008</v>
      </c>
      <c r="CC59" t="s">
        <v>110</v>
      </c>
      <c r="CD59" t="s">
        <v>111</v>
      </c>
      <c r="CE59">
        <v>315000</v>
      </c>
    </row>
    <row r="60" spans="1:83" hidden="1" x14ac:dyDescent="0.25">
      <c r="A60" t="str">
        <f t="shared" si="0"/>
        <v>A1</v>
      </c>
      <c r="B60">
        <v>0.42887179127896391</v>
      </c>
      <c r="C60">
        <v>432</v>
      </c>
      <c r="D60">
        <v>50</v>
      </c>
      <c r="E60" t="s">
        <v>142</v>
      </c>
      <c r="F60">
        <v>60</v>
      </c>
      <c r="G60">
        <v>5586</v>
      </c>
      <c r="H60" t="s">
        <v>82</v>
      </c>
      <c r="I60" t="s">
        <v>83</v>
      </c>
      <c r="J60" t="s">
        <v>120</v>
      </c>
      <c r="K60" t="s">
        <v>175</v>
      </c>
      <c r="L60" t="s">
        <v>86</v>
      </c>
      <c r="M60" t="s">
        <v>87</v>
      </c>
      <c r="N60" t="s">
        <v>88</v>
      </c>
      <c r="O60" t="s">
        <v>143</v>
      </c>
      <c r="P60" t="s">
        <v>114</v>
      </c>
      <c r="Q60" t="s">
        <v>90</v>
      </c>
      <c r="R60" t="s">
        <v>91</v>
      </c>
      <c r="S60" t="s">
        <v>132</v>
      </c>
      <c r="T60">
        <v>6</v>
      </c>
      <c r="U60">
        <v>7</v>
      </c>
      <c r="V60">
        <v>1920</v>
      </c>
      <c r="W60">
        <v>1998</v>
      </c>
      <c r="X60" t="s">
        <v>93</v>
      </c>
      <c r="Y60" t="s">
        <v>94</v>
      </c>
      <c r="Z60" t="s">
        <v>116</v>
      </c>
      <c r="AA60" t="s">
        <v>116</v>
      </c>
      <c r="AB60" t="s">
        <v>117</v>
      </c>
      <c r="AC60">
        <v>0</v>
      </c>
      <c r="AD60" t="s">
        <v>98</v>
      </c>
      <c r="AE60" t="s">
        <v>98</v>
      </c>
      <c r="AF60" t="s">
        <v>126</v>
      </c>
      <c r="AG60" t="s">
        <v>98</v>
      </c>
      <c r="AH60" t="s">
        <v>98</v>
      </c>
      <c r="AI60" t="s">
        <v>100</v>
      </c>
      <c r="AJ60" t="s">
        <v>102</v>
      </c>
      <c r="AK60">
        <v>0</v>
      </c>
      <c r="AL60" t="s">
        <v>102</v>
      </c>
      <c r="AM60">
        <v>0</v>
      </c>
      <c r="AN60">
        <v>901</v>
      </c>
      <c r="AO60">
        <v>901</v>
      </c>
      <c r="AP60" t="s">
        <v>103</v>
      </c>
      <c r="AQ60" t="s">
        <v>97</v>
      </c>
      <c r="AR60" t="s">
        <v>105</v>
      </c>
      <c r="AS60" t="s">
        <v>106</v>
      </c>
      <c r="AT60">
        <v>1088</v>
      </c>
      <c r="AU60">
        <v>110</v>
      </c>
      <c r="AV60">
        <v>0</v>
      </c>
      <c r="AW60">
        <v>1198</v>
      </c>
      <c r="AX60">
        <v>0</v>
      </c>
      <c r="AY60">
        <v>0</v>
      </c>
      <c r="AZ60">
        <v>1</v>
      </c>
      <c r="BA60">
        <v>0</v>
      </c>
      <c r="BB60">
        <v>4</v>
      </c>
      <c r="BC60">
        <v>1</v>
      </c>
      <c r="BD60" t="s">
        <v>98</v>
      </c>
      <c r="BE60">
        <v>7</v>
      </c>
      <c r="BF60" t="s">
        <v>107</v>
      </c>
      <c r="BG60">
        <v>0</v>
      </c>
      <c r="BH60" t="s">
        <v>83</v>
      </c>
      <c r="BI60" t="s">
        <v>83</v>
      </c>
      <c r="BJ60" t="s">
        <v>83</v>
      </c>
      <c r="BK60" t="s">
        <v>83</v>
      </c>
      <c r="BL60">
        <v>0</v>
      </c>
      <c r="BM60">
        <v>0</v>
      </c>
      <c r="BN60" t="s">
        <v>83</v>
      </c>
      <c r="BO60" t="s">
        <v>83</v>
      </c>
      <c r="BP60" t="s">
        <v>177</v>
      </c>
      <c r="BQ60">
        <v>0</v>
      </c>
      <c r="BR60">
        <v>98</v>
      </c>
      <c r="BS60">
        <v>0</v>
      </c>
      <c r="BT60">
        <v>0</v>
      </c>
      <c r="BU60">
        <v>0</v>
      </c>
      <c r="BV60">
        <v>0</v>
      </c>
      <c r="BW60" t="s">
        <v>83</v>
      </c>
      <c r="BX60" t="s">
        <v>134</v>
      </c>
      <c r="BY60" t="s">
        <v>83</v>
      </c>
      <c r="BZ60">
        <v>0</v>
      </c>
      <c r="CA60">
        <v>9</v>
      </c>
      <c r="CB60">
        <v>2008</v>
      </c>
      <c r="CC60" t="s">
        <v>208</v>
      </c>
      <c r="CD60" t="s">
        <v>128</v>
      </c>
      <c r="CE60">
        <v>79900</v>
      </c>
    </row>
    <row r="61" spans="1:83" hidden="1" x14ac:dyDescent="0.25">
      <c r="A61" t="str">
        <f t="shared" si="0"/>
        <v>A1</v>
      </c>
      <c r="B61">
        <v>0.72515191370981169</v>
      </c>
      <c r="C61">
        <v>442</v>
      </c>
      <c r="D61">
        <v>90</v>
      </c>
      <c r="E61" t="s">
        <v>81</v>
      </c>
      <c r="F61">
        <v>92</v>
      </c>
      <c r="G61">
        <v>12108</v>
      </c>
      <c r="H61" t="s">
        <v>82</v>
      </c>
      <c r="I61" t="s">
        <v>83</v>
      </c>
      <c r="J61" t="s">
        <v>84</v>
      </c>
      <c r="K61" t="s">
        <v>85</v>
      </c>
      <c r="L61" t="s">
        <v>86</v>
      </c>
      <c r="M61" t="s">
        <v>87</v>
      </c>
      <c r="N61" t="s">
        <v>88</v>
      </c>
      <c r="O61" t="s">
        <v>185</v>
      </c>
      <c r="P61" t="s">
        <v>90</v>
      </c>
      <c r="Q61" t="s">
        <v>90</v>
      </c>
      <c r="R61" t="s">
        <v>167</v>
      </c>
      <c r="S61" t="s">
        <v>115</v>
      </c>
      <c r="T61">
        <v>4</v>
      </c>
      <c r="U61">
        <v>4</v>
      </c>
      <c r="V61">
        <v>1955</v>
      </c>
      <c r="W61">
        <v>1955</v>
      </c>
      <c r="X61" t="s">
        <v>93</v>
      </c>
      <c r="Y61" t="s">
        <v>94</v>
      </c>
      <c r="Z61" t="s">
        <v>95</v>
      </c>
      <c r="AA61" t="s">
        <v>95</v>
      </c>
      <c r="AB61" t="s">
        <v>96</v>
      </c>
      <c r="AC61">
        <v>270</v>
      </c>
      <c r="AD61" t="s">
        <v>98</v>
      </c>
      <c r="AE61" t="s">
        <v>98</v>
      </c>
      <c r="AF61" t="s">
        <v>118</v>
      </c>
      <c r="AG61" t="s">
        <v>98</v>
      </c>
      <c r="AH61" t="s">
        <v>98</v>
      </c>
      <c r="AI61" t="s">
        <v>100</v>
      </c>
      <c r="AJ61" t="s">
        <v>119</v>
      </c>
      <c r="AK61">
        <v>133</v>
      </c>
      <c r="AL61" t="s">
        <v>102</v>
      </c>
      <c r="AM61">
        <v>0</v>
      </c>
      <c r="AN61">
        <v>1307</v>
      </c>
      <c r="AO61">
        <v>1440</v>
      </c>
      <c r="AP61" t="s">
        <v>103</v>
      </c>
      <c r="AQ61" t="s">
        <v>98</v>
      </c>
      <c r="AR61" t="s">
        <v>177</v>
      </c>
      <c r="AS61" t="s">
        <v>145</v>
      </c>
      <c r="AT61">
        <v>1440</v>
      </c>
      <c r="AU61">
        <v>0</v>
      </c>
      <c r="AV61">
        <v>0</v>
      </c>
      <c r="AW61">
        <v>1440</v>
      </c>
      <c r="AX61">
        <v>0</v>
      </c>
      <c r="AY61">
        <v>0</v>
      </c>
      <c r="AZ61">
        <v>2</v>
      </c>
      <c r="BA61">
        <v>0</v>
      </c>
      <c r="BB61">
        <v>4</v>
      </c>
      <c r="BC61">
        <v>2</v>
      </c>
      <c r="BD61" t="s">
        <v>147</v>
      </c>
      <c r="BE61">
        <v>8</v>
      </c>
      <c r="BF61" t="s">
        <v>107</v>
      </c>
      <c r="BG61">
        <v>0</v>
      </c>
      <c r="BH61" t="s">
        <v>83</v>
      </c>
      <c r="BI61" t="s">
        <v>83</v>
      </c>
      <c r="BJ61" t="s">
        <v>83</v>
      </c>
      <c r="BK61" t="s">
        <v>83</v>
      </c>
      <c r="BL61">
        <v>0</v>
      </c>
      <c r="BM61">
        <v>0</v>
      </c>
      <c r="BN61" t="s">
        <v>83</v>
      </c>
      <c r="BO61" t="s">
        <v>83</v>
      </c>
      <c r="BP61" t="s">
        <v>105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 t="s">
        <v>83</v>
      </c>
      <c r="BX61" t="s">
        <v>83</v>
      </c>
      <c r="BY61" t="s">
        <v>83</v>
      </c>
      <c r="BZ61">
        <v>0</v>
      </c>
      <c r="CA61">
        <v>9</v>
      </c>
      <c r="CB61">
        <v>2008</v>
      </c>
      <c r="CC61" t="s">
        <v>110</v>
      </c>
      <c r="CD61" t="s">
        <v>111</v>
      </c>
      <c r="CE61">
        <v>118000</v>
      </c>
    </row>
    <row r="62" spans="1:83" x14ac:dyDescent="0.25">
      <c r="A62" t="str">
        <f t="shared" si="0"/>
        <v>A2</v>
      </c>
      <c r="B62">
        <v>2.2664807363308781E-2</v>
      </c>
      <c r="C62">
        <v>445</v>
      </c>
      <c r="D62">
        <v>60</v>
      </c>
      <c r="E62" t="s">
        <v>81</v>
      </c>
      <c r="F62">
        <v>70</v>
      </c>
      <c r="G62">
        <v>8750</v>
      </c>
      <c r="H62" t="s">
        <v>82</v>
      </c>
      <c r="I62" t="s">
        <v>83</v>
      </c>
      <c r="J62" t="s">
        <v>84</v>
      </c>
      <c r="K62" t="s">
        <v>85</v>
      </c>
      <c r="L62" t="s">
        <v>86</v>
      </c>
      <c r="M62" t="s">
        <v>87</v>
      </c>
      <c r="N62" t="s">
        <v>88</v>
      </c>
      <c r="O62" t="s">
        <v>89</v>
      </c>
      <c r="P62" t="s">
        <v>90</v>
      </c>
      <c r="Q62" t="s">
        <v>90</v>
      </c>
      <c r="R62" t="s">
        <v>91</v>
      </c>
      <c r="S62" t="s">
        <v>92</v>
      </c>
      <c r="T62">
        <v>7</v>
      </c>
      <c r="U62">
        <v>5</v>
      </c>
      <c r="V62">
        <v>1994</v>
      </c>
      <c r="W62">
        <v>1995</v>
      </c>
      <c r="X62" t="s">
        <v>93</v>
      </c>
      <c r="Y62" t="s">
        <v>94</v>
      </c>
      <c r="Z62" t="s">
        <v>95</v>
      </c>
      <c r="AA62" t="s">
        <v>95</v>
      </c>
      <c r="AB62" t="s">
        <v>117</v>
      </c>
      <c r="AC62">
        <v>0</v>
      </c>
      <c r="AD62" t="s">
        <v>97</v>
      </c>
      <c r="AE62" t="s">
        <v>97</v>
      </c>
      <c r="AF62" t="s">
        <v>99</v>
      </c>
      <c r="AG62" t="s">
        <v>97</v>
      </c>
      <c r="AH62" t="s">
        <v>98</v>
      </c>
      <c r="AI62" t="s">
        <v>100</v>
      </c>
      <c r="AJ62" t="s">
        <v>101</v>
      </c>
      <c r="AK62">
        <v>642</v>
      </c>
      <c r="AL62" t="s">
        <v>102</v>
      </c>
      <c r="AM62">
        <v>0</v>
      </c>
      <c r="AN62">
        <v>273</v>
      </c>
      <c r="AO62">
        <v>915</v>
      </c>
      <c r="AP62" t="s">
        <v>103</v>
      </c>
      <c r="AQ62" t="s">
        <v>104</v>
      </c>
      <c r="AR62" t="s">
        <v>105</v>
      </c>
      <c r="AS62" t="s">
        <v>106</v>
      </c>
      <c r="AT62">
        <v>933</v>
      </c>
      <c r="AU62">
        <v>975</v>
      </c>
      <c r="AV62">
        <v>0</v>
      </c>
      <c r="AW62">
        <v>1908</v>
      </c>
      <c r="AX62">
        <v>1</v>
      </c>
      <c r="AY62">
        <v>0</v>
      </c>
      <c r="AZ62">
        <v>2</v>
      </c>
      <c r="BA62">
        <v>1</v>
      </c>
      <c r="BB62">
        <v>4</v>
      </c>
      <c r="BC62">
        <v>1</v>
      </c>
      <c r="BD62" t="s">
        <v>97</v>
      </c>
      <c r="BE62">
        <v>8</v>
      </c>
      <c r="BF62" t="s">
        <v>107</v>
      </c>
      <c r="BG62">
        <v>1</v>
      </c>
      <c r="BH62" t="s">
        <v>98</v>
      </c>
      <c r="BI62" t="s">
        <v>108</v>
      </c>
      <c r="BJ62">
        <v>1994</v>
      </c>
      <c r="BK62" t="s">
        <v>102</v>
      </c>
      <c r="BL62">
        <v>2</v>
      </c>
      <c r="BM62">
        <v>493</v>
      </c>
      <c r="BN62" t="s">
        <v>98</v>
      </c>
      <c r="BO62" t="s">
        <v>98</v>
      </c>
      <c r="BP62" t="s">
        <v>105</v>
      </c>
      <c r="BQ62">
        <v>144</v>
      </c>
      <c r="BR62">
        <v>133</v>
      </c>
      <c r="BS62">
        <v>0</v>
      </c>
      <c r="BT62">
        <v>0</v>
      </c>
      <c r="BU62">
        <v>0</v>
      </c>
      <c r="BV62">
        <v>0</v>
      </c>
      <c r="BW62" t="s">
        <v>83</v>
      </c>
      <c r="BX62" t="s">
        <v>83</v>
      </c>
      <c r="BY62" t="s">
        <v>83</v>
      </c>
      <c r="BZ62">
        <v>0</v>
      </c>
      <c r="CA62">
        <v>7</v>
      </c>
      <c r="CB62">
        <v>2008</v>
      </c>
      <c r="CC62" t="s">
        <v>110</v>
      </c>
      <c r="CD62" t="s">
        <v>111</v>
      </c>
      <c r="CE62">
        <v>210000</v>
      </c>
    </row>
    <row r="63" spans="1:83" hidden="1" x14ac:dyDescent="0.25">
      <c r="A63" t="str">
        <f t="shared" si="0"/>
        <v>A1</v>
      </c>
      <c r="B63">
        <v>6.7693450012334955E-2</v>
      </c>
      <c r="C63">
        <v>448</v>
      </c>
      <c r="D63">
        <v>60</v>
      </c>
      <c r="E63" t="s">
        <v>81</v>
      </c>
      <c r="F63" t="s">
        <v>83</v>
      </c>
      <c r="G63">
        <v>11214</v>
      </c>
      <c r="H63" t="s">
        <v>82</v>
      </c>
      <c r="I63" t="s">
        <v>83</v>
      </c>
      <c r="J63" t="s">
        <v>120</v>
      </c>
      <c r="K63" t="s">
        <v>85</v>
      </c>
      <c r="L63" t="s">
        <v>86</v>
      </c>
      <c r="M63" t="s">
        <v>122</v>
      </c>
      <c r="N63" t="s">
        <v>88</v>
      </c>
      <c r="O63" t="s">
        <v>193</v>
      </c>
      <c r="P63" t="s">
        <v>90</v>
      </c>
      <c r="Q63" t="s">
        <v>90</v>
      </c>
      <c r="R63" t="s">
        <v>91</v>
      </c>
      <c r="S63" t="s">
        <v>92</v>
      </c>
      <c r="T63">
        <v>7</v>
      </c>
      <c r="U63">
        <v>5</v>
      </c>
      <c r="V63">
        <v>1998</v>
      </c>
      <c r="W63">
        <v>1999</v>
      </c>
      <c r="X63" t="s">
        <v>93</v>
      </c>
      <c r="Y63" t="s">
        <v>94</v>
      </c>
      <c r="Z63" t="s">
        <v>95</v>
      </c>
      <c r="AA63" t="s">
        <v>95</v>
      </c>
      <c r="AB63" t="s">
        <v>117</v>
      </c>
      <c r="AC63">
        <v>0</v>
      </c>
      <c r="AD63" t="s">
        <v>97</v>
      </c>
      <c r="AE63" t="s">
        <v>98</v>
      </c>
      <c r="AF63" t="s">
        <v>99</v>
      </c>
      <c r="AG63" t="s">
        <v>97</v>
      </c>
      <c r="AH63" t="s">
        <v>98</v>
      </c>
      <c r="AI63" t="s">
        <v>100</v>
      </c>
      <c r="AJ63" t="s">
        <v>102</v>
      </c>
      <c r="AK63">
        <v>0</v>
      </c>
      <c r="AL63" t="s">
        <v>102</v>
      </c>
      <c r="AM63">
        <v>0</v>
      </c>
      <c r="AN63">
        <v>930</v>
      </c>
      <c r="AO63">
        <v>930</v>
      </c>
      <c r="AP63" t="s">
        <v>103</v>
      </c>
      <c r="AQ63" t="s">
        <v>97</v>
      </c>
      <c r="AR63" t="s">
        <v>105</v>
      </c>
      <c r="AS63" t="s">
        <v>106</v>
      </c>
      <c r="AT63">
        <v>956</v>
      </c>
      <c r="AU63">
        <v>930</v>
      </c>
      <c r="AV63">
        <v>0</v>
      </c>
      <c r="AW63">
        <v>1886</v>
      </c>
      <c r="AX63">
        <v>0</v>
      </c>
      <c r="AY63">
        <v>0</v>
      </c>
      <c r="AZ63">
        <v>2</v>
      </c>
      <c r="BA63">
        <v>1</v>
      </c>
      <c r="BB63">
        <v>4</v>
      </c>
      <c r="BC63">
        <v>1</v>
      </c>
      <c r="BD63" t="s">
        <v>97</v>
      </c>
      <c r="BE63">
        <v>10</v>
      </c>
      <c r="BF63" t="s">
        <v>107</v>
      </c>
      <c r="BG63">
        <v>1</v>
      </c>
      <c r="BH63" t="s">
        <v>98</v>
      </c>
      <c r="BI63" t="s">
        <v>108</v>
      </c>
      <c r="BJ63">
        <v>1998</v>
      </c>
      <c r="BK63" t="s">
        <v>157</v>
      </c>
      <c r="BL63">
        <v>2</v>
      </c>
      <c r="BM63">
        <v>431</v>
      </c>
      <c r="BN63" t="s">
        <v>98</v>
      </c>
      <c r="BO63" t="s">
        <v>98</v>
      </c>
      <c r="BP63" t="s">
        <v>105</v>
      </c>
      <c r="BQ63">
        <v>89</v>
      </c>
      <c r="BR63">
        <v>0</v>
      </c>
      <c r="BS63">
        <v>0</v>
      </c>
      <c r="BT63">
        <v>0</v>
      </c>
      <c r="BU63">
        <v>0</v>
      </c>
      <c r="BV63">
        <v>0</v>
      </c>
      <c r="BW63" t="s">
        <v>83</v>
      </c>
      <c r="BX63" t="s">
        <v>83</v>
      </c>
      <c r="BY63" t="s">
        <v>83</v>
      </c>
      <c r="BZ63">
        <v>0</v>
      </c>
      <c r="CA63">
        <v>7</v>
      </c>
      <c r="CB63">
        <v>2006</v>
      </c>
      <c r="CC63" t="s">
        <v>110</v>
      </c>
      <c r="CD63" t="s">
        <v>111</v>
      </c>
      <c r="CE63">
        <v>199900</v>
      </c>
    </row>
    <row r="64" spans="1:83" hidden="1" x14ac:dyDescent="0.25">
      <c r="A64" t="str">
        <f t="shared" si="0"/>
        <v>A1</v>
      </c>
      <c r="B64">
        <v>0.75077148936299509</v>
      </c>
      <c r="C64">
        <v>455</v>
      </c>
      <c r="D64">
        <v>90</v>
      </c>
      <c r="E64" t="s">
        <v>81</v>
      </c>
      <c r="F64">
        <v>63</v>
      </c>
      <c r="G64">
        <v>9297</v>
      </c>
      <c r="H64" t="s">
        <v>82</v>
      </c>
      <c r="I64" t="s">
        <v>83</v>
      </c>
      <c r="J64" t="s">
        <v>84</v>
      </c>
      <c r="K64" t="s">
        <v>85</v>
      </c>
      <c r="L64" t="s">
        <v>86</v>
      </c>
      <c r="M64" t="s">
        <v>87</v>
      </c>
      <c r="N64" t="s">
        <v>88</v>
      </c>
      <c r="O64" t="s">
        <v>131</v>
      </c>
      <c r="P64" t="s">
        <v>90</v>
      </c>
      <c r="Q64" t="s">
        <v>90</v>
      </c>
      <c r="R64" t="s">
        <v>167</v>
      </c>
      <c r="S64" t="s">
        <v>115</v>
      </c>
      <c r="T64">
        <v>5</v>
      </c>
      <c r="U64">
        <v>5</v>
      </c>
      <c r="V64">
        <v>1976</v>
      </c>
      <c r="W64">
        <v>1976</v>
      </c>
      <c r="X64" t="s">
        <v>93</v>
      </c>
      <c r="Y64" t="s">
        <v>94</v>
      </c>
      <c r="Z64" t="s">
        <v>161</v>
      </c>
      <c r="AA64" t="s">
        <v>161</v>
      </c>
      <c r="AB64" t="s">
        <v>117</v>
      </c>
      <c r="AC64">
        <v>0</v>
      </c>
      <c r="AD64" t="s">
        <v>98</v>
      </c>
      <c r="AE64" t="s">
        <v>98</v>
      </c>
      <c r="AF64" t="s">
        <v>118</v>
      </c>
      <c r="AG64" t="s">
        <v>98</v>
      </c>
      <c r="AH64" t="s">
        <v>98</v>
      </c>
      <c r="AI64" t="s">
        <v>100</v>
      </c>
      <c r="AJ64" t="s">
        <v>119</v>
      </c>
      <c r="AK64">
        <v>1606</v>
      </c>
      <c r="AL64" t="s">
        <v>102</v>
      </c>
      <c r="AM64">
        <v>0</v>
      </c>
      <c r="AN64">
        <v>122</v>
      </c>
      <c r="AO64">
        <v>1728</v>
      </c>
      <c r="AP64" t="s">
        <v>103</v>
      </c>
      <c r="AQ64" t="s">
        <v>98</v>
      </c>
      <c r="AR64" t="s">
        <v>105</v>
      </c>
      <c r="AS64" t="s">
        <v>106</v>
      </c>
      <c r="AT64">
        <v>1728</v>
      </c>
      <c r="AU64">
        <v>0</v>
      </c>
      <c r="AV64">
        <v>0</v>
      </c>
      <c r="AW64">
        <v>1728</v>
      </c>
      <c r="AX64">
        <v>2</v>
      </c>
      <c r="AY64">
        <v>0</v>
      </c>
      <c r="AZ64">
        <v>2</v>
      </c>
      <c r="BA64">
        <v>0</v>
      </c>
      <c r="BB64">
        <v>4</v>
      </c>
      <c r="BC64">
        <v>2</v>
      </c>
      <c r="BD64" t="s">
        <v>98</v>
      </c>
      <c r="BE64">
        <v>8</v>
      </c>
      <c r="BF64" t="s">
        <v>107</v>
      </c>
      <c r="BG64">
        <v>0</v>
      </c>
      <c r="BH64" t="s">
        <v>83</v>
      </c>
      <c r="BI64" t="s">
        <v>127</v>
      </c>
      <c r="BJ64">
        <v>1976</v>
      </c>
      <c r="BK64" t="s">
        <v>102</v>
      </c>
      <c r="BL64">
        <v>2</v>
      </c>
      <c r="BM64">
        <v>560</v>
      </c>
      <c r="BN64" t="s">
        <v>98</v>
      </c>
      <c r="BO64" t="s">
        <v>98</v>
      </c>
      <c r="BP64" t="s">
        <v>105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 t="s">
        <v>83</v>
      </c>
      <c r="BX64" t="s">
        <v>83</v>
      </c>
      <c r="BY64" t="s">
        <v>83</v>
      </c>
      <c r="BZ64">
        <v>0</v>
      </c>
      <c r="CA64">
        <v>7</v>
      </c>
      <c r="CB64">
        <v>2006</v>
      </c>
      <c r="CC64" t="s">
        <v>110</v>
      </c>
      <c r="CD64" t="s">
        <v>219</v>
      </c>
      <c r="CE64">
        <v>188000</v>
      </c>
    </row>
    <row r="65" spans="1:83" x14ac:dyDescent="0.25">
      <c r="A65" t="str">
        <f t="shared" si="0"/>
        <v>A2</v>
      </c>
      <c r="B65">
        <v>0.80413015784181785</v>
      </c>
      <c r="C65">
        <v>457</v>
      </c>
      <c r="D65">
        <v>70</v>
      </c>
      <c r="E65" t="s">
        <v>142</v>
      </c>
      <c r="F65">
        <v>34</v>
      </c>
      <c r="G65">
        <v>4571</v>
      </c>
      <c r="H65" t="s">
        <v>82</v>
      </c>
      <c r="I65" t="s">
        <v>174</v>
      </c>
      <c r="J65" t="s">
        <v>84</v>
      </c>
      <c r="K65" t="s">
        <v>85</v>
      </c>
      <c r="L65" t="s">
        <v>86</v>
      </c>
      <c r="M65" t="s">
        <v>87</v>
      </c>
      <c r="N65" t="s">
        <v>88</v>
      </c>
      <c r="O65" t="s">
        <v>143</v>
      </c>
      <c r="P65" t="s">
        <v>90</v>
      </c>
      <c r="Q65" t="s">
        <v>90</v>
      </c>
      <c r="R65" t="s">
        <v>91</v>
      </c>
      <c r="S65" t="s">
        <v>92</v>
      </c>
      <c r="T65">
        <v>5</v>
      </c>
      <c r="U65">
        <v>5</v>
      </c>
      <c r="V65">
        <v>1916</v>
      </c>
      <c r="W65">
        <v>1950</v>
      </c>
      <c r="X65" t="s">
        <v>93</v>
      </c>
      <c r="Y65" t="s">
        <v>94</v>
      </c>
      <c r="Z65" t="s">
        <v>186</v>
      </c>
      <c r="AA65" t="s">
        <v>186</v>
      </c>
      <c r="AB65" t="s">
        <v>117</v>
      </c>
      <c r="AC65">
        <v>0</v>
      </c>
      <c r="AD65" t="s">
        <v>98</v>
      </c>
      <c r="AE65" t="s">
        <v>98</v>
      </c>
      <c r="AF65" t="s">
        <v>126</v>
      </c>
      <c r="AG65" t="s">
        <v>98</v>
      </c>
      <c r="AH65" t="s">
        <v>98</v>
      </c>
      <c r="AI65" t="s">
        <v>100</v>
      </c>
      <c r="AJ65" t="s">
        <v>102</v>
      </c>
      <c r="AK65">
        <v>0</v>
      </c>
      <c r="AL65" t="s">
        <v>102</v>
      </c>
      <c r="AM65">
        <v>0</v>
      </c>
      <c r="AN65">
        <v>624</v>
      </c>
      <c r="AO65">
        <v>624</v>
      </c>
      <c r="AP65" t="s">
        <v>103</v>
      </c>
      <c r="AQ65" t="s">
        <v>147</v>
      </c>
      <c r="AR65" t="s">
        <v>177</v>
      </c>
      <c r="AS65" t="s">
        <v>106</v>
      </c>
      <c r="AT65">
        <v>624</v>
      </c>
      <c r="AU65">
        <v>720</v>
      </c>
      <c r="AV65">
        <v>0</v>
      </c>
      <c r="AW65">
        <v>1344</v>
      </c>
      <c r="AX65">
        <v>0</v>
      </c>
      <c r="AY65">
        <v>0</v>
      </c>
      <c r="AZ65">
        <v>1</v>
      </c>
      <c r="BA65">
        <v>0</v>
      </c>
      <c r="BB65">
        <v>4</v>
      </c>
      <c r="BC65">
        <v>1</v>
      </c>
      <c r="BD65" t="s">
        <v>98</v>
      </c>
      <c r="BE65">
        <v>7</v>
      </c>
      <c r="BF65" t="s">
        <v>107</v>
      </c>
      <c r="BG65">
        <v>0</v>
      </c>
      <c r="BH65" t="s">
        <v>83</v>
      </c>
      <c r="BI65" t="s">
        <v>127</v>
      </c>
      <c r="BJ65">
        <v>1916</v>
      </c>
      <c r="BK65" t="s">
        <v>102</v>
      </c>
      <c r="BL65">
        <v>3</v>
      </c>
      <c r="BM65">
        <v>513</v>
      </c>
      <c r="BN65" t="s">
        <v>147</v>
      </c>
      <c r="BO65" t="s">
        <v>147</v>
      </c>
      <c r="BP65" t="s">
        <v>105</v>
      </c>
      <c r="BQ65">
        <v>0</v>
      </c>
      <c r="BR65">
        <v>0</v>
      </c>
      <c r="BS65">
        <v>96</v>
      </c>
      <c r="BT65">
        <v>0</v>
      </c>
      <c r="BU65">
        <v>0</v>
      </c>
      <c r="BV65">
        <v>0</v>
      </c>
      <c r="BW65" t="s">
        <v>83</v>
      </c>
      <c r="BX65" t="s">
        <v>83</v>
      </c>
      <c r="BY65" t="s">
        <v>83</v>
      </c>
      <c r="BZ65">
        <v>0</v>
      </c>
      <c r="CA65">
        <v>5</v>
      </c>
      <c r="CB65">
        <v>2008</v>
      </c>
      <c r="CC65" t="s">
        <v>173</v>
      </c>
      <c r="CD65" t="s">
        <v>128</v>
      </c>
      <c r="CE65">
        <v>98000</v>
      </c>
    </row>
    <row r="66" spans="1:83" x14ac:dyDescent="0.25">
      <c r="A66" t="str">
        <f t="shared" si="0"/>
        <v>A2</v>
      </c>
      <c r="B66">
        <v>0.11438813954082794</v>
      </c>
      <c r="C66">
        <v>483</v>
      </c>
      <c r="D66">
        <v>70</v>
      </c>
      <c r="E66" t="s">
        <v>142</v>
      </c>
      <c r="F66">
        <v>50</v>
      </c>
      <c r="G66">
        <v>2500</v>
      </c>
      <c r="H66" t="s">
        <v>82</v>
      </c>
      <c r="I66" t="s">
        <v>82</v>
      </c>
      <c r="J66" t="s">
        <v>84</v>
      </c>
      <c r="K66" t="s">
        <v>85</v>
      </c>
      <c r="L66" t="s">
        <v>86</v>
      </c>
      <c r="M66" t="s">
        <v>122</v>
      </c>
      <c r="N66" t="s">
        <v>88</v>
      </c>
      <c r="O66" t="s">
        <v>143</v>
      </c>
      <c r="P66" t="s">
        <v>90</v>
      </c>
      <c r="Q66" t="s">
        <v>90</v>
      </c>
      <c r="R66" t="s">
        <v>91</v>
      </c>
      <c r="S66" t="s">
        <v>92</v>
      </c>
      <c r="T66">
        <v>7</v>
      </c>
      <c r="U66">
        <v>8</v>
      </c>
      <c r="V66">
        <v>1915</v>
      </c>
      <c r="W66">
        <v>2005</v>
      </c>
      <c r="X66" t="s">
        <v>93</v>
      </c>
      <c r="Y66" t="s">
        <v>94</v>
      </c>
      <c r="Z66" t="s">
        <v>203</v>
      </c>
      <c r="AA66" t="s">
        <v>203</v>
      </c>
      <c r="AB66" t="s">
        <v>117</v>
      </c>
      <c r="AC66">
        <v>0</v>
      </c>
      <c r="AD66" t="s">
        <v>97</v>
      </c>
      <c r="AE66" t="s">
        <v>98</v>
      </c>
      <c r="AF66" t="s">
        <v>99</v>
      </c>
      <c r="AG66" t="s">
        <v>98</v>
      </c>
      <c r="AH66" t="s">
        <v>98</v>
      </c>
      <c r="AI66" t="s">
        <v>100</v>
      </c>
      <c r="AJ66" t="s">
        <v>119</v>
      </c>
      <c r="AK66">
        <v>299</v>
      </c>
      <c r="AL66" t="s">
        <v>102</v>
      </c>
      <c r="AM66">
        <v>0</v>
      </c>
      <c r="AN66">
        <v>611</v>
      </c>
      <c r="AO66">
        <v>910</v>
      </c>
      <c r="AP66" t="s">
        <v>103</v>
      </c>
      <c r="AQ66" t="s">
        <v>104</v>
      </c>
      <c r="AR66" t="s">
        <v>105</v>
      </c>
      <c r="AS66" t="s">
        <v>106</v>
      </c>
      <c r="AT66">
        <v>916</v>
      </c>
      <c r="AU66">
        <v>910</v>
      </c>
      <c r="AV66">
        <v>0</v>
      </c>
      <c r="AW66">
        <v>1826</v>
      </c>
      <c r="AX66">
        <v>1</v>
      </c>
      <c r="AY66">
        <v>0</v>
      </c>
      <c r="AZ66">
        <v>1</v>
      </c>
      <c r="BA66">
        <v>1</v>
      </c>
      <c r="BB66">
        <v>4</v>
      </c>
      <c r="BC66">
        <v>1</v>
      </c>
      <c r="BD66" t="s">
        <v>104</v>
      </c>
      <c r="BE66">
        <v>7</v>
      </c>
      <c r="BF66" t="s">
        <v>224</v>
      </c>
      <c r="BG66">
        <v>1</v>
      </c>
      <c r="BH66" t="s">
        <v>97</v>
      </c>
      <c r="BI66" t="s">
        <v>108</v>
      </c>
      <c r="BJ66">
        <v>1915</v>
      </c>
      <c r="BK66" t="s">
        <v>102</v>
      </c>
      <c r="BL66">
        <v>1</v>
      </c>
      <c r="BM66">
        <v>164</v>
      </c>
      <c r="BN66" t="s">
        <v>147</v>
      </c>
      <c r="BO66" t="s">
        <v>147</v>
      </c>
      <c r="BP66" t="s">
        <v>105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 t="s">
        <v>83</v>
      </c>
      <c r="BX66" t="s">
        <v>83</v>
      </c>
      <c r="BY66" t="s">
        <v>83</v>
      </c>
      <c r="BZ66">
        <v>0</v>
      </c>
      <c r="CA66">
        <v>6</v>
      </c>
      <c r="CB66">
        <v>2009</v>
      </c>
      <c r="CC66" t="s">
        <v>110</v>
      </c>
      <c r="CD66" t="s">
        <v>111</v>
      </c>
      <c r="CE66">
        <v>155000</v>
      </c>
    </row>
    <row r="67" spans="1:83" hidden="1" x14ac:dyDescent="0.25">
      <c r="A67" t="str">
        <f t="shared" ref="A67:A130" si="1">IF(B66 &lt; 0.5, "A1", "A2")</f>
        <v>A1</v>
      </c>
      <c r="B67">
        <v>0.10085795423538324</v>
      </c>
      <c r="C67">
        <v>497</v>
      </c>
      <c r="D67">
        <v>20</v>
      </c>
      <c r="E67" t="s">
        <v>81</v>
      </c>
      <c r="F67" t="s">
        <v>83</v>
      </c>
      <c r="G67">
        <v>12692</v>
      </c>
      <c r="H67" t="s">
        <v>82</v>
      </c>
      <c r="I67" t="s">
        <v>83</v>
      </c>
      <c r="J67" t="s">
        <v>120</v>
      </c>
      <c r="K67" t="s">
        <v>85</v>
      </c>
      <c r="L67" t="s">
        <v>86</v>
      </c>
      <c r="M67" t="s">
        <v>87</v>
      </c>
      <c r="N67" t="s">
        <v>88</v>
      </c>
      <c r="O67" t="s">
        <v>129</v>
      </c>
      <c r="P67" t="s">
        <v>90</v>
      </c>
      <c r="Q67" t="s">
        <v>90</v>
      </c>
      <c r="R67" t="s">
        <v>91</v>
      </c>
      <c r="S67" t="s">
        <v>115</v>
      </c>
      <c r="T67">
        <v>8</v>
      </c>
      <c r="U67">
        <v>5</v>
      </c>
      <c r="V67">
        <v>1992</v>
      </c>
      <c r="W67">
        <v>1993</v>
      </c>
      <c r="X67" t="s">
        <v>152</v>
      </c>
      <c r="Y67" t="s">
        <v>94</v>
      </c>
      <c r="Z67" t="s">
        <v>96</v>
      </c>
      <c r="AA67" t="s">
        <v>96</v>
      </c>
      <c r="AB67" t="s">
        <v>117</v>
      </c>
      <c r="AC67">
        <v>0</v>
      </c>
      <c r="AD67" t="s">
        <v>97</v>
      </c>
      <c r="AE67" t="s">
        <v>98</v>
      </c>
      <c r="AF67" t="s">
        <v>99</v>
      </c>
      <c r="AG67" t="s">
        <v>97</v>
      </c>
      <c r="AH67" t="s">
        <v>98</v>
      </c>
      <c r="AI67" t="s">
        <v>100</v>
      </c>
      <c r="AJ67" t="s">
        <v>101</v>
      </c>
      <c r="AK67">
        <v>1231</v>
      </c>
      <c r="AL67" t="s">
        <v>102</v>
      </c>
      <c r="AM67">
        <v>0</v>
      </c>
      <c r="AN67">
        <v>1969</v>
      </c>
      <c r="AO67">
        <v>3200</v>
      </c>
      <c r="AP67" t="s">
        <v>103</v>
      </c>
      <c r="AQ67" t="s">
        <v>104</v>
      </c>
      <c r="AR67" t="s">
        <v>105</v>
      </c>
      <c r="AS67" t="s">
        <v>106</v>
      </c>
      <c r="AT67">
        <v>3228</v>
      </c>
      <c r="AU67">
        <v>0</v>
      </c>
      <c r="AV67">
        <v>0</v>
      </c>
      <c r="AW67">
        <v>3228</v>
      </c>
      <c r="AX67">
        <v>1</v>
      </c>
      <c r="AY67">
        <v>0</v>
      </c>
      <c r="AZ67">
        <v>3</v>
      </c>
      <c r="BA67">
        <v>0</v>
      </c>
      <c r="BB67">
        <v>4</v>
      </c>
      <c r="BC67">
        <v>1</v>
      </c>
      <c r="BD67" t="s">
        <v>97</v>
      </c>
      <c r="BE67">
        <v>10</v>
      </c>
      <c r="BF67" t="s">
        <v>107</v>
      </c>
      <c r="BG67">
        <v>1</v>
      </c>
      <c r="BH67" t="s">
        <v>97</v>
      </c>
      <c r="BI67" t="s">
        <v>108</v>
      </c>
      <c r="BJ67">
        <v>1992</v>
      </c>
      <c r="BK67" t="s">
        <v>109</v>
      </c>
      <c r="BL67">
        <v>2</v>
      </c>
      <c r="BM67">
        <v>546</v>
      </c>
      <c r="BN67" t="s">
        <v>98</v>
      </c>
      <c r="BO67" t="s">
        <v>98</v>
      </c>
      <c r="BP67" t="s">
        <v>105</v>
      </c>
      <c r="BQ67">
        <v>264</v>
      </c>
      <c r="BR67">
        <v>75</v>
      </c>
      <c r="BS67">
        <v>291</v>
      </c>
      <c r="BT67">
        <v>0</v>
      </c>
      <c r="BU67">
        <v>0</v>
      </c>
      <c r="BV67">
        <v>0</v>
      </c>
      <c r="BW67" t="s">
        <v>83</v>
      </c>
      <c r="BX67" t="s">
        <v>83</v>
      </c>
      <c r="BY67" t="s">
        <v>83</v>
      </c>
      <c r="BZ67">
        <v>0</v>
      </c>
      <c r="CA67">
        <v>5</v>
      </c>
      <c r="CB67">
        <v>2007</v>
      </c>
      <c r="CC67" t="s">
        <v>110</v>
      </c>
      <c r="CD67" t="s">
        <v>111</v>
      </c>
      <c r="CE67">
        <v>430000</v>
      </c>
    </row>
    <row r="68" spans="1:83" hidden="1" x14ac:dyDescent="0.25">
      <c r="A68" t="str">
        <f t="shared" si="1"/>
        <v>A1</v>
      </c>
      <c r="B68">
        <v>0.39499389776734461</v>
      </c>
      <c r="C68">
        <v>498</v>
      </c>
      <c r="D68">
        <v>50</v>
      </c>
      <c r="E68" t="s">
        <v>81</v>
      </c>
      <c r="F68">
        <v>60</v>
      </c>
      <c r="G68">
        <v>9120</v>
      </c>
      <c r="H68" t="s">
        <v>82</v>
      </c>
      <c r="I68" t="s">
        <v>82</v>
      </c>
      <c r="J68" t="s">
        <v>84</v>
      </c>
      <c r="K68" t="s">
        <v>85</v>
      </c>
      <c r="L68" t="s">
        <v>86</v>
      </c>
      <c r="M68" t="s">
        <v>87</v>
      </c>
      <c r="N68" t="s">
        <v>88</v>
      </c>
      <c r="O68" t="s">
        <v>148</v>
      </c>
      <c r="P68" t="s">
        <v>90</v>
      </c>
      <c r="Q68" t="s">
        <v>90</v>
      </c>
      <c r="R68" t="s">
        <v>91</v>
      </c>
      <c r="S68" t="s">
        <v>132</v>
      </c>
      <c r="T68">
        <v>7</v>
      </c>
      <c r="U68">
        <v>6</v>
      </c>
      <c r="V68">
        <v>1925</v>
      </c>
      <c r="W68">
        <v>1950</v>
      </c>
      <c r="X68" t="s">
        <v>93</v>
      </c>
      <c r="Y68" t="s">
        <v>94</v>
      </c>
      <c r="Z68" t="s">
        <v>124</v>
      </c>
      <c r="AA68" t="s">
        <v>124</v>
      </c>
      <c r="AB68" t="s">
        <v>117</v>
      </c>
      <c r="AC68">
        <v>0</v>
      </c>
      <c r="AD68" t="s">
        <v>98</v>
      </c>
      <c r="AE68" t="s">
        <v>97</v>
      </c>
      <c r="AF68" t="s">
        <v>99</v>
      </c>
      <c r="AG68" t="s">
        <v>98</v>
      </c>
      <c r="AH68" t="s">
        <v>98</v>
      </c>
      <c r="AI68" t="s">
        <v>100</v>
      </c>
      <c r="AJ68" t="s">
        <v>153</v>
      </c>
      <c r="AK68">
        <v>329</v>
      </c>
      <c r="AL68" t="s">
        <v>102</v>
      </c>
      <c r="AM68">
        <v>0</v>
      </c>
      <c r="AN68">
        <v>697</v>
      </c>
      <c r="AO68">
        <v>1026</v>
      </c>
      <c r="AP68" t="s">
        <v>103</v>
      </c>
      <c r="AQ68" t="s">
        <v>104</v>
      </c>
      <c r="AR68" t="s">
        <v>105</v>
      </c>
      <c r="AS68" t="s">
        <v>106</v>
      </c>
      <c r="AT68">
        <v>1133</v>
      </c>
      <c r="AU68">
        <v>687</v>
      </c>
      <c r="AV68">
        <v>0</v>
      </c>
      <c r="AW68">
        <v>1820</v>
      </c>
      <c r="AX68">
        <v>1</v>
      </c>
      <c r="AY68">
        <v>0</v>
      </c>
      <c r="AZ68">
        <v>2</v>
      </c>
      <c r="BA68">
        <v>0</v>
      </c>
      <c r="BB68">
        <v>4</v>
      </c>
      <c r="BC68">
        <v>1</v>
      </c>
      <c r="BD68" t="s">
        <v>98</v>
      </c>
      <c r="BE68">
        <v>8</v>
      </c>
      <c r="BF68" t="s">
        <v>107</v>
      </c>
      <c r="BG68">
        <v>0</v>
      </c>
      <c r="BH68" t="s">
        <v>83</v>
      </c>
      <c r="BI68" t="s">
        <v>127</v>
      </c>
      <c r="BJ68">
        <v>1925</v>
      </c>
      <c r="BK68" t="s">
        <v>102</v>
      </c>
      <c r="BL68">
        <v>1</v>
      </c>
      <c r="BM68">
        <v>240</v>
      </c>
      <c r="BN68" t="s">
        <v>98</v>
      </c>
      <c r="BO68" t="s">
        <v>98</v>
      </c>
      <c r="BP68" t="s">
        <v>177</v>
      </c>
      <c r="BQ68">
        <v>0</v>
      </c>
      <c r="BR68">
        <v>100</v>
      </c>
      <c r="BS68">
        <v>0</v>
      </c>
      <c r="BT68">
        <v>0</v>
      </c>
      <c r="BU68">
        <v>0</v>
      </c>
      <c r="BV68">
        <v>0</v>
      </c>
      <c r="BW68" t="s">
        <v>83</v>
      </c>
      <c r="BX68" t="s">
        <v>165</v>
      </c>
      <c r="BY68" t="s">
        <v>83</v>
      </c>
      <c r="BZ68">
        <v>0</v>
      </c>
      <c r="CA68">
        <v>6</v>
      </c>
      <c r="CB68">
        <v>2008</v>
      </c>
      <c r="CC68" t="s">
        <v>110</v>
      </c>
      <c r="CD68" t="s">
        <v>111</v>
      </c>
      <c r="CE68">
        <v>184000</v>
      </c>
    </row>
    <row r="69" spans="1:83" hidden="1" x14ac:dyDescent="0.25">
      <c r="A69" t="str">
        <f t="shared" si="1"/>
        <v>A1</v>
      </c>
      <c r="B69">
        <v>0.46325944296592902</v>
      </c>
      <c r="C69">
        <v>506</v>
      </c>
      <c r="D69">
        <v>90</v>
      </c>
      <c r="E69" t="s">
        <v>142</v>
      </c>
      <c r="F69">
        <v>60</v>
      </c>
      <c r="G69">
        <v>7596</v>
      </c>
      <c r="H69" t="s">
        <v>82</v>
      </c>
      <c r="I69" t="s">
        <v>174</v>
      </c>
      <c r="J69" t="s">
        <v>84</v>
      </c>
      <c r="K69" t="s">
        <v>85</v>
      </c>
      <c r="L69" t="s">
        <v>86</v>
      </c>
      <c r="M69" t="s">
        <v>87</v>
      </c>
      <c r="N69" t="s">
        <v>88</v>
      </c>
      <c r="O69" t="s">
        <v>143</v>
      </c>
      <c r="P69" t="s">
        <v>144</v>
      </c>
      <c r="Q69" t="s">
        <v>90</v>
      </c>
      <c r="R69" t="s">
        <v>167</v>
      </c>
      <c r="S69" t="s">
        <v>92</v>
      </c>
      <c r="T69">
        <v>5</v>
      </c>
      <c r="U69">
        <v>5</v>
      </c>
      <c r="V69">
        <v>1952</v>
      </c>
      <c r="W69">
        <v>1952</v>
      </c>
      <c r="X69" t="s">
        <v>152</v>
      </c>
      <c r="Y69" t="s">
        <v>94</v>
      </c>
      <c r="Z69" t="s">
        <v>124</v>
      </c>
      <c r="AA69" t="s">
        <v>124</v>
      </c>
      <c r="AB69" t="s">
        <v>96</v>
      </c>
      <c r="AC69">
        <v>360</v>
      </c>
      <c r="AD69" t="s">
        <v>98</v>
      </c>
      <c r="AE69" t="s">
        <v>98</v>
      </c>
      <c r="AF69" t="s">
        <v>118</v>
      </c>
      <c r="AG69" t="s">
        <v>98</v>
      </c>
      <c r="AH69" t="s">
        <v>98</v>
      </c>
      <c r="AI69" t="s">
        <v>100</v>
      </c>
      <c r="AJ69" t="s">
        <v>102</v>
      </c>
      <c r="AK69">
        <v>0</v>
      </c>
      <c r="AL69" t="s">
        <v>102</v>
      </c>
      <c r="AM69">
        <v>0</v>
      </c>
      <c r="AN69">
        <v>960</v>
      </c>
      <c r="AO69">
        <v>960</v>
      </c>
      <c r="AP69" t="s">
        <v>103</v>
      </c>
      <c r="AQ69" t="s">
        <v>97</v>
      </c>
      <c r="AR69" t="s">
        <v>105</v>
      </c>
      <c r="AS69" t="s">
        <v>106</v>
      </c>
      <c r="AT69">
        <v>960</v>
      </c>
      <c r="AU69">
        <v>1000</v>
      </c>
      <c r="AV69">
        <v>0</v>
      </c>
      <c r="AW69">
        <v>1960</v>
      </c>
      <c r="AX69">
        <v>0</v>
      </c>
      <c r="AY69">
        <v>0</v>
      </c>
      <c r="AZ69">
        <v>2</v>
      </c>
      <c r="BA69">
        <v>0</v>
      </c>
      <c r="BB69">
        <v>4</v>
      </c>
      <c r="BC69">
        <v>2</v>
      </c>
      <c r="BD69" t="s">
        <v>98</v>
      </c>
      <c r="BE69">
        <v>10</v>
      </c>
      <c r="BF69" t="s">
        <v>107</v>
      </c>
      <c r="BG69">
        <v>0</v>
      </c>
      <c r="BH69" t="s">
        <v>83</v>
      </c>
      <c r="BI69" t="s">
        <v>127</v>
      </c>
      <c r="BJ69">
        <v>1952</v>
      </c>
      <c r="BK69" t="s">
        <v>102</v>
      </c>
      <c r="BL69">
        <v>2</v>
      </c>
      <c r="BM69">
        <v>400</v>
      </c>
      <c r="BN69" t="s">
        <v>98</v>
      </c>
      <c r="BO69" t="s">
        <v>98</v>
      </c>
      <c r="BP69" t="s">
        <v>177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 t="s">
        <v>83</v>
      </c>
      <c r="BX69" t="s">
        <v>83</v>
      </c>
      <c r="BY69" t="s">
        <v>83</v>
      </c>
      <c r="BZ69">
        <v>0</v>
      </c>
      <c r="CA69">
        <v>7</v>
      </c>
      <c r="CB69">
        <v>2009</v>
      </c>
      <c r="CC69" t="s">
        <v>173</v>
      </c>
      <c r="CD69" t="s">
        <v>111</v>
      </c>
      <c r="CE69">
        <v>124500</v>
      </c>
    </row>
    <row r="70" spans="1:83" hidden="1" x14ac:dyDescent="0.25">
      <c r="A70" t="str">
        <f t="shared" si="1"/>
        <v>A1</v>
      </c>
      <c r="B70">
        <v>0.13675735984548409</v>
      </c>
      <c r="C70">
        <v>530</v>
      </c>
      <c r="D70">
        <v>20</v>
      </c>
      <c r="E70" t="s">
        <v>81</v>
      </c>
      <c r="F70" t="s">
        <v>83</v>
      </c>
      <c r="G70">
        <v>32668</v>
      </c>
      <c r="H70" t="s">
        <v>82</v>
      </c>
      <c r="I70" t="s">
        <v>83</v>
      </c>
      <c r="J70" t="s">
        <v>120</v>
      </c>
      <c r="K70" t="s">
        <v>85</v>
      </c>
      <c r="L70" t="s">
        <v>86</v>
      </c>
      <c r="M70" t="s">
        <v>166</v>
      </c>
      <c r="N70" t="s">
        <v>88</v>
      </c>
      <c r="O70" t="s">
        <v>123</v>
      </c>
      <c r="P70" t="s">
        <v>90</v>
      </c>
      <c r="Q70" t="s">
        <v>90</v>
      </c>
      <c r="R70" t="s">
        <v>91</v>
      </c>
      <c r="S70" t="s">
        <v>115</v>
      </c>
      <c r="T70">
        <v>6</v>
      </c>
      <c r="U70">
        <v>3</v>
      </c>
      <c r="V70">
        <v>1957</v>
      </c>
      <c r="W70">
        <v>1975</v>
      </c>
      <c r="X70" t="s">
        <v>152</v>
      </c>
      <c r="Y70" t="s">
        <v>94</v>
      </c>
      <c r="Z70" t="s">
        <v>124</v>
      </c>
      <c r="AA70" t="s">
        <v>137</v>
      </c>
      <c r="AB70" t="s">
        <v>83</v>
      </c>
      <c r="AC70" t="s">
        <v>83</v>
      </c>
      <c r="AD70" t="s">
        <v>97</v>
      </c>
      <c r="AE70" t="s">
        <v>98</v>
      </c>
      <c r="AF70" t="s">
        <v>99</v>
      </c>
      <c r="AG70" t="s">
        <v>98</v>
      </c>
      <c r="AH70" t="s">
        <v>98</v>
      </c>
      <c r="AI70" t="s">
        <v>100</v>
      </c>
      <c r="AJ70" t="s">
        <v>153</v>
      </c>
      <c r="AK70">
        <v>1219</v>
      </c>
      <c r="AL70" t="s">
        <v>102</v>
      </c>
      <c r="AM70">
        <v>0</v>
      </c>
      <c r="AN70">
        <v>816</v>
      </c>
      <c r="AO70">
        <v>2035</v>
      </c>
      <c r="AP70" t="s">
        <v>103</v>
      </c>
      <c r="AQ70" t="s">
        <v>98</v>
      </c>
      <c r="AR70" t="s">
        <v>105</v>
      </c>
      <c r="AS70" t="s">
        <v>106</v>
      </c>
      <c r="AT70">
        <v>2515</v>
      </c>
      <c r="AU70">
        <v>0</v>
      </c>
      <c r="AV70">
        <v>0</v>
      </c>
      <c r="AW70">
        <v>2515</v>
      </c>
      <c r="AX70">
        <v>1</v>
      </c>
      <c r="AY70">
        <v>0</v>
      </c>
      <c r="AZ70">
        <v>3</v>
      </c>
      <c r="BA70">
        <v>0</v>
      </c>
      <c r="BB70">
        <v>4</v>
      </c>
      <c r="BC70">
        <v>2</v>
      </c>
      <c r="BD70" t="s">
        <v>98</v>
      </c>
      <c r="BE70">
        <v>9</v>
      </c>
      <c r="BF70" t="s">
        <v>221</v>
      </c>
      <c r="BG70">
        <v>2</v>
      </c>
      <c r="BH70" t="s">
        <v>98</v>
      </c>
      <c r="BI70" t="s">
        <v>108</v>
      </c>
      <c r="BJ70">
        <v>1975</v>
      </c>
      <c r="BK70" t="s">
        <v>109</v>
      </c>
      <c r="BL70">
        <v>2</v>
      </c>
      <c r="BM70">
        <v>484</v>
      </c>
      <c r="BN70" t="s">
        <v>98</v>
      </c>
      <c r="BO70" t="s">
        <v>98</v>
      </c>
      <c r="BP70" t="s">
        <v>105</v>
      </c>
      <c r="BQ70">
        <v>0</v>
      </c>
      <c r="BR70">
        <v>0</v>
      </c>
      <c r="BS70">
        <v>200</v>
      </c>
      <c r="BT70">
        <v>0</v>
      </c>
      <c r="BU70">
        <v>0</v>
      </c>
      <c r="BV70">
        <v>0</v>
      </c>
      <c r="BW70" t="s">
        <v>83</v>
      </c>
      <c r="BX70" t="s">
        <v>83</v>
      </c>
      <c r="BY70" t="s">
        <v>83</v>
      </c>
      <c r="BZ70">
        <v>0</v>
      </c>
      <c r="CA70">
        <v>3</v>
      </c>
      <c r="CB70">
        <v>2007</v>
      </c>
      <c r="CC70" t="s">
        <v>110</v>
      </c>
      <c r="CD70" t="s">
        <v>210</v>
      </c>
      <c r="CE70">
        <v>200624</v>
      </c>
    </row>
    <row r="71" spans="1:83" hidden="1" x14ac:dyDescent="0.25">
      <c r="A71" t="str">
        <f t="shared" si="1"/>
        <v>A1</v>
      </c>
      <c r="B71">
        <v>0.17866306605791538</v>
      </c>
      <c r="C71">
        <v>542</v>
      </c>
      <c r="D71">
        <v>60</v>
      </c>
      <c r="E71" t="s">
        <v>81</v>
      </c>
      <c r="F71" t="s">
        <v>83</v>
      </c>
      <c r="G71">
        <v>11000</v>
      </c>
      <c r="H71" t="s">
        <v>82</v>
      </c>
      <c r="I71" t="s">
        <v>83</v>
      </c>
      <c r="J71" t="s">
        <v>84</v>
      </c>
      <c r="K71" t="s">
        <v>85</v>
      </c>
      <c r="L71" t="s">
        <v>86</v>
      </c>
      <c r="M71" t="s">
        <v>112</v>
      </c>
      <c r="N71" t="s">
        <v>88</v>
      </c>
      <c r="O71" t="s">
        <v>129</v>
      </c>
      <c r="P71" t="s">
        <v>90</v>
      </c>
      <c r="Q71" t="s">
        <v>90</v>
      </c>
      <c r="R71" t="s">
        <v>91</v>
      </c>
      <c r="S71" t="s">
        <v>92</v>
      </c>
      <c r="T71">
        <v>8</v>
      </c>
      <c r="U71">
        <v>5</v>
      </c>
      <c r="V71">
        <v>2000</v>
      </c>
      <c r="W71">
        <v>2000</v>
      </c>
      <c r="X71" t="s">
        <v>93</v>
      </c>
      <c r="Y71" t="s">
        <v>94</v>
      </c>
      <c r="Z71" t="s">
        <v>95</v>
      </c>
      <c r="AA71" t="s">
        <v>95</v>
      </c>
      <c r="AB71" t="s">
        <v>96</v>
      </c>
      <c r="AC71">
        <v>72</v>
      </c>
      <c r="AD71" t="s">
        <v>97</v>
      </c>
      <c r="AE71" t="s">
        <v>98</v>
      </c>
      <c r="AF71" t="s">
        <v>99</v>
      </c>
      <c r="AG71" t="s">
        <v>97</v>
      </c>
      <c r="AH71" t="s">
        <v>98</v>
      </c>
      <c r="AI71" t="s">
        <v>100</v>
      </c>
      <c r="AJ71" t="s">
        <v>102</v>
      </c>
      <c r="AK71">
        <v>0</v>
      </c>
      <c r="AL71" t="s">
        <v>102</v>
      </c>
      <c r="AM71">
        <v>0</v>
      </c>
      <c r="AN71">
        <v>969</v>
      </c>
      <c r="AO71">
        <v>969</v>
      </c>
      <c r="AP71" t="s">
        <v>103</v>
      </c>
      <c r="AQ71" t="s">
        <v>104</v>
      </c>
      <c r="AR71" t="s">
        <v>105</v>
      </c>
      <c r="AS71" t="s">
        <v>106</v>
      </c>
      <c r="AT71">
        <v>997</v>
      </c>
      <c r="AU71">
        <v>1288</v>
      </c>
      <c r="AV71">
        <v>0</v>
      </c>
      <c r="AW71">
        <v>2285</v>
      </c>
      <c r="AX71">
        <v>0</v>
      </c>
      <c r="AY71">
        <v>0</v>
      </c>
      <c r="AZ71">
        <v>2</v>
      </c>
      <c r="BA71">
        <v>1</v>
      </c>
      <c r="BB71">
        <v>4</v>
      </c>
      <c r="BC71">
        <v>1</v>
      </c>
      <c r="BD71" t="s">
        <v>97</v>
      </c>
      <c r="BE71">
        <v>8</v>
      </c>
      <c r="BF71" t="s">
        <v>107</v>
      </c>
      <c r="BG71">
        <v>1</v>
      </c>
      <c r="BH71" t="s">
        <v>98</v>
      </c>
      <c r="BI71" t="s">
        <v>156</v>
      </c>
      <c r="BJ71">
        <v>2000</v>
      </c>
      <c r="BK71" t="s">
        <v>157</v>
      </c>
      <c r="BL71">
        <v>3</v>
      </c>
      <c r="BM71">
        <v>648</v>
      </c>
      <c r="BN71" t="s">
        <v>98</v>
      </c>
      <c r="BO71" t="s">
        <v>98</v>
      </c>
      <c r="BP71" t="s">
        <v>105</v>
      </c>
      <c r="BQ71">
        <v>0</v>
      </c>
      <c r="BR71">
        <v>56</v>
      </c>
      <c r="BS71">
        <v>0</v>
      </c>
      <c r="BT71">
        <v>0</v>
      </c>
      <c r="BU71">
        <v>0</v>
      </c>
      <c r="BV71">
        <v>0</v>
      </c>
      <c r="BW71" t="s">
        <v>83</v>
      </c>
      <c r="BX71" t="s">
        <v>83</v>
      </c>
      <c r="BY71" t="s">
        <v>83</v>
      </c>
      <c r="BZ71">
        <v>0</v>
      </c>
      <c r="CA71">
        <v>6</v>
      </c>
      <c r="CB71">
        <v>2007</v>
      </c>
      <c r="CC71" t="s">
        <v>110</v>
      </c>
      <c r="CD71" t="s">
        <v>111</v>
      </c>
      <c r="CE71">
        <v>248000</v>
      </c>
    </row>
    <row r="72" spans="1:83" hidden="1" x14ac:dyDescent="0.25">
      <c r="A72" t="str">
        <f t="shared" si="1"/>
        <v>A1</v>
      </c>
      <c r="B72">
        <v>1.1613552007230132E-2</v>
      </c>
      <c r="C72">
        <v>546</v>
      </c>
      <c r="D72">
        <v>50</v>
      </c>
      <c r="E72" t="s">
        <v>81</v>
      </c>
      <c r="F72" t="s">
        <v>83</v>
      </c>
      <c r="G72">
        <v>13837</v>
      </c>
      <c r="H72" t="s">
        <v>82</v>
      </c>
      <c r="I72" t="s">
        <v>83</v>
      </c>
      <c r="J72" t="s">
        <v>120</v>
      </c>
      <c r="K72" t="s">
        <v>85</v>
      </c>
      <c r="L72" t="s">
        <v>86</v>
      </c>
      <c r="M72" t="s">
        <v>122</v>
      </c>
      <c r="N72" t="s">
        <v>88</v>
      </c>
      <c r="O72" t="s">
        <v>138</v>
      </c>
      <c r="P72" t="s">
        <v>90</v>
      </c>
      <c r="Q72" t="s">
        <v>90</v>
      </c>
      <c r="R72" t="s">
        <v>91</v>
      </c>
      <c r="S72" t="s">
        <v>132</v>
      </c>
      <c r="T72">
        <v>7</v>
      </c>
      <c r="U72">
        <v>5</v>
      </c>
      <c r="V72">
        <v>1988</v>
      </c>
      <c r="W72">
        <v>1988</v>
      </c>
      <c r="X72" t="s">
        <v>93</v>
      </c>
      <c r="Y72" t="s">
        <v>94</v>
      </c>
      <c r="Z72" t="s">
        <v>140</v>
      </c>
      <c r="AA72" t="s">
        <v>140</v>
      </c>
      <c r="AB72" t="s">
        <v>96</v>
      </c>
      <c r="AC72">
        <v>178</v>
      </c>
      <c r="AD72" t="s">
        <v>97</v>
      </c>
      <c r="AE72" t="s">
        <v>97</v>
      </c>
      <c r="AF72" t="s">
        <v>99</v>
      </c>
      <c r="AG72" t="s">
        <v>97</v>
      </c>
      <c r="AH72" t="s">
        <v>97</v>
      </c>
      <c r="AI72" t="s">
        <v>100</v>
      </c>
      <c r="AJ72" t="s">
        <v>101</v>
      </c>
      <c r="AK72">
        <v>1002</v>
      </c>
      <c r="AL72" t="s">
        <v>172</v>
      </c>
      <c r="AM72">
        <v>202</v>
      </c>
      <c r="AN72">
        <v>0</v>
      </c>
      <c r="AO72">
        <v>1204</v>
      </c>
      <c r="AP72" t="s">
        <v>103</v>
      </c>
      <c r="AQ72" t="s">
        <v>97</v>
      </c>
      <c r="AR72" t="s">
        <v>105</v>
      </c>
      <c r="AS72" t="s">
        <v>106</v>
      </c>
      <c r="AT72">
        <v>1377</v>
      </c>
      <c r="AU72">
        <v>806</v>
      </c>
      <c r="AV72">
        <v>0</v>
      </c>
      <c r="AW72">
        <v>2183</v>
      </c>
      <c r="AX72">
        <v>0</v>
      </c>
      <c r="AY72">
        <v>0</v>
      </c>
      <c r="AZ72">
        <v>2</v>
      </c>
      <c r="BA72">
        <v>1</v>
      </c>
      <c r="BB72">
        <v>4</v>
      </c>
      <c r="BC72">
        <v>1</v>
      </c>
      <c r="BD72" t="s">
        <v>97</v>
      </c>
      <c r="BE72">
        <v>9</v>
      </c>
      <c r="BF72" t="s">
        <v>107</v>
      </c>
      <c r="BG72">
        <v>0</v>
      </c>
      <c r="BH72" t="s">
        <v>83</v>
      </c>
      <c r="BI72" t="s">
        <v>108</v>
      </c>
      <c r="BJ72">
        <v>1988</v>
      </c>
      <c r="BK72" t="s">
        <v>102</v>
      </c>
      <c r="BL72">
        <v>3</v>
      </c>
      <c r="BM72">
        <v>786</v>
      </c>
      <c r="BN72" t="s">
        <v>98</v>
      </c>
      <c r="BO72" t="s">
        <v>98</v>
      </c>
      <c r="BP72" t="s">
        <v>105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 t="s">
        <v>83</v>
      </c>
      <c r="BX72" t="s">
        <v>83</v>
      </c>
      <c r="BY72" t="s">
        <v>83</v>
      </c>
      <c r="BZ72">
        <v>0</v>
      </c>
      <c r="CA72">
        <v>2</v>
      </c>
      <c r="CB72">
        <v>2006</v>
      </c>
      <c r="CC72" t="s">
        <v>110</v>
      </c>
      <c r="CD72" t="s">
        <v>111</v>
      </c>
      <c r="CE72">
        <v>229000</v>
      </c>
    </row>
    <row r="73" spans="1:83" hidden="1" x14ac:dyDescent="0.25">
      <c r="A73" t="str">
        <f t="shared" si="1"/>
        <v>A1</v>
      </c>
      <c r="B73">
        <v>0.51769244225992272</v>
      </c>
      <c r="C73">
        <v>550</v>
      </c>
      <c r="D73">
        <v>60</v>
      </c>
      <c r="E73" t="s">
        <v>192</v>
      </c>
      <c r="F73">
        <v>75</v>
      </c>
      <c r="G73">
        <v>9375</v>
      </c>
      <c r="H73" t="s">
        <v>82</v>
      </c>
      <c r="I73" t="s">
        <v>83</v>
      </c>
      <c r="J73" t="s">
        <v>84</v>
      </c>
      <c r="K73" t="s">
        <v>85</v>
      </c>
      <c r="L73" t="s">
        <v>86</v>
      </c>
      <c r="M73" t="s">
        <v>87</v>
      </c>
      <c r="N73" t="s">
        <v>88</v>
      </c>
      <c r="O73" t="s">
        <v>136</v>
      </c>
      <c r="P73" t="s">
        <v>90</v>
      </c>
      <c r="Q73" t="s">
        <v>90</v>
      </c>
      <c r="R73" t="s">
        <v>91</v>
      </c>
      <c r="S73" t="s">
        <v>92</v>
      </c>
      <c r="T73">
        <v>7</v>
      </c>
      <c r="U73">
        <v>5</v>
      </c>
      <c r="V73">
        <v>2003</v>
      </c>
      <c r="W73">
        <v>2004</v>
      </c>
      <c r="X73" t="s">
        <v>93</v>
      </c>
      <c r="Y73" t="s">
        <v>94</v>
      </c>
      <c r="Z73" t="s">
        <v>95</v>
      </c>
      <c r="AA73" t="s">
        <v>95</v>
      </c>
      <c r="AB73" t="s">
        <v>117</v>
      </c>
      <c r="AC73">
        <v>0</v>
      </c>
      <c r="AD73" t="s">
        <v>97</v>
      </c>
      <c r="AE73" t="s">
        <v>98</v>
      </c>
      <c r="AF73" t="s">
        <v>99</v>
      </c>
      <c r="AG73" t="s">
        <v>97</v>
      </c>
      <c r="AH73" t="s">
        <v>98</v>
      </c>
      <c r="AI73" t="s">
        <v>100</v>
      </c>
      <c r="AJ73" t="s">
        <v>102</v>
      </c>
      <c r="AK73">
        <v>0</v>
      </c>
      <c r="AL73" t="s">
        <v>102</v>
      </c>
      <c r="AM73">
        <v>0</v>
      </c>
      <c r="AN73">
        <v>912</v>
      </c>
      <c r="AO73">
        <v>912</v>
      </c>
      <c r="AP73" t="s">
        <v>103</v>
      </c>
      <c r="AQ73" t="s">
        <v>104</v>
      </c>
      <c r="AR73" t="s">
        <v>105</v>
      </c>
      <c r="AS73" t="s">
        <v>106</v>
      </c>
      <c r="AT73">
        <v>912</v>
      </c>
      <c r="AU73">
        <v>1182</v>
      </c>
      <c r="AV73">
        <v>0</v>
      </c>
      <c r="AW73">
        <v>2094</v>
      </c>
      <c r="AX73">
        <v>0</v>
      </c>
      <c r="AY73">
        <v>0</v>
      </c>
      <c r="AZ73">
        <v>2</v>
      </c>
      <c r="BA73">
        <v>1</v>
      </c>
      <c r="BB73">
        <v>4</v>
      </c>
      <c r="BC73">
        <v>1</v>
      </c>
      <c r="BD73" t="s">
        <v>97</v>
      </c>
      <c r="BE73">
        <v>8</v>
      </c>
      <c r="BF73" t="s">
        <v>107</v>
      </c>
      <c r="BG73">
        <v>1</v>
      </c>
      <c r="BH73" t="s">
        <v>97</v>
      </c>
      <c r="BI73" t="s">
        <v>156</v>
      </c>
      <c r="BJ73">
        <v>2003</v>
      </c>
      <c r="BK73" t="s">
        <v>157</v>
      </c>
      <c r="BL73">
        <v>2</v>
      </c>
      <c r="BM73">
        <v>615</v>
      </c>
      <c r="BN73" t="s">
        <v>98</v>
      </c>
      <c r="BO73" t="s">
        <v>98</v>
      </c>
      <c r="BP73" t="s">
        <v>105</v>
      </c>
      <c r="BQ73">
        <v>182</v>
      </c>
      <c r="BR73">
        <v>182</v>
      </c>
      <c r="BS73">
        <v>0</v>
      </c>
      <c r="BT73">
        <v>0</v>
      </c>
      <c r="BU73">
        <v>0</v>
      </c>
      <c r="BV73">
        <v>0</v>
      </c>
      <c r="BW73" t="s">
        <v>83</v>
      </c>
      <c r="BX73" t="s">
        <v>83</v>
      </c>
      <c r="BY73" t="s">
        <v>83</v>
      </c>
      <c r="BZ73">
        <v>0</v>
      </c>
      <c r="CA73">
        <v>11</v>
      </c>
      <c r="CB73">
        <v>2009</v>
      </c>
      <c r="CC73" t="s">
        <v>110</v>
      </c>
      <c r="CD73" t="s">
        <v>111</v>
      </c>
      <c r="CE73">
        <v>263000</v>
      </c>
    </row>
    <row r="74" spans="1:83" x14ac:dyDescent="0.25">
      <c r="A74" t="str">
        <f t="shared" si="1"/>
        <v>A2</v>
      </c>
      <c r="B74">
        <v>0.7402999113101516</v>
      </c>
      <c r="C74">
        <v>564</v>
      </c>
      <c r="D74">
        <v>50</v>
      </c>
      <c r="E74" t="s">
        <v>81</v>
      </c>
      <c r="F74">
        <v>66</v>
      </c>
      <c r="G74">
        <v>21780</v>
      </c>
      <c r="H74" t="s">
        <v>82</v>
      </c>
      <c r="I74" t="s">
        <v>83</v>
      </c>
      <c r="J74" t="s">
        <v>84</v>
      </c>
      <c r="K74" t="s">
        <v>85</v>
      </c>
      <c r="L74" t="s">
        <v>86</v>
      </c>
      <c r="M74" t="s">
        <v>87</v>
      </c>
      <c r="N74" t="s">
        <v>88</v>
      </c>
      <c r="O74" t="s">
        <v>185</v>
      </c>
      <c r="P74" t="s">
        <v>90</v>
      </c>
      <c r="Q74" t="s">
        <v>90</v>
      </c>
      <c r="R74" t="s">
        <v>91</v>
      </c>
      <c r="S74" t="s">
        <v>132</v>
      </c>
      <c r="T74">
        <v>6</v>
      </c>
      <c r="U74">
        <v>7</v>
      </c>
      <c r="V74">
        <v>1918</v>
      </c>
      <c r="W74">
        <v>1950</v>
      </c>
      <c r="X74" t="s">
        <v>93</v>
      </c>
      <c r="Y74" t="s">
        <v>94</v>
      </c>
      <c r="Z74" t="s">
        <v>124</v>
      </c>
      <c r="AA74" t="s">
        <v>124</v>
      </c>
      <c r="AB74" t="s">
        <v>117</v>
      </c>
      <c r="AC74">
        <v>0</v>
      </c>
      <c r="AD74" t="s">
        <v>98</v>
      </c>
      <c r="AE74" t="s">
        <v>98</v>
      </c>
      <c r="AF74" t="s">
        <v>126</v>
      </c>
      <c r="AG74" t="s">
        <v>97</v>
      </c>
      <c r="AH74" t="s">
        <v>98</v>
      </c>
      <c r="AI74" t="s">
        <v>121</v>
      </c>
      <c r="AJ74" t="s">
        <v>102</v>
      </c>
      <c r="AK74">
        <v>0</v>
      </c>
      <c r="AL74" t="s">
        <v>102</v>
      </c>
      <c r="AM74">
        <v>0</v>
      </c>
      <c r="AN74">
        <v>1163</v>
      </c>
      <c r="AO74">
        <v>1163</v>
      </c>
      <c r="AP74" t="s">
        <v>103</v>
      </c>
      <c r="AQ74" t="s">
        <v>104</v>
      </c>
      <c r="AR74" t="s">
        <v>105</v>
      </c>
      <c r="AS74" t="s">
        <v>106</v>
      </c>
      <c r="AT74">
        <v>1163</v>
      </c>
      <c r="AU74">
        <v>511</v>
      </c>
      <c r="AV74">
        <v>0</v>
      </c>
      <c r="AW74">
        <v>1674</v>
      </c>
      <c r="AX74">
        <v>0</v>
      </c>
      <c r="AY74">
        <v>0</v>
      </c>
      <c r="AZ74">
        <v>2</v>
      </c>
      <c r="BA74">
        <v>0</v>
      </c>
      <c r="BB74">
        <v>4</v>
      </c>
      <c r="BC74">
        <v>1</v>
      </c>
      <c r="BD74" t="s">
        <v>98</v>
      </c>
      <c r="BE74">
        <v>8</v>
      </c>
      <c r="BF74" t="s">
        <v>107</v>
      </c>
      <c r="BG74">
        <v>1</v>
      </c>
      <c r="BH74" t="s">
        <v>97</v>
      </c>
      <c r="BI74" t="s">
        <v>127</v>
      </c>
      <c r="BJ74">
        <v>1955</v>
      </c>
      <c r="BK74" t="s">
        <v>157</v>
      </c>
      <c r="BL74">
        <v>2</v>
      </c>
      <c r="BM74">
        <v>396</v>
      </c>
      <c r="BN74" t="s">
        <v>98</v>
      </c>
      <c r="BO74" t="s">
        <v>98</v>
      </c>
      <c r="BP74" t="s">
        <v>177</v>
      </c>
      <c r="BQ74">
        <v>72</v>
      </c>
      <c r="BR74">
        <v>36</v>
      </c>
      <c r="BS74">
        <v>0</v>
      </c>
      <c r="BT74">
        <v>0</v>
      </c>
      <c r="BU74">
        <v>144</v>
      </c>
      <c r="BV74">
        <v>0</v>
      </c>
      <c r="BW74" t="s">
        <v>83</v>
      </c>
      <c r="BX74" t="s">
        <v>83</v>
      </c>
      <c r="BY74" t="s">
        <v>83</v>
      </c>
      <c r="BZ74">
        <v>0</v>
      </c>
      <c r="CA74">
        <v>7</v>
      </c>
      <c r="CB74">
        <v>2008</v>
      </c>
      <c r="CC74" t="s">
        <v>110</v>
      </c>
      <c r="CD74" t="s">
        <v>111</v>
      </c>
      <c r="CE74">
        <v>185000</v>
      </c>
    </row>
    <row r="75" spans="1:83" x14ac:dyDescent="0.25">
      <c r="A75" t="str">
        <f t="shared" si="1"/>
        <v>A2</v>
      </c>
      <c r="B75">
        <v>0.18705296952403616</v>
      </c>
      <c r="C75">
        <v>565</v>
      </c>
      <c r="D75">
        <v>60</v>
      </c>
      <c r="E75" t="s">
        <v>81</v>
      </c>
      <c r="F75" t="s">
        <v>83</v>
      </c>
      <c r="G75">
        <v>13346</v>
      </c>
      <c r="H75" t="s">
        <v>82</v>
      </c>
      <c r="I75" t="s">
        <v>83</v>
      </c>
      <c r="J75" t="s">
        <v>120</v>
      </c>
      <c r="K75" t="s">
        <v>85</v>
      </c>
      <c r="L75" t="s">
        <v>86</v>
      </c>
      <c r="M75" t="s">
        <v>166</v>
      </c>
      <c r="N75" t="s">
        <v>88</v>
      </c>
      <c r="O75" t="s">
        <v>129</v>
      </c>
      <c r="P75" t="s">
        <v>90</v>
      </c>
      <c r="Q75" t="s">
        <v>90</v>
      </c>
      <c r="R75" t="s">
        <v>91</v>
      </c>
      <c r="S75" t="s">
        <v>92</v>
      </c>
      <c r="T75">
        <v>7</v>
      </c>
      <c r="U75">
        <v>5</v>
      </c>
      <c r="V75">
        <v>1992</v>
      </c>
      <c r="W75">
        <v>2000</v>
      </c>
      <c r="X75" t="s">
        <v>93</v>
      </c>
      <c r="Y75" t="s">
        <v>94</v>
      </c>
      <c r="Z75" t="s">
        <v>140</v>
      </c>
      <c r="AA75" t="s">
        <v>140</v>
      </c>
      <c r="AB75" t="s">
        <v>117</v>
      </c>
      <c r="AC75">
        <v>0</v>
      </c>
      <c r="AD75" t="s">
        <v>97</v>
      </c>
      <c r="AE75" t="s">
        <v>98</v>
      </c>
      <c r="AF75" t="s">
        <v>99</v>
      </c>
      <c r="AG75" t="s">
        <v>97</v>
      </c>
      <c r="AH75" t="s">
        <v>98</v>
      </c>
      <c r="AI75" t="s">
        <v>100</v>
      </c>
      <c r="AJ75" t="s">
        <v>101</v>
      </c>
      <c r="AK75">
        <v>728</v>
      </c>
      <c r="AL75" t="s">
        <v>102</v>
      </c>
      <c r="AM75">
        <v>0</v>
      </c>
      <c r="AN75">
        <v>367</v>
      </c>
      <c r="AO75">
        <v>1095</v>
      </c>
      <c r="AP75" t="s">
        <v>103</v>
      </c>
      <c r="AQ75" t="s">
        <v>104</v>
      </c>
      <c r="AR75" t="s">
        <v>105</v>
      </c>
      <c r="AS75" t="s">
        <v>106</v>
      </c>
      <c r="AT75">
        <v>1166</v>
      </c>
      <c r="AU75">
        <v>1129</v>
      </c>
      <c r="AV75">
        <v>0</v>
      </c>
      <c r="AW75">
        <v>2295</v>
      </c>
      <c r="AX75">
        <v>1</v>
      </c>
      <c r="AY75">
        <v>0</v>
      </c>
      <c r="AZ75">
        <v>2</v>
      </c>
      <c r="BA75">
        <v>1</v>
      </c>
      <c r="BB75">
        <v>4</v>
      </c>
      <c r="BC75">
        <v>1</v>
      </c>
      <c r="BD75" t="s">
        <v>97</v>
      </c>
      <c r="BE75">
        <v>9</v>
      </c>
      <c r="BF75" t="s">
        <v>107</v>
      </c>
      <c r="BG75">
        <v>1</v>
      </c>
      <c r="BH75" t="s">
        <v>98</v>
      </c>
      <c r="BI75" t="s">
        <v>108</v>
      </c>
      <c r="BJ75">
        <v>1992</v>
      </c>
      <c r="BK75" t="s">
        <v>109</v>
      </c>
      <c r="BL75">
        <v>2</v>
      </c>
      <c r="BM75">
        <v>590</v>
      </c>
      <c r="BN75" t="s">
        <v>98</v>
      </c>
      <c r="BO75" t="s">
        <v>98</v>
      </c>
      <c r="BP75" t="s">
        <v>105</v>
      </c>
      <c r="BQ75">
        <v>0</v>
      </c>
      <c r="BR75">
        <v>40</v>
      </c>
      <c r="BS75">
        <v>0</v>
      </c>
      <c r="BT75">
        <v>0</v>
      </c>
      <c r="BU75">
        <v>0</v>
      </c>
      <c r="BV75">
        <v>0</v>
      </c>
      <c r="BW75" t="s">
        <v>83</v>
      </c>
      <c r="BX75" t="s">
        <v>83</v>
      </c>
      <c r="BY75" t="s">
        <v>83</v>
      </c>
      <c r="BZ75">
        <v>0</v>
      </c>
      <c r="CA75">
        <v>7</v>
      </c>
      <c r="CB75">
        <v>2006</v>
      </c>
      <c r="CC75" t="s">
        <v>110</v>
      </c>
      <c r="CD75" t="s">
        <v>111</v>
      </c>
      <c r="CE75">
        <v>268000</v>
      </c>
    </row>
    <row r="76" spans="1:83" hidden="1" x14ac:dyDescent="0.25">
      <c r="A76" t="str">
        <f t="shared" si="1"/>
        <v>A1</v>
      </c>
      <c r="B76">
        <v>0.72624479203923265</v>
      </c>
      <c r="C76">
        <v>566</v>
      </c>
      <c r="D76">
        <v>70</v>
      </c>
      <c r="E76" t="s">
        <v>81</v>
      </c>
      <c r="F76">
        <v>66</v>
      </c>
      <c r="G76">
        <v>6858</v>
      </c>
      <c r="H76" t="s">
        <v>82</v>
      </c>
      <c r="I76" t="s">
        <v>83</v>
      </c>
      <c r="J76" t="s">
        <v>84</v>
      </c>
      <c r="K76" t="s">
        <v>175</v>
      </c>
      <c r="L76" t="s">
        <v>86</v>
      </c>
      <c r="M76" t="s">
        <v>122</v>
      </c>
      <c r="N76" t="s">
        <v>88</v>
      </c>
      <c r="O76" t="s">
        <v>232</v>
      </c>
      <c r="P76" t="s">
        <v>90</v>
      </c>
      <c r="Q76" t="s">
        <v>90</v>
      </c>
      <c r="R76" t="s">
        <v>91</v>
      </c>
      <c r="S76" t="s">
        <v>92</v>
      </c>
      <c r="T76">
        <v>6</v>
      </c>
      <c r="U76">
        <v>4</v>
      </c>
      <c r="V76">
        <v>1915</v>
      </c>
      <c r="W76">
        <v>1950</v>
      </c>
      <c r="X76" t="s">
        <v>93</v>
      </c>
      <c r="Y76" t="s">
        <v>94</v>
      </c>
      <c r="Z76" t="s">
        <v>124</v>
      </c>
      <c r="AA76" t="s">
        <v>124</v>
      </c>
      <c r="AB76" t="s">
        <v>117</v>
      </c>
      <c r="AC76">
        <v>0</v>
      </c>
      <c r="AD76" t="s">
        <v>98</v>
      </c>
      <c r="AE76" t="s">
        <v>98</v>
      </c>
      <c r="AF76" t="s">
        <v>99</v>
      </c>
      <c r="AG76" t="s">
        <v>97</v>
      </c>
      <c r="AH76" t="s">
        <v>98</v>
      </c>
      <c r="AI76" t="s">
        <v>100</v>
      </c>
      <c r="AJ76" t="s">
        <v>102</v>
      </c>
      <c r="AK76">
        <v>0</v>
      </c>
      <c r="AL76" t="s">
        <v>102</v>
      </c>
      <c r="AM76">
        <v>0</v>
      </c>
      <c r="AN76">
        <v>806</v>
      </c>
      <c r="AO76">
        <v>806</v>
      </c>
      <c r="AP76" t="s">
        <v>103</v>
      </c>
      <c r="AQ76" t="s">
        <v>98</v>
      </c>
      <c r="AR76" t="s">
        <v>177</v>
      </c>
      <c r="AS76" t="s">
        <v>145</v>
      </c>
      <c r="AT76">
        <v>841</v>
      </c>
      <c r="AU76">
        <v>806</v>
      </c>
      <c r="AV76">
        <v>0</v>
      </c>
      <c r="AW76">
        <v>1647</v>
      </c>
      <c r="AX76">
        <v>1</v>
      </c>
      <c r="AY76">
        <v>0</v>
      </c>
      <c r="AZ76">
        <v>1</v>
      </c>
      <c r="BA76">
        <v>1</v>
      </c>
      <c r="BB76">
        <v>4</v>
      </c>
      <c r="BC76">
        <v>1</v>
      </c>
      <c r="BD76" t="s">
        <v>147</v>
      </c>
      <c r="BE76">
        <v>6</v>
      </c>
      <c r="BF76" t="s">
        <v>107</v>
      </c>
      <c r="BG76">
        <v>0</v>
      </c>
      <c r="BH76" t="s">
        <v>83</v>
      </c>
      <c r="BI76" t="s">
        <v>127</v>
      </c>
      <c r="BJ76">
        <v>1920</v>
      </c>
      <c r="BK76" t="s">
        <v>102</v>
      </c>
      <c r="BL76">
        <v>1</v>
      </c>
      <c r="BM76">
        <v>216</v>
      </c>
      <c r="BN76" t="s">
        <v>98</v>
      </c>
      <c r="BO76" t="s">
        <v>98</v>
      </c>
      <c r="BP76" t="s">
        <v>105</v>
      </c>
      <c r="BQ76">
        <v>0</v>
      </c>
      <c r="BR76">
        <v>66</v>
      </c>
      <c r="BS76">
        <v>136</v>
      </c>
      <c r="BT76">
        <v>0</v>
      </c>
      <c r="BU76">
        <v>0</v>
      </c>
      <c r="BV76">
        <v>0</v>
      </c>
      <c r="BW76" t="s">
        <v>83</v>
      </c>
      <c r="BX76" t="s">
        <v>83</v>
      </c>
      <c r="BY76" t="s">
        <v>83</v>
      </c>
      <c r="BZ76">
        <v>0</v>
      </c>
      <c r="CA76">
        <v>5</v>
      </c>
      <c r="CB76">
        <v>2010</v>
      </c>
      <c r="CC76" t="s">
        <v>110</v>
      </c>
      <c r="CD76" t="s">
        <v>111</v>
      </c>
      <c r="CE76">
        <v>128000</v>
      </c>
    </row>
    <row r="77" spans="1:83" x14ac:dyDescent="0.25">
      <c r="A77" t="str">
        <f t="shared" si="1"/>
        <v>A2</v>
      </c>
      <c r="B77">
        <v>0.23746101828343946</v>
      </c>
      <c r="C77">
        <v>567</v>
      </c>
      <c r="D77">
        <v>60</v>
      </c>
      <c r="E77" t="s">
        <v>81</v>
      </c>
      <c r="F77">
        <v>77</v>
      </c>
      <c r="G77">
        <v>11198</v>
      </c>
      <c r="H77" t="s">
        <v>82</v>
      </c>
      <c r="I77" t="s">
        <v>83</v>
      </c>
      <c r="J77" t="s">
        <v>120</v>
      </c>
      <c r="K77" t="s">
        <v>85</v>
      </c>
      <c r="L77" t="s">
        <v>86</v>
      </c>
      <c r="M77" t="s">
        <v>87</v>
      </c>
      <c r="N77" t="s">
        <v>88</v>
      </c>
      <c r="O77" t="s">
        <v>200</v>
      </c>
      <c r="P77" t="s">
        <v>90</v>
      </c>
      <c r="Q77" t="s">
        <v>90</v>
      </c>
      <c r="R77" t="s">
        <v>91</v>
      </c>
      <c r="S77" t="s">
        <v>92</v>
      </c>
      <c r="T77">
        <v>9</v>
      </c>
      <c r="U77">
        <v>5</v>
      </c>
      <c r="V77">
        <v>2005</v>
      </c>
      <c r="W77">
        <v>2007</v>
      </c>
      <c r="X77" t="s">
        <v>152</v>
      </c>
      <c r="Y77" t="s">
        <v>94</v>
      </c>
      <c r="Z77" t="s">
        <v>95</v>
      </c>
      <c r="AA77" t="s">
        <v>95</v>
      </c>
      <c r="AB77" t="s">
        <v>96</v>
      </c>
      <c r="AC77">
        <v>245</v>
      </c>
      <c r="AD77" t="s">
        <v>97</v>
      </c>
      <c r="AE77" t="s">
        <v>98</v>
      </c>
      <c r="AF77" t="s">
        <v>99</v>
      </c>
      <c r="AG77" t="s">
        <v>97</v>
      </c>
      <c r="AH77" t="s">
        <v>97</v>
      </c>
      <c r="AI77" t="s">
        <v>100</v>
      </c>
      <c r="AJ77" t="s">
        <v>102</v>
      </c>
      <c r="AK77">
        <v>0</v>
      </c>
      <c r="AL77" t="s">
        <v>102</v>
      </c>
      <c r="AM77">
        <v>0</v>
      </c>
      <c r="AN77">
        <v>1122</v>
      </c>
      <c r="AO77">
        <v>1122</v>
      </c>
      <c r="AP77" t="s">
        <v>103</v>
      </c>
      <c r="AQ77" t="s">
        <v>104</v>
      </c>
      <c r="AR77" t="s">
        <v>105</v>
      </c>
      <c r="AS77" t="s">
        <v>106</v>
      </c>
      <c r="AT77">
        <v>1134</v>
      </c>
      <c r="AU77">
        <v>1370</v>
      </c>
      <c r="AV77">
        <v>0</v>
      </c>
      <c r="AW77">
        <v>2504</v>
      </c>
      <c r="AX77">
        <v>0</v>
      </c>
      <c r="AY77">
        <v>0</v>
      </c>
      <c r="AZ77">
        <v>2</v>
      </c>
      <c r="BA77">
        <v>1</v>
      </c>
      <c r="BB77">
        <v>4</v>
      </c>
      <c r="BC77">
        <v>1</v>
      </c>
      <c r="BD77" t="s">
        <v>104</v>
      </c>
      <c r="BE77">
        <v>11</v>
      </c>
      <c r="BF77" t="s">
        <v>107</v>
      </c>
      <c r="BG77">
        <v>1</v>
      </c>
      <c r="BH77" t="s">
        <v>97</v>
      </c>
      <c r="BI77" t="s">
        <v>156</v>
      </c>
      <c r="BJ77">
        <v>2005</v>
      </c>
      <c r="BK77" t="s">
        <v>157</v>
      </c>
      <c r="BL77">
        <v>3</v>
      </c>
      <c r="BM77">
        <v>656</v>
      </c>
      <c r="BN77" t="s">
        <v>98</v>
      </c>
      <c r="BO77" t="s">
        <v>98</v>
      </c>
      <c r="BP77" t="s">
        <v>105</v>
      </c>
      <c r="BQ77">
        <v>144</v>
      </c>
      <c r="BR77">
        <v>39</v>
      </c>
      <c r="BS77">
        <v>0</v>
      </c>
      <c r="BT77">
        <v>0</v>
      </c>
      <c r="BU77">
        <v>0</v>
      </c>
      <c r="BV77">
        <v>0</v>
      </c>
      <c r="BW77" t="s">
        <v>83</v>
      </c>
      <c r="BX77" t="s">
        <v>83</v>
      </c>
      <c r="BY77" t="s">
        <v>83</v>
      </c>
      <c r="BZ77">
        <v>0</v>
      </c>
      <c r="CA77">
        <v>6</v>
      </c>
      <c r="CB77">
        <v>2008</v>
      </c>
      <c r="CC77" t="s">
        <v>110</v>
      </c>
      <c r="CD77" t="s">
        <v>111</v>
      </c>
      <c r="CE77">
        <v>325000</v>
      </c>
    </row>
    <row r="78" spans="1:83" hidden="1" x14ac:dyDescent="0.25">
      <c r="A78" t="str">
        <f t="shared" si="1"/>
        <v>A1</v>
      </c>
      <c r="B78">
        <v>0.62480331046993376</v>
      </c>
      <c r="C78">
        <v>580</v>
      </c>
      <c r="D78">
        <v>50</v>
      </c>
      <c r="E78" t="s">
        <v>142</v>
      </c>
      <c r="F78">
        <v>81</v>
      </c>
      <c r="G78">
        <v>12150</v>
      </c>
      <c r="H78" t="s">
        <v>82</v>
      </c>
      <c r="I78" t="s">
        <v>174</v>
      </c>
      <c r="J78" t="s">
        <v>84</v>
      </c>
      <c r="K78" t="s">
        <v>85</v>
      </c>
      <c r="L78" t="s">
        <v>86</v>
      </c>
      <c r="M78" t="s">
        <v>87</v>
      </c>
      <c r="N78" t="s">
        <v>88</v>
      </c>
      <c r="O78" t="s">
        <v>143</v>
      </c>
      <c r="P78" t="s">
        <v>90</v>
      </c>
      <c r="Q78" t="s">
        <v>90</v>
      </c>
      <c r="R78" t="s">
        <v>91</v>
      </c>
      <c r="S78" t="s">
        <v>132</v>
      </c>
      <c r="T78">
        <v>5</v>
      </c>
      <c r="U78">
        <v>5</v>
      </c>
      <c r="V78">
        <v>1954</v>
      </c>
      <c r="W78">
        <v>1954</v>
      </c>
      <c r="X78" t="s">
        <v>93</v>
      </c>
      <c r="Y78" t="s">
        <v>94</v>
      </c>
      <c r="Z78" t="s">
        <v>116</v>
      </c>
      <c r="AA78" t="s">
        <v>116</v>
      </c>
      <c r="AB78" t="s">
        <v>96</v>
      </c>
      <c r="AC78">
        <v>335</v>
      </c>
      <c r="AD78" t="s">
        <v>98</v>
      </c>
      <c r="AE78" t="s">
        <v>98</v>
      </c>
      <c r="AF78" t="s">
        <v>126</v>
      </c>
      <c r="AG78" t="s">
        <v>98</v>
      </c>
      <c r="AH78" t="s">
        <v>98</v>
      </c>
      <c r="AI78" t="s">
        <v>100</v>
      </c>
      <c r="AJ78" t="s">
        <v>102</v>
      </c>
      <c r="AK78">
        <v>0</v>
      </c>
      <c r="AL78" t="s">
        <v>102</v>
      </c>
      <c r="AM78">
        <v>0</v>
      </c>
      <c r="AN78">
        <v>1050</v>
      </c>
      <c r="AO78">
        <v>1050</v>
      </c>
      <c r="AP78" t="s">
        <v>103</v>
      </c>
      <c r="AQ78" t="s">
        <v>104</v>
      </c>
      <c r="AR78" t="s">
        <v>177</v>
      </c>
      <c r="AS78" t="s">
        <v>145</v>
      </c>
      <c r="AT78">
        <v>1050</v>
      </c>
      <c r="AU78">
        <v>745</v>
      </c>
      <c r="AV78">
        <v>0</v>
      </c>
      <c r="AW78">
        <v>1795</v>
      </c>
      <c r="AX78">
        <v>0</v>
      </c>
      <c r="AY78">
        <v>0</v>
      </c>
      <c r="AZ78">
        <v>2</v>
      </c>
      <c r="BA78">
        <v>0</v>
      </c>
      <c r="BB78">
        <v>4</v>
      </c>
      <c r="BC78">
        <v>1</v>
      </c>
      <c r="BD78" t="s">
        <v>98</v>
      </c>
      <c r="BE78">
        <v>7</v>
      </c>
      <c r="BF78" t="s">
        <v>107</v>
      </c>
      <c r="BG78">
        <v>0</v>
      </c>
      <c r="BH78" t="s">
        <v>83</v>
      </c>
      <c r="BI78" t="s">
        <v>108</v>
      </c>
      <c r="BJ78">
        <v>1954</v>
      </c>
      <c r="BK78" t="s">
        <v>102</v>
      </c>
      <c r="BL78">
        <v>1</v>
      </c>
      <c r="BM78">
        <v>352</v>
      </c>
      <c r="BN78" t="s">
        <v>147</v>
      </c>
      <c r="BO78" t="s">
        <v>98</v>
      </c>
      <c r="BP78" t="s">
        <v>105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 t="s">
        <v>83</v>
      </c>
      <c r="BX78" t="s">
        <v>83</v>
      </c>
      <c r="BY78" t="s">
        <v>83</v>
      </c>
      <c r="BZ78">
        <v>0</v>
      </c>
      <c r="CA78">
        <v>11</v>
      </c>
      <c r="CB78">
        <v>2008</v>
      </c>
      <c r="CC78" t="s">
        <v>110</v>
      </c>
      <c r="CD78" t="s">
        <v>111</v>
      </c>
      <c r="CE78">
        <v>131500</v>
      </c>
    </row>
    <row r="79" spans="1:83" x14ac:dyDescent="0.25">
      <c r="A79" t="str">
        <f t="shared" si="1"/>
        <v>A2</v>
      </c>
      <c r="B79">
        <v>0.61684423585685721</v>
      </c>
      <c r="C79">
        <v>609</v>
      </c>
      <c r="D79">
        <v>70</v>
      </c>
      <c r="E79" t="s">
        <v>81</v>
      </c>
      <c r="F79">
        <v>78</v>
      </c>
      <c r="G79">
        <v>12168</v>
      </c>
      <c r="H79" t="s">
        <v>82</v>
      </c>
      <c r="I79" t="s">
        <v>83</v>
      </c>
      <c r="J79" t="s">
        <v>84</v>
      </c>
      <c r="K79" t="s">
        <v>199</v>
      </c>
      <c r="L79" t="s">
        <v>86</v>
      </c>
      <c r="M79" t="s">
        <v>87</v>
      </c>
      <c r="N79" t="s">
        <v>194</v>
      </c>
      <c r="O79" t="s">
        <v>123</v>
      </c>
      <c r="P79" t="s">
        <v>90</v>
      </c>
      <c r="Q79" t="s">
        <v>90</v>
      </c>
      <c r="R79" t="s">
        <v>91</v>
      </c>
      <c r="S79" t="s">
        <v>92</v>
      </c>
      <c r="T79">
        <v>8</v>
      </c>
      <c r="U79">
        <v>6</v>
      </c>
      <c r="V79">
        <v>1934</v>
      </c>
      <c r="W79">
        <v>1998</v>
      </c>
      <c r="X79" t="s">
        <v>93</v>
      </c>
      <c r="Y79" t="s">
        <v>94</v>
      </c>
      <c r="Z79" t="s">
        <v>96</v>
      </c>
      <c r="AA79" t="s">
        <v>124</v>
      </c>
      <c r="AB79" t="s">
        <v>117</v>
      </c>
      <c r="AC79">
        <v>0</v>
      </c>
      <c r="AD79" t="s">
        <v>98</v>
      </c>
      <c r="AE79" t="s">
        <v>98</v>
      </c>
      <c r="AF79" t="s">
        <v>99</v>
      </c>
      <c r="AG79" t="s">
        <v>97</v>
      </c>
      <c r="AH79" t="s">
        <v>98</v>
      </c>
      <c r="AI79" t="s">
        <v>121</v>
      </c>
      <c r="AJ79" t="s">
        <v>141</v>
      </c>
      <c r="AK79">
        <v>428</v>
      </c>
      <c r="AL79" t="s">
        <v>102</v>
      </c>
      <c r="AM79">
        <v>0</v>
      </c>
      <c r="AN79">
        <v>537</v>
      </c>
      <c r="AO79">
        <v>965</v>
      </c>
      <c r="AP79" t="s">
        <v>103</v>
      </c>
      <c r="AQ79" t="s">
        <v>98</v>
      </c>
      <c r="AR79" t="s">
        <v>105</v>
      </c>
      <c r="AS79" t="s">
        <v>106</v>
      </c>
      <c r="AT79">
        <v>1940</v>
      </c>
      <c r="AU79">
        <v>1254</v>
      </c>
      <c r="AV79">
        <v>0</v>
      </c>
      <c r="AW79">
        <v>3194</v>
      </c>
      <c r="AX79">
        <v>0</v>
      </c>
      <c r="AY79">
        <v>0</v>
      </c>
      <c r="AZ79">
        <v>2</v>
      </c>
      <c r="BA79">
        <v>1</v>
      </c>
      <c r="BB79">
        <v>4</v>
      </c>
      <c r="BC79">
        <v>1</v>
      </c>
      <c r="BD79" t="s">
        <v>98</v>
      </c>
      <c r="BE79">
        <v>10</v>
      </c>
      <c r="BF79" t="s">
        <v>107</v>
      </c>
      <c r="BG79">
        <v>2</v>
      </c>
      <c r="BH79" t="s">
        <v>97</v>
      </c>
      <c r="BI79" t="s">
        <v>209</v>
      </c>
      <c r="BJ79">
        <v>1934</v>
      </c>
      <c r="BK79" t="s">
        <v>102</v>
      </c>
      <c r="BL79">
        <v>2</v>
      </c>
      <c r="BM79">
        <v>380</v>
      </c>
      <c r="BN79" t="s">
        <v>98</v>
      </c>
      <c r="BO79" t="s">
        <v>98</v>
      </c>
      <c r="BP79" t="s">
        <v>105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83</v>
      </c>
      <c r="BX79" t="s">
        <v>83</v>
      </c>
      <c r="BY79" t="s">
        <v>83</v>
      </c>
      <c r="BZ79">
        <v>0</v>
      </c>
      <c r="CA79">
        <v>9</v>
      </c>
      <c r="CB79">
        <v>2007</v>
      </c>
      <c r="CC79" t="s">
        <v>110</v>
      </c>
      <c r="CD79" t="s">
        <v>210</v>
      </c>
      <c r="CE79">
        <v>359100</v>
      </c>
    </row>
    <row r="80" spans="1:83" x14ac:dyDescent="0.25">
      <c r="A80" t="str">
        <f t="shared" si="1"/>
        <v>A2</v>
      </c>
      <c r="B80">
        <v>0.92321203278379815</v>
      </c>
      <c r="C80">
        <v>620</v>
      </c>
      <c r="D80">
        <v>60</v>
      </c>
      <c r="E80" t="s">
        <v>81</v>
      </c>
      <c r="F80">
        <v>85</v>
      </c>
      <c r="G80">
        <v>12244</v>
      </c>
      <c r="H80" t="s">
        <v>82</v>
      </c>
      <c r="I80" t="s">
        <v>83</v>
      </c>
      <c r="J80" t="s">
        <v>84</v>
      </c>
      <c r="K80" t="s">
        <v>85</v>
      </c>
      <c r="L80" t="s">
        <v>86</v>
      </c>
      <c r="M80" t="s">
        <v>87</v>
      </c>
      <c r="N80" t="s">
        <v>88</v>
      </c>
      <c r="O80" t="s">
        <v>189</v>
      </c>
      <c r="P80" t="s">
        <v>90</v>
      </c>
      <c r="Q80" t="s">
        <v>90</v>
      </c>
      <c r="R80" t="s">
        <v>91</v>
      </c>
      <c r="S80" t="s">
        <v>92</v>
      </c>
      <c r="T80">
        <v>8</v>
      </c>
      <c r="U80">
        <v>5</v>
      </c>
      <c r="V80">
        <v>2003</v>
      </c>
      <c r="W80">
        <v>2003</v>
      </c>
      <c r="X80" t="s">
        <v>152</v>
      </c>
      <c r="Y80" t="s">
        <v>94</v>
      </c>
      <c r="Z80" t="s">
        <v>95</v>
      </c>
      <c r="AA80" t="s">
        <v>95</v>
      </c>
      <c r="AB80" t="s">
        <v>137</v>
      </c>
      <c r="AC80">
        <v>226</v>
      </c>
      <c r="AD80" t="s">
        <v>97</v>
      </c>
      <c r="AE80" t="s">
        <v>98</v>
      </c>
      <c r="AF80" t="s">
        <v>99</v>
      </c>
      <c r="AG80" t="s">
        <v>97</v>
      </c>
      <c r="AH80" t="s">
        <v>98</v>
      </c>
      <c r="AI80" t="s">
        <v>97</v>
      </c>
      <c r="AJ80" t="s">
        <v>101</v>
      </c>
      <c r="AK80">
        <v>871</v>
      </c>
      <c r="AL80" t="s">
        <v>102</v>
      </c>
      <c r="AM80">
        <v>0</v>
      </c>
      <c r="AN80">
        <v>611</v>
      </c>
      <c r="AO80">
        <v>1482</v>
      </c>
      <c r="AP80" t="s">
        <v>103</v>
      </c>
      <c r="AQ80" t="s">
        <v>104</v>
      </c>
      <c r="AR80" t="s">
        <v>105</v>
      </c>
      <c r="AS80" t="s">
        <v>106</v>
      </c>
      <c r="AT80">
        <v>1482</v>
      </c>
      <c r="AU80">
        <v>780</v>
      </c>
      <c r="AV80">
        <v>0</v>
      </c>
      <c r="AW80">
        <v>2262</v>
      </c>
      <c r="AX80">
        <v>1</v>
      </c>
      <c r="AY80">
        <v>0</v>
      </c>
      <c r="AZ80">
        <v>2</v>
      </c>
      <c r="BA80">
        <v>1</v>
      </c>
      <c r="BB80">
        <v>4</v>
      </c>
      <c r="BC80">
        <v>1</v>
      </c>
      <c r="BD80" t="s">
        <v>97</v>
      </c>
      <c r="BE80">
        <v>10</v>
      </c>
      <c r="BF80" t="s">
        <v>107</v>
      </c>
      <c r="BG80">
        <v>2</v>
      </c>
      <c r="BH80" t="s">
        <v>97</v>
      </c>
      <c r="BI80" t="s">
        <v>108</v>
      </c>
      <c r="BJ80">
        <v>2003</v>
      </c>
      <c r="BK80" t="s">
        <v>157</v>
      </c>
      <c r="BL80">
        <v>3</v>
      </c>
      <c r="BM80">
        <v>749</v>
      </c>
      <c r="BN80" t="s">
        <v>98</v>
      </c>
      <c r="BO80" t="s">
        <v>98</v>
      </c>
      <c r="BP80" t="s">
        <v>105</v>
      </c>
      <c r="BQ80">
        <v>168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83</v>
      </c>
      <c r="BX80" t="s">
        <v>83</v>
      </c>
      <c r="BY80" t="s">
        <v>83</v>
      </c>
      <c r="BZ80">
        <v>0</v>
      </c>
      <c r="CA80">
        <v>8</v>
      </c>
      <c r="CB80">
        <v>2008</v>
      </c>
      <c r="CC80" t="s">
        <v>110</v>
      </c>
      <c r="CD80" t="s">
        <v>111</v>
      </c>
      <c r="CE80">
        <v>305000</v>
      </c>
    </row>
    <row r="81" spans="1:83" x14ac:dyDescent="0.25">
      <c r="A81" t="str">
        <f t="shared" si="1"/>
        <v>A2</v>
      </c>
      <c r="B81">
        <v>0.72224297250729175</v>
      </c>
      <c r="C81">
        <v>622</v>
      </c>
      <c r="D81">
        <v>60</v>
      </c>
      <c r="E81" t="s">
        <v>81</v>
      </c>
      <c r="F81">
        <v>90</v>
      </c>
      <c r="G81">
        <v>10800</v>
      </c>
      <c r="H81" t="s">
        <v>82</v>
      </c>
      <c r="I81" t="s">
        <v>83</v>
      </c>
      <c r="J81" t="s">
        <v>84</v>
      </c>
      <c r="K81" t="s">
        <v>85</v>
      </c>
      <c r="L81" t="s">
        <v>86</v>
      </c>
      <c r="M81" t="s">
        <v>87</v>
      </c>
      <c r="N81" t="s">
        <v>88</v>
      </c>
      <c r="O81" t="s">
        <v>138</v>
      </c>
      <c r="P81" t="s">
        <v>90</v>
      </c>
      <c r="Q81" t="s">
        <v>90</v>
      </c>
      <c r="R81" t="s">
        <v>91</v>
      </c>
      <c r="S81" t="s">
        <v>92</v>
      </c>
      <c r="T81">
        <v>6</v>
      </c>
      <c r="U81">
        <v>7</v>
      </c>
      <c r="V81">
        <v>1974</v>
      </c>
      <c r="W81">
        <v>1997</v>
      </c>
      <c r="X81" t="s">
        <v>93</v>
      </c>
      <c r="Y81" t="s">
        <v>94</v>
      </c>
      <c r="Z81" t="s">
        <v>140</v>
      </c>
      <c r="AA81" t="s">
        <v>140</v>
      </c>
      <c r="AB81" t="s">
        <v>117</v>
      </c>
      <c r="AC81">
        <v>0</v>
      </c>
      <c r="AD81" t="s">
        <v>98</v>
      </c>
      <c r="AE81" t="s">
        <v>98</v>
      </c>
      <c r="AF81" t="s">
        <v>118</v>
      </c>
      <c r="AG81" t="s">
        <v>98</v>
      </c>
      <c r="AH81" t="s">
        <v>98</v>
      </c>
      <c r="AI81" t="s">
        <v>100</v>
      </c>
      <c r="AJ81" t="s">
        <v>119</v>
      </c>
      <c r="AK81">
        <v>956</v>
      </c>
      <c r="AL81" t="s">
        <v>153</v>
      </c>
      <c r="AM81">
        <v>182</v>
      </c>
      <c r="AN81">
        <v>384</v>
      </c>
      <c r="AO81">
        <v>1522</v>
      </c>
      <c r="AP81" t="s">
        <v>103</v>
      </c>
      <c r="AQ81" t="s">
        <v>98</v>
      </c>
      <c r="AR81" t="s">
        <v>105</v>
      </c>
      <c r="AS81" t="s">
        <v>106</v>
      </c>
      <c r="AT81">
        <v>1548</v>
      </c>
      <c r="AU81">
        <v>1066</v>
      </c>
      <c r="AV81">
        <v>0</v>
      </c>
      <c r="AW81">
        <v>2614</v>
      </c>
      <c r="AX81">
        <v>0</v>
      </c>
      <c r="AY81">
        <v>0</v>
      </c>
      <c r="AZ81">
        <v>2</v>
      </c>
      <c r="BA81">
        <v>1</v>
      </c>
      <c r="BB81">
        <v>4</v>
      </c>
      <c r="BC81">
        <v>1</v>
      </c>
      <c r="BD81" t="s">
        <v>98</v>
      </c>
      <c r="BE81">
        <v>9</v>
      </c>
      <c r="BF81" t="s">
        <v>107</v>
      </c>
      <c r="BG81">
        <v>1</v>
      </c>
      <c r="BH81" t="s">
        <v>98</v>
      </c>
      <c r="BI81" t="s">
        <v>108</v>
      </c>
      <c r="BJ81">
        <v>1974</v>
      </c>
      <c r="BK81" t="s">
        <v>109</v>
      </c>
      <c r="BL81">
        <v>2</v>
      </c>
      <c r="BM81">
        <v>624</v>
      </c>
      <c r="BN81" t="s">
        <v>98</v>
      </c>
      <c r="BO81" t="s">
        <v>98</v>
      </c>
      <c r="BP81" t="s">
        <v>105</v>
      </c>
      <c r="BQ81">
        <v>38</v>
      </c>
      <c r="BR81">
        <v>243</v>
      </c>
      <c r="BS81">
        <v>0</v>
      </c>
      <c r="BT81">
        <v>0</v>
      </c>
      <c r="BU81">
        <v>0</v>
      </c>
      <c r="BV81">
        <v>0</v>
      </c>
      <c r="BW81" t="s">
        <v>83</v>
      </c>
      <c r="BX81" t="s">
        <v>83</v>
      </c>
      <c r="BY81" t="s">
        <v>83</v>
      </c>
      <c r="BZ81">
        <v>0</v>
      </c>
      <c r="CA81">
        <v>6</v>
      </c>
      <c r="CB81">
        <v>2008</v>
      </c>
      <c r="CC81" t="s">
        <v>110</v>
      </c>
      <c r="CD81" t="s">
        <v>111</v>
      </c>
      <c r="CE81">
        <v>240000</v>
      </c>
    </row>
    <row r="82" spans="1:83" x14ac:dyDescent="0.25">
      <c r="A82" t="str">
        <f t="shared" si="1"/>
        <v>A2</v>
      </c>
      <c r="B82">
        <v>0.38734031231716992</v>
      </c>
      <c r="C82">
        <v>625</v>
      </c>
      <c r="D82">
        <v>60</v>
      </c>
      <c r="E82" t="s">
        <v>81</v>
      </c>
      <c r="F82">
        <v>80</v>
      </c>
      <c r="G82">
        <v>10400</v>
      </c>
      <c r="H82" t="s">
        <v>82</v>
      </c>
      <c r="I82" t="s">
        <v>83</v>
      </c>
      <c r="J82" t="s">
        <v>84</v>
      </c>
      <c r="K82" t="s">
        <v>85</v>
      </c>
      <c r="L82" t="s">
        <v>86</v>
      </c>
      <c r="M82" t="s">
        <v>87</v>
      </c>
      <c r="N82" t="s">
        <v>88</v>
      </c>
      <c r="O82" t="s">
        <v>138</v>
      </c>
      <c r="P82" t="s">
        <v>90</v>
      </c>
      <c r="Q82" t="s">
        <v>90</v>
      </c>
      <c r="R82" t="s">
        <v>91</v>
      </c>
      <c r="S82" t="s">
        <v>92</v>
      </c>
      <c r="T82">
        <v>6</v>
      </c>
      <c r="U82">
        <v>5</v>
      </c>
      <c r="V82">
        <v>1972</v>
      </c>
      <c r="W82">
        <v>1972</v>
      </c>
      <c r="X82" t="s">
        <v>93</v>
      </c>
      <c r="Y82" t="s">
        <v>94</v>
      </c>
      <c r="Z82" t="s">
        <v>95</v>
      </c>
      <c r="AA82" t="s">
        <v>95</v>
      </c>
      <c r="AB82" t="s">
        <v>117</v>
      </c>
      <c r="AC82">
        <v>288</v>
      </c>
      <c r="AD82" t="s">
        <v>98</v>
      </c>
      <c r="AE82" t="s">
        <v>98</v>
      </c>
      <c r="AF82" t="s">
        <v>118</v>
      </c>
      <c r="AG82" t="s">
        <v>98</v>
      </c>
      <c r="AH82" t="s">
        <v>98</v>
      </c>
      <c r="AI82" t="s">
        <v>100</v>
      </c>
      <c r="AJ82" t="s">
        <v>153</v>
      </c>
      <c r="AK82">
        <v>247</v>
      </c>
      <c r="AL82" t="s">
        <v>102</v>
      </c>
      <c r="AM82">
        <v>0</v>
      </c>
      <c r="AN82">
        <v>485</v>
      </c>
      <c r="AO82">
        <v>732</v>
      </c>
      <c r="AP82" t="s">
        <v>103</v>
      </c>
      <c r="AQ82" t="s">
        <v>97</v>
      </c>
      <c r="AR82" t="s">
        <v>105</v>
      </c>
      <c r="AS82" t="s">
        <v>106</v>
      </c>
      <c r="AT82">
        <v>1012</v>
      </c>
      <c r="AU82">
        <v>778</v>
      </c>
      <c r="AV82">
        <v>0</v>
      </c>
      <c r="AW82">
        <v>1790</v>
      </c>
      <c r="AX82">
        <v>1</v>
      </c>
      <c r="AY82">
        <v>0</v>
      </c>
      <c r="AZ82">
        <v>1</v>
      </c>
      <c r="BA82">
        <v>2</v>
      </c>
      <c r="BB82">
        <v>4</v>
      </c>
      <c r="BC82">
        <v>1</v>
      </c>
      <c r="BD82" t="s">
        <v>98</v>
      </c>
      <c r="BE82">
        <v>8</v>
      </c>
      <c r="BF82" t="s">
        <v>224</v>
      </c>
      <c r="BG82">
        <v>1</v>
      </c>
      <c r="BH82" t="s">
        <v>98</v>
      </c>
      <c r="BI82" t="s">
        <v>108</v>
      </c>
      <c r="BJ82">
        <v>1972</v>
      </c>
      <c r="BK82" t="s">
        <v>109</v>
      </c>
      <c r="BL82">
        <v>2</v>
      </c>
      <c r="BM82">
        <v>484</v>
      </c>
      <c r="BN82" t="s">
        <v>98</v>
      </c>
      <c r="BO82" t="s">
        <v>98</v>
      </c>
      <c r="BP82" t="s">
        <v>105</v>
      </c>
      <c r="BQ82">
        <v>148</v>
      </c>
      <c r="BR82">
        <v>0</v>
      </c>
      <c r="BS82">
        <v>0</v>
      </c>
      <c r="BT82">
        <v>0</v>
      </c>
      <c r="BU82">
        <v>147</v>
      </c>
      <c r="BV82">
        <v>0</v>
      </c>
      <c r="BW82" t="s">
        <v>83</v>
      </c>
      <c r="BX82" t="s">
        <v>83</v>
      </c>
      <c r="BY82" t="s">
        <v>83</v>
      </c>
      <c r="BZ82">
        <v>0</v>
      </c>
      <c r="CA82">
        <v>11</v>
      </c>
      <c r="CB82">
        <v>2006</v>
      </c>
      <c r="CC82" t="s">
        <v>110</v>
      </c>
      <c r="CD82" t="s">
        <v>111</v>
      </c>
      <c r="CE82">
        <v>165150</v>
      </c>
    </row>
    <row r="83" spans="1:83" hidden="1" x14ac:dyDescent="0.25">
      <c r="A83" t="str">
        <f t="shared" si="1"/>
        <v>A1</v>
      </c>
      <c r="B83">
        <v>0.88912662574112389</v>
      </c>
      <c r="C83">
        <v>643</v>
      </c>
      <c r="D83">
        <v>80</v>
      </c>
      <c r="E83" t="s">
        <v>81</v>
      </c>
      <c r="F83">
        <v>75</v>
      </c>
      <c r="G83">
        <v>13860</v>
      </c>
      <c r="H83" t="s">
        <v>82</v>
      </c>
      <c r="I83" t="s">
        <v>83</v>
      </c>
      <c r="J83" t="s">
        <v>84</v>
      </c>
      <c r="K83" t="s">
        <v>85</v>
      </c>
      <c r="L83" t="s">
        <v>86</v>
      </c>
      <c r="M83" t="s">
        <v>87</v>
      </c>
      <c r="N83" t="s">
        <v>88</v>
      </c>
      <c r="O83" t="s">
        <v>162</v>
      </c>
      <c r="P83" t="s">
        <v>90</v>
      </c>
      <c r="Q83" t="s">
        <v>90</v>
      </c>
      <c r="R83" t="s">
        <v>91</v>
      </c>
      <c r="S83" t="s">
        <v>197</v>
      </c>
      <c r="T83">
        <v>8</v>
      </c>
      <c r="U83">
        <v>7</v>
      </c>
      <c r="V83">
        <v>1972</v>
      </c>
      <c r="W83">
        <v>1995</v>
      </c>
      <c r="X83" t="s">
        <v>93</v>
      </c>
      <c r="Y83" t="s">
        <v>94</v>
      </c>
      <c r="Z83" t="s">
        <v>161</v>
      </c>
      <c r="AA83" t="s">
        <v>124</v>
      </c>
      <c r="AB83" t="s">
        <v>117</v>
      </c>
      <c r="AC83">
        <v>0</v>
      </c>
      <c r="AD83" t="s">
        <v>97</v>
      </c>
      <c r="AE83" t="s">
        <v>98</v>
      </c>
      <c r="AF83" t="s">
        <v>118</v>
      </c>
      <c r="AG83" t="s">
        <v>97</v>
      </c>
      <c r="AH83" t="s">
        <v>98</v>
      </c>
      <c r="AI83" t="s">
        <v>97</v>
      </c>
      <c r="AJ83" t="s">
        <v>101</v>
      </c>
      <c r="AK83">
        <v>1410</v>
      </c>
      <c r="AL83" t="s">
        <v>102</v>
      </c>
      <c r="AM83">
        <v>0</v>
      </c>
      <c r="AN83">
        <v>542</v>
      </c>
      <c r="AO83">
        <v>1952</v>
      </c>
      <c r="AP83" t="s">
        <v>103</v>
      </c>
      <c r="AQ83" t="s">
        <v>97</v>
      </c>
      <c r="AR83" t="s">
        <v>105</v>
      </c>
      <c r="AS83" t="s">
        <v>106</v>
      </c>
      <c r="AT83">
        <v>2000</v>
      </c>
      <c r="AU83">
        <v>704</v>
      </c>
      <c r="AV83">
        <v>0</v>
      </c>
      <c r="AW83">
        <v>2704</v>
      </c>
      <c r="AX83">
        <v>1</v>
      </c>
      <c r="AY83">
        <v>0</v>
      </c>
      <c r="AZ83">
        <v>2</v>
      </c>
      <c r="BA83">
        <v>1</v>
      </c>
      <c r="BB83">
        <v>4</v>
      </c>
      <c r="BC83">
        <v>1</v>
      </c>
      <c r="BD83" t="s">
        <v>104</v>
      </c>
      <c r="BE83">
        <v>9</v>
      </c>
      <c r="BF83" t="s">
        <v>107</v>
      </c>
      <c r="BG83">
        <v>3</v>
      </c>
      <c r="BH83" t="s">
        <v>98</v>
      </c>
      <c r="BI83" t="s">
        <v>108</v>
      </c>
      <c r="BJ83">
        <v>1972</v>
      </c>
      <c r="BK83" t="s">
        <v>157</v>
      </c>
      <c r="BL83">
        <v>2</v>
      </c>
      <c r="BM83">
        <v>538</v>
      </c>
      <c r="BN83" t="s">
        <v>98</v>
      </c>
      <c r="BO83" t="s">
        <v>98</v>
      </c>
      <c r="BP83" t="s">
        <v>105</v>
      </c>
      <c r="BQ83">
        <v>269</v>
      </c>
      <c r="BR83">
        <v>111</v>
      </c>
      <c r="BS83">
        <v>0</v>
      </c>
      <c r="BT83">
        <v>0</v>
      </c>
      <c r="BU83">
        <v>0</v>
      </c>
      <c r="BV83">
        <v>0</v>
      </c>
      <c r="BW83" t="s">
        <v>83</v>
      </c>
      <c r="BX83" t="s">
        <v>134</v>
      </c>
      <c r="BY83" t="s">
        <v>83</v>
      </c>
      <c r="BZ83">
        <v>0</v>
      </c>
      <c r="CA83">
        <v>7</v>
      </c>
      <c r="CB83">
        <v>2009</v>
      </c>
      <c r="CC83" t="s">
        <v>110</v>
      </c>
      <c r="CD83" t="s">
        <v>111</v>
      </c>
      <c r="CE83">
        <v>345000</v>
      </c>
    </row>
    <row r="84" spans="1:83" x14ac:dyDescent="0.25">
      <c r="A84" t="str">
        <f t="shared" si="1"/>
        <v>A2</v>
      </c>
      <c r="B84">
        <v>0.26331630027785946</v>
      </c>
      <c r="C84">
        <v>644</v>
      </c>
      <c r="D84">
        <v>60</v>
      </c>
      <c r="E84" t="s">
        <v>81</v>
      </c>
      <c r="F84">
        <v>80</v>
      </c>
      <c r="G84">
        <v>10793</v>
      </c>
      <c r="H84" t="s">
        <v>82</v>
      </c>
      <c r="I84" t="s">
        <v>83</v>
      </c>
      <c r="J84" t="s">
        <v>84</v>
      </c>
      <c r="K84" t="s">
        <v>85</v>
      </c>
      <c r="L84" t="s">
        <v>86</v>
      </c>
      <c r="M84" t="s">
        <v>87</v>
      </c>
      <c r="N84" t="s">
        <v>88</v>
      </c>
      <c r="O84" t="s">
        <v>138</v>
      </c>
      <c r="P84" t="s">
        <v>202</v>
      </c>
      <c r="Q84" t="s">
        <v>90</v>
      </c>
      <c r="R84" t="s">
        <v>91</v>
      </c>
      <c r="S84" t="s">
        <v>92</v>
      </c>
      <c r="T84">
        <v>5</v>
      </c>
      <c r="U84">
        <v>5</v>
      </c>
      <c r="V84">
        <v>1969</v>
      </c>
      <c r="W84">
        <v>1969</v>
      </c>
      <c r="X84" t="s">
        <v>211</v>
      </c>
      <c r="Y84" t="s">
        <v>94</v>
      </c>
      <c r="Z84" t="s">
        <v>155</v>
      </c>
      <c r="AA84" t="s">
        <v>140</v>
      </c>
      <c r="AB84" t="s">
        <v>96</v>
      </c>
      <c r="AC84">
        <v>263</v>
      </c>
      <c r="AD84" t="s">
        <v>98</v>
      </c>
      <c r="AE84" t="s">
        <v>98</v>
      </c>
      <c r="AF84" t="s">
        <v>118</v>
      </c>
      <c r="AG84" t="s">
        <v>98</v>
      </c>
      <c r="AH84" t="s">
        <v>98</v>
      </c>
      <c r="AI84" t="s">
        <v>100</v>
      </c>
      <c r="AJ84" t="s">
        <v>153</v>
      </c>
      <c r="AK84">
        <v>493</v>
      </c>
      <c r="AL84" t="s">
        <v>141</v>
      </c>
      <c r="AM84">
        <v>287</v>
      </c>
      <c r="AN84">
        <v>0</v>
      </c>
      <c r="AO84">
        <v>780</v>
      </c>
      <c r="AP84" t="s">
        <v>103</v>
      </c>
      <c r="AQ84" t="s">
        <v>104</v>
      </c>
      <c r="AR84" t="s">
        <v>105</v>
      </c>
      <c r="AS84" t="s">
        <v>106</v>
      </c>
      <c r="AT84">
        <v>780</v>
      </c>
      <c r="AU84">
        <v>840</v>
      </c>
      <c r="AV84">
        <v>0</v>
      </c>
      <c r="AW84">
        <v>1620</v>
      </c>
      <c r="AX84">
        <v>0</v>
      </c>
      <c r="AY84">
        <v>0</v>
      </c>
      <c r="AZ84">
        <v>2</v>
      </c>
      <c r="BA84">
        <v>1</v>
      </c>
      <c r="BB84">
        <v>4</v>
      </c>
      <c r="BC84">
        <v>1</v>
      </c>
      <c r="BD84" t="s">
        <v>98</v>
      </c>
      <c r="BE84">
        <v>7</v>
      </c>
      <c r="BF84" t="s">
        <v>146</v>
      </c>
      <c r="BG84">
        <v>0</v>
      </c>
      <c r="BH84" t="s">
        <v>83</v>
      </c>
      <c r="BI84" t="s">
        <v>108</v>
      </c>
      <c r="BJ84">
        <v>1969</v>
      </c>
      <c r="BK84" t="s">
        <v>157</v>
      </c>
      <c r="BL84">
        <v>2</v>
      </c>
      <c r="BM84">
        <v>462</v>
      </c>
      <c r="BN84" t="s">
        <v>98</v>
      </c>
      <c r="BO84" t="s">
        <v>98</v>
      </c>
      <c r="BP84" t="s">
        <v>105</v>
      </c>
      <c r="BQ84">
        <v>208</v>
      </c>
      <c r="BR84">
        <v>0</v>
      </c>
      <c r="BS84">
        <v>0</v>
      </c>
      <c r="BT84">
        <v>0</v>
      </c>
      <c r="BU84">
        <v>0</v>
      </c>
      <c r="BV84">
        <v>0</v>
      </c>
      <c r="BW84" t="s">
        <v>83</v>
      </c>
      <c r="BX84" t="s">
        <v>163</v>
      </c>
      <c r="BY84" t="s">
        <v>83</v>
      </c>
      <c r="BZ84">
        <v>0</v>
      </c>
      <c r="CA84">
        <v>4</v>
      </c>
      <c r="CB84">
        <v>2007</v>
      </c>
      <c r="CC84" t="s">
        <v>110</v>
      </c>
      <c r="CD84" t="s">
        <v>111</v>
      </c>
      <c r="CE84">
        <v>152000</v>
      </c>
    </row>
    <row r="85" spans="1:83" hidden="1" x14ac:dyDescent="0.25">
      <c r="A85" t="str">
        <f t="shared" si="1"/>
        <v>A1</v>
      </c>
      <c r="B85">
        <v>0.26659871713716787</v>
      </c>
      <c r="C85">
        <v>649</v>
      </c>
      <c r="D85">
        <v>60</v>
      </c>
      <c r="E85" t="s">
        <v>81</v>
      </c>
      <c r="F85">
        <v>70</v>
      </c>
      <c r="G85">
        <v>7700</v>
      </c>
      <c r="H85" t="s">
        <v>82</v>
      </c>
      <c r="I85" t="s">
        <v>83</v>
      </c>
      <c r="J85" t="s">
        <v>84</v>
      </c>
      <c r="K85" t="s">
        <v>85</v>
      </c>
      <c r="L85" t="s">
        <v>86</v>
      </c>
      <c r="M85" t="s">
        <v>87</v>
      </c>
      <c r="N85" t="s">
        <v>88</v>
      </c>
      <c r="O85" t="s">
        <v>162</v>
      </c>
      <c r="P85" t="s">
        <v>139</v>
      </c>
      <c r="Q85" t="s">
        <v>90</v>
      </c>
      <c r="R85" t="s">
        <v>91</v>
      </c>
      <c r="S85" t="s">
        <v>92</v>
      </c>
      <c r="T85">
        <v>6</v>
      </c>
      <c r="U85">
        <v>5</v>
      </c>
      <c r="V85">
        <v>1966</v>
      </c>
      <c r="W85">
        <v>1966</v>
      </c>
      <c r="X85" t="s">
        <v>93</v>
      </c>
      <c r="Y85" t="s">
        <v>94</v>
      </c>
      <c r="Z85" t="s">
        <v>116</v>
      </c>
      <c r="AA85" t="s">
        <v>116</v>
      </c>
      <c r="AB85" t="s">
        <v>96</v>
      </c>
      <c r="AC85">
        <v>351</v>
      </c>
      <c r="AD85" t="s">
        <v>98</v>
      </c>
      <c r="AE85" t="s">
        <v>98</v>
      </c>
      <c r="AF85" t="s">
        <v>118</v>
      </c>
      <c r="AG85" t="s">
        <v>98</v>
      </c>
      <c r="AH85" t="s">
        <v>98</v>
      </c>
      <c r="AI85" t="s">
        <v>100</v>
      </c>
      <c r="AJ85" t="s">
        <v>102</v>
      </c>
      <c r="AK85">
        <v>0</v>
      </c>
      <c r="AL85" t="s">
        <v>102</v>
      </c>
      <c r="AM85">
        <v>0</v>
      </c>
      <c r="AN85">
        <v>756</v>
      </c>
      <c r="AO85">
        <v>756</v>
      </c>
      <c r="AP85" t="s">
        <v>103</v>
      </c>
      <c r="AQ85" t="s">
        <v>98</v>
      </c>
      <c r="AR85" t="s">
        <v>105</v>
      </c>
      <c r="AS85" t="s">
        <v>106</v>
      </c>
      <c r="AT85">
        <v>1051</v>
      </c>
      <c r="AU85">
        <v>788</v>
      </c>
      <c r="AV85">
        <v>0</v>
      </c>
      <c r="AW85">
        <v>1839</v>
      </c>
      <c r="AX85">
        <v>0</v>
      </c>
      <c r="AY85">
        <v>0</v>
      </c>
      <c r="AZ85">
        <v>1</v>
      </c>
      <c r="BA85">
        <v>1</v>
      </c>
      <c r="BB85">
        <v>4</v>
      </c>
      <c r="BC85">
        <v>1</v>
      </c>
      <c r="BD85" t="s">
        <v>98</v>
      </c>
      <c r="BE85">
        <v>7</v>
      </c>
      <c r="BF85" t="s">
        <v>107</v>
      </c>
      <c r="BG85">
        <v>1</v>
      </c>
      <c r="BH85" t="s">
        <v>98</v>
      </c>
      <c r="BI85" t="s">
        <v>108</v>
      </c>
      <c r="BJ85">
        <v>1966</v>
      </c>
      <c r="BK85" t="s">
        <v>102</v>
      </c>
      <c r="BL85">
        <v>2</v>
      </c>
      <c r="BM85">
        <v>442</v>
      </c>
      <c r="BN85" t="s">
        <v>98</v>
      </c>
      <c r="BO85" t="s">
        <v>98</v>
      </c>
      <c r="BP85" t="s">
        <v>105</v>
      </c>
      <c r="BQ85">
        <v>0</v>
      </c>
      <c r="BR85">
        <v>124</v>
      </c>
      <c r="BS85">
        <v>216</v>
      </c>
      <c r="BT85">
        <v>0</v>
      </c>
      <c r="BU85">
        <v>0</v>
      </c>
      <c r="BV85">
        <v>0</v>
      </c>
      <c r="BW85" t="s">
        <v>83</v>
      </c>
      <c r="BX85" t="s">
        <v>83</v>
      </c>
      <c r="BY85" t="s">
        <v>83</v>
      </c>
      <c r="BZ85">
        <v>0</v>
      </c>
      <c r="CA85">
        <v>6</v>
      </c>
      <c r="CB85">
        <v>2010</v>
      </c>
      <c r="CC85" t="s">
        <v>110</v>
      </c>
      <c r="CD85" t="s">
        <v>111</v>
      </c>
      <c r="CE85">
        <v>155000</v>
      </c>
    </row>
    <row r="86" spans="1:83" hidden="1" x14ac:dyDescent="0.25">
      <c r="A86" t="str">
        <f t="shared" si="1"/>
        <v>A1</v>
      </c>
      <c r="B86">
        <v>0.19733701876613474</v>
      </c>
      <c r="C86">
        <v>652</v>
      </c>
      <c r="D86">
        <v>70</v>
      </c>
      <c r="E86" t="s">
        <v>81</v>
      </c>
      <c r="F86">
        <v>60</v>
      </c>
      <c r="G86">
        <v>9084</v>
      </c>
      <c r="H86" t="s">
        <v>82</v>
      </c>
      <c r="I86" t="s">
        <v>83</v>
      </c>
      <c r="J86" t="s">
        <v>84</v>
      </c>
      <c r="K86" t="s">
        <v>85</v>
      </c>
      <c r="L86" t="s">
        <v>86</v>
      </c>
      <c r="M86" t="s">
        <v>87</v>
      </c>
      <c r="N86" t="s">
        <v>88</v>
      </c>
      <c r="O86" t="s">
        <v>185</v>
      </c>
      <c r="P86" t="s">
        <v>144</v>
      </c>
      <c r="Q86" t="s">
        <v>90</v>
      </c>
      <c r="R86" t="s">
        <v>91</v>
      </c>
      <c r="S86" t="s">
        <v>92</v>
      </c>
      <c r="T86">
        <v>4</v>
      </c>
      <c r="U86">
        <v>5</v>
      </c>
      <c r="V86">
        <v>1940</v>
      </c>
      <c r="W86">
        <v>1950</v>
      </c>
      <c r="X86" t="s">
        <v>93</v>
      </c>
      <c r="Y86" t="s">
        <v>94</v>
      </c>
      <c r="Z86" t="s">
        <v>116</v>
      </c>
      <c r="AA86" t="s">
        <v>116</v>
      </c>
      <c r="AB86" t="s">
        <v>117</v>
      </c>
      <c r="AC86">
        <v>0</v>
      </c>
      <c r="AD86" t="s">
        <v>98</v>
      </c>
      <c r="AE86" t="s">
        <v>98</v>
      </c>
      <c r="AF86" t="s">
        <v>118</v>
      </c>
      <c r="AG86" t="s">
        <v>98</v>
      </c>
      <c r="AH86" t="s">
        <v>98</v>
      </c>
      <c r="AI86" t="s">
        <v>121</v>
      </c>
      <c r="AJ86" t="s">
        <v>102</v>
      </c>
      <c r="AK86">
        <v>0</v>
      </c>
      <c r="AL86" t="s">
        <v>102</v>
      </c>
      <c r="AM86">
        <v>0</v>
      </c>
      <c r="AN86">
        <v>755</v>
      </c>
      <c r="AO86">
        <v>755</v>
      </c>
      <c r="AP86" t="s">
        <v>103</v>
      </c>
      <c r="AQ86" t="s">
        <v>98</v>
      </c>
      <c r="AR86" t="s">
        <v>105</v>
      </c>
      <c r="AS86" t="s">
        <v>106</v>
      </c>
      <c r="AT86">
        <v>755</v>
      </c>
      <c r="AU86">
        <v>755</v>
      </c>
      <c r="AV86">
        <v>0</v>
      </c>
      <c r="AW86">
        <v>1510</v>
      </c>
      <c r="AX86">
        <v>1</v>
      </c>
      <c r="AY86">
        <v>0</v>
      </c>
      <c r="AZ86">
        <v>1</v>
      </c>
      <c r="BA86">
        <v>0</v>
      </c>
      <c r="BB86">
        <v>4</v>
      </c>
      <c r="BC86">
        <v>1</v>
      </c>
      <c r="BD86" t="s">
        <v>98</v>
      </c>
      <c r="BE86">
        <v>7</v>
      </c>
      <c r="BF86" t="s">
        <v>107</v>
      </c>
      <c r="BG86">
        <v>1</v>
      </c>
      <c r="BH86" t="s">
        <v>97</v>
      </c>
      <c r="BI86" t="s">
        <v>127</v>
      </c>
      <c r="BJ86">
        <v>1940</v>
      </c>
      <c r="BK86" t="s">
        <v>102</v>
      </c>
      <c r="BL86">
        <v>1</v>
      </c>
      <c r="BM86">
        <v>296</v>
      </c>
      <c r="BN86" t="s">
        <v>147</v>
      </c>
      <c r="BO86" t="s">
        <v>212</v>
      </c>
      <c r="BP86" t="s">
        <v>190</v>
      </c>
      <c r="BQ86">
        <v>120</v>
      </c>
      <c r="BR86">
        <v>0</v>
      </c>
      <c r="BS86">
        <v>0</v>
      </c>
      <c r="BT86">
        <v>0</v>
      </c>
      <c r="BU86">
        <v>0</v>
      </c>
      <c r="BV86">
        <v>0</v>
      </c>
      <c r="BW86" t="s">
        <v>83</v>
      </c>
      <c r="BX86" t="s">
        <v>134</v>
      </c>
      <c r="BY86" t="s">
        <v>83</v>
      </c>
      <c r="BZ86">
        <v>0</v>
      </c>
      <c r="CA86">
        <v>10</v>
      </c>
      <c r="CB86">
        <v>2009</v>
      </c>
      <c r="CC86" t="s">
        <v>110</v>
      </c>
      <c r="CD86" t="s">
        <v>111</v>
      </c>
      <c r="CE86">
        <v>108000</v>
      </c>
    </row>
    <row r="87" spans="1:83" hidden="1" x14ac:dyDescent="0.25">
      <c r="A87" t="str">
        <f t="shared" si="1"/>
        <v>A1</v>
      </c>
      <c r="B87">
        <v>0.5808878261442898</v>
      </c>
      <c r="C87">
        <v>662</v>
      </c>
      <c r="D87">
        <v>60</v>
      </c>
      <c r="E87" t="s">
        <v>81</v>
      </c>
      <c r="F87">
        <v>52</v>
      </c>
      <c r="G87">
        <v>46589</v>
      </c>
      <c r="H87" t="s">
        <v>82</v>
      </c>
      <c r="I87" t="s">
        <v>83</v>
      </c>
      <c r="J87" t="s">
        <v>160</v>
      </c>
      <c r="K87" t="s">
        <v>85</v>
      </c>
      <c r="L87" t="s">
        <v>86</v>
      </c>
      <c r="M87" t="s">
        <v>166</v>
      </c>
      <c r="N87" t="s">
        <v>88</v>
      </c>
      <c r="O87" t="s">
        <v>129</v>
      </c>
      <c r="P87" t="s">
        <v>90</v>
      </c>
      <c r="Q87" t="s">
        <v>90</v>
      </c>
      <c r="R87" t="s">
        <v>91</v>
      </c>
      <c r="S87" t="s">
        <v>92</v>
      </c>
      <c r="T87">
        <v>8</v>
      </c>
      <c r="U87">
        <v>7</v>
      </c>
      <c r="V87">
        <v>1994</v>
      </c>
      <c r="W87">
        <v>2005</v>
      </c>
      <c r="X87" t="s">
        <v>152</v>
      </c>
      <c r="Y87" t="s">
        <v>94</v>
      </c>
      <c r="Z87" t="s">
        <v>95</v>
      </c>
      <c r="AA87" t="s">
        <v>95</v>
      </c>
      <c r="AB87" t="s">
        <v>96</v>
      </c>
      <c r="AC87">
        <v>528</v>
      </c>
      <c r="AD87" t="s">
        <v>97</v>
      </c>
      <c r="AE87" t="s">
        <v>98</v>
      </c>
      <c r="AF87" t="s">
        <v>99</v>
      </c>
      <c r="AG87" t="s">
        <v>97</v>
      </c>
      <c r="AH87" t="s">
        <v>97</v>
      </c>
      <c r="AI87" t="s">
        <v>100</v>
      </c>
      <c r="AJ87" t="s">
        <v>101</v>
      </c>
      <c r="AK87">
        <v>1361</v>
      </c>
      <c r="AL87" t="s">
        <v>153</v>
      </c>
      <c r="AM87">
        <v>180</v>
      </c>
      <c r="AN87">
        <v>88</v>
      </c>
      <c r="AO87">
        <v>1629</v>
      </c>
      <c r="AP87" t="s">
        <v>103</v>
      </c>
      <c r="AQ87" t="s">
        <v>104</v>
      </c>
      <c r="AR87" t="s">
        <v>105</v>
      </c>
      <c r="AS87" t="s">
        <v>106</v>
      </c>
      <c r="AT87">
        <v>1686</v>
      </c>
      <c r="AU87">
        <v>762</v>
      </c>
      <c r="AV87">
        <v>0</v>
      </c>
      <c r="AW87">
        <v>2448</v>
      </c>
      <c r="AX87">
        <v>1</v>
      </c>
      <c r="AY87">
        <v>0</v>
      </c>
      <c r="AZ87">
        <v>2</v>
      </c>
      <c r="BA87">
        <v>1</v>
      </c>
      <c r="BB87">
        <v>4</v>
      </c>
      <c r="BC87">
        <v>1</v>
      </c>
      <c r="BD87" t="s">
        <v>97</v>
      </c>
      <c r="BE87">
        <v>8</v>
      </c>
      <c r="BF87" t="s">
        <v>107</v>
      </c>
      <c r="BG87">
        <v>1</v>
      </c>
      <c r="BH87" t="s">
        <v>98</v>
      </c>
      <c r="BI87" t="s">
        <v>108</v>
      </c>
      <c r="BJ87">
        <v>1994</v>
      </c>
      <c r="BK87" t="s">
        <v>109</v>
      </c>
      <c r="BL87">
        <v>3</v>
      </c>
      <c r="BM87">
        <v>711</v>
      </c>
      <c r="BN87" t="s">
        <v>98</v>
      </c>
      <c r="BO87" t="s">
        <v>98</v>
      </c>
      <c r="BP87" t="s">
        <v>105</v>
      </c>
      <c r="BQ87">
        <v>517</v>
      </c>
      <c r="BR87">
        <v>76</v>
      </c>
      <c r="BS87">
        <v>0</v>
      </c>
      <c r="BT87">
        <v>0</v>
      </c>
      <c r="BU87">
        <v>0</v>
      </c>
      <c r="BV87">
        <v>0</v>
      </c>
      <c r="BW87" t="s">
        <v>83</v>
      </c>
      <c r="BX87" t="s">
        <v>83</v>
      </c>
      <c r="BY87" t="s">
        <v>83</v>
      </c>
      <c r="BZ87">
        <v>0</v>
      </c>
      <c r="CA87">
        <v>7</v>
      </c>
      <c r="CB87">
        <v>2009</v>
      </c>
      <c r="CC87" t="s">
        <v>110</v>
      </c>
      <c r="CD87" t="s">
        <v>111</v>
      </c>
      <c r="CE87">
        <v>402000</v>
      </c>
    </row>
    <row r="88" spans="1:83" x14ac:dyDescent="0.25">
      <c r="A88" t="str">
        <f t="shared" si="1"/>
        <v>A2</v>
      </c>
      <c r="B88">
        <v>8.3397428966759835E-2</v>
      </c>
      <c r="C88">
        <v>677</v>
      </c>
      <c r="D88">
        <v>70</v>
      </c>
      <c r="E88" t="s">
        <v>142</v>
      </c>
      <c r="F88">
        <v>60</v>
      </c>
      <c r="G88">
        <v>9600</v>
      </c>
      <c r="H88" t="s">
        <v>82</v>
      </c>
      <c r="I88" t="s">
        <v>174</v>
      </c>
      <c r="J88" t="s">
        <v>84</v>
      </c>
      <c r="K88" t="s">
        <v>85</v>
      </c>
      <c r="L88" t="s">
        <v>86</v>
      </c>
      <c r="M88" t="s">
        <v>87</v>
      </c>
      <c r="N88" t="s">
        <v>88</v>
      </c>
      <c r="O88" t="s">
        <v>143</v>
      </c>
      <c r="P88" t="s">
        <v>90</v>
      </c>
      <c r="Q88" t="s">
        <v>90</v>
      </c>
      <c r="R88" t="s">
        <v>91</v>
      </c>
      <c r="S88" t="s">
        <v>92</v>
      </c>
      <c r="T88">
        <v>4</v>
      </c>
      <c r="U88">
        <v>2</v>
      </c>
      <c r="V88">
        <v>1900</v>
      </c>
      <c r="W88">
        <v>1950</v>
      </c>
      <c r="X88" t="s">
        <v>93</v>
      </c>
      <c r="Y88" t="s">
        <v>94</v>
      </c>
      <c r="Z88" t="s">
        <v>186</v>
      </c>
      <c r="AA88" t="s">
        <v>203</v>
      </c>
      <c r="AB88" t="s">
        <v>117</v>
      </c>
      <c r="AC88">
        <v>0</v>
      </c>
      <c r="AD88" t="s">
        <v>98</v>
      </c>
      <c r="AE88" t="s">
        <v>98</v>
      </c>
      <c r="AF88" t="s">
        <v>126</v>
      </c>
      <c r="AG88" t="s">
        <v>98</v>
      </c>
      <c r="AH88" t="s">
        <v>147</v>
      </c>
      <c r="AI88" t="s">
        <v>100</v>
      </c>
      <c r="AJ88" t="s">
        <v>102</v>
      </c>
      <c r="AK88">
        <v>0</v>
      </c>
      <c r="AL88" t="s">
        <v>102</v>
      </c>
      <c r="AM88">
        <v>0</v>
      </c>
      <c r="AN88">
        <v>1095</v>
      </c>
      <c r="AO88">
        <v>1095</v>
      </c>
      <c r="AP88" t="s">
        <v>206</v>
      </c>
      <c r="AQ88" t="s">
        <v>147</v>
      </c>
      <c r="AR88" t="s">
        <v>177</v>
      </c>
      <c r="AS88" t="s">
        <v>106</v>
      </c>
      <c r="AT88">
        <v>1095</v>
      </c>
      <c r="AU88">
        <v>679</v>
      </c>
      <c r="AV88">
        <v>0</v>
      </c>
      <c r="AW88">
        <v>1774</v>
      </c>
      <c r="AX88">
        <v>1</v>
      </c>
      <c r="AY88">
        <v>0</v>
      </c>
      <c r="AZ88">
        <v>2</v>
      </c>
      <c r="BA88">
        <v>0</v>
      </c>
      <c r="BB88">
        <v>4</v>
      </c>
      <c r="BC88">
        <v>2</v>
      </c>
      <c r="BD88" t="s">
        <v>98</v>
      </c>
      <c r="BE88">
        <v>8</v>
      </c>
      <c r="BF88" t="s">
        <v>224</v>
      </c>
      <c r="BG88">
        <v>0</v>
      </c>
      <c r="BH88" t="s">
        <v>83</v>
      </c>
      <c r="BI88" t="s">
        <v>217</v>
      </c>
      <c r="BJ88">
        <v>1920</v>
      </c>
      <c r="BK88" t="s">
        <v>102</v>
      </c>
      <c r="BL88">
        <v>3</v>
      </c>
      <c r="BM88">
        <v>779</v>
      </c>
      <c r="BN88" t="s">
        <v>147</v>
      </c>
      <c r="BO88" t="s">
        <v>147</v>
      </c>
      <c r="BP88" t="s">
        <v>177</v>
      </c>
      <c r="BQ88">
        <v>0</v>
      </c>
      <c r="BR88">
        <v>0</v>
      </c>
      <c r="BS88">
        <v>90</v>
      </c>
      <c r="BT88">
        <v>0</v>
      </c>
      <c r="BU88">
        <v>0</v>
      </c>
      <c r="BV88">
        <v>0</v>
      </c>
      <c r="BW88" t="s">
        <v>83</v>
      </c>
      <c r="BX88" t="s">
        <v>83</v>
      </c>
      <c r="BY88" t="s">
        <v>83</v>
      </c>
      <c r="BZ88">
        <v>0</v>
      </c>
      <c r="CA88">
        <v>5</v>
      </c>
      <c r="CB88">
        <v>2006</v>
      </c>
      <c r="CC88" t="s">
        <v>110</v>
      </c>
      <c r="CD88" t="s">
        <v>111</v>
      </c>
      <c r="CE88">
        <v>87000</v>
      </c>
    </row>
    <row r="89" spans="1:83" hidden="1" x14ac:dyDescent="0.25">
      <c r="A89" t="str">
        <f t="shared" si="1"/>
        <v>A1</v>
      </c>
      <c r="B89">
        <v>4.7154512061138742E-2</v>
      </c>
      <c r="C89">
        <v>685</v>
      </c>
      <c r="D89">
        <v>60</v>
      </c>
      <c r="E89" t="s">
        <v>81</v>
      </c>
      <c r="F89">
        <v>58</v>
      </c>
      <c r="G89">
        <v>16770</v>
      </c>
      <c r="H89" t="s">
        <v>82</v>
      </c>
      <c r="I89" t="s">
        <v>83</v>
      </c>
      <c r="J89" t="s">
        <v>160</v>
      </c>
      <c r="K89" t="s">
        <v>85</v>
      </c>
      <c r="L89" t="s">
        <v>86</v>
      </c>
      <c r="M89" t="s">
        <v>166</v>
      </c>
      <c r="N89" t="s">
        <v>88</v>
      </c>
      <c r="O89" t="s">
        <v>129</v>
      </c>
      <c r="P89" t="s">
        <v>90</v>
      </c>
      <c r="Q89" t="s">
        <v>90</v>
      </c>
      <c r="R89" t="s">
        <v>91</v>
      </c>
      <c r="S89" t="s">
        <v>92</v>
      </c>
      <c r="T89">
        <v>7</v>
      </c>
      <c r="U89">
        <v>5</v>
      </c>
      <c r="V89">
        <v>1998</v>
      </c>
      <c r="W89">
        <v>1998</v>
      </c>
      <c r="X89" t="s">
        <v>93</v>
      </c>
      <c r="Y89" t="s">
        <v>94</v>
      </c>
      <c r="Z89" t="s">
        <v>95</v>
      </c>
      <c r="AA89" t="s">
        <v>95</v>
      </c>
      <c r="AB89" t="s">
        <v>96</v>
      </c>
      <c r="AC89">
        <v>30</v>
      </c>
      <c r="AD89" t="s">
        <v>97</v>
      </c>
      <c r="AE89" t="s">
        <v>98</v>
      </c>
      <c r="AF89" t="s">
        <v>99</v>
      </c>
      <c r="AG89" t="s">
        <v>97</v>
      </c>
      <c r="AH89" t="s">
        <v>98</v>
      </c>
      <c r="AI89" t="s">
        <v>100</v>
      </c>
      <c r="AJ89" t="s">
        <v>102</v>
      </c>
      <c r="AK89">
        <v>0</v>
      </c>
      <c r="AL89" t="s">
        <v>102</v>
      </c>
      <c r="AM89">
        <v>0</v>
      </c>
      <c r="AN89">
        <v>1195</v>
      </c>
      <c r="AO89">
        <v>1195</v>
      </c>
      <c r="AP89" t="s">
        <v>103</v>
      </c>
      <c r="AQ89" t="s">
        <v>97</v>
      </c>
      <c r="AR89" t="s">
        <v>105</v>
      </c>
      <c r="AS89" t="s">
        <v>106</v>
      </c>
      <c r="AT89">
        <v>1195</v>
      </c>
      <c r="AU89">
        <v>644</v>
      </c>
      <c r="AV89">
        <v>0</v>
      </c>
      <c r="AW89">
        <v>1839</v>
      </c>
      <c r="AX89">
        <v>0</v>
      </c>
      <c r="AY89">
        <v>0</v>
      </c>
      <c r="AZ89">
        <v>2</v>
      </c>
      <c r="BA89">
        <v>1</v>
      </c>
      <c r="BB89">
        <v>4</v>
      </c>
      <c r="BC89">
        <v>1</v>
      </c>
      <c r="BD89" t="s">
        <v>98</v>
      </c>
      <c r="BE89">
        <v>7</v>
      </c>
      <c r="BF89" t="s">
        <v>107</v>
      </c>
      <c r="BG89">
        <v>0</v>
      </c>
      <c r="BH89" t="s">
        <v>83</v>
      </c>
      <c r="BI89" t="s">
        <v>108</v>
      </c>
      <c r="BJ89">
        <v>1998</v>
      </c>
      <c r="BK89" t="s">
        <v>157</v>
      </c>
      <c r="BL89">
        <v>2</v>
      </c>
      <c r="BM89">
        <v>486</v>
      </c>
      <c r="BN89" t="s">
        <v>98</v>
      </c>
      <c r="BO89" t="s">
        <v>98</v>
      </c>
      <c r="BP89" t="s">
        <v>105</v>
      </c>
      <c r="BQ89">
        <v>0</v>
      </c>
      <c r="BR89">
        <v>81</v>
      </c>
      <c r="BS89">
        <v>0</v>
      </c>
      <c r="BT89">
        <v>0</v>
      </c>
      <c r="BU89">
        <v>0</v>
      </c>
      <c r="BV89">
        <v>0</v>
      </c>
      <c r="BW89" t="s">
        <v>83</v>
      </c>
      <c r="BX89" t="s">
        <v>83</v>
      </c>
      <c r="BY89" t="s">
        <v>83</v>
      </c>
      <c r="BZ89">
        <v>0</v>
      </c>
      <c r="CA89">
        <v>6</v>
      </c>
      <c r="CB89">
        <v>2010</v>
      </c>
      <c r="CC89" t="s">
        <v>110</v>
      </c>
      <c r="CD89" t="s">
        <v>111</v>
      </c>
      <c r="CE89">
        <v>221000</v>
      </c>
    </row>
    <row r="90" spans="1:83" hidden="1" x14ac:dyDescent="0.25">
      <c r="A90" t="str">
        <f t="shared" si="1"/>
        <v>A1</v>
      </c>
      <c r="B90">
        <v>0.66617608934160721</v>
      </c>
      <c r="C90">
        <v>692</v>
      </c>
      <c r="D90">
        <v>60</v>
      </c>
      <c r="E90" t="s">
        <v>81</v>
      </c>
      <c r="F90">
        <v>104</v>
      </c>
      <c r="G90">
        <v>21535</v>
      </c>
      <c r="H90" t="s">
        <v>82</v>
      </c>
      <c r="I90" t="s">
        <v>83</v>
      </c>
      <c r="J90" t="s">
        <v>120</v>
      </c>
      <c r="K90" t="s">
        <v>85</v>
      </c>
      <c r="L90" t="s">
        <v>86</v>
      </c>
      <c r="M90" t="s">
        <v>122</v>
      </c>
      <c r="N90" t="s">
        <v>88</v>
      </c>
      <c r="O90" t="s">
        <v>129</v>
      </c>
      <c r="P90" t="s">
        <v>90</v>
      </c>
      <c r="Q90" t="s">
        <v>90</v>
      </c>
      <c r="R90" t="s">
        <v>91</v>
      </c>
      <c r="S90" t="s">
        <v>92</v>
      </c>
      <c r="T90">
        <v>10</v>
      </c>
      <c r="U90">
        <v>6</v>
      </c>
      <c r="V90">
        <v>1994</v>
      </c>
      <c r="W90">
        <v>1995</v>
      </c>
      <c r="X90" t="s">
        <v>93</v>
      </c>
      <c r="Y90" t="s">
        <v>196</v>
      </c>
      <c r="Z90" t="s">
        <v>140</v>
      </c>
      <c r="AA90" t="s">
        <v>140</v>
      </c>
      <c r="AB90" t="s">
        <v>96</v>
      </c>
      <c r="AC90">
        <v>1170</v>
      </c>
      <c r="AD90" t="s">
        <v>104</v>
      </c>
      <c r="AE90" t="s">
        <v>98</v>
      </c>
      <c r="AF90" t="s">
        <v>99</v>
      </c>
      <c r="AG90" t="s">
        <v>104</v>
      </c>
      <c r="AH90" t="s">
        <v>98</v>
      </c>
      <c r="AI90" t="s">
        <v>97</v>
      </c>
      <c r="AJ90" t="s">
        <v>101</v>
      </c>
      <c r="AK90">
        <v>1455</v>
      </c>
      <c r="AL90" t="s">
        <v>102</v>
      </c>
      <c r="AM90">
        <v>0</v>
      </c>
      <c r="AN90">
        <v>989</v>
      </c>
      <c r="AO90">
        <v>2444</v>
      </c>
      <c r="AP90" t="s">
        <v>103</v>
      </c>
      <c r="AQ90" t="s">
        <v>104</v>
      </c>
      <c r="AR90" t="s">
        <v>105</v>
      </c>
      <c r="AS90" t="s">
        <v>106</v>
      </c>
      <c r="AT90">
        <v>2444</v>
      </c>
      <c r="AU90">
        <v>1872</v>
      </c>
      <c r="AV90">
        <v>0</v>
      </c>
      <c r="AW90">
        <v>4316</v>
      </c>
      <c r="AX90">
        <v>0</v>
      </c>
      <c r="AY90">
        <v>1</v>
      </c>
      <c r="AZ90">
        <v>3</v>
      </c>
      <c r="BA90">
        <v>1</v>
      </c>
      <c r="BB90">
        <v>4</v>
      </c>
      <c r="BC90">
        <v>1</v>
      </c>
      <c r="BD90" t="s">
        <v>104</v>
      </c>
      <c r="BE90">
        <v>10</v>
      </c>
      <c r="BF90" t="s">
        <v>107</v>
      </c>
      <c r="BG90">
        <v>2</v>
      </c>
      <c r="BH90" t="s">
        <v>104</v>
      </c>
      <c r="BI90" t="s">
        <v>108</v>
      </c>
      <c r="BJ90">
        <v>1994</v>
      </c>
      <c r="BK90" t="s">
        <v>157</v>
      </c>
      <c r="BL90">
        <v>3</v>
      </c>
      <c r="BM90">
        <v>832</v>
      </c>
      <c r="BN90" t="s">
        <v>98</v>
      </c>
      <c r="BO90" t="s">
        <v>98</v>
      </c>
      <c r="BP90" t="s">
        <v>105</v>
      </c>
      <c r="BQ90">
        <v>382</v>
      </c>
      <c r="BR90">
        <v>50</v>
      </c>
      <c r="BS90">
        <v>0</v>
      </c>
      <c r="BT90">
        <v>0</v>
      </c>
      <c r="BU90">
        <v>0</v>
      </c>
      <c r="BV90">
        <v>0</v>
      </c>
      <c r="BW90" t="s">
        <v>83</v>
      </c>
      <c r="BX90" t="s">
        <v>83</v>
      </c>
      <c r="BY90" t="s">
        <v>83</v>
      </c>
      <c r="BZ90">
        <v>0</v>
      </c>
      <c r="CA90">
        <v>1</v>
      </c>
      <c r="CB90">
        <v>2007</v>
      </c>
      <c r="CC90" t="s">
        <v>110</v>
      </c>
      <c r="CD90" t="s">
        <v>111</v>
      </c>
      <c r="CE90">
        <v>755000</v>
      </c>
    </row>
    <row r="91" spans="1:83" x14ac:dyDescent="0.25">
      <c r="A91" t="str">
        <f t="shared" si="1"/>
        <v>A2</v>
      </c>
      <c r="B91">
        <v>0.34790120917274781</v>
      </c>
      <c r="C91">
        <v>693</v>
      </c>
      <c r="D91">
        <v>60</v>
      </c>
      <c r="E91" t="s">
        <v>81</v>
      </c>
      <c r="F91">
        <v>42</v>
      </c>
      <c r="G91">
        <v>26178</v>
      </c>
      <c r="H91" t="s">
        <v>82</v>
      </c>
      <c r="I91" t="s">
        <v>83</v>
      </c>
      <c r="J91" t="s">
        <v>120</v>
      </c>
      <c r="K91" t="s">
        <v>85</v>
      </c>
      <c r="L91" t="s">
        <v>86</v>
      </c>
      <c r="M91" t="s">
        <v>87</v>
      </c>
      <c r="N91" t="s">
        <v>194</v>
      </c>
      <c r="O91" t="s">
        <v>189</v>
      </c>
      <c r="P91" t="s">
        <v>90</v>
      </c>
      <c r="Q91" t="s">
        <v>90</v>
      </c>
      <c r="R91" t="s">
        <v>91</v>
      </c>
      <c r="S91" t="s">
        <v>92</v>
      </c>
      <c r="T91">
        <v>7</v>
      </c>
      <c r="U91">
        <v>5</v>
      </c>
      <c r="V91">
        <v>1989</v>
      </c>
      <c r="W91">
        <v>1990</v>
      </c>
      <c r="X91" t="s">
        <v>152</v>
      </c>
      <c r="Y91" t="s">
        <v>94</v>
      </c>
      <c r="Z91" t="s">
        <v>116</v>
      </c>
      <c r="AA91" t="s">
        <v>116</v>
      </c>
      <c r="AB91" t="s">
        <v>96</v>
      </c>
      <c r="AC91">
        <v>293</v>
      </c>
      <c r="AD91" t="s">
        <v>97</v>
      </c>
      <c r="AE91" t="s">
        <v>98</v>
      </c>
      <c r="AF91" t="s">
        <v>99</v>
      </c>
      <c r="AG91" t="s">
        <v>97</v>
      </c>
      <c r="AH91" t="s">
        <v>98</v>
      </c>
      <c r="AI91" t="s">
        <v>97</v>
      </c>
      <c r="AJ91" t="s">
        <v>101</v>
      </c>
      <c r="AK91">
        <v>965</v>
      </c>
      <c r="AL91" t="s">
        <v>102</v>
      </c>
      <c r="AM91">
        <v>0</v>
      </c>
      <c r="AN91">
        <v>245</v>
      </c>
      <c r="AO91">
        <v>1210</v>
      </c>
      <c r="AP91" t="s">
        <v>103</v>
      </c>
      <c r="AQ91" t="s">
        <v>104</v>
      </c>
      <c r="AR91" t="s">
        <v>105</v>
      </c>
      <c r="AS91" t="s">
        <v>106</v>
      </c>
      <c r="AT91">
        <v>1238</v>
      </c>
      <c r="AU91">
        <v>1281</v>
      </c>
      <c r="AV91">
        <v>0</v>
      </c>
      <c r="AW91">
        <v>2519</v>
      </c>
      <c r="AX91">
        <v>1</v>
      </c>
      <c r="AY91">
        <v>0</v>
      </c>
      <c r="AZ91">
        <v>2</v>
      </c>
      <c r="BA91">
        <v>1</v>
      </c>
      <c r="BB91">
        <v>4</v>
      </c>
      <c r="BC91">
        <v>1</v>
      </c>
      <c r="BD91" t="s">
        <v>97</v>
      </c>
      <c r="BE91">
        <v>9</v>
      </c>
      <c r="BF91" t="s">
        <v>107</v>
      </c>
      <c r="BG91">
        <v>2</v>
      </c>
      <c r="BH91" t="s">
        <v>97</v>
      </c>
      <c r="BI91" t="s">
        <v>108</v>
      </c>
      <c r="BJ91">
        <v>1989</v>
      </c>
      <c r="BK91" t="s">
        <v>109</v>
      </c>
      <c r="BL91">
        <v>2</v>
      </c>
      <c r="BM91">
        <v>628</v>
      </c>
      <c r="BN91" t="s">
        <v>98</v>
      </c>
      <c r="BO91" t="s">
        <v>98</v>
      </c>
      <c r="BP91" t="s">
        <v>105</v>
      </c>
      <c r="BQ91">
        <v>320</v>
      </c>
      <c r="BR91">
        <v>27</v>
      </c>
      <c r="BS91">
        <v>0</v>
      </c>
      <c r="BT91">
        <v>0</v>
      </c>
      <c r="BU91">
        <v>0</v>
      </c>
      <c r="BV91">
        <v>0</v>
      </c>
      <c r="BW91" t="s">
        <v>83</v>
      </c>
      <c r="BX91" t="s">
        <v>83</v>
      </c>
      <c r="BY91" t="s">
        <v>83</v>
      </c>
      <c r="BZ91">
        <v>0</v>
      </c>
      <c r="CA91">
        <v>4</v>
      </c>
      <c r="CB91">
        <v>2006</v>
      </c>
      <c r="CC91" t="s">
        <v>110</v>
      </c>
      <c r="CD91" t="s">
        <v>111</v>
      </c>
      <c r="CE91">
        <v>335000</v>
      </c>
    </row>
    <row r="92" spans="1:83" hidden="1" x14ac:dyDescent="0.25">
      <c r="A92" t="str">
        <f t="shared" si="1"/>
        <v>A1</v>
      </c>
      <c r="B92">
        <v>0.67292911097640118</v>
      </c>
      <c r="C92">
        <v>703</v>
      </c>
      <c r="D92">
        <v>60</v>
      </c>
      <c r="E92" t="s">
        <v>81</v>
      </c>
      <c r="F92">
        <v>82</v>
      </c>
      <c r="G92">
        <v>12438</v>
      </c>
      <c r="H92" t="s">
        <v>82</v>
      </c>
      <c r="I92" t="s">
        <v>83</v>
      </c>
      <c r="J92" t="s">
        <v>120</v>
      </c>
      <c r="K92" t="s">
        <v>85</v>
      </c>
      <c r="L92" t="s">
        <v>86</v>
      </c>
      <c r="M92" t="s">
        <v>87</v>
      </c>
      <c r="N92" t="s">
        <v>88</v>
      </c>
      <c r="O92" t="s">
        <v>200</v>
      </c>
      <c r="P92" t="s">
        <v>90</v>
      </c>
      <c r="Q92" t="s">
        <v>90</v>
      </c>
      <c r="R92" t="s">
        <v>91</v>
      </c>
      <c r="S92" t="s">
        <v>92</v>
      </c>
      <c r="T92">
        <v>8</v>
      </c>
      <c r="U92">
        <v>5</v>
      </c>
      <c r="V92">
        <v>2006</v>
      </c>
      <c r="W92">
        <v>2006</v>
      </c>
      <c r="X92" t="s">
        <v>152</v>
      </c>
      <c r="Y92" t="s">
        <v>94</v>
      </c>
      <c r="Z92" t="s">
        <v>95</v>
      </c>
      <c r="AA92" t="s">
        <v>95</v>
      </c>
      <c r="AB92" t="s">
        <v>96</v>
      </c>
      <c r="AC92">
        <v>466</v>
      </c>
      <c r="AD92" t="s">
        <v>104</v>
      </c>
      <c r="AE92" t="s">
        <v>98</v>
      </c>
      <c r="AF92" t="s">
        <v>99</v>
      </c>
      <c r="AG92" t="s">
        <v>104</v>
      </c>
      <c r="AH92" t="s">
        <v>97</v>
      </c>
      <c r="AI92" t="s">
        <v>100</v>
      </c>
      <c r="AJ92" t="s">
        <v>102</v>
      </c>
      <c r="AK92">
        <v>0</v>
      </c>
      <c r="AL92" t="s">
        <v>102</v>
      </c>
      <c r="AM92">
        <v>0</v>
      </c>
      <c r="AN92">
        <v>1234</v>
      </c>
      <c r="AO92">
        <v>1234</v>
      </c>
      <c r="AP92" t="s">
        <v>103</v>
      </c>
      <c r="AQ92" t="s">
        <v>104</v>
      </c>
      <c r="AR92" t="s">
        <v>105</v>
      </c>
      <c r="AS92" t="s">
        <v>106</v>
      </c>
      <c r="AT92">
        <v>1264</v>
      </c>
      <c r="AU92">
        <v>1312</v>
      </c>
      <c r="AV92">
        <v>0</v>
      </c>
      <c r="AW92">
        <v>2576</v>
      </c>
      <c r="AX92">
        <v>0</v>
      </c>
      <c r="AY92">
        <v>0</v>
      </c>
      <c r="AZ92">
        <v>2</v>
      </c>
      <c r="BA92">
        <v>1</v>
      </c>
      <c r="BB92">
        <v>4</v>
      </c>
      <c r="BC92">
        <v>1</v>
      </c>
      <c r="BD92" t="s">
        <v>104</v>
      </c>
      <c r="BE92">
        <v>10</v>
      </c>
      <c r="BF92" t="s">
        <v>107</v>
      </c>
      <c r="BG92">
        <v>1</v>
      </c>
      <c r="BH92" t="s">
        <v>97</v>
      </c>
      <c r="BI92" t="s">
        <v>156</v>
      </c>
      <c r="BJ92">
        <v>2006</v>
      </c>
      <c r="BK92" t="s">
        <v>157</v>
      </c>
      <c r="BL92">
        <v>3</v>
      </c>
      <c r="BM92">
        <v>666</v>
      </c>
      <c r="BN92" t="s">
        <v>98</v>
      </c>
      <c r="BO92" t="s">
        <v>98</v>
      </c>
      <c r="BP92" t="s">
        <v>105</v>
      </c>
      <c r="BQ92">
        <v>324</v>
      </c>
      <c r="BR92">
        <v>100</v>
      </c>
      <c r="BS92">
        <v>0</v>
      </c>
      <c r="BT92">
        <v>0</v>
      </c>
      <c r="BU92">
        <v>0</v>
      </c>
      <c r="BV92">
        <v>0</v>
      </c>
      <c r="BW92" t="s">
        <v>83</v>
      </c>
      <c r="BX92" t="s">
        <v>83</v>
      </c>
      <c r="BY92" t="s">
        <v>83</v>
      </c>
      <c r="BZ92">
        <v>0</v>
      </c>
      <c r="CA92">
        <v>7</v>
      </c>
      <c r="CB92">
        <v>2006</v>
      </c>
      <c r="CC92" t="s">
        <v>158</v>
      </c>
      <c r="CD92" t="s">
        <v>159</v>
      </c>
      <c r="CE92">
        <v>361919</v>
      </c>
    </row>
    <row r="93" spans="1:83" x14ac:dyDescent="0.25">
      <c r="A93" t="str">
        <f t="shared" si="1"/>
        <v>A2</v>
      </c>
      <c r="B93">
        <v>0.66473556635734854</v>
      </c>
      <c r="C93">
        <v>704</v>
      </c>
      <c r="D93">
        <v>190</v>
      </c>
      <c r="E93" t="s">
        <v>142</v>
      </c>
      <c r="F93">
        <v>76</v>
      </c>
      <c r="G93">
        <v>7630</v>
      </c>
      <c r="H93" t="s">
        <v>82</v>
      </c>
      <c r="I93" t="s">
        <v>83</v>
      </c>
      <c r="J93" t="s">
        <v>84</v>
      </c>
      <c r="K93" t="s">
        <v>85</v>
      </c>
      <c r="L93" t="s">
        <v>86</v>
      </c>
      <c r="M93" t="s">
        <v>87</v>
      </c>
      <c r="N93" t="s">
        <v>88</v>
      </c>
      <c r="O93" t="s">
        <v>143</v>
      </c>
      <c r="P93" t="s">
        <v>114</v>
      </c>
      <c r="Q93" t="s">
        <v>90</v>
      </c>
      <c r="R93" t="s">
        <v>149</v>
      </c>
      <c r="S93" t="s">
        <v>92</v>
      </c>
      <c r="T93">
        <v>5</v>
      </c>
      <c r="U93">
        <v>9</v>
      </c>
      <c r="V93">
        <v>1900</v>
      </c>
      <c r="W93">
        <v>1996</v>
      </c>
      <c r="X93" t="s">
        <v>93</v>
      </c>
      <c r="Y93" t="s">
        <v>94</v>
      </c>
      <c r="Z93" t="s">
        <v>124</v>
      </c>
      <c r="AA93" t="s">
        <v>124</v>
      </c>
      <c r="AB93" t="s">
        <v>117</v>
      </c>
      <c r="AC93">
        <v>0</v>
      </c>
      <c r="AD93" t="s">
        <v>98</v>
      </c>
      <c r="AE93" t="s">
        <v>97</v>
      </c>
      <c r="AF93" t="s">
        <v>126</v>
      </c>
      <c r="AG93" t="s">
        <v>97</v>
      </c>
      <c r="AH93" t="s">
        <v>98</v>
      </c>
      <c r="AI93" t="s">
        <v>100</v>
      </c>
      <c r="AJ93" t="s">
        <v>102</v>
      </c>
      <c r="AK93">
        <v>0</v>
      </c>
      <c r="AL93" t="s">
        <v>102</v>
      </c>
      <c r="AM93">
        <v>0</v>
      </c>
      <c r="AN93">
        <v>360</v>
      </c>
      <c r="AO93">
        <v>360</v>
      </c>
      <c r="AP93" t="s">
        <v>103</v>
      </c>
      <c r="AQ93" t="s">
        <v>97</v>
      </c>
      <c r="AR93" t="s">
        <v>105</v>
      </c>
      <c r="AS93" t="s">
        <v>106</v>
      </c>
      <c r="AT93">
        <v>1032</v>
      </c>
      <c r="AU93">
        <v>780</v>
      </c>
      <c r="AV93">
        <v>0</v>
      </c>
      <c r="AW93">
        <v>1812</v>
      </c>
      <c r="AX93">
        <v>0</v>
      </c>
      <c r="AY93">
        <v>0</v>
      </c>
      <c r="AZ93">
        <v>2</v>
      </c>
      <c r="BA93">
        <v>0</v>
      </c>
      <c r="BB93">
        <v>4</v>
      </c>
      <c r="BC93">
        <v>2</v>
      </c>
      <c r="BD93" t="s">
        <v>97</v>
      </c>
      <c r="BE93">
        <v>8</v>
      </c>
      <c r="BF93" t="s">
        <v>107</v>
      </c>
      <c r="BG93">
        <v>1</v>
      </c>
      <c r="BH93" t="s">
        <v>212</v>
      </c>
      <c r="BI93" t="s">
        <v>127</v>
      </c>
      <c r="BJ93">
        <v>1999</v>
      </c>
      <c r="BK93" t="s">
        <v>102</v>
      </c>
      <c r="BL93">
        <v>2</v>
      </c>
      <c r="BM93">
        <v>672</v>
      </c>
      <c r="BN93" t="s">
        <v>98</v>
      </c>
      <c r="BO93" t="s">
        <v>98</v>
      </c>
      <c r="BP93" t="s">
        <v>177</v>
      </c>
      <c r="BQ93">
        <v>344</v>
      </c>
      <c r="BR93">
        <v>0</v>
      </c>
      <c r="BS93">
        <v>40</v>
      </c>
      <c r="BT93">
        <v>0</v>
      </c>
      <c r="BU93">
        <v>0</v>
      </c>
      <c r="BV93">
        <v>0</v>
      </c>
      <c r="BW93" t="s">
        <v>83</v>
      </c>
      <c r="BX93" t="s">
        <v>134</v>
      </c>
      <c r="BY93" t="s">
        <v>83</v>
      </c>
      <c r="BZ93">
        <v>0</v>
      </c>
      <c r="CA93">
        <v>5</v>
      </c>
      <c r="CB93">
        <v>2010</v>
      </c>
      <c r="CC93" t="s">
        <v>110</v>
      </c>
      <c r="CD93" t="s">
        <v>111</v>
      </c>
      <c r="CE93">
        <v>140000</v>
      </c>
    </row>
    <row r="94" spans="1:83" x14ac:dyDescent="0.25">
      <c r="A94" t="str">
        <f t="shared" si="1"/>
        <v>A2</v>
      </c>
      <c r="B94">
        <v>0.68415752278778463</v>
      </c>
      <c r="C94">
        <v>724</v>
      </c>
      <c r="D94">
        <v>50</v>
      </c>
      <c r="E94" t="s">
        <v>81</v>
      </c>
      <c r="F94">
        <v>60</v>
      </c>
      <c r="G94">
        <v>8172</v>
      </c>
      <c r="H94" t="s">
        <v>82</v>
      </c>
      <c r="I94" t="s">
        <v>83</v>
      </c>
      <c r="J94" t="s">
        <v>84</v>
      </c>
      <c r="K94" t="s">
        <v>85</v>
      </c>
      <c r="L94" t="s">
        <v>86</v>
      </c>
      <c r="M94" t="s">
        <v>87</v>
      </c>
      <c r="N94" t="s">
        <v>88</v>
      </c>
      <c r="O94" t="s">
        <v>185</v>
      </c>
      <c r="P94" t="s">
        <v>90</v>
      </c>
      <c r="Q94" t="s">
        <v>90</v>
      </c>
      <c r="R94" t="s">
        <v>91</v>
      </c>
      <c r="S94" t="s">
        <v>132</v>
      </c>
      <c r="T94">
        <v>4</v>
      </c>
      <c r="U94">
        <v>6</v>
      </c>
      <c r="V94">
        <v>1954</v>
      </c>
      <c r="W94">
        <v>1972</v>
      </c>
      <c r="X94" t="s">
        <v>93</v>
      </c>
      <c r="Y94" t="s">
        <v>94</v>
      </c>
      <c r="Z94" t="s">
        <v>116</v>
      </c>
      <c r="AA94" t="s">
        <v>116</v>
      </c>
      <c r="AB94" t="s">
        <v>117</v>
      </c>
      <c r="AC94">
        <v>0</v>
      </c>
      <c r="AD94" t="s">
        <v>98</v>
      </c>
      <c r="AE94" t="s">
        <v>98</v>
      </c>
      <c r="AF94" t="s">
        <v>99</v>
      </c>
      <c r="AG94" t="s">
        <v>98</v>
      </c>
      <c r="AH94" t="s">
        <v>98</v>
      </c>
      <c r="AI94" t="s">
        <v>100</v>
      </c>
      <c r="AJ94" t="s">
        <v>102</v>
      </c>
      <c r="AK94">
        <v>0</v>
      </c>
      <c r="AL94" t="s">
        <v>102</v>
      </c>
      <c r="AM94">
        <v>0</v>
      </c>
      <c r="AN94">
        <v>941</v>
      </c>
      <c r="AO94">
        <v>941</v>
      </c>
      <c r="AP94" t="s">
        <v>103</v>
      </c>
      <c r="AQ94" t="s">
        <v>104</v>
      </c>
      <c r="AR94" t="s">
        <v>105</v>
      </c>
      <c r="AS94" t="s">
        <v>106</v>
      </c>
      <c r="AT94">
        <v>997</v>
      </c>
      <c r="AU94">
        <v>473</v>
      </c>
      <c r="AV94">
        <v>0</v>
      </c>
      <c r="AW94">
        <v>1470</v>
      </c>
      <c r="AX94">
        <v>0</v>
      </c>
      <c r="AY94">
        <v>0</v>
      </c>
      <c r="AZ94">
        <v>2</v>
      </c>
      <c r="BA94">
        <v>0</v>
      </c>
      <c r="BB94">
        <v>4</v>
      </c>
      <c r="BC94">
        <v>1</v>
      </c>
      <c r="BD94" t="s">
        <v>98</v>
      </c>
      <c r="BE94">
        <v>7</v>
      </c>
      <c r="BF94" t="s">
        <v>107</v>
      </c>
      <c r="BG94">
        <v>0</v>
      </c>
      <c r="BH94" t="s">
        <v>83</v>
      </c>
      <c r="BI94" t="s">
        <v>127</v>
      </c>
      <c r="BJ94">
        <v>1958</v>
      </c>
      <c r="BK94" t="s">
        <v>102</v>
      </c>
      <c r="BL94">
        <v>1</v>
      </c>
      <c r="BM94">
        <v>548</v>
      </c>
      <c r="BN94" t="s">
        <v>98</v>
      </c>
      <c r="BO94" t="s">
        <v>98</v>
      </c>
      <c r="BP94" t="s">
        <v>105</v>
      </c>
      <c r="BQ94">
        <v>0</v>
      </c>
      <c r="BR94">
        <v>0</v>
      </c>
      <c r="BS94">
        <v>0</v>
      </c>
      <c r="BT94">
        <v>0</v>
      </c>
      <c r="BU94">
        <v>156</v>
      </c>
      <c r="BV94">
        <v>0</v>
      </c>
      <c r="BW94" t="s">
        <v>83</v>
      </c>
      <c r="BX94" t="s">
        <v>83</v>
      </c>
      <c r="BY94" t="s">
        <v>83</v>
      </c>
      <c r="BZ94">
        <v>0</v>
      </c>
      <c r="CA94">
        <v>5</v>
      </c>
      <c r="CB94">
        <v>2008</v>
      </c>
      <c r="CC94" t="s">
        <v>110</v>
      </c>
      <c r="CD94" t="s">
        <v>111</v>
      </c>
      <c r="CE94">
        <v>135000</v>
      </c>
    </row>
    <row r="95" spans="1:83" x14ac:dyDescent="0.25">
      <c r="A95" t="str">
        <f t="shared" si="1"/>
        <v>A2</v>
      </c>
      <c r="B95">
        <v>0.22327376566032553</v>
      </c>
      <c r="C95">
        <v>729</v>
      </c>
      <c r="D95">
        <v>90</v>
      </c>
      <c r="E95" t="s">
        <v>81</v>
      </c>
      <c r="F95">
        <v>85</v>
      </c>
      <c r="G95">
        <v>11475</v>
      </c>
      <c r="H95" t="s">
        <v>82</v>
      </c>
      <c r="I95" t="s">
        <v>83</v>
      </c>
      <c r="J95" t="s">
        <v>84</v>
      </c>
      <c r="K95" t="s">
        <v>85</v>
      </c>
      <c r="L95" t="s">
        <v>86</v>
      </c>
      <c r="M95" t="s">
        <v>122</v>
      </c>
      <c r="N95" t="s">
        <v>88</v>
      </c>
      <c r="O95" t="s">
        <v>162</v>
      </c>
      <c r="P95" t="s">
        <v>90</v>
      </c>
      <c r="Q95" t="s">
        <v>90</v>
      </c>
      <c r="R95" t="s">
        <v>167</v>
      </c>
      <c r="S95" t="s">
        <v>115</v>
      </c>
      <c r="T95">
        <v>5</v>
      </c>
      <c r="U95">
        <v>5</v>
      </c>
      <c r="V95">
        <v>1958</v>
      </c>
      <c r="W95">
        <v>1958</v>
      </c>
      <c r="X95" t="s">
        <v>93</v>
      </c>
      <c r="Y95" t="s">
        <v>94</v>
      </c>
      <c r="Z95" t="s">
        <v>95</v>
      </c>
      <c r="AA95" t="s">
        <v>95</v>
      </c>
      <c r="AB95" t="s">
        <v>96</v>
      </c>
      <c r="AC95">
        <v>95</v>
      </c>
      <c r="AD95" t="s">
        <v>98</v>
      </c>
      <c r="AE95" t="s">
        <v>98</v>
      </c>
      <c r="AF95" t="s">
        <v>118</v>
      </c>
      <c r="AG95" t="s">
        <v>98</v>
      </c>
      <c r="AH95" t="s">
        <v>98</v>
      </c>
      <c r="AI95" t="s">
        <v>100</v>
      </c>
      <c r="AJ95" t="s">
        <v>102</v>
      </c>
      <c r="AK95">
        <v>0</v>
      </c>
      <c r="AL95" t="s">
        <v>102</v>
      </c>
      <c r="AM95">
        <v>0</v>
      </c>
      <c r="AN95">
        <v>1584</v>
      </c>
      <c r="AO95">
        <v>1584</v>
      </c>
      <c r="AP95" t="s">
        <v>103</v>
      </c>
      <c r="AQ95" t="s">
        <v>98</v>
      </c>
      <c r="AR95" t="s">
        <v>105</v>
      </c>
      <c r="AS95" t="s">
        <v>106</v>
      </c>
      <c r="AT95">
        <v>1776</v>
      </c>
      <c r="AU95">
        <v>0</v>
      </c>
      <c r="AV95">
        <v>0</v>
      </c>
      <c r="AW95">
        <v>1776</v>
      </c>
      <c r="AX95">
        <v>1</v>
      </c>
      <c r="AY95">
        <v>0</v>
      </c>
      <c r="AZ95">
        <v>2</v>
      </c>
      <c r="BA95">
        <v>0</v>
      </c>
      <c r="BB95">
        <v>4</v>
      </c>
      <c r="BC95">
        <v>2</v>
      </c>
      <c r="BD95" t="s">
        <v>98</v>
      </c>
      <c r="BE95">
        <v>9</v>
      </c>
      <c r="BF95" t="s">
        <v>107</v>
      </c>
      <c r="BG95">
        <v>0</v>
      </c>
      <c r="BH95" t="s">
        <v>83</v>
      </c>
      <c r="BI95" t="s">
        <v>127</v>
      </c>
      <c r="BJ95">
        <v>1968</v>
      </c>
      <c r="BK95" t="s">
        <v>102</v>
      </c>
      <c r="BL95">
        <v>3</v>
      </c>
      <c r="BM95">
        <v>888</v>
      </c>
      <c r="BN95" t="s">
        <v>98</v>
      </c>
      <c r="BO95" t="s">
        <v>98</v>
      </c>
      <c r="BP95" t="s">
        <v>105</v>
      </c>
      <c r="BQ95">
        <v>0</v>
      </c>
      <c r="BR95">
        <v>25</v>
      </c>
      <c r="BS95">
        <v>0</v>
      </c>
      <c r="BT95">
        <v>0</v>
      </c>
      <c r="BU95">
        <v>0</v>
      </c>
      <c r="BV95">
        <v>0</v>
      </c>
      <c r="BW95" t="s">
        <v>83</v>
      </c>
      <c r="BX95" t="s">
        <v>83</v>
      </c>
      <c r="BY95" t="s">
        <v>83</v>
      </c>
      <c r="BZ95">
        <v>0</v>
      </c>
      <c r="CA95">
        <v>7</v>
      </c>
      <c r="CB95">
        <v>2009</v>
      </c>
      <c r="CC95" t="s">
        <v>173</v>
      </c>
      <c r="CD95" t="s">
        <v>128</v>
      </c>
      <c r="CE95">
        <v>110000</v>
      </c>
    </row>
    <row r="96" spans="1:83" hidden="1" x14ac:dyDescent="0.25">
      <c r="A96" t="str">
        <f t="shared" si="1"/>
        <v>A1</v>
      </c>
      <c r="B96">
        <v>0.22055743210132406</v>
      </c>
      <c r="C96">
        <v>746</v>
      </c>
      <c r="D96">
        <v>60</v>
      </c>
      <c r="E96" t="s">
        <v>81</v>
      </c>
      <c r="F96" t="s">
        <v>83</v>
      </c>
      <c r="G96">
        <v>8963</v>
      </c>
      <c r="H96" t="s">
        <v>82</v>
      </c>
      <c r="I96" t="s">
        <v>83</v>
      </c>
      <c r="J96" t="s">
        <v>120</v>
      </c>
      <c r="K96" t="s">
        <v>85</v>
      </c>
      <c r="L96" t="s">
        <v>86</v>
      </c>
      <c r="M96" t="s">
        <v>87</v>
      </c>
      <c r="N96" t="s">
        <v>88</v>
      </c>
      <c r="O96" t="s">
        <v>138</v>
      </c>
      <c r="P96" t="s">
        <v>90</v>
      </c>
      <c r="Q96" t="s">
        <v>90</v>
      </c>
      <c r="R96" t="s">
        <v>91</v>
      </c>
      <c r="S96" t="s">
        <v>92</v>
      </c>
      <c r="T96">
        <v>8</v>
      </c>
      <c r="U96">
        <v>9</v>
      </c>
      <c r="V96">
        <v>1976</v>
      </c>
      <c r="W96">
        <v>1996</v>
      </c>
      <c r="X96" t="s">
        <v>152</v>
      </c>
      <c r="Y96" t="s">
        <v>94</v>
      </c>
      <c r="Z96" t="s">
        <v>95</v>
      </c>
      <c r="AA96" t="s">
        <v>95</v>
      </c>
      <c r="AB96" t="s">
        <v>96</v>
      </c>
      <c r="AC96">
        <v>289</v>
      </c>
      <c r="AD96" t="s">
        <v>104</v>
      </c>
      <c r="AE96" t="s">
        <v>97</v>
      </c>
      <c r="AF96" t="s">
        <v>118</v>
      </c>
      <c r="AG96" t="s">
        <v>98</v>
      </c>
      <c r="AH96" t="s">
        <v>97</v>
      </c>
      <c r="AI96" t="s">
        <v>100</v>
      </c>
      <c r="AJ96" t="s">
        <v>101</v>
      </c>
      <c r="AK96">
        <v>575</v>
      </c>
      <c r="AL96" t="s">
        <v>119</v>
      </c>
      <c r="AM96">
        <v>80</v>
      </c>
      <c r="AN96">
        <v>487</v>
      </c>
      <c r="AO96">
        <v>1142</v>
      </c>
      <c r="AP96" t="s">
        <v>103</v>
      </c>
      <c r="AQ96" t="s">
        <v>104</v>
      </c>
      <c r="AR96" t="s">
        <v>105</v>
      </c>
      <c r="AS96" t="s">
        <v>106</v>
      </c>
      <c r="AT96">
        <v>1175</v>
      </c>
      <c r="AU96">
        <v>1540</v>
      </c>
      <c r="AV96">
        <v>0</v>
      </c>
      <c r="AW96">
        <v>2715</v>
      </c>
      <c r="AX96">
        <v>0</v>
      </c>
      <c r="AY96">
        <v>1</v>
      </c>
      <c r="AZ96">
        <v>3</v>
      </c>
      <c r="BA96">
        <v>1</v>
      </c>
      <c r="BB96">
        <v>4</v>
      </c>
      <c r="BC96">
        <v>1</v>
      </c>
      <c r="BD96" t="s">
        <v>97</v>
      </c>
      <c r="BE96">
        <v>11</v>
      </c>
      <c r="BF96" t="s">
        <v>107</v>
      </c>
      <c r="BG96">
        <v>2</v>
      </c>
      <c r="BH96" t="s">
        <v>98</v>
      </c>
      <c r="BI96" t="s">
        <v>156</v>
      </c>
      <c r="BJ96">
        <v>1994</v>
      </c>
      <c r="BK96" t="s">
        <v>157</v>
      </c>
      <c r="BL96">
        <v>2</v>
      </c>
      <c r="BM96">
        <v>831</v>
      </c>
      <c r="BN96" t="s">
        <v>98</v>
      </c>
      <c r="BO96" t="s">
        <v>98</v>
      </c>
      <c r="BP96" t="s">
        <v>105</v>
      </c>
      <c r="BQ96">
        <v>0</v>
      </c>
      <c r="BR96">
        <v>204</v>
      </c>
      <c r="BS96">
        <v>0</v>
      </c>
      <c r="BT96">
        <v>0</v>
      </c>
      <c r="BU96">
        <v>0</v>
      </c>
      <c r="BV96">
        <v>0</v>
      </c>
      <c r="BW96" t="s">
        <v>83</v>
      </c>
      <c r="BX96" t="s">
        <v>83</v>
      </c>
      <c r="BY96" t="s">
        <v>83</v>
      </c>
      <c r="BZ96">
        <v>0</v>
      </c>
      <c r="CA96">
        <v>7</v>
      </c>
      <c r="CB96">
        <v>2008</v>
      </c>
      <c r="CC96" t="s">
        <v>110</v>
      </c>
      <c r="CD96" t="s">
        <v>111</v>
      </c>
      <c r="CE96">
        <v>299800</v>
      </c>
    </row>
    <row r="97" spans="1:83" hidden="1" x14ac:dyDescent="0.25">
      <c r="A97" t="str">
        <f t="shared" si="1"/>
        <v>A1</v>
      </c>
      <c r="B97">
        <v>0.94054725777943604</v>
      </c>
      <c r="C97">
        <v>747</v>
      </c>
      <c r="D97">
        <v>60</v>
      </c>
      <c r="E97" t="s">
        <v>81</v>
      </c>
      <c r="F97" t="s">
        <v>83</v>
      </c>
      <c r="G97">
        <v>8795</v>
      </c>
      <c r="H97" t="s">
        <v>82</v>
      </c>
      <c r="I97" t="s">
        <v>83</v>
      </c>
      <c r="J97" t="s">
        <v>120</v>
      </c>
      <c r="K97" t="s">
        <v>85</v>
      </c>
      <c r="L97" t="s">
        <v>86</v>
      </c>
      <c r="M97" t="s">
        <v>87</v>
      </c>
      <c r="N97" t="s">
        <v>88</v>
      </c>
      <c r="O97" t="s">
        <v>193</v>
      </c>
      <c r="P97" t="s">
        <v>90</v>
      </c>
      <c r="Q97" t="s">
        <v>90</v>
      </c>
      <c r="R97" t="s">
        <v>91</v>
      </c>
      <c r="S97" t="s">
        <v>92</v>
      </c>
      <c r="T97">
        <v>7</v>
      </c>
      <c r="U97">
        <v>5</v>
      </c>
      <c r="V97">
        <v>2000</v>
      </c>
      <c r="W97">
        <v>2000</v>
      </c>
      <c r="X97" t="s">
        <v>93</v>
      </c>
      <c r="Y97" t="s">
        <v>94</v>
      </c>
      <c r="Z97" t="s">
        <v>95</v>
      </c>
      <c r="AA97" t="s">
        <v>95</v>
      </c>
      <c r="AB97" t="s">
        <v>117</v>
      </c>
      <c r="AC97">
        <v>0</v>
      </c>
      <c r="AD97" t="s">
        <v>97</v>
      </c>
      <c r="AE97" t="s">
        <v>98</v>
      </c>
      <c r="AF97" t="s">
        <v>99</v>
      </c>
      <c r="AG97" t="s">
        <v>97</v>
      </c>
      <c r="AH97" t="s">
        <v>98</v>
      </c>
      <c r="AI97" t="s">
        <v>100</v>
      </c>
      <c r="AJ97" t="s">
        <v>101</v>
      </c>
      <c r="AK97">
        <v>300</v>
      </c>
      <c r="AL97" t="s">
        <v>102</v>
      </c>
      <c r="AM97">
        <v>0</v>
      </c>
      <c r="AN97">
        <v>652</v>
      </c>
      <c r="AO97">
        <v>952</v>
      </c>
      <c r="AP97" t="s">
        <v>103</v>
      </c>
      <c r="AQ97" t="s">
        <v>104</v>
      </c>
      <c r="AR97" t="s">
        <v>105</v>
      </c>
      <c r="AS97" t="s">
        <v>106</v>
      </c>
      <c r="AT97">
        <v>980</v>
      </c>
      <c r="AU97">
        <v>1276</v>
      </c>
      <c r="AV97">
        <v>0</v>
      </c>
      <c r="AW97">
        <v>2256</v>
      </c>
      <c r="AX97">
        <v>0</v>
      </c>
      <c r="AY97">
        <v>0</v>
      </c>
      <c r="AZ97">
        <v>2</v>
      </c>
      <c r="BA97">
        <v>1</v>
      </c>
      <c r="BB97">
        <v>4</v>
      </c>
      <c r="BC97">
        <v>1</v>
      </c>
      <c r="BD97" t="s">
        <v>97</v>
      </c>
      <c r="BE97">
        <v>8</v>
      </c>
      <c r="BF97" t="s">
        <v>107</v>
      </c>
      <c r="BG97">
        <v>1</v>
      </c>
      <c r="BH97" t="s">
        <v>98</v>
      </c>
      <c r="BI97" t="s">
        <v>156</v>
      </c>
      <c r="BJ97">
        <v>2000</v>
      </c>
      <c r="BK97" t="s">
        <v>157</v>
      </c>
      <c r="BL97">
        <v>2</v>
      </c>
      <c r="BM97">
        <v>554</v>
      </c>
      <c r="BN97" t="s">
        <v>98</v>
      </c>
      <c r="BO97" t="s">
        <v>98</v>
      </c>
      <c r="BP97" t="s">
        <v>105</v>
      </c>
      <c r="BQ97">
        <v>224</v>
      </c>
      <c r="BR97">
        <v>54</v>
      </c>
      <c r="BS97">
        <v>0</v>
      </c>
      <c r="BT97">
        <v>0</v>
      </c>
      <c r="BU97">
        <v>0</v>
      </c>
      <c r="BV97">
        <v>0</v>
      </c>
      <c r="BW97" t="s">
        <v>83</v>
      </c>
      <c r="BX97" t="s">
        <v>83</v>
      </c>
      <c r="BY97" t="s">
        <v>83</v>
      </c>
      <c r="BZ97">
        <v>0</v>
      </c>
      <c r="CA97">
        <v>4</v>
      </c>
      <c r="CB97">
        <v>2009</v>
      </c>
      <c r="CC97" t="s">
        <v>110</v>
      </c>
      <c r="CD97" t="s">
        <v>111</v>
      </c>
      <c r="CE97">
        <v>236000</v>
      </c>
    </row>
    <row r="98" spans="1:83" x14ac:dyDescent="0.25">
      <c r="A98" t="str">
        <f t="shared" si="1"/>
        <v>A2</v>
      </c>
      <c r="B98">
        <v>0.27057343622345953</v>
      </c>
      <c r="C98">
        <v>748</v>
      </c>
      <c r="D98">
        <v>70</v>
      </c>
      <c r="E98" t="s">
        <v>142</v>
      </c>
      <c r="F98">
        <v>65</v>
      </c>
      <c r="G98">
        <v>11700</v>
      </c>
      <c r="H98" t="s">
        <v>82</v>
      </c>
      <c r="I98" t="s">
        <v>82</v>
      </c>
      <c r="J98" t="s">
        <v>120</v>
      </c>
      <c r="K98" t="s">
        <v>85</v>
      </c>
      <c r="L98" t="s">
        <v>86</v>
      </c>
      <c r="M98" t="s">
        <v>122</v>
      </c>
      <c r="N98" t="s">
        <v>88</v>
      </c>
      <c r="O98" t="s">
        <v>143</v>
      </c>
      <c r="P98" t="s">
        <v>90</v>
      </c>
      <c r="Q98" t="s">
        <v>90</v>
      </c>
      <c r="R98" t="s">
        <v>91</v>
      </c>
      <c r="S98" t="s">
        <v>92</v>
      </c>
      <c r="T98">
        <v>7</v>
      </c>
      <c r="U98">
        <v>7</v>
      </c>
      <c r="V98">
        <v>1880</v>
      </c>
      <c r="W98">
        <v>2003</v>
      </c>
      <c r="X98" t="s">
        <v>211</v>
      </c>
      <c r="Y98" t="s">
        <v>94</v>
      </c>
      <c r="Z98" t="s">
        <v>203</v>
      </c>
      <c r="AA98" t="s">
        <v>203</v>
      </c>
      <c r="AB98" t="s">
        <v>117</v>
      </c>
      <c r="AC98">
        <v>0</v>
      </c>
      <c r="AD98" t="s">
        <v>97</v>
      </c>
      <c r="AE98" t="s">
        <v>98</v>
      </c>
      <c r="AF98" t="s">
        <v>137</v>
      </c>
      <c r="AG98" t="s">
        <v>98</v>
      </c>
      <c r="AH98" t="s">
        <v>147</v>
      </c>
      <c r="AI98" t="s">
        <v>100</v>
      </c>
      <c r="AJ98" t="s">
        <v>102</v>
      </c>
      <c r="AK98">
        <v>0</v>
      </c>
      <c r="AL98" t="s">
        <v>102</v>
      </c>
      <c r="AM98">
        <v>0</v>
      </c>
      <c r="AN98">
        <v>1240</v>
      </c>
      <c r="AO98">
        <v>1240</v>
      </c>
      <c r="AP98" t="s">
        <v>206</v>
      </c>
      <c r="AQ98" t="s">
        <v>98</v>
      </c>
      <c r="AR98" t="s">
        <v>177</v>
      </c>
      <c r="AS98" t="s">
        <v>106</v>
      </c>
      <c r="AT98">
        <v>1320</v>
      </c>
      <c r="AU98">
        <v>1320</v>
      </c>
      <c r="AV98">
        <v>0</v>
      </c>
      <c r="AW98">
        <v>2640</v>
      </c>
      <c r="AX98">
        <v>0</v>
      </c>
      <c r="AY98">
        <v>0</v>
      </c>
      <c r="AZ98">
        <v>1</v>
      </c>
      <c r="BA98">
        <v>1</v>
      </c>
      <c r="BB98">
        <v>4</v>
      </c>
      <c r="BC98">
        <v>1</v>
      </c>
      <c r="BD98" t="s">
        <v>97</v>
      </c>
      <c r="BE98">
        <v>8</v>
      </c>
      <c r="BF98" t="s">
        <v>107</v>
      </c>
      <c r="BG98">
        <v>1</v>
      </c>
      <c r="BH98" t="s">
        <v>97</v>
      </c>
      <c r="BI98" t="s">
        <v>127</v>
      </c>
      <c r="BJ98">
        <v>1950</v>
      </c>
      <c r="BK98" t="s">
        <v>102</v>
      </c>
      <c r="BL98">
        <v>4</v>
      </c>
      <c r="BM98">
        <v>864</v>
      </c>
      <c r="BN98" t="s">
        <v>98</v>
      </c>
      <c r="BO98" t="s">
        <v>98</v>
      </c>
      <c r="BP98" t="s">
        <v>177</v>
      </c>
      <c r="BQ98">
        <v>181</v>
      </c>
      <c r="BR98">
        <v>0</v>
      </c>
      <c r="BS98">
        <v>386</v>
      </c>
      <c r="BT98">
        <v>0</v>
      </c>
      <c r="BU98">
        <v>0</v>
      </c>
      <c r="BV98">
        <v>0</v>
      </c>
      <c r="BW98" t="s">
        <v>83</v>
      </c>
      <c r="BX98" t="s">
        <v>83</v>
      </c>
      <c r="BY98" t="s">
        <v>83</v>
      </c>
      <c r="BZ98">
        <v>0</v>
      </c>
      <c r="CA98">
        <v>5</v>
      </c>
      <c r="CB98">
        <v>2009</v>
      </c>
      <c r="CC98" t="s">
        <v>110</v>
      </c>
      <c r="CD98" t="s">
        <v>111</v>
      </c>
      <c r="CE98">
        <v>265979</v>
      </c>
    </row>
    <row r="99" spans="1:83" hidden="1" x14ac:dyDescent="0.25">
      <c r="A99" t="str">
        <f t="shared" si="1"/>
        <v>A1</v>
      </c>
      <c r="B99">
        <v>0.70590497096760518</v>
      </c>
      <c r="C99">
        <v>750</v>
      </c>
      <c r="D99">
        <v>50</v>
      </c>
      <c r="E99" t="s">
        <v>81</v>
      </c>
      <c r="F99">
        <v>50</v>
      </c>
      <c r="G99">
        <v>8405</v>
      </c>
      <c r="H99" t="s">
        <v>82</v>
      </c>
      <c r="I99" t="s">
        <v>83</v>
      </c>
      <c r="J99" t="s">
        <v>84</v>
      </c>
      <c r="K99" t="s">
        <v>85</v>
      </c>
      <c r="L99" t="s">
        <v>86</v>
      </c>
      <c r="M99" t="s">
        <v>87</v>
      </c>
      <c r="N99" t="s">
        <v>88</v>
      </c>
      <c r="O99" t="s">
        <v>185</v>
      </c>
      <c r="P99" t="s">
        <v>90</v>
      </c>
      <c r="Q99" t="s">
        <v>90</v>
      </c>
      <c r="R99" t="s">
        <v>91</v>
      </c>
      <c r="S99" t="s">
        <v>132</v>
      </c>
      <c r="T99">
        <v>4</v>
      </c>
      <c r="U99">
        <v>3</v>
      </c>
      <c r="V99">
        <v>1945</v>
      </c>
      <c r="W99">
        <v>1950</v>
      </c>
      <c r="X99" t="s">
        <v>93</v>
      </c>
      <c r="Y99" t="s">
        <v>94</v>
      </c>
      <c r="Z99" t="s">
        <v>155</v>
      </c>
      <c r="AA99" t="s">
        <v>125</v>
      </c>
      <c r="AB99" t="s">
        <v>117</v>
      </c>
      <c r="AC99">
        <v>0</v>
      </c>
      <c r="AD99" t="s">
        <v>98</v>
      </c>
      <c r="AE99" t="s">
        <v>98</v>
      </c>
      <c r="AF99" t="s">
        <v>168</v>
      </c>
      <c r="AG99" t="s">
        <v>83</v>
      </c>
      <c r="AH99" t="s">
        <v>83</v>
      </c>
      <c r="AI99" t="s">
        <v>83</v>
      </c>
      <c r="AJ99" t="s">
        <v>83</v>
      </c>
      <c r="AK99">
        <v>0</v>
      </c>
      <c r="AL99" t="s">
        <v>83</v>
      </c>
      <c r="AM99">
        <v>0</v>
      </c>
      <c r="AN99">
        <v>0</v>
      </c>
      <c r="AO99">
        <v>0</v>
      </c>
      <c r="AP99" t="s">
        <v>240</v>
      </c>
      <c r="AQ99" t="s">
        <v>98</v>
      </c>
      <c r="AR99" t="s">
        <v>177</v>
      </c>
      <c r="AS99" t="s">
        <v>145</v>
      </c>
      <c r="AT99">
        <v>1088</v>
      </c>
      <c r="AU99">
        <v>441</v>
      </c>
      <c r="AV99">
        <v>0</v>
      </c>
      <c r="AW99">
        <v>1529</v>
      </c>
      <c r="AX99">
        <v>0</v>
      </c>
      <c r="AY99">
        <v>0</v>
      </c>
      <c r="AZ99">
        <v>2</v>
      </c>
      <c r="BA99">
        <v>0</v>
      </c>
      <c r="BB99">
        <v>4</v>
      </c>
      <c r="BC99">
        <v>1</v>
      </c>
      <c r="BD99" t="s">
        <v>98</v>
      </c>
      <c r="BE99">
        <v>9</v>
      </c>
      <c r="BF99" t="s">
        <v>194</v>
      </c>
      <c r="BG99">
        <v>0</v>
      </c>
      <c r="BH99" t="s">
        <v>83</v>
      </c>
      <c r="BI99" t="s">
        <v>127</v>
      </c>
      <c r="BJ99">
        <v>1945</v>
      </c>
      <c r="BK99" t="s">
        <v>102</v>
      </c>
      <c r="BL99">
        <v>1</v>
      </c>
      <c r="BM99">
        <v>240</v>
      </c>
      <c r="BN99" t="s">
        <v>98</v>
      </c>
      <c r="BO99" t="s">
        <v>98</v>
      </c>
      <c r="BP99" t="s">
        <v>177</v>
      </c>
      <c r="BQ99">
        <v>92</v>
      </c>
      <c r="BR99">
        <v>0</v>
      </c>
      <c r="BS99">
        <v>185</v>
      </c>
      <c r="BT99">
        <v>0</v>
      </c>
      <c r="BU99">
        <v>0</v>
      </c>
      <c r="BV99">
        <v>0</v>
      </c>
      <c r="BW99" t="s">
        <v>83</v>
      </c>
      <c r="BX99" t="s">
        <v>83</v>
      </c>
      <c r="BY99" t="s">
        <v>83</v>
      </c>
      <c r="BZ99">
        <v>0</v>
      </c>
      <c r="CA99">
        <v>4</v>
      </c>
      <c r="CB99">
        <v>2009</v>
      </c>
      <c r="CC99" t="s">
        <v>110</v>
      </c>
      <c r="CD99" t="s">
        <v>111</v>
      </c>
      <c r="CE99">
        <v>98000</v>
      </c>
    </row>
    <row r="100" spans="1:83" x14ac:dyDescent="0.25">
      <c r="A100" t="str">
        <f t="shared" si="1"/>
        <v>A2</v>
      </c>
      <c r="B100">
        <v>0.96896432795207565</v>
      </c>
      <c r="C100">
        <v>760</v>
      </c>
      <c r="D100">
        <v>60</v>
      </c>
      <c r="E100" t="s">
        <v>81</v>
      </c>
      <c r="F100">
        <v>65</v>
      </c>
      <c r="G100">
        <v>12257</v>
      </c>
      <c r="H100" t="s">
        <v>82</v>
      </c>
      <c r="I100" t="s">
        <v>83</v>
      </c>
      <c r="J100" t="s">
        <v>120</v>
      </c>
      <c r="K100" t="s">
        <v>85</v>
      </c>
      <c r="L100" t="s">
        <v>86</v>
      </c>
      <c r="M100" t="s">
        <v>87</v>
      </c>
      <c r="N100" t="s">
        <v>88</v>
      </c>
      <c r="O100" t="s">
        <v>129</v>
      </c>
      <c r="P100" t="s">
        <v>90</v>
      </c>
      <c r="Q100" t="s">
        <v>90</v>
      </c>
      <c r="R100" t="s">
        <v>91</v>
      </c>
      <c r="S100" t="s">
        <v>92</v>
      </c>
      <c r="T100">
        <v>8</v>
      </c>
      <c r="U100">
        <v>5</v>
      </c>
      <c r="V100">
        <v>1995</v>
      </c>
      <c r="W100">
        <v>1995</v>
      </c>
      <c r="X100" t="s">
        <v>93</v>
      </c>
      <c r="Y100" t="s">
        <v>94</v>
      </c>
      <c r="Z100" t="s">
        <v>95</v>
      </c>
      <c r="AA100" t="s">
        <v>95</v>
      </c>
      <c r="AB100" t="s">
        <v>96</v>
      </c>
      <c r="AC100">
        <v>513</v>
      </c>
      <c r="AD100" t="s">
        <v>97</v>
      </c>
      <c r="AE100" t="s">
        <v>98</v>
      </c>
      <c r="AF100" t="s">
        <v>99</v>
      </c>
      <c r="AG100" t="s">
        <v>97</v>
      </c>
      <c r="AH100" t="s">
        <v>98</v>
      </c>
      <c r="AI100" t="s">
        <v>130</v>
      </c>
      <c r="AJ100" t="s">
        <v>172</v>
      </c>
      <c r="AK100">
        <v>56</v>
      </c>
      <c r="AL100" t="s">
        <v>119</v>
      </c>
      <c r="AM100">
        <v>64</v>
      </c>
      <c r="AN100">
        <v>1198</v>
      </c>
      <c r="AO100">
        <v>1318</v>
      </c>
      <c r="AP100" t="s">
        <v>103</v>
      </c>
      <c r="AQ100" t="s">
        <v>104</v>
      </c>
      <c r="AR100" t="s">
        <v>105</v>
      </c>
      <c r="AS100" t="s">
        <v>106</v>
      </c>
      <c r="AT100">
        <v>1328</v>
      </c>
      <c r="AU100">
        <v>1203</v>
      </c>
      <c r="AV100">
        <v>0</v>
      </c>
      <c r="AW100">
        <v>2531</v>
      </c>
      <c r="AX100">
        <v>0</v>
      </c>
      <c r="AY100">
        <v>0</v>
      </c>
      <c r="AZ100">
        <v>2</v>
      </c>
      <c r="BA100">
        <v>1</v>
      </c>
      <c r="BB100">
        <v>4</v>
      </c>
      <c r="BC100">
        <v>1</v>
      </c>
      <c r="BD100" t="s">
        <v>97</v>
      </c>
      <c r="BE100">
        <v>9</v>
      </c>
      <c r="BF100" t="s">
        <v>107</v>
      </c>
      <c r="BG100">
        <v>1</v>
      </c>
      <c r="BH100" t="s">
        <v>98</v>
      </c>
      <c r="BI100" t="s">
        <v>108</v>
      </c>
      <c r="BJ100">
        <v>1995</v>
      </c>
      <c r="BK100" t="s">
        <v>109</v>
      </c>
      <c r="BL100">
        <v>3</v>
      </c>
      <c r="BM100">
        <v>752</v>
      </c>
      <c r="BN100" t="s">
        <v>98</v>
      </c>
      <c r="BO100" t="s">
        <v>98</v>
      </c>
      <c r="BP100" t="s">
        <v>105</v>
      </c>
      <c r="BQ100">
        <v>222</v>
      </c>
      <c r="BR100">
        <v>98</v>
      </c>
      <c r="BS100">
        <v>0</v>
      </c>
      <c r="BT100">
        <v>0</v>
      </c>
      <c r="BU100">
        <v>0</v>
      </c>
      <c r="BV100">
        <v>0</v>
      </c>
      <c r="BW100" t="s">
        <v>83</v>
      </c>
      <c r="BX100" t="s">
        <v>83</v>
      </c>
      <c r="BY100" t="s">
        <v>83</v>
      </c>
      <c r="BZ100">
        <v>0</v>
      </c>
      <c r="CA100">
        <v>11</v>
      </c>
      <c r="CB100">
        <v>2007</v>
      </c>
      <c r="CC100" t="s">
        <v>110</v>
      </c>
      <c r="CD100" t="s">
        <v>111</v>
      </c>
      <c r="CE100">
        <v>290000</v>
      </c>
    </row>
    <row r="101" spans="1:83" x14ac:dyDescent="0.25">
      <c r="A101" t="str">
        <f t="shared" si="1"/>
        <v>A2</v>
      </c>
      <c r="B101">
        <v>2.0361779321668827E-2</v>
      </c>
      <c r="C101">
        <v>768</v>
      </c>
      <c r="D101">
        <v>50</v>
      </c>
      <c r="E101" t="s">
        <v>81</v>
      </c>
      <c r="F101">
        <v>75</v>
      </c>
      <c r="G101">
        <v>12508</v>
      </c>
      <c r="H101" t="s">
        <v>82</v>
      </c>
      <c r="I101" t="s">
        <v>83</v>
      </c>
      <c r="J101" t="s">
        <v>120</v>
      </c>
      <c r="K101" t="s">
        <v>85</v>
      </c>
      <c r="L101" t="s">
        <v>86</v>
      </c>
      <c r="M101" t="s">
        <v>87</v>
      </c>
      <c r="N101" t="s">
        <v>88</v>
      </c>
      <c r="O101" t="s">
        <v>131</v>
      </c>
      <c r="P101" t="s">
        <v>90</v>
      </c>
      <c r="Q101" t="s">
        <v>90</v>
      </c>
      <c r="R101" t="s">
        <v>91</v>
      </c>
      <c r="S101" t="s">
        <v>132</v>
      </c>
      <c r="T101">
        <v>6</v>
      </c>
      <c r="U101">
        <v>7</v>
      </c>
      <c r="V101">
        <v>1940</v>
      </c>
      <c r="W101">
        <v>1985</v>
      </c>
      <c r="X101" t="s">
        <v>93</v>
      </c>
      <c r="Y101" t="s">
        <v>94</v>
      </c>
      <c r="Z101" t="s">
        <v>95</v>
      </c>
      <c r="AA101" t="s">
        <v>95</v>
      </c>
      <c r="AB101" t="s">
        <v>117</v>
      </c>
      <c r="AC101">
        <v>0</v>
      </c>
      <c r="AD101" t="s">
        <v>98</v>
      </c>
      <c r="AE101" t="s">
        <v>98</v>
      </c>
      <c r="AF101" t="s">
        <v>118</v>
      </c>
      <c r="AG101" t="s">
        <v>97</v>
      </c>
      <c r="AH101" t="s">
        <v>98</v>
      </c>
      <c r="AI101" t="s">
        <v>121</v>
      </c>
      <c r="AJ101" t="s">
        <v>119</v>
      </c>
      <c r="AK101">
        <v>660</v>
      </c>
      <c r="AL101" t="s">
        <v>102</v>
      </c>
      <c r="AM101">
        <v>0</v>
      </c>
      <c r="AN101">
        <v>323</v>
      </c>
      <c r="AO101">
        <v>983</v>
      </c>
      <c r="AP101" t="s">
        <v>103</v>
      </c>
      <c r="AQ101" t="s">
        <v>104</v>
      </c>
      <c r="AR101" t="s">
        <v>105</v>
      </c>
      <c r="AS101" t="s">
        <v>106</v>
      </c>
      <c r="AT101">
        <v>983</v>
      </c>
      <c r="AU101">
        <v>767</v>
      </c>
      <c r="AV101">
        <v>0</v>
      </c>
      <c r="AW101">
        <v>1750</v>
      </c>
      <c r="AX101">
        <v>1</v>
      </c>
      <c r="AY101">
        <v>0</v>
      </c>
      <c r="AZ101">
        <v>2</v>
      </c>
      <c r="BA101">
        <v>0</v>
      </c>
      <c r="BB101">
        <v>4</v>
      </c>
      <c r="BC101">
        <v>1</v>
      </c>
      <c r="BD101" t="s">
        <v>98</v>
      </c>
      <c r="BE101">
        <v>7</v>
      </c>
      <c r="BF101" t="s">
        <v>194</v>
      </c>
      <c r="BG101">
        <v>0</v>
      </c>
      <c r="BH101" t="s">
        <v>83</v>
      </c>
      <c r="BI101" t="s">
        <v>108</v>
      </c>
      <c r="BJ101">
        <v>1989</v>
      </c>
      <c r="BK101" t="s">
        <v>102</v>
      </c>
      <c r="BL101">
        <v>1</v>
      </c>
      <c r="BM101">
        <v>423</v>
      </c>
      <c r="BN101" t="s">
        <v>98</v>
      </c>
      <c r="BO101" t="s">
        <v>98</v>
      </c>
      <c r="BP101" t="s">
        <v>105</v>
      </c>
      <c r="BQ101">
        <v>245</v>
      </c>
      <c r="BR101">
        <v>0</v>
      </c>
      <c r="BS101">
        <v>156</v>
      </c>
      <c r="BT101">
        <v>0</v>
      </c>
      <c r="BU101">
        <v>0</v>
      </c>
      <c r="BV101">
        <v>0</v>
      </c>
      <c r="BW101" t="s">
        <v>83</v>
      </c>
      <c r="BX101" t="s">
        <v>83</v>
      </c>
      <c r="BY101" t="s">
        <v>135</v>
      </c>
      <c r="BZ101">
        <v>1300</v>
      </c>
      <c r="CA101">
        <v>7</v>
      </c>
      <c r="CB101">
        <v>2008</v>
      </c>
      <c r="CC101" t="s">
        <v>110</v>
      </c>
      <c r="CD101" t="s">
        <v>111</v>
      </c>
      <c r="CE101">
        <v>160000</v>
      </c>
    </row>
    <row r="102" spans="1:83" hidden="1" x14ac:dyDescent="0.25">
      <c r="A102" t="str">
        <f t="shared" si="1"/>
        <v>A1</v>
      </c>
      <c r="B102">
        <v>0.19808564839123199</v>
      </c>
      <c r="C102">
        <v>770</v>
      </c>
      <c r="D102">
        <v>60</v>
      </c>
      <c r="E102" t="s">
        <v>81</v>
      </c>
      <c r="F102">
        <v>47</v>
      </c>
      <c r="G102">
        <v>53504</v>
      </c>
      <c r="H102" t="s">
        <v>82</v>
      </c>
      <c r="I102" t="s">
        <v>83</v>
      </c>
      <c r="J102" t="s">
        <v>160</v>
      </c>
      <c r="K102" t="s">
        <v>199</v>
      </c>
      <c r="L102" t="s">
        <v>86</v>
      </c>
      <c r="M102" t="s">
        <v>166</v>
      </c>
      <c r="N102" t="s">
        <v>194</v>
      </c>
      <c r="O102" t="s">
        <v>200</v>
      </c>
      <c r="P102" t="s">
        <v>90</v>
      </c>
      <c r="Q102" t="s">
        <v>90</v>
      </c>
      <c r="R102" t="s">
        <v>91</v>
      </c>
      <c r="S102" t="s">
        <v>92</v>
      </c>
      <c r="T102">
        <v>8</v>
      </c>
      <c r="U102">
        <v>5</v>
      </c>
      <c r="V102">
        <v>2003</v>
      </c>
      <c r="W102">
        <v>2003</v>
      </c>
      <c r="X102" t="s">
        <v>152</v>
      </c>
      <c r="Y102" t="s">
        <v>94</v>
      </c>
      <c r="Z102" t="s">
        <v>180</v>
      </c>
      <c r="AA102" t="s">
        <v>125</v>
      </c>
      <c r="AB102" t="s">
        <v>96</v>
      </c>
      <c r="AC102">
        <v>603</v>
      </c>
      <c r="AD102" t="s">
        <v>104</v>
      </c>
      <c r="AE102" t="s">
        <v>98</v>
      </c>
      <c r="AF102" t="s">
        <v>99</v>
      </c>
      <c r="AG102" t="s">
        <v>97</v>
      </c>
      <c r="AH102" t="s">
        <v>98</v>
      </c>
      <c r="AI102" t="s">
        <v>97</v>
      </c>
      <c r="AJ102" t="s">
        <v>119</v>
      </c>
      <c r="AK102">
        <v>1416</v>
      </c>
      <c r="AL102" t="s">
        <v>102</v>
      </c>
      <c r="AM102">
        <v>0</v>
      </c>
      <c r="AN102">
        <v>234</v>
      </c>
      <c r="AO102">
        <v>1650</v>
      </c>
      <c r="AP102" t="s">
        <v>103</v>
      </c>
      <c r="AQ102" t="s">
        <v>104</v>
      </c>
      <c r="AR102" t="s">
        <v>105</v>
      </c>
      <c r="AS102" t="s">
        <v>106</v>
      </c>
      <c r="AT102">
        <v>1690</v>
      </c>
      <c r="AU102">
        <v>1589</v>
      </c>
      <c r="AV102">
        <v>0</v>
      </c>
      <c r="AW102">
        <v>3279</v>
      </c>
      <c r="AX102">
        <v>1</v>
      </c>
      <c r="AY102">
        <v>0</v>
      </c>
      <c r="AZ102">
        <v>3</v>
      </c>
      <c r="BA102">
        <v>1</v>
      </c>
      <c r="BB102">
        <v>4</v>
      </c>
      <c r="BC102">
        <v>1</v>
      </c>
      <c r="BD102" t="s">
        <v>104</v>
      </c>
      <c r="BE102">
        <v>12</v>
      </c>
      <c r="BF102" t="s">
        <v>194</v>
      </c>
      <c r="BG102">
        <v>1</v>
      </c>
      <c r="BH102" t="s">
        <v>97</v>
      </c>
      <c r="BI102" t="s">
        <v>156</v>
      </c>
      <c r="BJ102">
        <v>2003</v>
      </c>
      <c r="BK102" t="s">
        <v>157</v>
      </c>
      <c r="BL102">
        <v>3</v>
      </c>
      <c r="BM102">
        <v>841</v>
      </c>
      <c r="BN102" t="s">
        <v>98</v>
      </c>
      <c r="BO102" t="s">
        <v>98</v>
      </c>
      <c r="BP102" t="s">
        <v>105</v>
      </c>
      <c r="BQ102">
        <v>503</v>
      </c>
      <c r="BR102">
        <v>36</v>
      </c>
      <c r="BS102">
        <v>0</v>
      </c>
      <c r="BT102">
        <v>0</v>
      </c>
      <c r="BU102">
        <v>210</v>
      </c>
      <c r="BV102">
        <v>0</v>
      </c>
      <c r="BW102" t="s">
        <v>83</v>
      </c>
      <c r="BX102" t="s">
        <v>83</v>
      </c>
      <c r="BY102" t="s">
        <v>83</v>
      </c>
      <c r="BZ102">
        <v>0</v>
      </c>
      <c r="CA102">
        <v>6</v>
      </c>
      <c r="CB102">
        <v>2010</v>
      </c>
      <c r="CC102" t="s">
        <v>110</v>
      </c>
      <c r="CD102" t="s">
        <v>111</v>
      </c>
      <c r="CE102">
        <v>538000</v>
      </c>
    </row>
    <row r="103" spans="1:83" hidden="1" x14ac:dyDescent="0.25">
      <c r="A103" t="str">
        <f t="shared" si="1"/>
        <v>A1</v>
      </c>
      <c r="B103">
        <v>0.26911271003371029</v>
      </c>
      <c r="C103">
        <v>779</v>
      </c>
      <c r="D103">
        <v>90</v>
      </c>
      <c r="E103" t="s">
        <v>239</v>
      </c>
      <c r="F103">
        <v>60</v>
      </c>
      <c r="G103">
        <v>8400</v>
      </c>
      <c r="H103" t="s">
        <v>82</v>
      </c>
      <c r="I103" t="s">
        <v>83</v>
      </c>
      <c r="J103" t="s">
        <v>84</v>
      </c>
      <c r="K103" t="s">
        <v>85</v>
      </c>
      <c r="L103" t="s">
        <v>86</v>
      </c>
      <c r="M103" t="s">
        <v>87</v>
      </c>
      <c r="N103" t="s">
        <v>88</v>
      </c>
      <c r="O103" t="s">
        <v>170</v>
      </c>
      <c r="P103" t="s">
        <v>114</v>
      </c>
      <c r="Q103" t="s">
        <v>90</v>
      </c>
      <c r="R103" t="s">
        <v>167</v>
      </c>
      <c r="S103" t="s">
        <v>115</v>
      </c>
      <c r="T103">
        <v>5</v>
      </c>
      <c r="U103">
        <v>5</v>
      </c>
      <c r="V103">
        <v>1977</v>
      </c>
      <c r="W103">
        <v>1977</v>
      </c>
      <c r="X103" t="s">
        <v>93</v>
      </c>
      <c r="Y103" t="s">
        <v>94</v>
      </c>
      <c r="Z103" t="s">
        <v>161</v>
      </c>
      <c r="AA103" t="s">
        <v>161</v>
      </c>
      <c r="AB103" t="s">
        <v>96</v>
      </c>
      <c r="AC103">
        <v>320</v>
      </c>
      <c r="AD103" t="s">
        <v>98</v>
      </c>
      <c r="AE103" t="s">
        <v>98</v>
      </c>
      <c r="AF103" t="s">
        <v>168</v>
      </c>
      <c r="AG103" t="s">
        <v>83</v>
      </c>
      <c r="AH103" t="s">
        <v>83</v>
      </c>
      <c r="AI103" t="s">
        <v>83</v>
      </c>
      <c r="AJ103" t="s">
        <v>83</v>
      </c>
      <c r="AK103">
        <v>0</v>
      </c>
      <c r="AL103" t="s">
        <v>83</v>
      </c>
      <c r="AM103">
        <v>0</v>
      </c>
      <c r="AN103">
        <v>0</v>
      </c>
      <c r="AO103">
        <v>0</v>
      </c>
      <c r="AP103" t="s">
        <v>103</v>
      </c>
      <c r="AQ103" t="s">
        <v>98</v>
      </c>
      <c r="AR103" t="s">
        <v>105</v>
      </c>
      <c r="AS103" t="s">
        <v>106</v>
      </c>
      <c r="AT103">
        <v>2020</v>
      </c>
      <c r="AU103">
        <v>0</v>
      </c>
      <c r="AV103">
        <v>0</v>
      </c>
      <c r="AW103">
        <v>2020</v>
      </c>
      <c r="AX103">
        <v>0</v>
      </c>
      <c r="AY103">
        <v>0</v>
      </c>
      <c r="AZ103">
        <v>2</v>
      </c>
      <c r="BA103">
        <v>0</v>
      </c>
      <c r="BB103">
        <v>4</v>
      </c>
      <c r="BC103">
        <v>2</v>
      </c>
      <c r="BD103" t="s">
        <v>98</v>
      </c>
      <c r="BE103">
        <v>10</v>
      </c>
      <c r="BF103" t="s">
        <v>107</v>
      </c>
      <c r="BG103">
        <v>2</v>
      </c>
      <c r="BH103" t="s">
        <v>98</v>
      </c>
      <c r="BI103" t="s">
        <v>127</v>
      </c>
      <c r="BJ103">
        <v>1977</v>
      </c>
      <c r="BK103" t="s">
        <v>102</v>
      </c>
      <c r="BL103">
        <v>2</v>
      </c>
      <c r="BM103">
        <v>630</v>
      </c>
      <c r="BN103" t="s">
        <v>98</v>
      </c>
      <c r="BO103" t="s">
        <v>98</v>
      </c>
      <c r="BP103" t="s">
        <v>105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 t="s">
        <v>83</v>
      </c>
      <c r="BX103" t="s">
        <v>83</v>
      </c>
      <c r="BY103" t="s">
        <v>83</v>
      </c>
      <c r="BZ103">
        <v>0</v>
      </c>
      <c r="CA103">
        <v>10</v>
      </c>
      <c r="CB103">
        <v>2007</v>
      </c>
      <c r="CC103" t="s">
        <v>110</v>
      </c>
      <c r="CD103" t="s">
        <v>111</v>
      </c>
      <c r="CE103">
        <v>144000</v>
      </c>
    </row>
    <row r="104" spans="1:83" hidden="1" x14ac:dyDescent="0.25">
      <c r="A104" t="str">
        <f t="shared" si="1"/>
        <v>A1</v>
      </c>
      <c r="B104">
        <v>0.55477811246642372</v>
      </c>
      <c r="C104">
        <v>787</v>
      </c>
      <c r="D104">
        <v>50</v>
      </c>
      <c r="E104" t="s">
        <v>142</v>
      </c>
      <c r="F104">
        <v>60</v>
      </c>
      <c r="G104">
        <v>10800</v>
      </c>
      <c r="H104" t="s">
        <v>82</v>
      </c>
      <c r="I104" t="s">
        <v>83</v>
      </c>
      <c r="J104" t="s">
        <v>84</v>
      </c>
      <c r="K104" t="s">
        <v>85</v>
      </c>
      <c r="L104" t="s">
        <v>86</v>
      </c>
      <c r="M104" t="s">
        <v>87</v>
      </c>
      <c r="N104" t="s">
        <v>88</v>
      </c>
      <c r="O104" t="s">
        <v>143</v>
      </c>
      <c r="P104" t="s">
        <v>144</v>
      </c>
      <c r="Q104" t="s">
        <v>90</v>
      </c>
      <c r="R104" t="s">
        <v>91</v>
      </c>
      <c r="S104" t="s">
        <v>132</v>
      </c>
      <c r="T104">
        <v>5</v>
      </c>
      <c r="U104">
        <v>6</v>
      </c>
      <c r="V104">
        <v>1915</v>
      </c>
      <c r="W104">
        <v>1950</v>
      </c>
      <c r="X104" t="s">
        <v>93</v>
      </c>
      <c r="Y104" t="s">
        <v>94</v>
      </c>
      <c r="Z104" t="s">
        <v>116</v>
      </c>
      <c r="AA104" t="s">
        <v>116</v>
      </c>
      <c r="AB104" t="s">
        <v>117</v>
      </c>
      <c r="AC104">
        <v>0</v>
      </c>
      <c r="AD104" t="s">
        <v>98</v>
      </c>
      <c r="AE104" t="s">
        <v>97</v>
      </c>
      <c r="AF104" t="s">
        <v>99</v>
      </c>
      <c r="AG104" t="s">
        <v>147</v>
      </c>
      <c r="AH104" t="s">
        <v>98</v>
      </c>
      <c r="AI104" t="s">
        <v>100</v>
      </c>
      <c r="AJ104" t="s">
        <v>172</v>
      </c>
      <c r="AK104">
        <v>686</v>
      </c>
      <c r="AL104" t="s">
        <v>102</v>
      </c>
      <c r="AM104">
        <v>0</v>
      </c>
      <c r="AN104">
        <v>0</v>
      </c>
      <c r="AO104">
        <v>686</v>
      </c>
      <c r="AP104" t="s">
        <v>103</v>
      </c>
      <c r="AQ104" t="s">
        <v>98</v>
      </c>
      <c r="AR104" t="s">
        <v>105</v>
      </c>
      <c r="AS104" t="s">
        <v>106</v>
      </c>
      <c r="AT104">
        <v>966</v>
      </c>
      <c r="AU104">
        <v>686</v>
      </c>
      <c r="AV104">
        <v>0</v>
      </c>
      <c r="AW104">
        <v>1652</v>
      </c>
      <c r="AX104">
        <v>1</v>
      </c>
      <c r="AY104">
        <v>0</v>
      </c>
      <c r="AZ104">
        <v>2</v>
      </c>
      <c r="BA104">
        <v>0</v>
      </c>
      <c r="BB104">
        <v>4</v>
      </c>
      <c r="BC104">
        <v>1</v>
      </c>
      <c r="BD104" t="s">
        <v>98</v>
      </c>
      <c r="BE104">
        <v>7</v>
      </c>
      <c r="BF104" t="s">
        <v>107</v>
      </c>
      <c r="BG104">
        <v>0</v>
      </c>
      <c r="BH104" t="s">
        <v>83</v>
      </c>
      <c r="BI104" t="s">
        <v>127</v>
      </c>
      <c r="BJ104">
        <v>1961</v>
      </c>
      <c r="BK104" t="s">
        <v>102</v>
      </c>
      <c r="BL104">
        <v>1</v>
      </c>
      <c r="BM104">
        <v>416</v>
      </c>
      <c r="BN104" t="s">
        <v>98</v>
      </c>
      <c r="BO104" t="s">
        <v>98</v>
      </c>
      <c r="BP104" t="s">
        <v>105</v>
      </c>
      <c r="BQ104">
        <v>0</v>
      </c>
      <c r="BR104">
        <v>0</v>
      </c>
      <c r="BS104">
        <v>196</v>
      </c>
      <c r="BT104">
        <v>0</v>
      </c>
      <c r="BU104">
        <v>0</v>
      </c>
      <c r="BV104">
        <v>0</v>
      </c>
      <c r="BW104" t="s">
        <v>83</v>
      </c>
      <c r="BX104" t="s">
        <v>83</v>
      </c>
      <c r="BY104" t="s">
        <v>135</v>
      </c>
      <c r="BZ104">
        <v>1200</v>
      </c>
      <c r="CA104">
        <v>6</v>
      </c>
      <c r="CB104">
        <v>2010</v>
      </c>
      <c r="CC104" t="s">
        <v>110</v>
      </c>
      <c r="CD104" t="s">
        <v>111</v>
      </c>
      <c r="CE104">
        <v>139000</v>
      </c>
    </row>
    <row r="105" spans="1:83" x14ac:dyDescent="0.25">
      <c r="A105" t="str">
        <f t="shared" si="1"/>
        <v>A2</v>
      </c>
      <c r="B105">
        <v>0.44835956717319092</v>
      </c>
      <c r="C105">
        <v>788</v>
      </c>
      <c r="D105">
        <v>60</v>
      </c>
      <c r="E105" t="s">
        <v>81</v>
      </c>
      <c r="F105">
        <v>76</v>
      </c>
      <c r="G105">
        <v>10142</v>
      </c>
      <c r="H105" t="s">
        <v>82</v>
      </c>
      <c r="I105" t="s">
        <v>83</v>
      </c>
      <c r="J105" t="s">
        <v>120</v>
      </c>
      <c r="K105" t="s">
        <v>85</v>
      </c>
      <c r="L105" t="s">
        <v>86</v>
      </c>
      <c r="M105" t="s">
        <v>87</v>
      </c>
      <c r="N105" t="s">
        <v>88</v>
      </c>
      <c r="O105" t="s">
        <v>170</v>
      </c>
      <c r="P105" t="s">
        <v>90</v>
      </c>
      <c r="Q105" t="s">
        <v>90</v>
      </c>
      <c r="R105" t="s">
        <v>91</v>
      </c>
      <c r="S105" t="s">
        <v>92</v>
      </c>
      <c r="T105">
        <v>7</v>
      </c>
      <c r="U105">
        <v>5</v>
      </c>
      <c r="V105">
        <v>2004</v>
      </c>
      <c r="W105">
        <v>2004</v>
      </c>
      <c r="X105" t="s">
        <v>93</v>
      </c>
      <c r="Y105" t="s">
        <v>94</v>
      </c>
      <c r="Z105" t="s">
        <v>95</v>
      </c>
      <c r="AA105" t="s">
        <v>95</v>
      </c>
      <c r="AB105" t="s">
        <v>117</v>
      </c>
      <c r="AC105">
        <v>0</v>
      </c>
      <c r="AD105" t="s">
        <v>97</v>
      </c>
      <c r="AE105" t="s">
        <v>98</v>
      </c>
      <c r="AF105" t="s">
        <v>99</v>
      </c>
      <c r="AG105" t="s">
        <v>97</v>
      </c>
      <c r="AH105" t="s">
        <v>98</v>
      </c>
      <c r="AI105" t="s">
        <v>100</v>
      </c>
      <c r="AJ105" t="s">
        <v>101</v>
      </c>
      <c r="AK105">
        <v>656</v>
      </c>
      <c r="AL105" t="s">
        <v>102</v>
      </c>
      <c r="AM105">
        <v>0</v>
      </c>
      <c r="AN105">
        <v>300</v>
      </c>
      <c r="AO105">
        <v>956</v>
      </c>
      <c r="AP105" t="s">
        <v>103</v>
      </c>
      <c r="AQ105" t="s">
        <v>104</v>
      </c>
      <c r="AR105" t="s">
        <v>105</v>
      </c>
      <c r="AS105" t="s">
        <v>106</v>
      </c>
      <c r="AT105">
        <v>956</v>
      </c>
      <c r="AU105">
        <v>1128</v>
      </c>
      <c r="AV105">
        <v>0</v>
      </c>
      <c r="AW105">
        <v>2084</v>
      </c>
      <c r="AX105">
        <v>1</v>
      </c>
      <c r="AY105">
        <v>0</v>
      </c>
      <c r="AZ105">
        <v>2</v>
      </c>
      <c r="BA105">
        <v>1</v>
      </c>
      <c r="BB105">
        <v>4</v>
      </c>
      <c r="BC105">
        <v>1</v>
      </c>
      <c r="BD105" t="s">
        <v>97</v>
      </c>
      <c r="BE105">
        <v>8</v>
      </c>
      <c r="BF105" t="s">
        <v>107</v>
      </c>
      <c r="BG105">
        <v>0</v>
      </c>
      <c r="BH105" t="s">
        <v>83</v>
      </c>
      <c r="BI105" t="s">
        <v>156</v>
      </c>
      <c r="BJ105">
        <v>2004</v>
      </c>
      <c r="BK105" t="s">
        <v>109</v>
      </c>
      <c r="BL105">
        <v>2</v>
      </c>
      <c r="BM105">
        <v>618</v>
      </c>
      <c r="BN105" t="s">
        <v>98</v>
      </c>
      <c r="BO105" t="s">
        <v>98</v>
      </c>
      <c r="BP105" t="s">
        <v>105</v>
      </c>
      <c r="BQ105">
        <v>0</v>
      </c>
      <c r="BR105">
        <v>45</v>
      </c>
      <c r="BS105">
        <v>0</v>
      </c>
      <c r="BT105">
        <v>0</v>
      </c>
      <c r="BU105">
        <v>0</v>
      </c>
      <c r="BV105">
        <v>0</v>
      </c>
      <c r="BW105" t="s">
        <v>83</v>
      </c>
      <c r="BX105" t="s">
        <v>83</v>
      </c>
      <c r="BY105" t="s">
        <v>83</v>
      </c>
      <c r="BZ105">
        <v>0</v>
      </c>
      <c r="CA105">
        <v>1</v>
      </c>
      <c r="CB105">
        <v>2010</v>
      </c>
      <c r="CC105" t="s">
        <v>110</v>
      </c>
      <c r="CD105" t="s">
        <v>111</v>
      </c>
      <c r="CE105">
        <v>233000</v>
      </c>
    </row>
    <row r="106" spans="1:83" hidden="1" x14ac:dyDescent="0.25">
      <c r="A106" t="str">
        <f t="shared" si="1"/>
        <v>A1</v>
      </c>
      <c r="B106">
        <v>0.54858767063290348</v>
      </c>
      <c r="C106">
        <v>799</v>
      </c>
      <c r="D106">
        <v>60</v>
      </c>
      <c r="E106" t="s">
        <v>81</v>
      </c>
      <c r="F106">
        <v>104</v>
      </c>
      <c r="G106">
        <v>13518</v>
      </c>
      <c r="H106" t="s">
        <v>82</v>
      </c>
      <c r="I106" t="s">
        <v>83</v>
      </c>
      <c r="J106" t="s">
        <v>84</v>
      </c>
      <c r="K106" t="s">
        <v>85</v>
      </c>
      <c r="L106" t="s">
        <v>86</v>
      </c>
      <c r="M106" t="s">
        <v>87</v>
      </c>
      <c r="N106" t="s">
        <v>88</v>
      </c>
      <c r="O106" t="s">
        <v>154</v>
      </c>
      <c r="P106" t="s">
        <v>90</v>
      </c>
      <c r="Q106" t="s">
        <v>90</v>
      </c>
      <c r="R106" t="s">
        <v>91</v>
      </c>
      <c r="S106" t="s">
        <v>92</v>
      </c>
      <c r="T106">
        <v>9</v>
      </c>
      <c r="U106">
        <v>5</v>
      </c>
      <c r="V106">
        <v>2008</v>
      </c>
      <c r="W106">
        <v>2009</v>
      </c>
      <c r="X106" t="s">
        <v>152</v>
      </c>
      <c r="Y106" t="s">
        <v>94</v>
      </c>
      <c r="Z106" t="s">
        <v>95</v>
      </c>
      <c r="AA106" t="s">
        <v>95</v>
      </c>
      <c r="AB106" t="s">
        <v>137</v>
      </c>
      <c r="AC106">
        <v>860</v>
      </c>
      <c r="AD106" t="s">
        <v>104</v>
      </c>
      <c r="AE106" t="s">
        <v>98</v>
      </c>
      <c r="AF106" t="s">
        <v>99</v>
      </c>
      <c r="AG106" t="s">
        <v>104</v>
      </c>
      <c r="AH106" t="s">
        <v>98</v>
      </c>
      <c r="AI106" t="s">
        <v>100</v>
      </c>
      <c r="AJ106" t="s">
        <v>102</v>
      </c>
      <c r="AK106">
        <v>0</v>
      </c>
      <c r="AL106" t="s">
        <v>102</v>
      </c>
      <c r="AM106">
        <v>0</v>
      </c>
      <c r="AN106">
        <v>1926</v>
      </c>
      <c r="AO106">
        <v>1926</v>
      </c>
      <c r="AP106" t="s">
        <v>103</v>
      </c>
      <c r="AQ106" t="s">
        <v>104</v>
      </c>
      <c r="AR106" t="s">
        <v>105</v>
      </c>
      <c r="AS106" t="s">
        <v>106</v>
      </c>
      <c r="AT106">
        <v>1966</v>
      </c>
      <c r="AU106">
        <v>1174</v>
      </c>
      <c r="AV106">
        <v>0</v>
      </c>
      <c r="AW106">
        <v>3140</v>
      </c>
      <c r="AX106">
        <v>0</v>
      </c>
      <c r="AY106">
        <v>0</v>
      </c>
      <c r="AZ106">
        <v>3</v>
      </c>
      <c r="BA106">
        <v>1</v>
      </c>
      <c r="BB106">
        <v>4</v>
      </c>
      <c r="BC106">
        <v>1</v>
      </c>
      <c r="BD106" t="s">
        <v>104</v>
      </c>
      <c r="BE106">
        <v>11</v>
      </c>
      <c r="BF106" t="s">
        <v>107</v>
      </c>
      <c r="BG106">
        <v>2</v>
      </c>
      <c r="BH106" t="s">
        <v>97</v>
      </c>
      <c r="BI106" t="s">
        <v>156</v>
      </c>
      <c r="BJ106">
        <v>2009</v>
      </c>
      <c r="BK106" t="s">
        <v>157</v>
      </c>
      <c r="BL106">
        <v>3</v>
      </c>
      <c r="BM106">
        <v>820</v>
      </c>
      <c r="BN106" t="s">
        <v>98</v>
      </c>
      <c r="BO106" t="s">
        <v>98</v>
      </c>
      <c r="BP106" t="s">
        <v>105</v>
      </c>
      <c r="BQ106">
        <v>144</v>
      </c>
      <c r="BR106">
        <v>78</v>
      </c>
      <c r="BS106">
        <v>0</v>
      </c>
      <c r="BT106">
        <v>0</v>
      </c>
      <c r="BU106">
        <v>0</v>
      </c>
      <c r="BV106">
        <v>0</v>
      </c>
      <c r="BW106" t="s">
        <v>83</v>
      </c>
      <c r="BX106" t="s">
        <v>83</v>
      </c>
      <c r="BY106" t="s">
        <v>83</v>
      </c>
      <c r="BZ106">
        <v>0</v>
      </c>
      <c r="CA106">
        <v>7</v>
      </c>
      <c r="CB106">
        <v>2009</v>
      </c>
      <c r="CC106" t="s">
        <v>158</v>
      </c>
      <c r="CD106" t="s">
        <v>159</v>
      </c>
      <c r="CE106">
        <v>485000</v>
      </c>
    </row>
    <row r="107" spans="1:83" x14ac:dyDescent="0.25">
      <c r="A107" t="str">
        <f t="shared" si="1"/>
        <v>A2</v>
      </c>
      <c r="B107">
        <v>0.68262954841861756</v>
      </c>
      <c r="C107">
        <v>801</v>
      </c>
      <c r="D107">
        <v>60</v>
      </c>
      <c r="E107" t="s">
        <v>81</v>
      </c>
      <c r="F107">
        <v>79</v>
      </c>
      <c r="G107">
        <v>12798</v>
      </c>
      <c r="H107" t="s">
        <v>82</v>
      </c>
      <c r="I107" t="s">
        <v>83</v>
      </c>
      <c r="J107" t="s">
        <v>120</v>
      </c>
      <c r="K107" t="s">
        <v>199</v>
      </c>
      <c r="L107" t="s">
        <v>86</v>
      </c>
      <c r="M107" t="s">
        <v>87</v>
      </c>
      <c r="N107" t="s">
        <v>194</v>
      </c>
      <c r="O107" t="s">
        <v>205</v>
      </c>
      <c r="P107" t="s">
        <v>114</v>
      </c>
      <c r="Q107" t="s">
        <v>90</v>
      </c>
      <c r="R107" t="s">
        <v>91</v>
      </c>
      <c r="S107" t="s">
        <v>92</v>
      </c>
      <c r="T107">
        <v>6</v>
      </c>
      <c r="U107">
        <v>5</v>
      </c>
      <c r="V107">
        <v>1997</v>
      </c>
      <c r="W107">
        <v>1997</v>
      </c>
      <c r="X107" t="s">
        <v>93</v>
      </c>
      <c r="Y107" t="s">
        <v>94</v>
      </c>
      <c r="Z107" t="s">
        <v>95</v>
      </c>
      <c r="AA107" t="s">
        <v>95</v>
      </c>
      <c r="AB107" t="s">
        <v>117</v>
      </c>
      <c r="AC107">
        <v>0</v>
      </c>
      <c r="AD107" t="s">
        <v>98</v>
      </c>
      <c r="AE107" t="s">
        <v>98</v>
      </c>
      <c r="AF107" t="s">
        <v>99</v>
      </c>
      <c r="AG107" t="s">
        <v>97</v>
      </c>
      <c r="AH107" t="s">
        <v>98</v>
      </c>
      <c r="AI107" t="s">
        <v>97</v>
      </c>
      <c r="AJ107" t="s">
        <v>101</v>
      </c>
      <c r="AK107">
        <v>462</v>
      </c>
      <c r="AL107" t="s">
        <v>102</v>
      </c>
      <c r="AM107">
        <v>0</v>
      </c>
      <c r="AN107">
        <v>154</v>
      </c>
      <c r="AO107">
        <v>616</v>
      </c>
      <c r="AP107" t="s">
        <v>103</v>
      </c>
      <c r="AQ107" t="s">
        <v>97</v>
      </c>
      <c r="AR107" t="s">
        <v>105</v>
      </c>
      <c r="AS107" t="s">
        <v>106</v>
      </c>
      <c r="AT107">
        <v>616</v>
      </c>
      <c r="AU107">
        <v>1072</v>
      </c>
      <c r="AV107">
        <v>0</v>
      </c>
      <c r="AW107">
        <v>1688</v>
      </c>
      <c r="AX107">
        <v>1</v>
      </c>
      <c r="AY107">
        <v>0</v>
      </c>
      <c r="AZ107">
        <v>2</v>
      </c>
      <c r="BA107">
        <v>1</v>
      </c>
      <c r="BB107">
        <v>4</v>
      </c>
      <c r="BC107">
        <v>1</v>
      </c>
      <c r="BD107" t="s">
        <v>97</v>
      </c>
      <c r="BE107">
        <v>8</v>
      </c>
      <c r="BF107" t="s">
        <v>107</v>
      </c>
      <c r="BG107">
        <v>0</v>
      </c>
      <c r="BH107" t="s">
        <v>83</v>
      </c>
      <c r="BI107" t="s">
        <v>108</v>
      </c>
      <c r="BJ107">
        <v>1997</v>
      </c>
      <c r="BK107" t="s">
        <v>109</v>
      </c>
      <c r="BL107">
        <v>2</v>
      </c>
      <c r="BM107">
        <v>603</v>
      </c>
      <c r="BN107" t="s">
        <v>98</v>
      </c>
      <c r="BO107" t="s">
        <v>98</v>
      </c>
      <c r="BP107" t="s">
        <v>105</v>
      </c>
      <c r="BQ107">
        <v>403</v>
      </c>
      <c r="BR107">
        <v>114</v>
      </c>
      <c r="BS107">
        <v>185</v>
      </c>
      <c r="BT107">
        <v>0</v>
      </c>
      <c r="BU107">
        <v>0</v>
      </c>
      <c r="BV107">
        <v>0</v>
      </c>
      <c r="BW107" t="s">
        <v>83</v>
      </c>
      <c r="BX107" t="s">
        <v>83</v>
      </c>
      <c r="BY107" t="s">
        <v>135</v>
      </c>
      <c r="BZ107">
        <v>400</v>
      </c>
      <c r="CA107">
        <v>5</v>
      </c>
      <c r="CB107">
        <v>2008</v>
      </c>
      <c r="CC107" t="s">
        <v>110</v>
      </c>
      <c r="CD107" t="s">
        <v>111</v>
      </c>
      <c r="CE107">
        <v>200000</v>
      </c>
    </row>
    <row r="108" spans="1:83" x14ac:dyDescent="0.25">
      <c r="A108" t="str">
        <f t="shared" si="1"/>
        <v>A2</v>
      </c>
      <c r="B108">
        <v>6.5248205514070623E-2</v>
      </c>
      <c r="C108">
        <v>804</v>
      </c>
      <c r="D108">
        <v>60</v>
      </c>
      <c r="E108" t="s">
        <v>81</v>
      </c>
      <c r="F108">
        <v>107</v>
      </c>
      <c r="G108">
        <v>13891</v>
      </c>
      <c r="H108" t="s">
        <v>82</v>
      </c>
      <c r="I108" t="s">
        <v>83</v>
      </c>
      <c r="J108" t="s">
        <v>84</v>
      </c>
      <c r="K108" t="s">
        <v>85</v>
      </c>
      <c r="L108" t="s">
        <v>86</v>
      </c>
      <c r="M108" t="s">
        <v>87</v>
      </c>
      <c r="N108" t="s">
        <v>88</v>
      </c>
      <c r="O108" t="s">
        <v>154</v>
      </c>
      <c r="P108" t="s">
        <v>90</v>
      </c>
      <c r="Q108" t="s">
        <v>90</v>
      </c>
      <c r="R108" t="s">
        <v>91</v>
      </c>
      <c r="S108" t="s">
        <v>92</v>
      </c>
      <c r="T108">
        <v>9</v>
      </c>
      <c r="U108">
        <v>5</v>
      </c>
      <c r="V108">
        <v>2008</v>
      </c>
      <c r="W108">
        <v>2009</v>
      </c>
      <c r="X108" t="s">
        <v>152</v>
      </c>
      <c r="Y108" t="s">
        <v>94</v>
      </c>
      <c r="Z108" t="s">
        <v>95</v>
      </c>
      <c r="AA108" t="s">
        <v>95</v>
      </c>
      <c r="AB108" t="s">
        <v>137</v>
      </c>
      <c r="AC108">
        <v>424</v>
      </c>
      <c r="AD108" t="s">
        <v>104</v>
      </c>
      <c r="AE108" t="s">
        <v>98</v>
      </c>
      <c r="AF108" t="s">
        <v>99</v>
      </c>
      <c r="AG108" t="s">
        <v>104</v>
      </c>
      <c r="AH108" t="s">
        <v>98</v>
      </c>
      <c r="AI108" t="s">
        <v>97</v>
      </c>
      <c r="AJ108" t="s">
        <v>102</v>
      </c>
      <c r="AK108">
        <v>0</v>
      </c>
      <c r="AL108" t="s">
        <v>102</v>
      </c>
      <c r="AM108">
        <v>0</v>
      </c>
      <c r="AN108">
        <v>1734</v>
      </c>
      <c r="AO108">
        <v>1734</v>
      </c>
      <c r="AP108" t="s">
        <v>103</v>
      </c>
      <c r="AQ108" t="s">
        <v>104</v>
      </c>
      <c r="AR108" t="s">
        <v>105</v>
      </c>
      <c r="AS108" t="s">
        <v>106</v>
      </c>
      <c r="AT108">
        <v>1734</v>
      </c>
      <c r="AU108">
        <v>1088</v>
      </c>
      <c r="AV108">
        <v>0</v>
      </c>
      <c r="AW108">
        <v>2822</v>
      </c>
      <c r="AX108">
        <v>0</v>
      </c>
      <c r="AY108">
        <v>0</v>
      </c>
      <c r="AZ108">
        <v>3</v>
      </c>
      <c r="BA108">
        <v>1</v>
      </c>
      <c r="BB108">
        <v>4</v>
      </c>
      <c r="BC108">
        <v>1</v>
      </c>
      <c r="BD108" t="s">
        <v>104</v>
      </c>
      <c r="BE108">
        <v>12</v>
      </c>
      <c r="BF108" t="s">
        <v>107</v>
      </c>
      <c r="BG108">
        <v>1</v>
      </c>
      <c r="BH108" t="s">
        <v>97</v>
      </c>
      <c r="BI108" t="s">
        <v>156</v>
      </c>
      <c r="BJ108">
        <v>2009</v>
      </c>
      <c r="BK108" t="s">
        <v>109</v>
      </c>
      <c r="BL108">
        <v>3</v>
      </c>
      <c r="BM108">
        <v>1020</v>
      </c>
      <c r="BN108" t="s">
        <v>98</v>
      </c>
      <c r="BO108" t="s">
        <v>98</v>
      </c>
      <c r="BP108" t="s">
        <v>105</v>
      </c>
      <c r="BQ108">
        <v>52</v>
      </c>
      <c r="BR108">
        <v>170</v>
      </c>
      <c r="BS108">
        <v>0</v>
      </c>
      <c r="BT108">
        <v>0</v>
      </c>
      <c r="BU108">
        <v>192</v>
      </c>
      <c r="BV108">
        <v>0</v>
      </c>
      <c r="BW108" t="s">
        <v>83</v>
      </c>
      <c r="BX108" t="s">
        <v>83</v>
      </c>
      <c r="BY108" t="s">
        <v>83</v>
      </c>
      <c r="BZ108">
        <v>0</v>
      </c>
      <c r="CA108">
        <v>1</v>
      </c>
      <c r="CB108">
        <v>2009</v>
      </c>
      <c r="CC108" t="s">
        <v>158</v>
      </c>
      <c r="CD108" t="s">
        <v>159</v>
      </c>
      <c r="CE108">
        <v>582933</v>
      </c>
    </row>
    <row r="109" spans="1:83" hidden="1" x14ac:dyDescent="0.25">
      <c r="A109" t="str">
        <f t="shared" si="1"/>
        <v>A1</v>
      </c>
      <c r="B109">
        <v>0.34018783988013679</v>
      </c>
      <c r="C109">
        <v>814</v>
      </c>
      <c r="D109">
        <v>20</v>
      </c>
      <c r="E109" t="s">
        <v>81</v>
      </c>
      <c r="F109">
        <v>75</v>
      </c>
      <c r="G109">
        <v>9750</v>
      </c>
      <c r="H109" t="s">
        <v>82</v>
      </c>
      <c r="I109" t="s">
        <v>83</v>
      </c>
      <c r="J109" t="s">
        <v>84</v>
      </c>
      <c r="K109" t="s">
        <v>85</v>
      </c>
      <c r="L109" t="s">
        <v>86</v>
      </c>
      <c r="M109" t="s">
        <v>87</v>
      </c>
      <c r="N109" t="s">
        <v>88</v>
      </c>
      <c r="O109" t="s">
        <v>162</v>
      </c>
      <c r="P109" t="s">
        <v>90</v>
      </c>
      <c r="Q109" t="s">
        <v>90</v>
      </c>
      <c r="R109" t="s">
        <v>91</v>
      </c>
      <c r="S109" t="s">
        <v>115</v>
      </c>
      <c r="T109">
        <v>6</v>
      </c>
      <c r="U109">
        <v>6</v>
      </c>
      <c r="V109">
        <v>1958</v>
      </c>
      <c r="W109">
        <v>1958</v>
      </c>
      <c r="X109" t="s">
        <v>93</v>
      </c>
      <c r="Y109" t="s">
        <v>94</v>
      </c>
      <c r="Z109" t="s">
        <v>116</v>
      </c>
      <c r="AA109" t="s">
        <v>116</v>
      </c>
      <c r="AB109" t="s">
        <v>96</v>
      </c>
      <c r="AC109">
        <v>243</v>
      </c>
      <c r="AD109" t="s">
        <v>98</v>
      </c>
      <c r="AE109" t="s">
        <v>98</v>
      </c>
      <c r="AF109" t="s">
        <v>118</v>
      </c>
      <c r="AG109" t="s">
        <v>98</v>
      </c>
      <c r="AH109" t="s">
        <v>98</v>
      </c>
      <c r="AI109" t="s">
        <v>100</v>
      </c>
      <c r="AJ109" t="s">
        <v>153</v>
      </c>
      <c r="AK109">
        <v>608</v>
      </c>
      <c r="AL109" t="s">
        <v>102</v>
      </c>
      <c r="AM109">
        <v>0</v>
      </c>
      <c r="AN109">
        <v>834</v>
      </c>
      <c r="AO109">
        <v>1442</v>
      </c>
      <c r="AP109" t="s">
        <v>103</v>
      </c>
      <c r="AQ109" t="s">
        <v>97</v>
      </c>
      <c r="AR109" t="s">
        <v>105</v>
      </c>
      <c r="AS109" t="s">
        <v>106</v>
      </c>
      <c r="AT109">
        <v>1442</v>
      </c>
      <c r="AU109">
        <v>0</v>
      </c>
      <c r="AV109">
        <v>0</v>
      </c>
      <c r="AW109">
        <v>1442</v>
      </c>
      <c r="AX109">
        <v>0</v>
      </c>
      <c r="AY109">
        <v>0</v>
      </c>
      <c r="AZ109">
        <v>1</v>
      </c>
      <c r="BA109">
        <v>1</v>
      </c>
      <c r="BB109">
        <v>4</v>
      </c>
      <c r="BC109">
        <v>1</v>
      </c>
      <c r="BD109" t="s">
        <v>98</v>
      </c>
      <c r="BE109">
        <v>7</v>
      </c>
      <c r="BF109" t="s">
        <v>107</v>
      </c>
      <c r="BG109">
        <v>0</v>
      </c>
      <c r="BH109" t="s">
        <v>83</v>
      </c>
      <c r="BI109" t="s">
        <v>108</v>
      </c>
      <c r="BJ109">
        <v>1958</v>
      </c>
      <c r="BK109" t="s">
        <v>109</v>
      </c>
      <c r="BL109">
        <v>1</v>
      </c>
      <c r="BM109">
        <v>301</v>
      </c>
      <c r="BN109" t="s">
        <v>98</v>
      </c>
      <c r="BO109" t="s">
        <v>98</v>
      </c>
      <c r="BP109" t="s">
        <v>105</v>
      </c>
      <c r="BQ109">
        <v>0</v>
      </c>
      <c r="BR109">
        <v>0</v>
      </c>
      <c r="BS109">
        <v>275</v>
      </c>
      <c r="BT109">
        <v>0</v>
      </c>
      <c r="BU109">
        <v>0</v>
      </c>
      <c r="BV109">
        <v>0</v>
      </c>
      <c r="BW109" t="s">
        <v>83</v>
      </c>
      <c r="BX109" t="s">
        <v>83</v>
      </c>
      <c r="BY109" t="s">
        <v>135</v>
      </c>
      <c r="BZ109">
        <v>500</v>
      </c>
      <c r="CA109">
        <v>4</v>
      </c>
      <c r="CB109">
        <v>2007</v>
      </c>
      <c r="CC109" t="s">
        <v>173</v>
      </c>
      <c r="CD109" t="s">
        <v>111</v>
      </c>
      <c r="CE109">
        <v>157900</v>
      </c>
    </row>
    <row r="110" spans="1:83" hidden="1" x14ac:dyDescent="0.25">
      <c r="A110" t="str">
        <f t="shared" si="1"/>
        <v>A1</v>
      </c>
      <c r="B110">
        <v>0.59039819053114739</v>
      </c>
      <c r="C110">
        <v>841</v>
      </c>
      <c r="D110">
        <v>70</v>
      </c>
      <c r="E110" t="s">
        <v>239</v>
      </c>
      <c r="F110" t="s">
        <v>83</v>
      </c>
      <c r="G110">
        <v>12155</v>
      </c>
      <c r="H110" t="s">
        <v>82</v>
      </c>
      <c r="I110" t="s">
        <v>83</v>
      </c>
      <c r="J110" t="s">
        <v>120</v>
      </c>
      <c r="K110" t="s">
        <v>85</v>
      </c>
      <c r="L110" t="s">
        <v>86</v>
      </c>
      <c r="M110" t="s">
        <v>87</v>
      </c>
      <c r="N110" t="s">
        <v>88</v>
      </c>
      <c r="O110" t="s">
        <v>232</v>
      </c>
      <c r="P110" t="s">
        <v>90</v>
      </c>
      <c r="Q110" t="s">
        <v>90</v>
      </c>
      <c r="R110" t="s">
        <v>91</v>
      </c>
      <c r="S110" t="s">
        <v>92</v>
      </c>
      <c r="T110">
        <v>6</v>
      </c>
      <c r="U110">
        <v>8</v>
      </c>
      <c r="V110">
        <v>1925</v>
      </c>
      <c r="W110">
        <v>1950</v>
      </c>
      <c r="X110" t="s">
        <v>93</v>
      </c>
      <c r="Y110" t="s">
        <v>94</v>
      </c>
      <c r="Z110" t="s">
        <v>124</v>
      </c>
      <c r="AA110" t="s">
        <v>124</v>
      </c>
      <c r="AB110" t="s">
        <v>117</v>
      </c>
      <c r="AC110">
        <v>0</v>
      </c>
      <c r="AD110" t="s">
        <v>98</v>
      </c>
      <c r="AE110" t="s">
        <v>98</v>
      </c>
      <c r="AF110" t="s">
        <v>126</v>
      </c>
      <c r="AG110" t="s">
        <v>98</v>
      </c>
      <c r="AH110" t="s">
        <v>98</v>
      </c>
      <c r="AI110" t="s">
        <v>100</v>
      </c>
      <c r="AJ110" t="s">
        <v>141</v>
      </c>
      <c r="AK110">
        <v>156</v>
      </c>
      <c r="AL110" t="s">
        <v>102</v>
      </c>
      <c r="AM110">
        <v>0</v>
      </c>
      <c r="AN110">
        <v>516</v>
      </c>
      <c r="AO110">
        <v>672</v>
      </c>
      <c r="AP110" t="s">
        <v>103</v>
      </c>
      <c r="AQ110" t="s">
        <v>98</v>
      </c>
      <c r="AR110" t="s">
        <v>177</v>
      </c>
      <c r="AS110" t="s">
        <v>106</v>
      </c>
      <c r="AT110">
        <v>810</v>
      </c>
      <c r="AU110">
        <v>672</v>
      </c>
      <c r="AV110">
        <v>0</v>
      </c>
      <c r="AW110">
        <v>1482</v>
      </c>
      <c r="AX110">
        <v>0</v>
      </c>
      <c r="AY110">
        <v>0</v>
      </c>
      <c r="AZ110">
        <v>2</v>
      </c>
      <c r="BA110">
        <v>0</v>
      </c>
      <c r="BB110">
        <v>4</v>
      </c>
      <c r="BC110">
        <v>1</v>
      </c>
      <c r="BD110" t="s">
        <v>147</v>
      </c>
      <c r="BE110">
        <v>7</v>
      </c>
      <c r="BF110" t="s">
        <v>107</v>
      </c>
      <c r="BG110">
        <v>0</v>
      </c>
      <c r="BH110" t="s">
        <v>83</v>
      </c>
      <c r="BI110" t="s">
        <v>127</v>
      </c>
      <c r="BJ110">
        <v>1934</v>
      </c>
      <c r="BK110" t="s">
        <v>102</v>
      </c>
      <c r="BL110">
        <v>1</v>
      </c>
      <c r="BM110">
        <v>400</v>
      </c>
      <c r="BN110" t="s">
        <v>98</v>
      </c>
      <c r="BO110" t="s">
        <v>98</v>
      </c>
      <c r="BP110" t="s">
        <v>190</v>
      </c>
      <c r="BQ110">
        <v>0</v>
      </c>
      <c r="BR110">
        <v>0</v>
      </c>
      <c r="BS110">
        <v>254</v>
      </c>
      <c r="BT110">
        <v>0</v>
      </c>
      <c r="BU110">
        <v>0</v>
      </c>
      <c r="BV110">
        <v>0</v>
      </c>
      <c r="BW110" t="s">
        <v>83</v>
      </c>
      <c r="BX110" t="s">
        <v>83</v>
      </c>
      <c r="BY110" t="s">
        <v>83</v>
      </c>
      <c r="BZ110">
        <v>0</v>
      </c>
      <c r="CA110">
        <v>3</v>
      </c>
      <c r="CB110">
        <v>2008</v>
      </c>
      <c r="CC110" t="s">
        <v>110</v>
      </c>
      <c r="CD110" t="s">
        <v>111</v>
      </c>
      <c r="CE110">
        <v>140000</v>
      </c>
    </row>
    <row r="111" spans="1:83" x14ac:dyDescent="0.25">
      <c r="A111" t="str">
        <f t="shared" si="1"/>
        <v>A2</v>
      </c>
      <c r="B111">
        <v>0.5372283034836367</v>
      </c>
      <c r="C111">
        <v>845</v>
      </c>
      <c r="D111">
        <v>50</v>
      </c>
      <c r="E111" t="s">
        <v>142</v>
      </c>
      <c r="F111">
        <v>100</v>
      </c>
      <c r="G111">
        <v>12665</v>
      </c>
      <c r="H111" t="s">
        <v>82</v>
      </c>
      <c r="I111" t="s">
        <v>174</v>
      </c>
      <c r="J111" t="s">
        <v>120</v>
      </c>
      <c r="K111" t="s">
        <v>85</v>
      </c>
      <c r="L111" t="s">
        <v>86</v>
      </c>
      <c r="M111" t="s">
        <v>87</v>
      </c>
      <c r="N111" t="s">
        <v>88</v>
      </c>
      <c r="O111" t="s">
        <v>143</v>
      </c>
      <c r="P111" t="s">
        <v>144</v>
      </c>
      <c r="Q111" t="s">
        <v>90</v>
      </c>
      <c r="R111" t="s">
        <v>91</v>
      </c>
      <c r="S111" t="s">
        <v>132</v>
      </c>
      <c r="T111">
        <v>5</v>
      </c>
      <c r="U111">
        <v>8</v>
      </c>
      <c r="V111">
        <v>1915</v>
      </c>
      <c r="W111">
        <v>1950</v>
      </c>
      <c r="X111" t="s">
        <v>93</v>
      </c>
      <c r="Y111" t="s">
        <v>94</v>
      </c>
      <c r="Z111" t="s">
        <v>124</v>
      </c>
      <c r="AA111" t="s">
        <v>124</v>
      </c>
      <c r="AB111" t="s">
        <v>117</v>
      </c>
      <c r="AC111">
        <v>0</v>
      </c>
      <c r="AD111" t="s">
        <v>98</v>
      </c>
      <c r="AE111" t="s">
        <v>98</v>
      </c>
      <c r="AF111" t="s">
        <v>126</v>
      </c>
      <c r="AG111" t="s">
        <v>98</v>
      </c>
      <c r="AH111" t="s">
        <v>98</v>
      </c>
      <c r="AI111" t="s">
        <v>121</v>
      </c>
      <c r="AJ111" t="s">
        <v>102</v>
      </c>
      <c r="AK111">
        <v>0</v>
      </c>
      <c r="AL111" t="s">
        <v>102</v>
      </c>
      <c r="AM111">
        <v>0</v>
      </c>
      <c r="AN111">
        <v>876</v>
      </c>
      <c r="AO111">
        <v>876</v>
      </c>
      <c r="AP111" t="s">
        <v>103</v>
      </c>
      <c r="AQ111" t="s">
        <v>97</v>
      </c>
      <c r="AR111" t="s">
        <v>105</v>
      </c>
      <c r="AS111" t="s">
        <v>106</v>
      </c>
      <c r="AT111">
        <v>876</v>
      </c>
      <c r="AU111">
        <v>540</v>
      </c>
      <c r="AV111">
        <v>0</v>
      </c>
      <c r="AW111">
        <v>1416</v>
      </c>
      <c r="AX111">
        <v>0</v>
      </c>
      <c r="AY111">
        <v>0</v>
      </c>
      <c r="AZ111">
        <v>1</v>
      </c>
      <c r="BA111">
        <v>1</v>
      </c>
      <c r="BB111">
        <v>4</v>
      </c>
      <c r="BC111">
        <v>1</v>
      </c>
      <c r="BD111" t="s">
        <v>98</v>
      </c>
      <c r="BE111">
        <v>7</v>
      </c>
      <c r="BF111" t="s">
        <v>107</v>
      </c>
      <c r="BG111">
        <v>1</v>
      </c>
      <c r="BH111" t="s">
        <v>97</v>
      </c>
      <c r="BI111" t="s">
        <v>127</v>
      </c>
      <c r="BJ111">
        <v>1949</v>
      </c>
      <c r="BK111" t="s">
        <v>102</v>
      </c>
      <c r="BL111">
        <v>3</v>
      </c>
      <c r="BM111">
        <v>720</v>
      </c>
      <c r="BN111" t="s">
        <v>98</v>
      </c>
      <c r="BO111" t="s">
        <v>98</v>
      </c>
      <c r="BP111" t="s">
        <v>105</v>
      </c>
      <c r="BQ111">
        <v>418</v>
      </c>
      <c r="BR111">
        <v>0</v>
      </c>
      <c r="BS111">
        <v>194</v>
      </c>
      <c r="BT111">
        <v>0</v>
      </c>
      <c r="BU111">
        <v>0</v>
      </c>
      <c r="BV111">
        <v>0</v>
      </c>
      <c r="BW111" t="s">
        <v>83</v>
      </c>
      <c r="BX111" t="s">
        <v>83</v>
      </c>
      <c r="BY111" t="s">
        <v>83</v>
      </c>
      <c r="BZ111">
        <v>0</v>
      </c>
      <c r="CA111">
        <v>6</v>
      </c>
      <c r="CB111">
        <v>2008</v>
      </c>
      <c r="CC111" t="s">
        <v>110</v>
      </c>
      <c r="CD111" t="s">
        <v>111</v>
      </c>
      <c r="CE111">
        <v>153900</v>
      </c>
    </row>
    <row r="112" spans="1:83" x14ac:dyDescent="0.25">
      <c r="A112" t="str">
        <f t="shared" si="1"/>
        <v>A2</v>
      </c>
      <c r="B112">
        <v>0.38064394007858149</v>
      </c>
      <c r="C112">
        <v>853</v>
      </c>
      <c r="D112">
        <v>75</v>
      </c>
      <c r="E112" t="s">
        <v>81</v>
      </c>
      <c r="F112">
        <v>53</v>
      </c>
      <c r="G112">
        <v>7128</v>
      </c>
      <c r="H112" t="s">
        <v>82</v>
      </c>
      <c r="I112" t="s">
        <v>83</v>
      </c>
      <c r="J112" t="s">
        <v>84</v>
      </c>
      <c r="K112" t="s">
        <v>85</v>
      </c>
      <c r="L112" t="s">
        <v>86</v>
      </c>
      <c r="M112" t="s">
        <v>87</v>
      </c>
      <c r="N112" t="s">
        <v>88</v>
      </c>
      <c r="O112" t="s">
        <v>123</v>
      </c>
      <c r="P112" t="s">
        <v>90</v>
      </c>
      <c r="Q112" t="s">
        <v>90</v>
      </c>
      <c r="R112" t="s">
        <v>91</v>
      </c>
      <c r="S112" t="s">
        <v>201</v>
      </c>
      <c r="T112">
        <v>7</v>
      </c>
      <c r="U112">
        <v>5</v>
      </c>
      <c r="V112">
        <v>1941</v>
      </c>
      <c r="W112">
        <v>1950</v>
      </c>
      <c r="X112" t="s">
        <v>93</v>
      </c>
      <c r="Y112" t="s">
        <v>94</v>
      </c>
      <c r="Z112" t="s">
        <v>116</v>
      </c>
      <c r="AA112" t="s">
        <v>116</v>
      </c>
      <c r="AB112" t="s">
        <v>117</v>
      </c>
      <c r="AC112">
        <v>0</v>
      </c>
      <c r="AD112" t="s">
        <v>98</v>
      </c>
      <c r="AE112" t="s">
        <v>97</v>
      </c>
      <c r="AF112" t="s">
        <v>118</v>
      </c>
      <c r="AG112" t="s">
        <v>98</v>
      </c>
      <c r="AH112" t="s">
        <v>98</v>
      </c>
      <c r="AI112" t="s">
        <v>100</v>
      </c>
      <c r="AJ112" t="s">
        <v>153</v>
      </c>
      <c r="AK112">
        <v>364</v>
      </c>
      <c r="AL112" t="s">
        <v>102</v>
      </c>
      <c r="AM112">
        <v>0</v>
      </c>
      <c r="AN112">
        <v>554</v>
      </c>
      <c r="AO112">
        <v>918</v>
      </c>
      <c r="AP112" t="s">
        <v>103</v>
      </c>
      <c r="AQ112" t="s">
        <v>97</v>
      </c>
      <c r="AR112" t="s">
        <v>105</v>
      </c>
      <c r="AS112" t="s">
        <v>106</v>
      </c>
      <c r="AT112">
        <v>918</v>
      </c>
      <c r="AU112">
        <v>728</v>
      </c>
      <c r="AV112">
        <v>0</v>
      </c>
      <c r="AW112">
        <v>1646</v>
      </c>
      <c r="AX112">
        <v>0</v>
      </c>
      <c r="AY112">
        <v>0</v>
      </c>
      <c r="AZ112">
        <v>2</v>
      </c>
      <c r="BA112">
        <v>0</v>
      </c>
      <c r="BB112">
        <v>4</v>
      </c>
      <c r="BC112">
        <v>1</v>
      </c>
      <c r="BD112" t="s">
        <v>98</v>
      </c>
      <c r="BE112">
        <v>7</v>
      </c>
      <c r="BF112" t="s">
        <v>107</v>
      </c>
      <c r="BG112">
        <v>2</v>
      </c>
      <c r="BH112" t="s">
        <v>97</v>
      </c>
      <c r="BI112" t="s">
        <v>127</v>
      </c>
      <c r="BJ112">
        <v>1941</v>
      </c>
      <c r="BK112" t="s">
        <v>102</v>
      </c>
      <c r="BL112">
        <v>1</v>
      </c>
      <c r="BM112">
        <v>240</v>
      </c>
      <c r="BN112" t="s">
        <v>98</v>
      </c>
      <c r="BO112" t="s">
        <v>98</v>
      </c>
      <c r="BP112" t="s">
        <v>105</v>
      </c>
      <c r="BQ112">
        <v>0</v>
      </c>
      <c r="BR112">
        <v>0</v>
      </c>
      <c r="BS112">
        <v>0</v>
      </c>
      <c r="BT112">
        <v>0</v>
      </c>
      <c r="BU112">
        <v>126</v>
      </c>
      <c r="BV112">
        <v>0</v>
      </c>
      <c r="BW112" t="s">
        <v>83</v>
      </c>
      <c r="BX112" t="s">
        <v>134</v>
      </c>
      <c r="BY112" t="s">
        <v>83</v>
      </c>
      <c r="BZ112">
        <v>0</v>
      </c>
      <c r="CA112">
        <v>8</v>
      </c>
      <c r="CB112">
        <v>2007</v>
      </c>
      <c r="CC112" t="s">
        <v>110</v>
      </c>
      <c r="CD112" t="s">
        <v>111</v>
      </c>
      <c r="CE112">
        <v>164000</v>
      </c>
    </row>
    <row r="113" spans="1:83" hidden="1" x14ac:dyDescent="0.25">
      <c r="A113" t="str">
        <f t="shared" si="1"/>
        <v>A1</v>
      </c>
      <c r="B113">
        <v>0.80635197872561848</v>
      </c>
      <c r="C113">
        <v>860</v>
      </c>
      <c r="D113">
        <v>60</v>
      </c>
      <c r="E113" t="s">
        <v>81</v>
      </c>
      <c r="F113" t="s">
        <v>83</v>
      </c>
      <c r="G113">
        <v>11029</v>
      </c>
      <c r="H113" t="s">
        <v>82</v>
      </c>
      <c r="I113" t="s">
        <v>83</v>
      </c>
      <c r="J113" t="s">
        <v>120</v>
      </c>
      <c r="K113" t="s">
        <v>85</v>
      </c>
      <c r="L113" t="s">
        <v>86</v>
      </c>
      <c r="M113" t="s">
        <v>122</v>
      </c>
      <c r="N113" t="s">
        <v>88</v>
      </c>
      <c r="O113" t="s">
        <v>138</v>
      </c>
      <c r="P113" t="s">
        <v>204</v>
      </c>
      <c r="Q113" t="s">
        <v>90</v>
      </c>
      <c r="R113" t="s">
        <v>91</v>
      </c>
      <c r="S113" t="s">
        <v>92</v>
      </c>
      <c r="T113">
        <v>6</v>
      </c>
      <c r="U113">
        <v>7</v>
      </c>
      <c r="V113">
        <v>1968</v>
      </c>
      <c r="W113">
        <v>1984</v>
      </c>
      <c r="X113" t="s">
        <v>93</v>
      </c>
      <c r="Y113" t="s">
        <v>94</v>
      </c>
      <c r="Z113" t="s">
        <v>140</v>
      </c>
      <c r="AA113" t="s">
        <v>140</v>
      </c>
      <c r="AB113" t="s">
        <v>96</v>
      </c>
      <c r="AC113">
        <v>220</v>
      </c>
      <c r="AD113" t="s">
        <v>98</v>
      </c>
      <c r="AE113" t="s">
        <v>98</v>
      </c>
      <c r="AF113" t="s">
        <v>118</v>
      </c>
      <c r="AG113" t="s">
        <v>98</v>
      </c>
      <c r="AH113" t="s">
        <v>98</v>
      </c>
      <c r="AI113" t="s">
        <v>121</v>
      </c>
      <c r="AJ113" t="s">
        <v>141</v>
      </c>
      <c r="AK113">
        <v>619</v>
      </c>
      <c r="AL113" t="s">
        <v>102</v>
      </c>
      <c r="AM113">
        <v>0</v>
      </c>
      <c r="AN113">
        <v>435</v>
      </c>
      <c r="AO113">
        <v>1054</v>
      </c>
      <c r="AP113" t="s">
        <v>103</v>
      </c>
      <c r="AQ113" t="s">
        <v>98</v>
      </c>
      <c r="AR113" t="s">
        <v>105</v>
      </c>
      <c r="AS113" t="s">
        <v>106</v>
      </c>
      <c r="AT113">
        <v>1512</v>
      </c>
      <c r="AU113">
        <v>1142</v>
      </c>
      <c r="AV113">
        <v>0</v>
      </c>
      <c r="AW113">
        <v>2654</v>
      </c>
      <c r="AX113">
        <v>1</v>
      </c>
      <c r="AY113">
        <v>0</v>
      </c>
      <c r="AZ113">
        <v>2</v>
      </c>
      <c r="BA113">
        <v>1</v>
      </c>
      <c r="BB113">
        <v>4</v>
      </c>
      <c r="BC113">
        <v>1</v>
      </c>
      <c r="BD113" t="s">
        <v>97</v>
      </c>
      <c r="BE113">
        <v>9</v>
      </c>
      <c r="BF113" t="s">
        <v>107</v>
      </c>
      <c r="BG113">
        <v>1</v>
      </c>
      <c r="BH113" t="s">
        <v>97</v>
      </c>
      <c r="BI113" t="s">
        <v>108</v>
      </c>
      <c r="BJ113">
        <v>1968</v>
      </c>
      <c r="BK113" t="s">
        <v>102</v>
      </c>
      <c r="BL113">
        <v>2</v>
      </c>
      <c r="BM113">
        <v>619</v>
      </c>
      <c r="BN113" t="s">
        <v>98</v>
      </c>
      <c r="BO113" t="s">
        <v>98</v>
      </c>
      <c r="BP113" t="s">
        <v>105</v>
      </c>
      <c r="BQ113">
        <v>0</v>
      </c>
      <c r="BR113">
        <v>65</v>
      </c>
      <c r="BS113">
        <v>0</v>
      </c>
      <c r="BT113">
        <v>0</v>
      </c>
      <c r="BU113">
        <v>222</v>
      </c>
      <c r="BV113">
        <v>0</v>
      </c>
      <c r="BW113" t="s">
        <v>83</v>
      </c>
      <c r="BX113" t="s">
        <v>83</v>
      </c>
      <c r="BY113" t="s">
        <v>83</v>
      </c>
      <c r="BZ113">
        <v>0</v>
      </c>
      <c r="CA113">
        <v>8</v>
      </c>
      <c r="CB113">
        <v>2006</v>
      </c>
      <c r="CC113" t="s">
        <v>110</v>
      </c>
      <c r="CD113" t="s">
        <v>111</v>
      </c>
      <c r="CE113">
        <v>250000</v>
      </c>
    </row>
    <row r="114" spans="1:83" x14ac:dyDescent="0.25">
      <c r="A114" t="str">
        <f t="shared" si="1"/>
        <v>A2</v>
      </c>
      <c r="B114">
        <v>0.90190764352878994</v>
      </c>
      <c r="C114">
        <v>876</v>
      </c>
      <c r="D114">
        <v>60</v>
      </c>
      <c r="E114" t="s">
        <v>192</v>
      </c>
      <c r="F114">
        <v>75</v>
      </c>
      <c r="G114">
        <v>9000</v>
      </c>
      <c r="H114" t="s">
        <v>82</v>
      </c>
      <c r="I114" t="s">
        <v>83</v>
      </c>
      <c r="J114" t="s">
        <v>84</v>
      </c>
      <c r="K114" t="s">
        <v>85</v>
      </c>
      <c r="L114" t="s">
        <v>86</v>
      </c>
      <c r="M114" t="s">
        <v>87</v>
      </c>
      <c r="N114" t="s">
        <v>88</v>
      </c>
      <c r="O114" t="s">
        <v>136</v>
      </c>
      <c r="P114" t="s">
        <v>90</v>
      </c>
      <c r="Q114" t="s">
        <v>90</v>
      </c>
      <c r="R114" t="s">
        <v>91</v>
      </c>
      <c r="S114" t="s">
        <v>92</v>
      </c>
      <c r="T114">
        <v>8</v>
      </c>
      <c r="U114">
        <v>5</v>
      </c>
      <c r="V114">
        <v>2007</v>
      </c>
      <c r="W114">
        <v>2007</v>
      </c>
      <c r="X114" t="s">
        <v>93</v>
      </c>
      <c r="Y114" t="s">
        <v>94</v>
      </c>
      <c r="Z114" t="s">
        <v>180</v>
      </c>
      <c r="AA114" t="s">
        <v>181</v>
      </c>
      <c r="AB114" t="s">
        <v>117</v>
      </c>
      <c r="AC114">
        <v>0</v>
      </c>
      <c r="AD114" t="s">
        <v>97</v>
      </c>
      <c r="AE114" t="s">
        <v>98</v>
      </c>
      <c r="AF114" t="s">
        <v>99</v>
      </c>
      <c r="AG114" t="s">
        <v>97</v>
      </c>
      <c r="AH114" t="s">
        <v>98</v>
      </c>
      <c r="AI114" t="s">
        <v>130</v>
      </c>
      <c r="AJ114" t="s">
        <v>101</v>
      </c>
      <c r="AK114">
        <v>64</v>
      </c>
      <c r="AL114" t="s">
        <v>102</v>
      </c>
      <c r="AM114">
        <v>0</v>
      </c>
      <c r="AN114">
        <v>1120</v>
      </c>
      <c r="AO114">
        <v>1184</v>
      </c>
      <c r="AP114" t="s">
        <v>103</v>
      </c>
      <c r="AQ114" t="s">
        <v>104</v>
      </c>
      <c r="AR114" t="s">
        <v>105</v>
      </c>
      <c r="AS114" t="s">
        <v>106</v>
      </c>
      <c r="AT114">
        <v>1184</v>
      </c>
      <c r="AU114">
        <v>1426</v>
      </c>
      <c r="AV114">
        <v>0</v>
      </c>
      <c r="AW114">
        <v>2610</v>
      </c>
      <c r="AX114">
        <v>0</v>
      </c>
      <c r="AY114">
        <v>0</v>
      </c>
      <c r="AZ114">
        <v>2</v>
      </c>
      <c r="BA114">
        <v>1</v>
      </c>
      <c r="BB114">
        <v>4</v>
      </c>
      <c r="BC114">
        <v>1</v>
      </c>
      <c r="BD114" t="s">
        <v>104</v>
      </c>
      <c r="BE114">
        <v>11</v>
      </c>
      <c r="BF114" t="s">
        <v>107</v>
      </c>
      <c r="BG114">
        <v>1</v>
      </c>
      <c r="BH114" t="s">
        <v>97</v>
      </c>
      <c r="BI114" t="s">
        <v>156</v>
      </c>
      <c r="BJ114">
        <v>2007</v>
      </c>
      <c r="BK114" t="s">
        <v>157</v>
      </c>
      <c r="BL114">
        <v>2</v>
      </c>
      <c r="BM114">
        <v>550</v>
      </c>
      <c r="BN114" t="s">
        <v>98</v>
      </c>
      <c r="BO114" t="s">
        <v>98</v>
      </c>
      <c r="BP114" t="s">
        <v>105</v>
      </c>
      <c r="BQ114">
        <v>208</v>
      </c>
      <c r="BR114">
        <v>364</v>
      </c>
      <c r="BS114">
        <v>0</v>
      </c>
      <c r="BT114">
        <v>0</v>
      </c>
      <c r="BU114">
        <v>0</v>
      </c>
      <c r="BV114">
        <v>0</v>
      </c>
      <c r="BW114" t="s">
        <v>83</v>
      </c>
      <c r="BX114" t="s">
        <v>83</v>
      </c>
      <c r="BY114" t="s">
        <v>83</v>
      </c>
      <c r="BZ114">
        <v>0</v>
      </c>
      <c r="CA114">
        <v>8</v>
      </c>
      <c r="CB114">
        <v>2007</v>
      </c>
      <c r="CC114" t="s">
        <v>158</v>
      </c>
      <c r="CD114" t="s">
        <v>159</v>
      </c>
      <c r="CE114">
        <v>303477</v>
      </c>
    </row>
    <row r="115" spans="1:83" x14ac:dyDescent="0.25">
      <c r="A115" t="str">
        <f t="shared" si="1"/>
        <v>A2</v>
      </c>
      <c r="B115">
        <v>0.11867456933372156</v>
      </c>
      <c r="C115">
        <v>878</v>
      </c>
      <c r="D115">
        <v>60</v>
      </c>
      <c r="E115" t="s">
        <v>81</v>
      </c>
      <c r="F115">
        <v>74</v>
      </c>
      <c r="G115">
        <v>8834</v>
      </c>
      <c r="H115" t="s">
        <v>82</v>
      </c>
      <c r="I115" t="s">
        <v>83</v>
      </c>
      <c r="J115" t="s">
        <v>84</v>
      </c>
      <c r="K115" t="s">
        <v>85</v>
      </c>
      <c r="L115" t="s">
        <v>86</v>
      </c>
      <c r="M115" t="s">
        <v>87</v>
      </c>
      <c r="N115" t="s">
        <v>88</v>
      </c>
      <c r="O115" t="s">
        <v>154</v>
      </c>
      <c r="P115" t="s">
        <v>90</v>
      </c>
      <c r="Q115" t="s">
        <v>90</v>
      </c>
      <c r="R115" t="s">
        <v>91</v>
      </c>
      <c r="S115" t="s">
        <v>92</v>
      </c>
      <c r="T115">
        <v>9</v>
      </c>
      <c r="U115">
        <v>5</v>
      </c>
      <c r="V115">
        <v>2004</v>
      </c>
      <c r="W115">
        <v>2005</v>
      </c>
      <c r="X115" t="s">
        <v>152</v>
      </c>
      <c r="Y115" t="s">
        <v>94</v>
      </c>
      <c r="Z115" t="s">
        <v>95</v>
      </c>
      <c r="AA115" t="s">
        <v>95</v>
      </c>
      <c r="AB115" t="s">
        <v>137</v>
      </c>
      <c r="AC115">
        <v>216</v>
      </c>
      <c r="AD115" t="s">
        <v>97</v>
      </c>
      <c r="AE115" t="s">
        <v>98</v>
      </c>
      <c r="AF115" t="s">
        <v>99</v>
      </c>
      <c r="AG115" t="s">
        <v>104</v>
      </c>
      <c r="AH115" t="s">
        <v>98</v>
      </c>
      <c r="AI115" t="s">
        <v>100</v>
      </c>
      <c r="AJ115" t="s">
        <v>101</v>
      </c>
      <c r="AK115">
        <v>1170</v>
      </c>
      <c r="AL115" t="s">
        <v>102</v>
      </c>
      <c r="AM115">
        <v>0</v>
      </c>
      <c r="AN115">
        <v>292</v>
      </c>
      <c r="AO115">
        <v>1462</v>
      </c>
      <c r="AP115" t="s">
        <v>103</v>
      </c>
      <c r="AQ115" t="s">
        <v>104</v>
      </c>
      <c r="AR115" t="s">
        <v>105</v>
      </c>
      <c r="AS115" t="s">
        <v>106</v>
      </c>
      <c r="AT115">
        <v>1462</v>
      </c>
      <c r="AU115">
        <v>762</v>
      </c>
      <c r="AV115">
        <v>0</v>
      </c>
      <c r="AW115">
        <v>2224</v>
      </c>
      <c r="AX115">
        <v>1</v>
      </c>
      <c r="AY115">
        <v>0</v>
      </c>
      <c r="AZ115">
        <v>2</v>
      </c>
      <c r="BA115">
        <v>1</v>
      </c>
      <c r="BB115">
        <v>4</v>
      </c>
      <c r="BC115">
        <v>1</v>
      </c>
      <c r="BD115" t="s">
        <v>104</v>
      </c>
      <c r="BE115">
        <v>10</v>
      </c>
      <c r="BF115" t="s">
        <v>107</v>
      </c>
      <c r="BG115">
        <v>1</v>
      </c>
      <c r="BH115" t="s">
        <v>97</v>
      </c>
      <c r="BI115" t="s">
        <v>108</v>
      </c>
      <c r="BJ115">
        <v>2004</v>
      </c>
      <c r="BK115" t="s">
        <v>157</v>
      </c>
      <c r="BL115">
        <v>3</v>
      </c>
      <c r="BM115">
        <v>738</v>
      </c>
      <c r="BN115" t="s">
        <v>98</v>
      </c>
      <c r="BO115" t="s">
        <v>98</v>
      </c>
      <c r="BP115" t="s">
        <v>105</v>
      </c>
      <c r="BQ115">
        <v>184</v>
      </c>
      <c r="BR115">
        <v>0</v>
      </c>
      <c r="BS115">
        <v>0</v>
      </c>
      <c r="BT115">
        <v>0</v>
      </c>
      <c r="BU115">
        <v>0</v>
      </c>
      <c r="BV115">
        <v>0</v>
      </c>
      <c r="BW115" t="s">
        <v>83</v>
      </c>
      <c r="BX115" t="s">
        <v>83</v>
      </c>
      <c r="BY115" t="s">
        <v>83</v>
      </c>
      <c r="BZ115">
        <v>0</v>
      </c>
      <c r="CA115">
        <v>6</v>
      </c>
      <c r="CB115">
        <v>2009</v>
      </c>
      <c r="CC115" t="s">
        <v>110</v>
      </c>
      <c r="CD115" t="s">
        <v>111</v>
      </c>
      <c r="CE115">
        <v>350000</v>
      </c>
    </row>
    <row r="116" spans="1:83" hidden="1" x14ac:dyDescent="0.25">
      <c r="A116" t="str">
        <f t="shared" si="1"/>
        <v>A1</v>
      </c>
      <c r="B116">
        <v>4.0693370731507361E-2</v>
      </c>
      <c r="C116">
        <v>887</v>
      </c>
      <c r="D116">
        <v>90</v>
      </c>
      <c r="E116" t="s">
        <v>81</v>
      </c>
      <c r="F116">
        <v>70</v>
      </c>
      <c r="G116">
        <v>8393</v>
      </c>
      <c r="H116" t="s">
        <v>82</v>
      </c>
      <c r="I116" t="s">
        <v>83</v>
      </c>
      <c r="J116" t="s">
        <v>84</v>
      </c>
      <c r="K116" t="s">
        <v>85</v>
      </c>
      <c r="L116" t="s">
        <v>86</v>
      </c>
      <c r="M116" t="s">
        <v>122</v>
      </c>
      <c r="N116" t="s">
        <v>88</v>
      </c>
      <c r="O116" t="s">
        <v>162</v>
      </c>
      <c r="P116" t="s">
        <v>90</v>
      </c>
      <c r="Q116" t="s">
        <v>90</v>
      </c>
      <c r="R116" t="s">
        <v>167</v>
      </c>
      <c r="S116" t="s">
        <v>115</v>
      </c>
      <c r="T116">
        <v>5</v>
      </c>
      <c r="U116">
        <v>5</v>
      </c>
      <c r="V116">
        <v>1959</v>
      </c>
      <c r="W116">
        <v>2005</v>
      </c>
      <c r="X116" t="s">
        <v>93</v>
      </c>
      <c r="Y116" t="s">
        <v>94</v>
      </c>
      <c r="Z116" t="s">
        <v>116</v>
      </c>
      <c r="AA116" t="s">
        <v>116</v>
      </c>
      <c r="AB116" t="s">
        <v>96</v>
      </c>
      <c r="AC116">
        <v>122</v>
      </c>
      <c r="AD116" t="s">
        <v>98</v>
      </c>
      <c r="AE116" t="s">
        <v>98</v>
      </c>
      <c r="AF116" t="s">
        <v>118</v>
      </c>
      <c r="AG116" t="s">
        <v>98</v>
      </c>
      <c r="AH116" t="s">
        <v>98</v>
      </c>
      <c r="AI116" t="s">
        <v>100</v>
      </c>
      <c r="AJ116" t="s">
        <v>172</v>
      </c>
      <c r="AK116">
        <v>528</v>
      </c>
      <c r="AL116" t="s">
        <v>102</v>
      </c>
      <c r="AM116">
        <v>0</v>
      </c>
      <c r="AN116">
        <v>1098</v>
      </c>
      <c r="AO116">
        <v>1626</v>
      </c>
      <c r="AP116" t="s">
        <v>103</v>
      </c>
      <c r="AQ116" t="s">
        <v>104</v>
      </c>
      <c r="AR116" t="s">
        <v>105</v>
      </c>
      <c r="AS116" t="s">
        <v>106</v>
      </c>
      <c r="AT116">
        <v>1712</v>
      </c>
      <c r="AU116">
        <v>0</v>
      </c>
      <c r="AV116">
        <v>0</v>
      </c>
      <c r="AW116">
        <v>1712</v>
      </c>
      <c r="AX116">
        <v>0</v>
      </c>
      <c r="AY116">
        <v>0</v>
      </c>
      <c r="AZ116">
        <v>2</v>
      </c>
      <c r="BA116">
        <v>0</v>
      </c>
      <c r="BB116">
        <v>4</v>
      </c>
      <c r="BC116">
        <v>2</v>
      </c>
      <c r="BD116" t="s">
        <v>98</v>
      </c>
      <c r="BE116">
        <v>8</v>
      </c>
      <c r="BF116" t="s">
        <v>107</v>
      </c>
      <c r="BG116">
        <v>0</v>
      </c>
      <c r="BH116" t="s">
        <v>83</v>
      </c>
      <c r="BI116" t="s">
        <v>108</v>
      </c>
      <c r="BJ116">
        <v>2005</v>
      </c>
      <c r="BK116" t="s">
        <v>157</v>
      </c>
      <c r="BL116">
        <v>2</v>
      </c>
      <c r="BM116">
        <v>588</v>
      </c>
      <c r="BN116" t="s">
        <v>98</v>
      </c>
      <c r="BO116" t="s">
        <v>98</v>
      </c>
      <c r="BP116" t="s">
        <v>105</v>
      </c>
      <c r="BQ116">
        <v>272</v>
      </c>
      <c r="BR116">
        <v>54</v>
      </c>
      <c r="BS116">
        <v>0</v>
      </c>
      <c r="BT116">
        <v>0</v>
      </c>
      <c r="BU116">
        <v>0</v>
      </c>
      <c r="BV116">
        <v>0</v>
      </c>
      <c r="BW116" t="s">
        <v>83</v>
      </c>
      <c r="BX116" t="s">
        <v>83</v>
      </c>
      <c r="BY116" t="s">
        <v>83</v>
      </c>
      <c r="BZ116">
        <v>0</v>
      </c>
      <c r="CA116">
        <v>6</v>
      </c>
      <c r="CB116">
        <v>2006</v>
      </c>
      <c r="CC116" t="s">
        <v>110</v>
      </c>
      <c r="CD116" t="s">
        <v>219</v>
      </c>
      <c r="CE116">
        <v>145000</v>
      </c>
    </row>
    <row r="117" spans="1:83" hidden="1" x14ac:dyDescent="0.25">
      <c r="A117" t="str">
        <f t="shared" si="1"/>
        <v>A1</v>
      </c>
      <c r="B117">
        <v>0.50046312728894471</v>
      </c>
      <c r="C117">
        <v>889</v>
      </c>
      <c r="D117">
        <v>20</v>
      </c>
      <c r="E117" t="s">
        <v>81</v>
      </c>
      <c r="F117">
        <v>95</v>
      </c>
      <c r="G117">
        <v>15865</v>
      </c>
      <c r="H117" t="s">
        <v>82</v>
      </c>
      <c r="I117" t="s">
        <v>83</v>
      </c>
      <c r="J117" t="s">
        <v>120</v>
      </c>
      <c r="K117" t="s">
        <v>85</v>
      </c>
      <c r="L117" t="s">
        <v>86</v>
      </c>
      <c r="M117" t="s">
        <v>87</v>
      </c>
      <c r="N117" t="s">
        <v>194</v>
      </c>
      <c r="O117" t="s">
        <v>162</v>
      </c>
      <c r="P117" t="s">
        <v>90</v>
      </c>
      <c r="Q117" t="s">
        <v>90</v>
      </c>
      <c r="R117" t="s">
        <v>91</v>
      </c>
      <c r="S117" t="s">
        <v>115</v>
      </c>
      <c r="T117">
        <v>8</v>
      </c>
      <c r="U117">
        <v>6</v>
      </c>
      <c r="V117">
        <v>1970</v>
      </c>
      <c r="W117">
        <v>1970</v>
      </c>
      <c r="X117" t="s">
        <v>214</v>
      </c>
      <c r="Y117" t="s">
        <v>242</v>
      </c>
      <c r="Z117" t="s">
        <v>124</v>
      </c>
      <c r="AA117" t="s">
        <v>124</v>
      </c>
      <c r="AB117" t="s">
        <v>117</v>
      </c>
      <c r="AC117">
        <v>0</v>
      </c>
      <c r="AD117" t="s">
        <v>97</v>
      </c>
      <c r="AE117" t="s">
        <v>97</v>
      </c>
      <c r="AF117" t="s">
        <v>99</v>
      </c>
      <c r="AG117" t="s">
        <v>98</v>
      </c>
      <c r="AH117" t="s">
        <v>97</v>
      </c>
      <c r="AI117" t="s">
        <v>97</v>
      </c>
      <c r="AJ117" t="s">
        <v>119</v>
      </c>
      <c r="AK117">
        <v>351</v>
      </c>
      <c r="AL117" t="s">
        <v>153</v>
      </c>
      <c r="AM117">
        <v>823</v>
      </c>
      <c r="AN117">
        <v>1043</v>
      </c>
      <c r="AO117">
        <v>2217</v>
      </c>
      <c r="AP117" t="s">
        <v>103</v>
      </c>
      <c r="AQ117" t="s">
        <v>104</v>
      </c>
      <c r="AR117" t="s">
        <v>105</v>
      </c>
      <c r="AS117" t="s">
        <v>106</v>
      </c>
      <c r="AT117">
        <v>2217</v>
      </c>
      <c r="AU117">
        <v>0</v>
      </c>
      <c r="AV117">
        <v>0</v>
      </c>
      <c r="AW117">
        <v>2217</v>
      </c>
      <c r="AX117">
        <v>1</v>
      </c>
      <c r="AY117">
        <v>0</v>
      </c>
      <c r="AZ117">
        <v>2</v>
      </c>
      <c r="BA117">
        <v>0</v>
      </c>
      <c r="BB117">
        <v>4</v>
      </c>
      <c r="BC117">
        <v>1</v>
      </c>
      <c r="BD117" t="s">
        <v>97</v>
      </c>
      <c r="BE117">
        <v>8</v>
      </c>
      <c r="BF117" t="s">
        <v>107</v>
      </c>
      <c r="BG117">
        <v>1</v>
      </c>
      <c r="BH117" t="s">
        <v>98</v>
      </c>
      <c r="BI117" t="s">
        <v>108</v>
      </c>
      <c r="BJ117">
        <v>1970</v>
      </c>
      <c r="BK117" t="s">
        <v>102</v>
      </c>
      <c r="BL117">
        <v>2</v>
      </c>
      <c r="BM117">
        <v>621</v>
      </c>
      <c r="BN117" t="s">
        <v>98</v>
      </c>
      <c r="BO117" t="s">
        <v>98</v>
      </c>
      <c r="BP117" t="s">
        <v>105</v>
      </c>
      <c r="BQ117">
        <v>81</v>
      </c>
      <c r="BR117">
        <v>207</v>
      </c>
      <c r="BS117">
        <v>0</v>
      </c>
      <c r="BT117">
        <v>0</v>
      </c>
      <c r="BU117">
        <v>224</v>
      </c>
      <c r="BV117">
        <v>0</v>
      </c>
      <c r="BW117" t="s">
        <v>83</v>
      </c>
      <c r="BX117" t="s">
        <v>83</v>
      </c>
      <c r="BY117" t="s">
        <v>83</v>
      </c>
      <c r="BZ117">
        <v>0</v>
      </c>
      <c r="CA117">
        <v>10</v>
      </c>
      <c r="CB117">
        <v>2007</v>
      </c>
      <c r="CC117" t="s">
        <v>110</v>
      </c>
      <c r="CD117" t="s">
        <v>111</v>
      </c>
      <c r="CE117">
        <v>268000</v>
      </c>
    </row>
    <row r="118" spans="1:83" x14ac:dyDescent="0.25">
      <c r="A118" t="str">
        <f t="shared" si="1"/>
        <v>A2</v>
      </c>
      <c r="B118">
        <v>5.2794596444063147E-2</v>
      </c>
      <c r="C118">
        <v>895</v>
      </c>
      <c r="D118">
        <v>90</v>
      </c>
      <c r="E118" t="s">
        <v>81</v>
      </c>
      <c r="F118">
        <v>64</v>
      </c>
      <c r="G118">
        <v>7018</v>
      </c>
      <c r="H118" t="s">
        <v>82</v>
      </c>
      <c r="I118" t="s">
        <v>83</v>
      </c>
      <c r="J118" t="s">
        <v>84</v>
      </c>
      <c r="K118" t="s">
        <v>175</v>
      </c>
      <c r="L118" t="s">
        <v>86</v>
      </c>
      <c r="M118" t="s">
        <v>87</v>
      </c>
      <c r="N118" t="s">
        <v>88</v>
      </c>
      <c r="O118" t="s">
        <v>170</v>
      </c>
      <c r="P118" t="s">
        <v>90</v>
      </c>
      <c r="Q118" t="s">
        <v>90</v>
      </c>
      <c r="R118" t="s">
        <v>167</v>
      </c>
      <c r="S118" t="s">
        <v>115</v>
      </c>
      <c r="T118">
        <v>5</v>
      </c>
      <c r="U118">
        <v>5</v>
      </c>
      <c r="V118">
        <v>1979</v>
      </c>
      <c r="W118">
        <v>1979</v>
      </c>
      <c r="X118" t="s">
        <v>93</v>
      </c>
      <c r="Y118" t="s">
        <v>94</v>
      </c>
      <c r="Z118" t="s">
        <v>161</v>
      </c>
      <c r="AA118" t="s">
        <v>161</v>
      </c>
      <c r="AB118" t="s">
        <v>117</v>
      </c>
      <c r="AC118">
        <v>0</v>
      </c>
      <c r="AD118" t="s">
        <v>98</v>
      </c>
      <c r="AE118" t="s">
        <v>98</v>
      </c>
      <c r="AF118" t="s">
        <v>168</v>
      </c>
      <c r="AG118" t="s">
        <v>83</v>
      </c>
      <c r="AH118" t="s">
        <v>83</v>
      </c>
      <c r="AI118" t="s">
        <v>83</v>
      </c>
      <c r="AJ118" t="s">
        <v>83</v>
      </c>
      <c r="AK118">
        <v>0</v>
      </c>
      <c r="AL118" t="s">
        <v>83</v>
      </c>
      <c r="AM118">
        <v>0</v>
      </c>
      <c r="AN118">
        <v>0</v>
      </c>
      <c r="AO118">
        <v>0</v>
      </c>
      <c r="AP118" t="s">
        <v>103</v>
      </c>
      <c r="AQ118" t="s">
        <v>98</v>
      </c>
      <c r="AR118" t="s">
        <v>105</v>
      </c>
      <c r="AS118" t="s">
        <v>106</v>
      </c>
      <c r="AT118">
        <v>1535</v>
      </c>
      <c r="AU118">
        <v>0</v>
      </c>
      <c r="AV118">
        <v>0</v>
      </c>
      <c r="AW118">
        <v>1535</v>
      </c>
      <c r="AX118">
        <v>0</v>
      </c>
      <c r="AY118">
        <v>0</v>
      </c>
      <c r="AZ118">
        <v>2</v>
      </c>
      <c r="BA118">
        <v>0</v>
      </c>
      <c r="BB118">
        <v>4</v>
      </c>
      <c r="BC118">
        <v>2</v>
      </c>
      <c r="BD118" t="s">
        <v>98</v>
      </c>
      <c r="BE118">
        <v>8</v>
      </c>
      <c r="BF118" t="s">
        <v>107</v>
      </c>
      <c r="BG118">
        <v>0</v>
      </c>
      <c r="BH118" t="s">
        <v>83</v>
      </c>
      <c r="BI118" t="s">
        <v>108</v>
      </c>
      <c r="BJ118">
        <v>1979</v>
      </c>
      <c r="BK118" t="s">
        <v>102</v>
      </c>
      <c r="BL118">
        <v>2</v>
      </c>
      <c r="BM118">
        <v>400</v>
      </c>
      <c r="BN118" t="s">
        <v>98</v>
      </c>
      <c r="BO118" t="s">
        <v>98</v>
      </c>
      <c r="BP118" t="s">
        <v>105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 t="s">
        <v>83</v>
      </c>
      <c r="BX118" t="s">
        <v>83</v>
      </c>
      <c r="BY118" t="s">
        <v>83</v>
      </c>
      <c r="BZ118">
        <v>0</v>
      </c>
      <c r="CA118">
        <v>6</v>
      </c>
      <c r="CB118">
        <v>2009</v>
      </c>
      <c r="CC118" t="s">
        <v>110</v>
      </c>
      <c r="CD118" t="s">
        <v>210</v>
      </c>
      <c r="CE118">
        <v>118858</v>
      </c>
    </row>
    <row r="119" spans="1:83" hidden="1" x14ac:dyDescent="0.25">
      <c r="A119" t="str">
        <f t="shared" si="1"/>
        <v>A1</v>
      </c>
      <c r="B119">
        <v>0.97933928125786696</v>
      </c>
      <c r="C119">
        <v>896</v>
      </c>
      <c r="D119">
        <v>60</v>
      </c>
      <c r="E119" t="s">
        <v>81</v>
      </c>
      <c r="F119">
        <v>71</v>
      </c>
      <c r="G119">
        <v>7056</v>
      </c>
      <c r="H119" t="s">
        <v>82</v>
      </c>
      <c r="I119" t="s">
        <v>83</v>
      </c>
      <c r="J119" t="s">
        <v>84</v>
      </c>
      <c r="K119" t="s">
        <v>85</v>
      </c>
      <c r="L119" t="s">
        <v>86</v>
      </c>
      <c r="M119" t="s">
        <v>87</v>
      </c>
      <c r="N119" t="s">
        <v>88</v>
      </c>
      <c r="O119" t="s">
        <v>162</v>
      </c>
      <c r="P119" t="s">
        <v>90</v>
      </c>
      <c r="Q119" t="s">
        <v>90</v>
      </c>
      <c r="R119" t="s">
        <v>91</v>
      </c>
      <c r="S119" t="s">
        <v>92</v>
      </c>
      <c r="T119">
        <v>6</v>
      </c>
      <c r="U119">
        <v>5</v>
      </c>
      <c r="V119">
        <v>1963</v>
      </c>
      <c r="W119">
        <v>1963</v>
      </c>
      <c r="X119" t="s">
        <v>152</v>
      </c>
      <c r="Y119" t="s">
        <v>94</v>
      </c>
      <c r="Z119" t="s">
        <v>140</v>
      </c>
      <c r="AA119" t="s">
        <v>140</v>
      </c>
      <c r="AB119" t="s">
        <v>96</v>
      </c>
      <c r="AC119">
        <v>415</v>
      </c>
      <c r="AD119" t="s">
        <v>98</v>
      </c>
      <c r="AE119" t="s">
        <v>98</v>
      </c>
      <c r="AF119" t="s">
        <v>118</v>
      </c>
      <c r="AG119" t="s">
        <v>98</v>
      </c>
      <c r="AH119" t="s">
        <v>98</v>
      </c>
      <c r="AI119" t="s">
        <v>100</v>
      </c>
      <c r="AJ119" t="s">
        <v>141</v>
      </c>
      <c r="AK119">
        <v>400</v>
      </c>
      <c r="AL119" t="s">
        <v>102</v>
      </c>
      <c r="AM119">
        <v>0</v>
      </c>
      <c r="AN119">
        <v>380</v>
      </c>
      <c r="AO119">
        <v>780</v>
      </c>
      <c r="AP119" t="s">
        <v>103</v>
      </c>
      <c r="AQ119" t="s">
        <v>98</v>
      </c>
      <c r="AR119" t="s">
        <v>105</v>
      </c>
      <c r="AS119" t="s">
        <v>106</v>
      </c>
      <c r="AT119">
        <v>983</v>
      </c>
      <c r="AU119">
        <v>813</v>
      </c>
      <c r="AV119">
        <v>0</v>
      </c>
      <c r="AW119">
        <v>1796</v>
      </c>
      <c r="AX119">
        <v>1</v>
      </c>
      <c r="AY119">
        <v>0</v>
      </c>
      <c r="AZ119">
        <v>1</v>
      </c>
      <c r="BA119">
        <v>1</v>
      </c>
      <c r="BB119">
        <v>4</v>
      </c>
      <c r="BC119">
        <v>1</v>
      </c>
      <c r="BD119" t="s">
        <v>98</v>
      </c>
      <c r="BE119">
        <v>8</v>
      </c>
      <c r="BF119" t="s">
        <v>107</v>
      </c>
      <c r="BG119">
        <v>1</v>
      </c>
      <c r="BH119" t="s">
        <v>98</v>
      </c>
      <c r="BI119" t="s">
        <v>108</v>
      </c>
      <c r="BJ119">
        <v>1963</v>
      </c>
      <c r="BK119" t="s">
        <v>109</v>
      </c>
      <c r="BL119">
        <v>2</v>
      </c>
      <c r="BM119">
        <v>483</v>
      </c>
      <c r="BN119" t="s">
        <v>98</v>
      </c>
      <c r="BO119" t="s">
        <v>98</v>
      </c>
      <c r="BP119" t="s">
        <v>105</v>
      </c>
      <c r="BQ119">
        <v>0</v>
      </c>
      <c r="BR119">
        <v>50</v>
      </c>
      <c r="BS119">
        <v>0</v>
      </c>
      <c r="BT119">
        <v>0</v>
      </c>
      <c r="BU119">
        <v>0</v>
      </c>
      <c r="BV119">
        <v>0</v>
      </c>
      <c r="BW119" t="s">
        <v>83</v>
      </c>
      <c r="BX119" t="s">
        <v>83</v>
      </c>
      <c r="BY119" t="s">
        <v>83</v>
      </c>
      <c r="BZ119">
        <v>0</v>
      </c>
      <c r="CA119">
        <v>10</v>
      </c>
      <c r="CB119">
        <v>2008</v>
      </c>
      <c r="CC119" t="s">
        <v>110</v>
      </c>
      <c r="CD119" t="s">
        <v>111</v>
      </c>
      <c r="CE119">
        <v>140000</v>
      </c>
    </row>
    <row r="120" spans="1:83" x14ac:dyDescent="0.25">
      <c r="A120" t="str">
        <f t="shared" si="1"/>
        <v>A2</v>
      </c>
      <c r="B120">
        <v>0.60545721946052034</v>
      </c>
      <c r="C120">
        <v>914</v>
      </c>
      <c r="D120">
        <v>90</v>
      </c>
      <c r="E120" t="s">
        <v>239</v>
      </c>
      <c r="F120">
        <v>82</v>
      </c>
      <c r="G120">
        <v>6270</v>
      </c>
      <c r="H120" t="s">
        <v>82</v>
      </c>
      <c r="I120" t="s">
        <v>83</v>
      </c>
      <c r="J120" t="s">
        <v>84</v>
      </c>
      <c r="K120" t="s">
        <v>199</v>
      </c>
      <c r="L120" t="s">
        <v>86</v>
      </c>
      <c r="M120" t="s">
        <v>87</v>
      </c>
      <c r="N120" t="s">
        <v>88</v>
      </c>
      <c r="O120" t="s">
        <v>123</v>
      </c>
      <c r="P120" t="s">
        <v>90</v>
      </c>
      <c r="Q120" t="s">
        <v>90</v>
      </c>
      <c r="R120" t="s">
        <v>167</v>
      </c>
      <c r="S120" t="s">
        <v>92</v>
      </c>
      <c r="T120">
        <v>5</v>
      </c>
      <c r="U120">
        <v>6</v>
      </c>
      <c r="V120">
        <v>1949</v>
      </c>
      <c r="W120">
        <v>1950</v>
      </c>
      <c r="X120" t="s">
        <v>93</v>
      </c>
      <c r="Y120" t="s">
        <v>94</v>
      </c>
      <c r="Z120" t="s">
        <v>116</v>
      </c>
      <c r="AA120" t="s">
        <v>116</v>
      </c>
      <c r="AB120" t="s">
        <v>117</v>
      </c>
      <c r="AC120">
        <v>0</v>
      </c>
      <c r="AD120" t="s">
        <v>98</v>
      </c>
      <c r="AE120" t="s">
        <v>98</v>
      </c>
      <c r="AF120" t="s">
        <v>118</v>
      </c>
      <c r="AG120" t="s">
        <v>98</v>
      </c>
      <c r="AH120" t="s">
        <v>98</v>
      </c>
      <c r="AI120" t="s">
        <v>100</v>
      </c>
      <c r="AJ120" t="s">
        <v>141</v>
      </c>
      <c r="AK120">
        <v>284</v>
      </c>
      <c r="AL120" t="s">
        <v>102</v>
      </c>
      <c r="AM120">
        <v>0</v>
      </c>
      <c r="AN120">
        <v>717</v>
      </c>
      <c r="AO120">
        <v>1001</v>
      </c>
      <c r="AP120" t="s">
        <v>103</v>
      </c>
      <c r="AQ120" t="s">
        <v>98</v>
      </c>
      <c r="AR120" t="s">
        <v>177</v>
      </c>
      <c r="AS120" t="s">
        <v>164</v>
      </c>
      <c r="AT120">
        <v>1001</v>
      </c>
      <c r="AU120">
        <v>1001</v>
      </c>
      <c r="AV120">
        <v>0</v>
      </c>
      <c r="AW120">
        <v>2002</v>
      </c>
      <c r="AX120">
        <v>0</v>
      </c>
      <c r="AY120">
        <v>0</v>
      </c>
      <c r="AZ120">
        <v>2</v>
      </c>
      <c r="BA120">
        <v>0</v>
      </c>
      <c r="BB120">
        <v>4</v>
      </c>
      <c r="BC120">
        <v>2</v>
      </c>
      <c r="BD120" t="s">
        <v>98</v>
      </c>
      <c r="BE120">
        <v>8</v>
      </c>
      <c r="BF120" t="s">
        <v>107</v>
      </c>
      <c r="BG120">
        <v>0</v>
      </c>
      <c r="BH120" t="s">
        <v>83</v>
      </c>
      <c r="BI120" t="s">
        <v>217</v>
      </c>
      <c r="BJ120">
        <v>1949</v>
      </c>
      <c r="BK120" t="s">
        <v>102</v>
      </c>
      <c r="BL120">
        <v>3</v>
      </c>
      <c r="BM120">
        <v>871</v>
      </c>
      <c r="BN120" t="s">
        <v>98</v>
      </c>
      <c r="BO120" t="s">
        <v>98</v>
      </c>
      <c r="BP120" t="s">
        <v>105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 t="s">
        <v>83</v>
      </c>
      <c r="BX120" t="s">
        <v>83</v>
      </c>
      <c r="BY120" t="s">
        <v>83</v>
      </c>
      <c r="BZ120">
        <v>0</v>
      </c>
      <c r="CA120">
        <v>8</v>
      </c>
      <c r="CB120">
        <v>2007</v>
      </c>
      <c r="CC120" t="s">
        <v>110</v>
      </c>
      <c r="CD120" t="s">
        <v>111</v>
      </c>
      <c r="CE120">
        <v>145000</v>
      </c>
    </row>
    <row r="121" spans="1:83" x14ac:dyDescent="0.25">
      <c r="A121" t="str">
        <f t="shared" si="1"/>
        <v>A2</v>
      </c>
      <c r="B121">
        <v>0.44332560176105129</v>
      </c>
      <c r="C121">
        <v>919</v>
      </c>
      <c r="D121">
        <v>60</v>
      </c>
      <c r="E121" t="s">
        <v>81</v>
      </c>
      <c r="F121">
        <v>103</v>
      </c>
      <c r="G121">
        <v>13125</v>
      </c>
      <c r="H121" t="s">
        <v>82</v>
      </c>
      <c r="I121" t="s">
        <v>83</v>
      </c>
      <c r="J121" t="s">
        <v>120</v>
      </c>
      <c r="K121" t="s">
        <v>85</v>
      </c>
      <c r="L121" t="s">
        <v>86</v>
      </c>
      <c r="M121" t="s">
        <v>122</v>
      </c>
      <c r="N121" t="s">
        <v>88</v>
      </c>
      <c r="O121" t="s">
        <v>170</v>
      </c>
      <c r="P121" t="s">
        <v>90</v>
      </c>
      <c r="Q121" t="s">
        <v>90</v>
      </c>
      <c r="R121" t="s">
        <v>91</v>
      </c>
      <c r="S121" t="s">
        <v>92</v>
      </c>
      <c r="T121">
        <v>7</v>
      </c>
      <c r="U121">
        <v>5</v>
      </c>
      <c r="V121">
        <v>1991</v>
      </c>
      <c r="W121">
        <v>1991</v>
      </c>
      <c r="X121" t="s">
        <v>93</v>
      </c>
      <c r="Y121" t="s">
        <v>94</v>
      </c>
      <c r="Z121" t="s">
        <v>140</v>
      </c>
      <c r="AA121" t="s">
        <v>140</v>
      </c>
      <c r="AB121" t="s">
        <v>117</v>
      </c>
      <c r="AC121">
        <v>0</v>
      </c>
      <c r="AD121" t="s">
        <v>97</v>
      </c>
      <c r="AE121" t="s">
        <v>98</v>
      </c>
      <c r="AF121" t="s">
        <v>99</v>
      </c>
      <c r="AG121" t="s">
        <v>104</v>
      </c>
      <c r="AH121" t="s">
        <v>98</v>
      </c>
      <c r="AI121" t="s">
        <v>121</v>
      </c>
      <c r="AJ121" t="s">
        <v>141</v>
      </c>
      <c r="AK121">
        <v>48</v>
      </c>
      <c r="AL121" t="s">
        <v>101</v>
      </c>
      <c r="AM121">
        <v>634</v>
      </c>
      <c r="AN121">
        <v>422</v>
      </c>
      <c r="AO121">
        <v>1104</v>
      </c>
      <c r="AP121" t="s">
        <v>103</v>
      </c>
      <c r="AQ121" t="s">
        <v>104</v>
      </c>
      <c r="AR121" t="s">
        <v>105</v>
      </c>
      <c r="AS121" t="s">
        <v>106</v>
      </c>
      <c r="AT121">
        <v>912</v>
      </c>
      <c r="AU121">
        <v>1215</v>
      </c>
      <c r="AV121">
        <v>0</v>
      </c>
      <c r="AW121">
        <v>2127</v>
      </c>
      <c r="AX121">
        <v>1</v>
      </c>
      <c r="AY121">
        <v>0</v>
      </c>
      <c r="AZ121">
        <v>2</v>
      </c>
      <c r="BA121">
        <v>1</v>
      </c>
      <c r="BB121">
        <v>4</v>
      </c>
      <c r="BC121">
        <v>1</v>
      </c>
      <c r="BD121" t="s">
        <v>97</v>
      </c>
      <c r="BE121">
        <v>8</v>
      </c>
      <c r="BF121" t="s">
        <v>107</v>
      </c>
      <c r="BG121">
        <v>1</v>
      </c>
      <c r="BH121" t="s">
        <v>98</v>
      </c>
      <c r="BI121" t="s">
        <v>108</v>
      </c>
      <c r="BJ121">
        <v>1991</v>
      </c>
      <c r="BK121" t="s">
        <v>109</v>
      </c>
      <c r="BL121">
        <v>3</v>
      </c>
      <c r="BM121">
        <v>833</v>
      </c>
      <c r="BN121" t="s">
        <v>98</v>
      </c>
      <c r="BO121" t="s">
        <v>98</v>
      </c>
      <c r="BP121" t="s">
        <v>105</v>
      </c>
      <c r="BQ121">
        <v>72</v>
      </c>
      <c r="BR121">
        <v>192</v>
      </c>
      <c r="BS121">
        <v>224</v>
      </c>
      <c r="BT121">
        <v>0</v>
      </c>
      <c r="BU121">
        <v>0</v>
      </c>
      <c r="BV121">
        <v>0</v>
      </c>
      <c r="BW121" t="s">
        <v>83</v>
      </c>
      <c r="BX121" t="s">
        <v>165</v>
      </c>
      <c r="BY121" t="s">
        <v>83</v>
      </c>
      <c r="BZ121">
        <v>0</v>
      </c>
      <c r="CA121">
        <v>11</v>
      </c>
      <c r="CB121">
        <v>2007</v>
      </c>
      <c r="CC121" t="s">
        <v>110</v>
      </c>
      <c r="CD121" t="s">
        <v>111</v>
      </c>
      <c r="CE121">
        <v>238000</v>
      </c>
    </row>
    <row r="122" spans="1:83" hidden="1" x14ac:dyDescent="0.25">
      <c r="A122" t="str">
        <f t="shared" si="1"/>
        <v>A1</v>
      </c>
      <c r="B122">
        <v>0.35902176498353677</v>
      </c>
      <c r="C122">
        <v>922</v>
      </c>
      <c r="D122">
        <v>90</v>
      </c>
      <c r="E122" t="s">
        <v>81</v>
      </c>
      <c r="F122">
        <v>67</v>
      </c>
      <c r="G122">
        <v>8777</v>
      </c>
      <c r="H122" t="s">
        <v>82</v>
      </c>
      <c r="I122" t="s">
        <v>83</v>
      </c>
      <c r="J122" t="s">
        <v>84</v>
      </c>
      <c r="K122" t="s">
        <v>85</v>
      </c>
      <c r="L122" t="s">
        <v>86</v>
      </c>
      <c r="M122" t="s">
        <v>87</v>
      </c>
      <c r="N122" t="s">
        <v>88</v>
      </c>
      <c r="O122" t="s">
        <v>185</v>
      </c>
      <c r="P122" t="s">
        <v>114</v>
      </c>
      <c r="Q122" t="s">
        <v>90</v>
      </c>
      <c r="R122" t="s">
        <v>167</v>
      </c>
      <c r="S122" t="s">
        <v>132</v>
      </c>
      <c r="T122">
        <v>5</v>
      </c>
      <c r="U122">
        <v>7</v>
      </c>
      <c r="V122">
        <v>1900</v>
      </c>
      <c r="W122">
        <v>2003</v>
      </c>
      <c r="X122" t="s">
        <v>93</v>
      </c>
      <c r="Y122" t="s">
        <v>94</v>
      </c>
      <c r="Z122" t="s">
        <v>116</v>
      </c>
      <c r="AA122" t="s">
        <v>116</v>
      </c>
      <c r="AB122" t="s">
        <v>117</v>
      </c>
      <c r="AC122">
        <v>0</v>
      </c>
      <c r="AD122" t="s">
        <v>98</v>
      </c>
      <c r="AE122" t="s">
        <v>98</v>
      </c>
      <c r="AF122" t="s">
        <v>118</v>
      </c>
      <c r="AG122" t="s">
        <v>98</v>
      </c>
      <c r="AH122" t="s">
        <v>98</v>
      </c>
      <c r="AI122" t="s">
        <v>100</v>
      </c>
      <c r="AJ122" t="s">
        <v>119</v>
      </c>
      <c r="AK122">
        <v>1084</v>
      </c>
      <c r="AL122" t="s">
        <v>102</v>
      </c>
      <c r="AM122">
        <v>0</v>
      </c>
      <c r="AN122">
        <v>188</v>
      </c>
      <c r="AO122">
        <v>1272</v>
      </c>
      <c r="AP122" t="s">
        <v>103</v>
      </c>
      <c r="AQ122" t="s">
        <v>97</v>
      </c>
      <c r="AR122" t="s">
        <v>105</v>
      </c>
      <c r="AS122" t="s">
        <v>106</v>
      </c>
      <c r="AT122">
        <v>1272</v>
      </c>
      <c r="AU122">
        <v>928</v>
      </c>
      <c r="AV122">
        <v>0</v>
      </c>
      <c r="AW122">
        <v>2200</v>
      </c>
      <c r="AX122">
        <v>2</v>
      </c>
      <c r="AY122">
        <v>0</v>
      </c>
      <c r="AZ122">
        <v>2</v>
      </c>
      <c r="BA122">
        <v>2</v>
      </c>
      <c r="BB122">
        <v>4</v>
      </c>
      <c r="BC122">
        <v>2</v>
      </c>
      <c r="BD122" t="s">
        <v>98</v>
      </c>
      <c r="BE122">
        <v>9</v>
      </c>
      <c r="BF122" t="s">
        <v>107</v>
      </c>
      <c r="BG122">
        <v>0</v>
      </c>
      <c r="BH122" t="s">
        <v>83</v>
      </c>
      <c r="BI122" t="s">
        <v>83</v>
      </c>
      <c r="BJ122" t="s">
        <v>83</v>
      </c>
      <c r="BK122" t="s">
        <v>83</v>
      </c>
      <c r="BL122">
        <v>0</v>
      </c>
      <c r="BM122">
        <v>0</v>
      </c>
      <c r="BN122" t="s">
        <v>83</v>
      </c>
      <c r="BO122" t="s">
        <v>83</v>
      </c>
      <c r="BP122" t="s">
        <v>177</v>
      </c>
      <c r="BQ122">
        <v>0</v>
      </c>
      <c r="BR122">
        <v>70</v>
      </c>
      <c r="BS122">
        <v>0</v>
      </c>
      <c r="BT122">
        <v>0</v>
      </c>
      <c r="BU122">
        <v>0</v>
      </c>
      <c r="BV122">
        <v>0</v>
      </c>
      <c r="BW122" t="s">
        <v>83</v>
      </c>
      <c r="BX122" t="s">
        <v>165</v>
      </c>
      <c r="BY122" t="s">
        <v>83</v>
      </c>
      <c r="BZ122">
        <v>0</v>
      </c>
      <c r="CA122">
        <v>9</v>
      </c>
      <c r="CB122">
        <v>2008</v>
      </c>
      <c r="CC122" t="s">
        <v>110</v>
      </c>
      <c r="CD122" t="s">
        <v>111</v>
      </c>
      <c r="CE122">
        <v>145900</v>
      </c>
    </row>
    <row r="123" spans="1:83" hidden="1" x14ac:dyDescent="0.25">
      <c r="A123" t="str">
        <f t="shared" si="1"/>
        <v>A1</v>
      </c>
      <c r="B123">
        <v>0.59510263582266776</v>
      </c>
      <c r="C123">
        <v>927</v>
      </c>
      <c r="D123">
        <v>60</v>
      </c>
      <c r="E123" t="s">
        <v>81</v>
      </c>
      <c r="F123">
        <v>93</v>
      </c>
      <c r="G123">
        <v>11999</v>
      </c>
      <c r="H123" t="s">
        <v>82</v>
      </c>
      <c r="I123" t="s">
        <v>83</v>
      </c>
      <c r="J123" t="s">
        <v>84</v>
      </c>
      <c r="K123" t="s">
        <v>85</v>
      </c>
      <c r="L123" t="s">
        <v>86</v>
      </c>
      <c r="M123" t="s">
        <v>87</v>
      </c>
      <c r="N123" t="s">
        <v>88</v>
      </c>
      <c r="O123" t="s">
        <v>154</v>
      </c>
      <c r="P123" t="s">
        <v>90</v>
      </c>
      <c r="Q123" t="s">
        <v>90</v>
      </c>
      <c r="R123" t="s">
        <v>91</v>
      </c>
      <c r="S123" t="s">
        <v>92</v>
      </c>
      <c r="T123">
        <v>8</v>
      </c>
      <c r="U123">
        <v>5</v>
      </c>
      <c r="V123">
        <v>2003</v>
      </c>
      <c r="W123">
        <v>2004</v>
      </c>
      <c r="X123" t="s">
        <v>152</v>
      </c>
      <c r="Y123" t="s">
        <v>94</v>
      </c>
      <c r="Z123" t="s">
        <v>95</v>
      </c>
      <c r="AA123" t="s">
        <v>95</v>
      </c>
      <c r="AB123" t="s">
        <v>96</v>
      </c>
      <c r="AC123">
        <v>340</v>
      </c>
      <c r="AD123" t="s">
        <v>97</v>
      </c>
      <c r="AE123" t="s">
        <v>98</v>
      </c>
      <c r="AF123" t="s">
        <v>99</v>
      </c>
      <c r="AG123" t="s">
        <v>97</v>
      </c>
      <c r="AH123" t="s">
        <v>98</v>
      </c>
      <c r="AI123" t="s">
        <v>100</v>
      </c>
      <c r="AJ123" t="s">
        <v>102</v>
      </c>
      <c r="AK123">
        <v>0</v>
      </c>
      <c r="AL123" t="s">
        <v>102</v>
      </c>
      <c r="AM123">
        <v>0</v>
      </c>
      <c r="AN123">
        <v>1181</v>
      </c>
      <c r="AO123">
        <v>1181</v>
      </c>
      <c r="AP123" t="s">
        <v>103</v>
      </c>
      <c r="AQ123" t="s">
        <v>104</v>
      </c>
      <c r="AR123" t="s">
        <v>105</v>
      </c>
      <c r="AS123" t="s">
        <v>106</v>
      </c>
      <c r="AT123">
        <v>1234</v>
      </c>
      <c r="AU123">
        <v>1140</v>
      </c>
      <c r="AV123">
        <v>0</v>
      </c>
      <c r="AW123">
        <v>2374</v>
      </c>
      <c r="AX123">
        <v>0</v>
      </c>
      <c r="AY123">
        <v>0</v>
      </c>
      <c r="AZ123">
        <v>2</v>
      </c>
      <c r="BA123">
        <v>1</v>
      </c>
      <c r="BB123">
        <v>4</v>
      </c>
      <c r="BC123">
        <v>1</v>
      </c>
      <c r="BD123" t="s">
        <v>104</v>
      </c>
      <c r="BE123">
        <v>10</v>
      </c>
      <c r="BF123" t="s">
        <v>107</v>
      </c>
      <c r="BG123">
        <v>1</v>
      </c>
      <c r="BH123" t="s">
        <v>97</v>
      </c>
      <c r="BI123" t="s">
        <v>156</v>
      </c>
      <c r="BJ123">
        <v>2003</v>
      </c>
      <c r="BK123" t="s">
        <v>157</v>
      </c>
      <c r="BL123">
        <v>3</v>
      </c>
      <c r="BM123">
        <v>656</v>
      </c>
      <c r="BN123" t="s">
        <v>98</v>
      </c>
      <c r="BO123" t="s">
        <v>98</v>
      </c>
      <c r="BP123" t="s">
        <v>105</v>
      </c>
      <c r="BQ123">
        <v>104</v>
      </c>
      <c r="BR123">
        <v>100</v>
      </c>
      <c r="BS123">
        <v>0</v>
      </c>
      <c r="BT123">
        <v>0</v>
      </c>
      <c r="BU123">
        <v>0</v>
      </c>
      <c r="BV123">
        <v>0</v>
      </c>
      <c r="BW123" t="s">
        <v>83</v>
      </c>
      <c r="BX123" t="s">
        <v>83</v>
      </c>
      <c r="BY123" t="s">
        <v>83</v>
      </c>
      <c r="BZ123">
        <v>0</v>
      </c>
      <c r="CA123">
        <v>5</v>
      </c>
      <c r="CB123">
        <v>2007</v>
      </c>
      <c r="CC123" t="s">
        <v>110</v>
      </c>
      <c r="CD123" t="s">
        <v>111</v>
      </c>
      <c r="CE123">
        <v>285000</v>
      </c>
    </row>
    <row r="124" spans="1:83" x14ac:dyDescent="0.25">
      <c r="A124" t="str">
        <f t="shared" si="1"/>
        <v>A2</v>
      </c>
      <c r="B124">
        <v>0.16353621077410219</v>
      </c>
      <c r="C124">
        <v>928</v>
      </c>
      <c r="D124">
        <v>60</v>
      </c>
      <c r="E124" t="s">
        <v>81</v>
      </c>
      <c r="F124" t="s">
        <v>83</v>
      </c>
      <c r="G124">
        <v>9900</v>
      </c>
      <c r="H124" t="s">
        <v>82</v>
      </c>
      <c r="I124" t="s">
        <v>83</v>
      </c>
      <c r="J124" t="s">
        <v>84</v>
      </c>
      <c r="K124" t="s">
        <v>85</v>
      </c>
      <c r="L124" t="s">
        <v>86</v>
      </c>
      <c r="M124" t="s">
        <v>87</v>
      </c>
      <c r="N124" t="s">
        <v>88</v>
      </c>
      <c r="O124" t="s">
        <v>138</v>
      </c>
      <c r="P124" t="s">
        <v>114</v>
      </c>
      <c r="Q124" t="s">
        <v>90</v>
      </c>
      <c r="R124" t="s">
        <v>91</v>
      </c>
      <c r="S124" t="s">
        <v>92</v>
      </c>
      <c r="T124">
        <v>7</v>
      </c>
      <c r="U124">
        <v>5</v>
      </c>
      <c r="V124">
        <v>1968</v>
      </c>
      <c r="W124">
        <v>1968</v>
      </c>
      <c r="X124" t="s">
        <v>93</v>
      </c>
      <c r="Y124" t="s">
        <v>94</v>
      </c>
      <c r="Z124" t="s">
        <v>116</v>
      </c>
      <c r="AA124" t="s">
        <v>116</v>
      </c>
      <c r="AB124" t="s">
        <v>96</v>
      </c>
      <c r="AC124">
        <v>342</v>
      </c>
      <c r="AD124" t="s">
        <v>98</v>
      </c>
      <c r="AE124" t="s">
        <v>98</v>
      </c>
      <c r="AF124" t="s">
        <v>118</v>
      </c>
      <c r="AG124" t="s">
        <v>98</v>
      </c>
      <c r="AH124" t="s">
        <v>98</v>
      </c>
      <c r="AI124" t="s">
        <v>100</v>
      </c>
      <c r="AJ124" t="s">
        <v>141</v>
      </c>
      <c r="AK124">
        <v>552</v>
      </c>
      <c r="AL124" t="s">
        <v>102</v>
      </c>
      <c r="AM124">
        <v>0</v>
      </c>
      <c r="AN124">
        <v>280</v>
      </c>
      <c r="AO124">
        <v>832</v>
      </c>
      <c r="AP124" t="s">
        <v>103</v>
      </c>
      <c r="AQ124" t="s">
        <v>97</v>
      </c>
      <c r="AR124" t="s">
        <v>105</v>
      </c>
      <c r="AS124" t="s">
        <v>106</v>
      </c>
      <c r="AT124">
        <v>1098</v>
      </c>
      <c r="AU124">
        <v>880</v>
      </c>
      <c r="AV124">
        <v>0</v>
      </c>
      <c r="AW124">
        <v>1978</v>
      </c>
      <c r="AX124">
        <v>0</v>
      </c>
      <c r="AY124">
        <v>0</v>
      </c>
      <c r="AZ124">
        <v>2</v>
      </c>
      <c r="BA124">
        <v>1</v>
      </c>
      <c r="BB124">
        <v>4</v>
      </c>
      <c r="BC124">
        <v>1</v>
      </c>
      <c r="BD124" t="s">
        <v>98</v>
      </c>
      <c r="BE124">
        <v>9</v>
      </c>
      <c r="BF124" t="s">
        <v>107</v>
      </c>
      <c r="BG124">
        <v>1</v>
      </c>
      <c r="BH124" t="s">
        <v>97</v>
      </c>
      <c r="BI124" t="s">
        <v>108</v>
      </c>
      <c r="BJ124">
        <v>1968</v>
      </c>
      <c r="BK124" t="s">
        <v>109</v>
      </c>
      <c r="BL124">
        <v>2</v>
      </c>
      <c r="BM124">
        <v>486</v>
      </c>
      <c r="BN124" t="s">
        <v>98</v>
      </c>
      <c r="BO124" t="s">
        <v>98</v>
      </c>
      <c r="BP124" t="s">
        <v>105</v>
      </c>
      <c r="BQ124">
        <v>0</v>
      </c>
      <c r="BR124">
        <v>43</v>
      </c>
      <c r="BS124">
        <v>0</v>
      </c>
      <c r="BT124">
        <v>0</v>
      </c>
      <c r="BU124">
        <v>0</v>
      </c>
      <c r="BV124">
        <v>0</v>
      </c>
      <c r="BW124" t="s">
        <v>83</v>
      </c>
      <c r="BX124" t="s">
        <v>165</v>
      </c>
      <c r="BY124" t="s">
        <v>83</v>
      </c>
      <c r="BZ124">
        <v>0</v>
      </c>
      <c r="CA124">
        <v>4</v>
      </c>
      <c r="CB124">
        <v>2008</v>
      </c>
      <c r="CC124" t="s">
        <v>110</v>
      </c>
      <c r="CD124" t="s">
        <v>111</v>
      </c>
      <c r="CE124">
        <v>176000</v>
      </c>
    </row>
    <row r="125" spans="1:83" hidden="1" x14ac:dyDescent="0.25">
      <c r="A125" t="str">
        <f t="shared" si="1"/>
        <v>A1</v>
      </c>
      <c r="B125">
        <v>0.81672420728636463</v>
      </c>
      <c r="C125">
        <v>930</v>
      </c>
      <c r="D125">
        <v>60</v>
      </c>
      <c r="E125" t="s">
        <v>81</v>
      </c>
      <c r="F125" t="s">
        <v>83</v>
      </c>
      <c r="G125">
        <v>13006</v>
      </c>
      <c r="H125" t="s">
        <v>82</v>
      </c>
      <c r="I125" t="s">
        <v>83</v>
      </c>
      <c r="J125" t="s">
        <v>120</v>
      </c>
      <c r="K125" t="s">
        <v>85</v>
      </c>
      <c r="L125" t="s">
        <v>86</v>
      </c>
      <c r="M125" t="s">
        <v>122</v>
      </c>
      <c r="N125" t="s">
        <v>88</v>
      </c>
      <c r="O125" t="s">
        <v>193</v>
      </c>
      <c r="P125" t="s">
        <v>90</v>
      </c>
      <c r="Q125" t="s">
        <v>90</v>
      </c>
      <c r="R125" t="s">
        <v>91</v>
      </c>
      <c r="S125" t="s">
        <v>92</v>
      </c>
      <c r="T125">
        <v>7</v>
      </c>
      <c r="U125">
        <v>5</v>
      </c>
      <c r="V125">
        <v>1997</v>
      </c>
      <c r="W125">
        <v>1997</v>
      </c>
      <c r="X125" t="s">
        <v>93</v>
      </c>
      <c r="Y125" t="s">
        <v>94</v>
      </c>
      <c r="Z125" t="s">
        <v>140</v>
      </c>
      <c r="AA125" t="s">
        <v>140</v>
      </c>
      <c r="AB125" t="s">
        <v>96</v>
      </c>
      <c r="AC125">
        <v>285</v>
      </c>
      <c r="AD125" t="s">
        <v>98</v>
      </c>
      <c r="AE125" t="s">
        <v>98</v>
      </c>
      <c r="AF125" t="s">
        <v>99</v>
      </c>
      <c r="AG125" t="s">
        <v>97</v>
      </c>
      <c r="AH125" t="s">
        <v>98</v>
      </c>
      <c r="AI125" t="s">
        <v>100</v>
      </c>
      <c r="AJ125" t="s">
        <v>102</v>
      </c>
      <c r="AK125">
        <v>0</v>
      </c>
      <c r="AL125" t="s">
        <v>102</v>
      </c>
      <c r="AM125">
        <v>0</v>
      </c>
      <c r="AN125">
        <v>964</v>
      </c>
      <c r="AO125">
        <v>964</v>
      </c>
      <c r="AP125" t="s">
        <v>103</v>
      </c>
      <c r="AQ125" t="s">
        <v>97</v>
      </c>
      <c r="AR125" t="s">
        <v>105</v>
      </c>
      <c r="AS125" t="s">
        <v>106</v>
      </c>
      <c r="AT125">
        <v>993</v>
      </c>
      <c r="AU125">
        <v>1243</v>
      </c>
      <c r="AV125">
        <v>0</v>
      </c>
      <c r="AW125">
        <v>2236</v>
      </c>
      <c r="AX125">
        <v>0</v>
      </c>
      <c r="AY125">
        <v>0</v>
      </c>
      <c r="AZ125">
        <v>2</v>
      </c>
      <c r="BA125">
        <v>1</v>
      </c>
      <c r="BB125">
        <v>4</v>
      </c>
      <c r="BC125">
        <v>1</v>
      </c>
      <c r="BD125" t="s">
        <v>97</v>
      </c>
      <c r="BE125">
        <v>8</v>
      </c>
      <c r="BF125" t="s">
        <v>107</v>
      </c>
      <c r="BG125">
        <v>1</v>
      </c>
      <c r="BH125" t="s">
        <v>98</v>
      </c>
      <c r="BI125" t="s">
        <v>156</v>
      </c>
      <c r="BJ125">
        <v>1997</v>
      </c>
      <c r="BK125" t="s">
        <v>157</v>
      </c>
      <c r="BL125">
        <v>2</v>
      </c>
      <c r="BM125">
        <v>642</v>
      </c>
      <c r="BN125" t="s">
        <v>98</v>
      </c>
      <c r="BO125" t="s">
        <v>98</v>
      </c>
      <c r="BP125" t="s">
        <v>105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 t="s">
        <v>83</v>
      </c>
      <c r="BX125" t="s">
        <v>83</v>
      </c>
      <c r="BY125" t="s">
        <v>83</v>
      </c>
      <c r="BZ125">
        <v>0</v>
      </c>
      <c r="CA125">
        <v>11</v>
      </c>
      <c r="CB125">
        <v>2006</v>
      </c>
      <c r="CC125" t="s">
        <v>110</v>
      </c>
      <c r="CD125" t="s">
        <v>111</v>
      </c>
      <c r="CE125">
        <v>222000</v>
      </c>
    </row>
    <row r="126" spans="1:83" x14ac:dyDescent="0.25">
      <c r="A126" t="str">
        <f t="shared" si="1"/>
        <v>A2</v>
      </c>
      <c r="B126">
        <v>0.68722020937903505</v>
      </c>
      <c r="C126">
        <v>935</v>
      </c>
      <c r="D126">
        <v>20</v>
      </c>
      <c r="E126" t="s">
        <v>81</v>
      </c>
      <c r="F126">
        <v>313</v>
      </c>
      <c r="G126">
        <v>27650</v>
      </c>
      <c r="H126" t="s">
        <v>82</v>
      </c>
      <c r="I126" t="s">
        <v>83</v>
      </c>
      <c r="J126" t="s">
        <v>160</v>
      </c>
      <c r="K126" t="s">
        <v>199</v>
      </c>
      <c r="L126" t="s">
        <v>86</v>
      </c>
      <c r="M126" t="s">
        <v>87</v>
      </c>
      <c r="N126" t="s">
        <v>194</v>
      </c>
      <c r="O126" t="s">
        <v>162</v>
      </c>
      <c r="P126" t="s">
        <v>204</v>
      </c>
      <c r="Q126" t="s">
        <v>90</v>
      </c>
      <c r="R126" t="s">
        <v>91</v>
      </c>
      <c r="S126" t="s">
        <v>115</v>
      </c>
      <c r="T126">
        <v>7</v>
      </c>
      <c r="U126">
        <v>7</v>
      </c>
      <c r="V126">
        <v>1960</v>
      </c>
      <c r="W126">
        <v>2007</v>
      </c>
      <c r="X126" t="s">
        <v>214</v>
      </c>
      <c r="Y126" t="s">
        <v>242</v>
      </c>
      <c r="Z126" t="s">
        <v>124</v>
      </c>
      <c r="AA126" t="s">
        <v>124</v>
      </c>
      <c r="AB126" t="s">
        <v>117</v>
      </c>
      <c r="AC126">
        <v>0</v>
      </c>
      <c r="AD126" t="s">
        <v>98</v>
      </c>
      <c r="AE126" t="s">
        <v>98</v>
      </c>
      <c r="AF126" t="s">
        <v>118</v>
      </c>
      <c r="AG126" t="s">
        <v>97</v>
      </c>
      <c r="AH126" t="s">
        <v>98</v>
      </c>
      <c r="AI126" t="s">
        <v>97</v>
      </c>
      <c r="AJ126" t="s">
        <v>101</v>
      </c>
      <c r="AK126">
        <v>425</v>
      </c>
      <c r="AL126" t="s">
        <v>102</v>
      </c>
      <c r="AM126">
        <v>0</v>
      </c>
      <c r="AN126">
        <v>160</v>
      </c>
      <c r="AO126">
        <v>585</v>
      </c>
      <c r="AP126" t="s">
        <v>103</v>
      </c>
      <c r="AQ126" t="s">
        <v>104</v>
      </c>
      <c r="AR126" t="s">
        <v>105</v>
      </c>
      <c r="AS126" t="s">
        <v>106</v>
      </c>
      <c r="AT126">
        <v>2069</v>
      </c>
      <c r="AU126">
        <v>0</v>
      </c>
      <c r="AV126">
        <v>0</v>
      </c>
      <c r="AW126">
        <v>2069</v>
      </c>
      <c r="AX126">
        <v>1</v>
      </c>
      <c r="AY126">
        <v>0</v>
      </c>
      <c r="AZ126">
        <v>2</v>
      </c>
      <c r="BA126">
        <v>0</v>
      </c>
      <c r="BB126">
        <v>4</v>
      </c>
      <c r="BC126">
        <v>1</v>
      </c>
      <c r="BD126" t="s">
        <v>97</v>
      </c>
      <c r="BE126">
        <v>9</v>
      </c>
      <c r="BF126" t="s">
        <v>107</v>
      </c>
      <c r="BG126">
        <v>1</v>
      </c>
      <c r="BH126" t="s">
        <v>97</v>
      </c>
      <c r="BI126" t="s">
        <v>108</v>
      </c>
      <c r="BJ126">
        <v>1960</v>
      </c>
      <c r="BK126" t="s">
        <v>109</v>
      </c>
      <c r="BL126">
        <v>2</v>
      </c>
      <c r="BM126">
        <v>505</v>
      </c>
      <c r="BN126" t="s">
        <v>98</v>
      </c>
      <c r="BO126" t="s">
        <v>98</v>
      </c>
      <c r="BP126" t="s">
        <v>105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83</v>
      </c>
      <c r="BX126" t="s">
        <v>83</v>
      </c>
      <c r="BY126" t="s">
        <v>83</v>
      </c>
      <c r="BZ126">
        <v>0</v>
      </c>
      <c r="CA126">
        <v>11</v>
      </c>
      <c r="CB126">
        <v>2008</v>
      </c>
      <c r="CC126" t="s">
        <v>110</v>
      </c>
      <c r="CD126" t="s">
        <v>111</v>
      </c>
      <c r="CE126">
        <v>242000</v>
      </c>
    </row>
    <row r="127" spans="1:83" x14ac:dyDescent="0.25">
      <c r="A127" t="str">
        <f t="shared" si="1"/>
        <v>A2</v>
      </c>
      <c r="B127">
        <v>0.63654316444327175</v>
      </c>
      <c r="C127">
        <v>940</v>
      </c>
      <c r="D127">
        <v>70</v>
      </c>
      <c r="E127" t="s">
        <v>81</v>
      </c>
      <c r="F127" t="s">
        <v>83</v>
      </c>
      <c r="G127">
        <v>24090</v>
      </c>
      <c r="H127" t="s">
        <v>82</v>
      </c>
      <c r="I127" t="s">
        <v>83</v>
      </c>
      <c r="J127" t="s">
        <v>84</v>
      </c>
      <c r="K127" t="s">
        <v>85</v>
      </c>
      <c r="L127" t="s">
        <v>86</v>
      </c>
      <c r="M127" t="s">
        <v>87</v>
      </c>
      <c r="N127" t="s">
        <v>88</v>
      </c>
      <c r="O127" t="s">
        <v>205</v>
      </c>
      <c r="P127" t="s">
        <v>90</v>
      </c>
      <c r="Q127" t="s">
        <v>90</v>
      </c>
      <c r="R127" t="s">
        <v>91</v>
      </c>
      <c r="S127" t="s">
        <v>92</v>
      </c>
      <c r="T127">
        <v>7</v>
      </c>
      <c r="U127">
        <v>7</v>
      </c>
      <c r="V127">
        <v>1940</v>
      </c>
      <c r="W127">
        <v>1950</v>
      </c>
      <c r="X127" t="s">
        <v>93</v>
      </c>
      <c r="Y127" t="s">
        <v>94</v>
      </c>
      <c r="Z127" t="s">
        <v>116</v>
      </c>
      <c r="AA127" t="s">
        <v>116</v>
      </c>
      <c r="AB127" t="s">
        <v>117</v>
      </c>
      <c r="AC127">
        <v>0</v>
      </c>
      <c r="AD127" t="s">
        <v>98</v>
      </c>
      <c r="AE127" t="s">
        <v>97</v>
      </c>
      <c r="AF127" t="s">
        <v>118</v>
      </c>
      <c r="AG127" t="s">
        <v>98</v>
      </c>
      <c r="AH127" t="s">
        <v>98</v>
      </c>
      <c r="AI127" t="s">
        <v>121</v>
      </c>
      <c r="AJ127" t="s">
        <v>102</v>
      </c>
      <c r="AK127">
        <v>0</v>
      </c>
      <c r="AL127" t="s">
        <v>102</v>
      </c>
      <c r="AM127">
        <v>0</v>
      </c>
      <c r="AN127">
        <v>1032</v>
      </c>
      <c r="AO127">
        <v>1032</v>
      </c>
      <c r="AP127" t="s">
        <v>103</v>
      </c>
      <c r="AQ127" t="s">
        <v>104</v>
      </c>
      <c r="AR127" t="s">
        <v>105</v>
      </c>
      <c r="AS127" t="s">
        <v>106</v>
      </c>
      <c r="AT127">
        <v>1207</v>
      </c>
      <c r="AU127">
        <v>1196</v>
      </c>
      <c r="AV127">
        <v>0</v>
      </c>
      <c r="AW127">
        <v>2403</v>
      </c>
      <c r="AX127">
        <v>0</v>
      </c>
      <c r="AY127">
        <v>0</v>
      </c>
      <c r="AZ127">
        <v>2</v>
      </c>
      <c r="BA127">
        <v>0</v>
      </c>
      <c r="BB127">
        <v>4</v>
      </c>
      <c r="BC127">
        <v>1</v>
      </c>
      <c r="BD127" t="s">
        <v>98</v>
      </c>
      <c r="BE127">
        <v>10</v>
      </c>
      <c r="BF127" t="s">
        <v>107</v>
      </c>
      <c r="BG127">
        <v>2</v>
      </c>
      <c r="BH127" t="s">
        <v>98</v>
      </c>
      <c r="BI127" t="s">
        <v>108</v>
      </c>
      <c r="BJ127">
        <v>1940</v>
      </c>
      <c r="BK127" t="s">
        <v>102</v>
      </c>
      <c r="BL127">
        <v>1</v>
      </c>
      <c r="BM127">
        <v>349</v>
      </c>
      <c r="BN127" t="s">
        <v>98</v>
      </c>
      <c r="BO127" t="s">
        <v>98</v>
      </c>
      <c r="BP127" t="s">
        <v>105</v>
      </c>
      <c r="BQ127">
        <v>56</v>
      </c>
      <c r="BR127">
        <v>0</v>
      </c>
      <c r="BS127">
        <v>318</v>
      </c>
      <c r="BT127">
        <v>0</v>
      </c>
      <c r="BU127">
        <v>0</v>
      </c>
      <c r="BV127">
        <v>0</v>
      </c>
      <c r="BW127" t="s">
        <v>83</v>
      </c>
      <c r="BX127" t="s">
        <v>83</v>
      </c>
      <c r="BY127" t="s">
        <v>83</v>
      </c>
      <c r="BZ127">
        <v>0</v>
      </c>
      <c r="CA127">
        <v>6</v>
      </c>
      <c r="CB127">
        <v>2010</v>
      </c>
      <c r="CC127" t="s">
        <v>173</v>
      </c>
      <c r="CD127" t="s">
        <v>111</v>
      </c>
      <c r="CE127">
        <v>244400</v>
      </c>
    </row>
    <row r="128" spans="1:83" x14ac:dyDescent="0.25">
      <c r="A128" t="str">
        <f t="shared" si="1"/>
        <v>A2</v>
      </c>
      <c r="B128">
        <v>0.98159993979315208</v>
      </c>
      <c r="C128">
        <v>941</v>
      </c>
      <c r="D128">
        <v>90</v>
      </c>
      <c r="E128" t="s">
        <v>81</v>
      </c>
      <c r="F128">
        <v>55</v>
      </c>
      <c r="G128">
        <v>12640</v>
      </c>
      <c r="H128" t="s">
        <v>82</v>
      </c>
      <c r="I128" t="s">
        <v>83</v>
      </c>
      <c r="J128" t="s">
        <v>120</v>
      </c>
      <c r="K128" t="s">
        <v>85</v>
      </c>
      <c r="L128" t="s">
        <v>86</v>
      </c>
      <c r="M128" t="s">
        <v>87</v>
      </c>
      <c r="N128" t="s">
        <v>88</v>
      </c>
      <c r="O128" t="s">
        <v>131</v>
      </c>
      <c r="P128" t="s">
        <v>90</v>
      </c>
      <c r="Q128" t="s">
        <v>90</v>
      </c>
      <c r="R128" t="s">
        <v>167</v>
      </c>
      <c r="S128" t="s">
        <v>115</v>
      </c>
      <c r="T128">
        <v>6</v>
      </c>
      <c r="U128">
        <v>5</v>
      </c>
      <c r="V128">
        <v>1976</v>
      </c>
      <c r="W128">
        <v>1976</v>
      </c>
      <c r="X128" t="s">
        <v>93</v>
      </c>
      <c r="Y128" t="s">
        <v>94</v>
      </c>
      <c r="Z128" t="s">
        <v>161</v>
      </c>
      <c r="AA128" t="s">
        <v>161</v>
      </c>
      <c r="AB128" t="s">
        <v>117</v>
      </c>
      <c r="AC128">
        <v>0</v>
      </c>
      <c r="AD128" t="s">
        <v>98</v>
      </c>
      <c r="AE128" t="s">
        <v>98</v>
      </c>
      <c r="AF128" t="s">
        <v>118</v>
      </c>
      <c r="AG128" t="s">
        <v>98</v>
      </c>
      <c r="AH128" t="s">
        <v>98</v>
      </c>
      <c r="AI128" t="s">
        <v>97</v>
      </c>
      <c r="AJ128" t="s">
        <v>153</v>
      </c>
      <c r="AK128">
        <v>936</v>
      </c>
      <c r="AL128" t="s">
        <v>172</v>
      </c>
      <c r="AM128">
        <v>396</v>
      </c>
      <c r="AN128">
        <v>396</v>
      </c>
      <c r="AO128">
        <v>1728</v>
      </c>
      <c r="AP128" t="s">
        <v>103</v>
      </c>
      <c r="AQ128" t="s">
        <v>98</v>
      </c>
      <c r="AR128" t="s">
        <v>105</v>
      </c>
      <c r="AS128" t="s">
        <v>106</v>
      </c>
      <c r="AT128">
        <v>1728</v>
      </c>
      <c r="AU128">
        <v>0</v>
      </c>
      <c r="AV128">
        <v>0</v>
      </c>
      <c r="AW128">
        <v>1728</v>
      </c>
      <c r="AX128">
        <v>0</v>
      </c>
      <c r="AY128">
        <v>0</v>
      </c>
      <c r="AZ128">
        <v>2</v>
      </c>
      <c r="BA128">
        <v>0</v>
      </c>
      <c r="BB128">
        <v>4</v>
      </c>
      <c r="BC128">
        <v>2</v>
      </c>
      <c r="BD128" t="s">
        <v>98</v>
      </c>
      <c r="BE128">
        <v>8</v>
      </c>
      <c r="BF128" t="s">
        <v>107</v>
      </c>
      <c r="BG128">
        <v>0</v>
      </c>
      <c r="BH128" t="s">
        <v>83</v>
      </c>
      <c r="BI128" t="s">
        <v>108</v>
      </c>
      <c r="BJ128">
        <v>1976</v>
      </c>
      <c r="BK128" t="s">
        <v>102</v>
      </c>
      <c r="BL128">
        <v>2</v>
      </c>
      <c r="BM128">
        <v>574</v>
      </c>
      <c r="BN128" t="s">
        <v>98</v>
      </c>
      <c r="BO128" t="s">
        <v>98</v>
      </c>
      <c r="BP128" t="s">
        <v>105</v>
      </c>
      <c r="BQ128">
        <v>40</v>
      </c>
      <c r="BR128">
        <v>0</v>
      </c>
      <c r="BS128">
        <v>0</v>
      </c>
      <c r="BT128">
        <v>0</v>
      </c>
      <c r="BU128">
        <v>0</v>
      </c>
      <c r="BV128">
        <v>0</v>
      </c>
      <c r="BW128" t="s">
        <v>83</v>
      </c>
      <c r="BX128" t="s">
        <v>83</v>
      </c>
      <c r="BY128" t="s">
        <v>83</v>
      </c>
      <c r="BZ128">
        <v>0</v>
      </c>
      <c r="CA128">
        <v>7</v>
      </c>
      <c r="CB128">
        <v>2006</v>
      </c>
      <c r="CC128" t="s">
        <v>110</v>
      </c>
      <c r="CD128" t="s">
        <v>111</v>
      </c>
      <c r="CE128">
        <v>150900</v>
      </c>
    </row>
    <row r="129" spans="1:83" x14ac:dyDescent="0.25">
      <c r="A129" t="str">
        <f t="shared" si="1"/>
        <v>A2</v>
      </c>
      <c r="B129">
        <v>0.69325779053303316</v>
      </c>
      <c r="C129">
        <v>943</v>
      </c>
      <c r="D129">
        <v>90</v>
      </c>
      <c r="E129" t="s">
        <v>81</v>
      </c>
      <c r="F129">
        <v>42</v>
      </c>
      <c r="G129">
        <v>7711</v>
      </c>
      <c r="H129" t="s">
        <v>82</v>
      </c>
      <c r="I129" t="s">
        <v>83</v>
      </c>
      <c r="J129" t="s">
        <v>120</v>
      </c>
      <c r="K129" t="s">
        <v>85</v>
      </c>
      <c r="L129" t="s">
        <v>86</v>
      </c>
      <c r="M129" t="s">
        <v>87</v>
      </c>
      <c r="N129" t="s">
        <v>88</v>
      </c>
      <c r="O129" t="s">
        <v>185</v>
      </c>
      <c r="P129" t="s">
        <v>90</v>
      </c>
      <c r="Q129" t="s">
        <v>90</v>
      </c>
      <c r="R129" t="s">
        <v>167</v>
      </c>
      <c r="S129" t="s">
        <v>115</v>
      </c>
      <c r="T129">
        <v>4</v>
      </c>
      <c r="U129">
        <v>3</v>
      </c>
      <c r="V129">
        <v>1977</v>
      </c>
      <c r="W129">
        <v>1977</v>
      </c>
      <c r="X129" t="s">
        <v>93</v>
      </c>
      <c r="Y129" t="s">
        <v>94</v>
      </c>
      <c r="Z129" t="s">
        <v>116</v>
      </c>
      <c r="AA129" t="s">
        <v>116</v>
      </c>
      <c r="AB129" t="s">
        <v>117</v>
      </c>
      <c r="AC129">
        <v>0</v>
      </c>
      <c r="AD129" t="s">
        <v>98</v>
      </c>
      <c r="AE129" t="s">
        <v>98</v>
      </c>
      <c r="AF129" t="s">
        <v>99</v>
      </c>
      <c r="AG129" t="s">
        <v>97</v>
      </c>
      <c r="AH129" t="s">
        <v>98</v>
      </c>
      <c r="AI129" t="s">
        <v>97</v>
      </c>
      <c r="AJ129" t="s">
        <v>101</v>
      </c>
      <c r="AK129">
        <v>1440</v>
      </c>
      <c r="AL129" t="s">
        <v>102</v>
      </c>
      <c r="AM129">
        <v>0</v>
      </c>
      <c r="AN129">
        <v>0</v>
      </c>
      <c r="AO129">
        <v>1440</v>
      </c>
      <c r="AP129" t="s">
        <v>103</v>
      </c>
      <c r="AQ129" t="s">
        <v>98</v>
      </c>
      <c r="AR129" t="s">
        <v>105</v>
      </c>
      <c r="AS129" t="s">
        <v>106</v>
      </c>
      <c r="AT129">
        <v>1440</v>
      </c>
      <c r="AU129">
        <v>0</v>
      </c>
      <c r="AV129">
        <v>0</v>
      </c>
      <c r="AW129">
        <v>1440</v>
      </c>
      <c r="AX129">
        <v>2</v>
      </c>
      <c r="AY129">
        <v>0</v>
      </c>
      <c r="AZ129">
        <v>2</v>
      </c>
      <c r="BA129">
        <v>0</v>
      </c>
      <c r="BB129">
        <v>4</v>
      </c>
      <c r="BC129">
        <v>2</v>
      </c>
      <c r="BD129" t="s">
        <v>98</v>
      </c>
      <c r="BE129">
        <v>8</v>
      </c>
      <c r="BF129" t="s">
        <v>107</v>
      </c>
      <c r="BG129">
        <v>0</v>
      </c>
      <c r="BH129" t="s">
        <v>83</v>
      </c>
      <c r="BI129" t="s">
        <v>83</v>
      </c>
      <c r="BJ129" t="s">
        <v>83</v>
      </c>
      <c r="BK129" t="s">
        <v>83</v>
      </c>
      <c r="BL129">
        <v>0</v>
      </c>
      <c r="BM129">
        <v>0</v>
      </c>
      <c r="BN129" t="s">
        <v>83</v>
      </c>
      <c r="BO129" t="s">
        <v>83</v>
      </c>
      <c r="BP129" t="s">
        <v>177</v>
      </c>
      <c r="BQ129">
        <v>321</v>
      </c>
      <c r="BR129">
        <v>0</v>
      </c>
      <c r="BS129">
        <v>0</v>
      </c>
      <c r="BT129">
        <v>0</v>
      </c>
      <c r="BU129">
        <v>0</v>
      </c>
      <c r="BV129">
        <v>0</v>
      </c>
      <c r="BW129" t="s">
        <v>83</v>
      </c>
      <c r="BX129" t="s">
        <v>83</v>
      </c>
      <c r="BY129" t="s">
        <v>83</v>
      </c>
      <c r="BZ129">
        <v>0</v>
      </c>
      <c r="CA129">
        <v>8</v>
      </c>
      <c r="CB129">
        <v>2007</v>
      </c>
      <c r="CC129" t="s">
        <v>249</v>
      </c>
      <c r="CD129" t="s">
        <v>128</v>
      </c>
      <c r="CE129">
        <v>150000</v>
      </c>
    </row>
    <row r="130" spans="1:83" x14ac:dyDescent="0.25">
      <c r="A130" t="str">
        <f t="shared" si="1"/>
        <v>A2</v>
      </c>
      <c r="B130">
        <v>0.9928330877769076</v>
      </c>
      <c r="C130">
        <v>944</v>
      </c>
      <c r="D130">
        <v>90</v>
      </c>
      <c r="E130" t="s">
        <v>81</v>
      </c>
      <c r="F130">
        <v>100</v>
      </c>
      <c r="G130">
        <v>25000</v>
      </c>
      <c r="H130" t="s">
        <v>82</v>
      </c>
      <c r="I130" t="s">
        <v>83</v>
      </c>
      <c r="J130" t="s">
        <v>84</v>
      </c>
      <c r="K130" t="s">
        <v>195</v>
      </c>
      <c r="L130" t="s">
        <v>86</v>
      </c>
      <c r="M130" t="s">
        <v>87</v>
      </c>
      <c r="N130" t="s">
        <v>88</v>
      </c>
      <c r="O130" t="s">
        <v>131</v>
      </c>
      <c r="P130" t="s">
        <v>90</v>
      </c>
      <c r="Q130" t="s">
        <v>90</v>
      </c>
      <c r="R130" t="s">
        <v>167</v>
      </c>
      <c r="S130" t="s">
        <v>115</v>
      </c>
      <c r="T130">
        <v>5</v>
      </c>
      <c r="U130">
        <v>4</v>
      </c>
      <c r="V130">
        <v>1967</v>
      </c>
      <c r="W130">
        <v>1967</v>
      </c>
      <c r="X130" t="s">
        <v>93</v>
      </c>
      <c r="Y130" t="s">
        <v>94</v>
      </c>
      <c r="Z130" t="s">
        <v>140</v>
      </c>
      <c r="AA130" t="s">
        <v>161</v>
      </c>
      <c r="AB130" t="s">
        <v>117</v>
      </c>
      <c r="AC130">
        <v>0</v>
      </c>
      <c r="AD130" t="s">
        <v>98</v>
      </c>
      <c r="AE130" t="s">
        <v>98</v>
      </c>
      <c r="AF130" t="s">
        <v>118</v>
      </c>
      <c r="AG130" t="s">
        <v>98</v>
      </c>
      <c r="AH130" t="s">
        <v>98</v>
      </c>
      <c r="AI130" t="s">
        <v>130</v>
      </c>
      <c r="AJ130" t="s">
        <v>102</v>
      </c>
      <c r="AK130">
        <v>0</v>
      </c>
      <c r="AL130" t="s">
        <v>102</v>
      </c>
      <c r="AM130">
        <v>0</v>
      </c>
      <c r="AN130">
        <v>1632</v>
      </c>
      <c r="AO130">
        <v>1632</v>
      </c>
      <c r="AP130" t="s">
        <v>103</v>
      </c>
      <c r="AQ130" t="s">
        <v>98</v>
      </c>
      <c r="AR130" t="s">
        <v>105</v>
      </c>
      <c r="AS130" t="s">
        <v>106</v>
      </c>
      <c r="AT130">
        <v>1632</v>
      </c>
      <c r="AU130">
        <v>0</v>
      </c>
      <c r="AV130">
        <v>0</v>
      </c>
      <c r="AW130">
        <v>1632</v>
      </c>
      <c r="AX130">
        <v>0</v>
      </c>
      <c r="AY130">
        <v>0</v>
      </c>
      <c r="AZ130">
        <v>2</v>
      </c>
      <c r="BA130">
        <v>0</v>
      </c>
      <c r="BB130">
        <v>4</v>
      </c>
      <c r="BC130">
        <v>2</v>
      </c>
      <c r="BD130" t="s">
        <v>98</v>
      </c>
      <c r="BE130">
        <v>8</v>
      </c>
      <c r="BF130" t="s">
        <v>107</v>
      </c>
      <c r="BG130">
        <v>0</v>
      </c>
      <c r="BH130" t="s">
        <v>83</v>
      </c>
      <c r="BI130" t="s">
        <v>108</v>
      </c>
      <c r="BJ130">
        <v>1967</v>
      </c>
      <c r="BK130" t="s">
        <v>102</v>
      </c>
      <c r="BL130">
        <v>2</v>
      </c>
      <c r="BM130">
        <v>576</v>
      </c>
      <c r="BN130" t="s">
        <v>98</v>
      </c>
      <c r="BO130" t="s">
        <v>98</v>
      </c>
      <c r="BP130" t="s">
        <v>190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 t="s">
        <v>83</v>
      </c>
      <c r="BX130" t="s">
        <v>83</v>
      </c>
      <c r="BY130" t="s">
        <v>83</v>
      </c>
      <c r="BZ130">
        <v>0</v>
      </c>
      <c r="CA130">
        <v>6</v>
      </c>
      <c r="CB130">
        <v>2007</v>
      </c>
      <c r="CC130" t="s">
        <v>110</v>
      </c>
      <c r="CD130" t="s">
        <v>111</v>
      </c>
      <c r="CE130">
        <v>143000</v>
      </c>
    </row>
    <row r="131" spans="1:83" x14ac:dyDescent="0.25">
      <c r="A131" t="str">
        <f t="shared" ref="A131:A194" si="2">IF(B130 &lt; 0.5, "A1", "A2")</f>
        <v>A2</v>
      </c>
      <c r="B131">
        <v>0.31046944823738254</v>
      </c>
      <c r="C131">
        <v>954</v>
      </c>
      <c r="D131">
        <v>60</v>
      </c>
      <c r="E131" t="s">
        <v>81</v>
      </c>
      <c r="F131" t="s">
        <v>83</v>
      </c>
      <c r="G131">
        <v>11075</v>
      </c>
      <c r="H131" t="s">
        <v>82</v>
      </c>
      <c r="I131" t="s">
        <v>83</v>
      </c>
      <c r="J131" t="s">
        <v>120</v>
      </c>
      <c r="K131" t="s">
        <v>85</v>
      </c>
      <c r="L131" t="s">
        <v>86</v>
      </c>
      <c r="M131" t="s">
        <v>87</v>
      </c>
      <c r="N131" t="s">
        <v>194</v>
      </c>
      <c r="O131" t="s">
        <v>131</v>
      </c>
      <c r="P131" t="s">
        <v>90</v>
      </c>
      <c r="Q131" t="s">
        <v>90</v>
      </c>
      <c r="R131" t="s">
        <v>91</v>
      </c>
      <c r="S131" t="s">
        <v>92</v>
      </c>
      <c r="T131">
        <v>5</v>
      </c>
      <c r="U131">
        <v>4</v>
      </c>
      <c r="V131">
        <v>1969</v>
      </c>
      <c r="W131">
        <v>1969</v>
      </c>
      <c r="X131" t="s">
        <v>93</v>
      </c>
      <c r="Y131" t="s">
        <v>94</v>
      </c>
      <c r="Z131" t="s">
        <v>140</v>
      </c>
      <c r="AA131" t="s">
        <v>140</v>
      </c>
      <c r="AB131" t="s">
        <v>96</v>
      </c>
      <c r="AC131">
        <v>232</v>
      </c>
      <c r="AD131" t="s">
        <v>98</v>
      </c>
      <c r="AE131" t="s">
        <v>98</v>
      </c>
      <c r="AF131" t="s">
        <v>118</v>
      </c>
      <c r="AG131" t="s">
        <v>98</v>
      </c>
      <c r="AH131" t="s">
        <v>98</v>
      </c>
      <c r="AI131" t="s">
        <v>130</v>
      </c>
      <c r="AJ131" t="s">
        <v>119</v>
      </c>
      <c r="AK131">
        <v>562</v>
      </c>
      <c r="AL131" t="s">
        <v>172</v>
      </c>
      <c r="AM131">
        <v>193</v>
      </c>
      <c r="AN131">
        <v>29</v>
      </c>
      <c r="AO131">
        <v>784</v>
      </c>
      <c r="AP131" t="s">
        <v>103</v>
      </c>
      <c r="AQ131" t="s">
        <v>104</v>
      </c>
      <c r="AR131" t="s">
        <v>105</v>
      </c>
      <c r="AS131" t="s">
        <v>106</v>
      </c>
      <c r="AT131">
        <v>1168</v>
      </c>
      <c r="AU131">
        <v>800</v>
      </c>
      <c r="AV131">
        <v>0</v>
      </c>
      <c r="AW131">
        <v>1968</v>
      </c>
      <c r="AX131">
        <v>0</v>
      </c>
      <c r="AY131">
        <v>1</v>
      </c>
      <c r="AZ131">
        <v>2</v>
      </c>
      <c r="BA131">
        <v>1</v>
      </c>
      <c r="BB131">
        <v>4</v>
      </c>
      <c r="BC131">
        <v>1</v>
      </c>
      <c r="BD131" t="s">
        <v>98</v>
      </c>
      <c r="BE131">
        <v>7</v>
      </c>
      <c r="BF131" t="s">
        <v>224</v>
      </c>
      <c r="BG131">
        <v>1</v>
      </c>
      <c r="BH131" t="s">
        <v>212</v>
      </c>
      <c r="BI131" t="s">
        <v>108</v>
      </c>
      <c r="BJ131">
        <v>1969</v>
      </c>
      <c r="BK131" t="s">
        <v>109</v>
      </c>
      <c r="BL131">
        <v>2</v>
      </c>
      <c r="BM131">
        <v>530</v>
      </c>
      <c r="BN131" t="s">
        <v>98</v>
      </c>
      <c r="BO131" t="s">
        <v>98</v>
      </c>
      <c r="BP131" t="s">
        <v>105</v>
      </c>
      <c r="BQ131">
        <v>305</v>
      </c>
      <c r="BR131">
        <v>189</v>
      </c>
      <c r="BS131">
        <v>0</v>
      </c>
      <c r="BT131">
        <v>0</v>
      </c>
      <c r="BU131">
        <v>0</v>
      </c>
      <c r="BV131">
        <v>0</v>
      </c>
      <c r="BW131" t="s">
        <v>83</v>
      </c>
      <c r="BX131" t="s">
        <v>134</v>
      </c>
      <c r="BY131" t="s">
        <v>135</v>
      </c>
      <c r="BZ131">
        <v>400</v>
      </c>
      <c r="CA131">
        <v>9</v>
      </c>
      <c r="CB131">
        <v>2008</v>
      </c>
      <c r="CC131" t="s">
        <v>110</v>
      </c>
      <c r="CD131" t="s">
        <v>111</v>
      </c>
      <c r="CE131">
        <v>172000</v>
      </c>
    </row>
    <row r="132" spans="1:83" hidden="1" x14ac:dyDescent="0.25">
      <c r="A132" t="str">
        <f t="shared" si="2"/>
        <v>A1</v>
      </c>
      <c r="B132">
        <v>0.40278625046578831</v>
      </c>
      <c r="C132">
        <v>955</v>
      </c>
      <c r="D132">
        <v>90</v>
      </c>
      <c r="E132" t="s">
        <v>81</v>
      </c>
      <c r="F132">
        <v>35</v>
      </c>
      <c r="G132">
        <v>9400</v>
      </c>
      <c r="H132" t="s">
        <v>82</v>
      </c>
      <c r="I132" t="s">
        <v>83</v>
      </c>
      <c r="J132" t="s">
        <v>120</v>
      </c>
      <c r="K132" t="s">
        <v>85</v>
      </c>
      <c r="L132" t="s">
        <v>86</v>
      </c>
      <c r="M132" t="s">
        <v>166</v>
      </c>
      <c r="N132" t="s">
        <v>88</v>
      </c>
      <c r="O132" t="s">
        <v>185</v>
      </c>
      <c r="P132" t="s">
        <v>90</v>
      </c>
      <c r="Q132" t="s">
        <v>90</v>
      </c>
      <c r="R132" t="s">
        <v>167</v>
      </c>
      <c r="S132" t="s">
        <v>191</v>
      </c>
      <c r="T132">
        <v>6</v>
      </c>
      <c r="U132">
        <v>5</v>
      </c>
      <c r="V132">
        <v>1975</v>
      </c>
      <c r="W132">
        <v>1975</v>
      </c>
      <c r="X132" t="s">
        <v>214</v>
      </c>
      <c r="Y132" t="s">
        <v>242</v>
      </c>
      <c r="Z132" t="s">
        <v>155</v>
      </c>
      <c r="AA132" t="s">
        <v>161</v>
      </c>
      <c r="AB132" t="s">
        <v>96</v>
      </c>
      <c r="AC132">
        <v>250</v>
      </c>
      <c r="AD132" t="s">
        <v>98</v>
      </c>
      <c r="AE132" t="s">
        <v>98</v>
      </c>
      <c r="AF132" t="s">
        <v>118</v>
      </c>
      <c r="AG132" t="s">
        <v>97</v>
      </c>
      <c r="AH132" t="s">
        <v>97</v>
      </c>
      <c r="AI132" t="s">
        <v>97</v>
      </c>
      <c r="AJ132" t="s">
        <v>101</v>
      </c>
      <c r="AK132">
        <v>945</v>
      </c>
      <c r="AL132" t="s">
        <v>102</v>
      </c>
      <c r="AM132">
        <v>0</v>
      </c>
      <c r="AN132">
        <v>0</v>
      </c>
      <c r="AO132">
        <v>945</v>
      </c>
      <c r="AP132" t="s">
        <v>103</v>
      </c>
      <c r="AQ132" t="s">
        <v>98</v>
      </c>
      <c r="AR132" t="s">
        <v>105</v>
      </c>
      <c r="AS132" t="s">
        <v>106</v>
      </c>
      <c r="AT132">
        <v>980</v>
      </c>
      <c r="AU132">
        <v>0</v>
      </c>
      <c r="AV132">
        <v>0</v>
      </c>
      <c r="AW132">
        <v>980</v>
      </c>
      <c r="AX132">
        <v>0</v>
      </c>
      <c r="AY132">
        <v>2</v>
      </c>
      <c r="AZ132">
        <v>2</v>
      </c>
      <c r="BA132">
        <v>0</v>
      </c>
      <c r="BB132">
        <v>4</v>
      </c>
      <c r="BC132">
        <v>0</v>
      </c>
      <c r="BD132" t="s">
        <v>98</v>
      </c>
      <c r="BE132">
        <v>4</v>
      </c>
      <c r="BF132" t="s">
        <v>107</v>
      </c>
      <c r="BG132">
        <v>0</v>
      </c>
      <c r="BH132" t="s">
        <v>83</v>
      </c>
      <c r="BI132" t="s">
        <v>83</v>
      </c>
      <c r="BJ132" t="s">
        <v>83</v>
      </c>
      <c r="BK132" t="s">
        <v>83</v>
      </c>
      <c r="BL132">
        <v>0</v>
      </c>
      <c r="BM132">
        <v>0</v>
      </c>
      <c r="BN132" t="s">
        <v>83</v>
      </c>
      <c r="BO132" t="s">
        <v>83</v>
      </c>
      <c r="BP132" t="s">
        <v>105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 t="s">
        <v>83</v>
      </c>
      <c r="BX132" t="s">
        <v>83</v>
      </c>
      <c r="BY132" t="s">
        <v>83</v>
      </c>
      <c r="BZ132">
        <v>0</v>
      </c>
      <c r="CA132">
        <v>10</v>
      </c>
      <c r="CB132">
        <v>2006</v>
      </c>
      <c r="CC132" t="s">
        <v>110</v>
      </c>
      <c r="CD132" t="s">
        <v>188</v>
      </c>
      <c r="CE132">
        <v>127500</v>
      </c>
    </row>
    <row r="133" spans="1:83" hidden="1" x14ac:dyDescent="0.25">
      <c r="A133" t="str">
        <f t="shared" si="2"/>
        <v>A1</v>
      </c>
      <c r="B133">
        <v>0.85522736881326655</v>
      </c>
      <c r="C133">
        <v>956</v>
      </c>
      <c r="D133">
        <v>90</v>
      </c>
      <c r="E133" t="s">
        <v>239</v>
      </c>
      <c r="F133">
        <v>82</v>
      </c>
      <c r="G133">
        <v>7136</v>
      </c>
      <c r="H133" t="s">
        <v>82</v>
      </c>
      <c r="I133" t="s">
        <v>83</v>
      </c>
      <c r="J133" t="s">
        <v>120</v>
      </c>
      <c r="K133" t="s">
        <v>199</v>
      </c>
      <c r="L133" t="s">
        <v>86</v>
      </c>
      <c r="M133" t="s">
        <v>87</v>
      </c>
      <c r="N133" t="s">
        <v>88</v>
      </c>
      <c r="O133" t="s">
        <v>123</v>
      </c>
      <c r="P133" t="s">
        <v>90</v>
      </c>
      <c r="Q133" t="s">
        <v>90</v>
      </c>
      <c r="R133" t="s">
        <v>167</v>
      </c>
      <c r="S133" t="s">
        <v>92</v>
      </c>
      <c r="T133">
        <v>6</v>
      </c>
      <c r="U133">
        <v>6</v>
      </c>
      <c r="V133">
        <v>1946</v>
      </c>
      <c r="W133">
        <v>1950</v>
      </c>
      <c r="X133" t="s">
        <v>93</v>
      </c>
      <c r="Y133" t="s">
        <v>94</v>
      </c>
      <c r="Z133" t="s">
        <v>116</v>
      </c>
      <c r="AA133" t="s">
        <v>116</v>
      </c>
      <c r="AB133" t="s">
        <v>96</v>
      </c>
      <c r="AC133">
        <v>423</v>
      </c>
      <c r="AD133" t="s">
        <v>98</v>
      </c>
      <c r="AE133" t="s">
        <v>98</v>
      </c>
      <c r="AF133" t="s">
        <v>118</v>
      </c>
      <c r="AG133" t="s">
        <v>97</v>
      </c>
      <c r="AH133" t="s">
        <v>98</v>
      </c>
      <c r="AI133" t="s">
        <v>100</v>
      </c>
      <c r="AJ133" t="s">
        <v>153</v>
      </c>
      <c r="AK133">
        <v>484</v>
      </c>
      <c r="AL133" t="s">
        <v>102</v>
      </c>
      <c r="AM133">
        <v>0</v>
      </c>
      <c r="AN133">
        <v>495</v>
      </c>
      <c r="AO133">
        <v>979</v>
      </c>
      <c r="AP133" t="s">
        <v>103</v>
      </c>
      <c r="AQ133" t="s">
        <v>98</v>
      </c>
      <c r="AR133" t="s">
        <v>177</v>
      </c>
      <c r="AS133" t="s">
        <v>145</v>
      </c>
      <c r="AT133">
        <v>979</v>
      </c>
      <c r="AU133">
        <v>979</v>
      </c>
      <c r="AV133">
        <v>0</v>
      </c>
      <c r="AW133">
        <v>1958</v>
      </c>
      <c r="AX133">
        <v>0</v>
      </c>
      <c r="AY133">
        <v>0</v>
      </c>
      <c r="AZ133">
        <v>2</v>
      </c>
      <c r="BA133">
        <v>0</v>
      </c>
      <c r="BB133">
        <v>4</v>
      </c>
      <c r="BC133">
        <v>2</v>
      </c>
      <c r="BD133" t="s">
        <v>98</v>
      </c>
      <c r="BE133">
        <v>8</v>
      </c>
      <c r="BF133" t="s">
        <v>107</v>
      </c>
      <c r="BG133">
        <v>0</v>
      </c>
      <c r="BH133" t="s">
        <v>83</v>
      </c>
      <c r="BI133" t="s">
        <v>108</v>
      </c>
      <c r="BJ133">
        <v>1946</v>
      </c>
      <c r="BK133" t="s">
        <v>102</v>
      </c>
      <c r="BL133">
        <v>2</v>
      </c>
      <c r="BM133">
        <v>492</v>
      </c>
      <c r="BN133" t="s">
        <v>98</v>
      </c>
      <c r="BO133" t="s">
        <v>98</v>
      </c>
      <c r="BP133" t="s">
        <v>105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 t="s">
        <v>83</v>
      </c>
      <c r="BX133" t="s">
        <v>83</v>
      </c>
      <c r="BY133" t="s">
        <v>83</v>
      </c>
      <c r="BZ133">
        <v>0</v>
      </c>
      <c r="CA133">
        <v>8</v>
      </c>
      <c r="CB133">
        <v>2007</v>
      </c>
      <c r="CC133" t="s">
        <v>110</v>
      </c>
      <c r="CD133" t="s">
        <v>111</v>
      </c>
      <c r="CE133">
        <v>145000</v>
      </c>
    </row>
    <row r="134" spans="1:83" x14ac:dyDescent="0.25">
      <c r="A134" t="str">
        <f t="shared" si="2"/>
        <v>A2</v>
      </c>
      <c r="B134">
        <v>0.72169453991899812</v>
      </c>
      <c r="C134">
        <v>962</v>
      </c>
      <c r="D134">
        <v>60</v>
      </c>
      <c r="E134" t="s">
        <v>81</v>
      </c>
      <c r="F134" t="s">
        <v>83</v>
      </c>
      <c r="G134">
        <v>12227</v>
      </c>
      <c r="H134" t="s">
        <v>82</v>
      </c>
      <c r="I134" t="s">
        <v>83</v>
      </c>
      <c r="J134" t="s">
        <v>120</v>
      </c>
      <c r="K134" t="s">
        <v>85</v>
      </c>
      <c r="L134" t="s">
        <v>86</v>
      </c>
      <c r="M134" t="s">
        <v>122</v>
      </c>
      <c r="N134" t="s">
        <v>88</v>
      </c>
      <c r="O134" t="s">
        <v>138</v>
      </c>
      <c r="P134" t="s">
        <v>139</v>
      </c>
      <c r="Q134" t="s">
        <v>90</v>
      </c>
      <c r="R134" t="s">
        <v>91</v>
      </c>
      <c r="S134" t="s">
        <v>92</v>
      </c>
      <c r="T134">
        <v>6</v>
      </c>
      <c r="U134">
        <v>7</v>
      </c>
      <c r="V134">
        <v>1977</v>
      </c>
      <c r="W134">
        <v>1995</v>
      </c>
      <c r="X134" t="s">
        <v>93</v>
      </c>
      <c r="Y134" t="s">
        <v>94</v>
      </c>
      <c r="Z134" t="s">
        <v>140</v>
      </c>
      <c r="AA134" t="s">
        <v>140</v>
      </c>
      <c r="AB134" t="s">
        <v>96</v>
      </c>
      <c r="AC134">
        <v>424</v>
      </c>
      <c r="AD134" t="s">
        <v>98</v>
      </c>
      <c r="AE134" t="s">
        <v>97</v>
      </c>
      <c r="AF134" t="s">
        <v>118</v>
      </c>
      <c r="AG134" t="s">
        <v>97</v>
      </c>
      <c r="AH134" t="s">
        <v>97</v>
      </c>
      <c r="AI134" t="s">
        <v>100</v>
      </c>
      <c r="AJ134" t="s">
        <v>119</v>
      </c>
      <c r="AK134">
        <v>896</v>
      </c>
      <c r="AL134" t="s">
        <v>102</v>
      </c>
      <c r="AM134">
        <v>0</v>
      </c>
      <c r="AN134">
        <v>434</v>
      </c>
      <c r="AO134">
        <v>1330</v>
      </c>
      <c r="AP134" t="s">
        <v>103</v>
      </c>
      <c r="AQ134" t="s">
        <v>98</v>
      </c>
      <c r="AR134" t="s">
        <v>105</v>
      </c>
      <c r="AS134" t="s">
        <v>106</v>
      </c>
      <c r="AT134">
        <v>1542</v>
      </c>
      <c r="AU134">
        <v>1330</v>
      </c>
      <c r="AV134">
        <v>0</v>
      </c>
      <c r="AW134">
        <v>2872</v>
      </c>
      <c r="AX134">
        <v>1</v>
      </c>
      <c r="AY134">
        <v>0</v>
      </c>
      <c r="AZ134">
        <v>2</v>
      </c>
      <c r="BA134">
        <v>1</v>
      </c>
      <c r="BB134">
        <v>4</v>
      </c>
      <c r="BC134">
        <v>1</v>
      </c>
      <c r="BD134" t="s">
        <v>98</v>
      </c>
      <c r="BE134">
        <v>11</v>
      </c>
      <c r="BF134" t="s">
        <v>107</v>
      </c>
      <c r="BG134">
        <v>1</v>
      </c>
      <c r="BH134" t="s">
        <v>98</v>
      </c>
      <c r="BI134" t="s">
        <v>108</v>
      </c>
      <c r="BJ134">
        <v>1977</v>
      </c>
      <c r="BK134" t="s">
        <v>157</v>
      </c>
      <c r="BL134">
        <v>2</v>
      </c>
      <c r="BM134">
        <v>619</v>
      </c>
      <c r="BN134" t="s">
        <v>98</v>
      </c>
      <c r="BO134" t="s">
        <v>98</v>
      </c>
      <c r="BP134" t="s">
        <v>105</v>
      </c>
      <c r="BQ134">
        <v>550</v>
      </c>
      <c r="BR134">
        <v>282</v>
      </c>
      <c r="BS134">
        <v>0</v>
      </c>
      <c r="BT134">
        <v>0</v>
      </c>
      <c r="BU134">
        <v>0</v>
      </c>
      <c r="BV134">
        <v>0</v>
      </c>
      <c r="BW134" t="s">
        <v>83</v>
      </c>
      <c r="BX134" t="s">
        <v>83</v>
      </c>
      <c r="BY134" t="s">
        <v>83</v>
      </c>
      <c r="BZ134">
        <v>0</v>
      </c>
      <c r="CA134">
        <v>7</v>
      </c>
      <c r="CB134">
        <v>2008</v>
      </c>
      <c r="CC134" t="s">
        <v>110</v>
      </c>
      <c r="CD134" t="s">
        <v>111</v>
      </c>
      <c r="CE134">
        <v>272000</v>
      </c>
    </row>
    <row r="135" spans="1:83" x14ac:dyDescent="0.25">
      <c r="A135" t="str">
        <f t="shared" si="2"/>
        <v>A2</v>
      </c>
      <c r="B135">
        <v>0.55985023220315344</v>
      </c>
      <c r="C135">
        <v>965</v>
      </c>
      <c r="D135">
        <v>60</v>
      </c>
      <c r="E135" t="s">
        <v>81</v>
      </c>
      <c r="F135">
        <v>80</v>
      </c>
      <c r="G135">
        <v>11316</v>
      </c>
      <c r="H135" t="s">
        <v>82</v>
      </c>
      <c r="I135" t="s">
        <v>83</v>
      </c>
      <c r="J135" t="s">
        <v>84</v>
      </c>
      <c r="K135" t="s">
        <v>85</v>
      </c>
      <c r="L135" t="s">
        <v>86</v>
      </c>
      <c r="M135" t="s">
        <v>122</v>
      </c>
      <c r="N135" t="s">
        <v>88</v>
      </c>
      <c r="O135" t="s">
        <v>189</v>
      </c>
      <c r="P135" t="s">
        <v>90</v>
      </c>
      <c r="Q135" t="s">
        <v>90</v>
      </c>
      <c r="R135" t="s">
        <v>91</v>
      </c>
      <c r="S135" t="s">
        <v>92</v>
      </c>
      <c r="T135">
        <v>7</v>
      </c>
      <c r="U135">
        <v>5</v>
      </c>
      <c r="V135">
        <v>2002</v>
      </c>
      <c r="W135">
        <v>2003</v>
      </c>
      <c r="X135" t="s">
        <v>93</v>
      </c>
      <c r="Y135" t="s">
        <v>94</v>
      </c>
      <c r="Z135" t="s">
        <v>95</v>
      </c>
      <c r="AA135" t="s">
        <v>95</v>
      </c>
      <c r="AB135" t="s">
        <v>96</v>
      </c>
      <c r="AC135">
        <v>44</v>
      </c>
      <c r="AD135" t="s">
        <v>97</v>
      </c>
      <c r="AE135" t="s">
        <v>98</v>
      </c>
      <c r="AF135" t="s">
        <v>99</v>
      </c>
      <c r="AG135" t="s">
        <v>97</v>
      </c>
      <c r="AH135" t="s">
        <v>98</v>
      </c>
      <c r="AI135" t="s">
        <v>100</v>
      </c>
      <c r="AJ135" t="s">
        <v>101</v>
      </c>
      <c r="AK135">
        <v>624</v>
      </c>
      <c r="AL135" t="s">
        <v>102</v>
      </c>
      <c r="AM135">
        <v>0</v>
      </c>
      <c r="AN135">
        <v>193</v>
      </c>
      <c r="AO135">
        <v>817</v>
      </c>
      <c r="AP135" t="s">
        <v>103</v>
      </c>
      <c r="AQ135" t="s">
        <v>104</v>
      </c>
      <c r="AR135" t="s">
        <v>105</v>
      </c>
      <c r="AS135" t="s">
        <v>106</v>
      </c>
      <c r="AT135">
        <v>824</v>
      </c>
      <c r="AU135">
        <v>1070</v>
      </c>
      <c r="AV135">
        <v>0</v>
      </c>
      <c r="AW135">
        <v>1894</v>
      </c>
      <c r="AX135">
        <v>1</v>
      </c>
      <c r="AY135">
        <v>0</v>
      </c>
      <c r="AZ135">
        <v>2</v>
      </c>
      <c r="BA135">
        <v>1</v>
      </c>
      <c r="BB135">
        <v>4</v>
      </c>
      <c r="BC135">
        <v>1</v>
      </c>
      <c r="BD135" t="s">
        <v>97</v>
      </c>
      <c r="BE135">
        <v>8</v>
      </c>
      <c r="BF135" t="s">
        <v>107</v>
      </c>
      <c r="BG135">
        <v>1</v>
      </c>
      <c r="BH135" t="s">
        <v>97</v>
      </c>
      <c r="BI135" t="s">
        <v>156</v>
      </c>
      <c r="BJ135">
        <v>2002</v>
      </c>
      <c r="BK135" t="s">
        <v>157</v>
      </c>
      <c r="BL135">
        <v>2</v>
      </c>
      <c r="BM135">
        <v>510</v>
      </c>
      <c r="BN135" t="s">
        <v>98</v>
      </c>
      <c r="BO135" t="s">
        <v>98</v>
      </c>
      <c r="BP135" t="s">
        <v>105</v>
      </c>
      <c r="BQ135">
        <v>0</v>
      </c>
      <c r="BR135">
        <v>40</v>
      </c>
      <c r="BS135">
        <v>0</v>
      </c>
      <c r="BT135">
        <v>0</v>
      </c>
      <c r="BU135">
        <v>0</v>
      </c>
      <c r="BV135">
        <v>0</v>
      </c>
      <c r="BW135" t="s">
        <v>83</v>
      </c>
      <c r="BX135" t="s">
        <v>83</v>
      </c>
      <c r="BY135" t="s">
        <v>83</v>
      </c>
      <c r="BZ135">
        <v>0</v>
      </c>
      <c r="CA135">
        <v>2</v>
      </c>
      <c r="CB135">
        <v>2010</v>
      </c>
      <c r="CC135" t="s">
        <v>110</v>
      </c>
      <c r="CD135" t="s">
        <v>111</v>
      </c>
      <c r="CE135">
        <v>214900</v>
      </c>
    </row>
    <row r="136" spans="1:83" x14ac:dyDescent="0.25">
      <c r="A136" t="str">
        <f t="shared" si="2"/>
        <v>A2</v>
      </c>
      <c r="B136">
        <v>0.36461400945459377</v>
      </c>
      <c r="C136">
        <v>971</v>
      </c>
      <c r="D136">
        <v>50</v>
      </c>
      <c r="E136" t="s">
        <v>81</v>
      </c>
      <c r="F136">
        <v>60</v>
      </c>
      <c r="G136">
        <v>10800</v>
      </c>
      <c r="H136" t="s">
        <v>82</v>
      </c>
      <c r="I136" t="s">
        <v>83</v>
      </c>
      <c r="J136" t="s">
        <v>84</v>
      </c>
      <c r="K136" t="s">
        <v>85</v>
      </c>
      <c r="L136" t="s">
        <v>86</v>
      </c>
      <c r="M136" t="s">
        <v>87</v>
      </c>
      <c r="N136" t="s">
        <v>88</v>
      </c>
      <c r="O136" t="s">
        <v>162</v>
      </c>
      <c r="P136" t="s">
        <v>90</v>
      </c>
      <c r="Q136" t="s">
        <v>90</v>
      </c>
      <c r="R136" t="s">
        <v>91</v>
      </c>
      <c r="S136" t="s">
        <v>132</v>
      </c>
      <c r="T136">
        <v>4</v>
      </c>
      <c r="U136">
        <v>4</v>
      </c>
      <c r="V136">
        <v>1949</v>
      </c>
      <c r="W136">
        <v>1950</v>
      </c>
      <c r="X136" t="s">
        <v>93</v>
      </c>
      <c r="Y136" t="s">
        <v>94</v>
      </c>
      <c r="Z136" t="s">
        <v>186</v>
      </c>
      <c r="AA136" t="s">
        <v>186</v>
      </c>
      <c r="AB136" t="s">
        <v>117</v>
      </c>
      <c r="AC136">
        <v>0</v>
      </c>
      <c r="AD136" t="s">
        <v>98</v>
      </c>
      <c r="AE136" t="s">
        <v>98</v>
      </c>
      <c r="AF136" t="s">
        <v>118</v>
      </c>
      <c r="AG136" t="s">
        <v>98</v>
      </c>
      <c r="AH136" t="s">
        <v>98</v>
      </c>
      <c r="AI136" t="s">
        <v>100</v>
      </c>
      <c r="AJ136" t="s">
        <v>102</v>
      </c>
      <c r="AK136">
        <v>0</v>
      </c>
      <c r="AL136" t="s">
        <v>102</v>
      </c>
      <c r="AM136">
        <v>0</v>
      </c>
      <c r="AN136">
        <v>720</v>
      </c>
      <c r="AO136">
        <v>720</v>
      </c>
      <c r="AP136" t="s">
        <v>103</v>
      </c>
      <c r="AQ136" t="s">
        <v>98</v>
      </c>
      <c r="AR136" t="s">
        <v>177</v>
      </c>
      <c r="AS136" t="s">
        <v>164</v>
      </c>
      <c r="AT136">
        <v>720</v>
      </c>
      <c r="AU136">
        <v>472</v>
      </c>
      <c r="AV136">
        <v>0</v>
      </c>
      <c r="AW136">
        <v>1192</v>
      </c>
      <c r="AX136">
        <v>0</v>
      </c>
      <c r="AY136">
        <v>0</v>
      </c>
      <c r="AZ136">
        <v>1</v>
      </c>
      <c r="BA136">
        <v>1</v>
      </c>
      <c r="BB136">
        <v>4</v>
      </c>
      <c r="BC136">
        <v>1</v>
      </c>
      <c r="BD136" t="s">
        <v>98</v>
      </c>
      <c r="BE136">
        <v>6</v>
      </c>
      <c r="BF136" t="s">
        <v>107</v>
      </c>
      <c r="BG136">
        <v>0</v>
      </c>
      <c r="BH136" t="s">
        <v>83</v>
      </c>
      <c r="BI136" t="s">
        <v>83</v>
      </c>
      <c r="BJ136" t="s">
        <v>83</v>
      </c>
      <c r="BK136" t="s">
        <v>83</v>
      </c>
      <c r="BL136">
        <v>0</v>
      </c>
      <c r="BM136">
        <v>0</v>
      </c>
      <c r="BN136" t="s">
        <v>83</v>
      </c>
      <c r="BO136" t="s">
        <v>83</v>
      </c>
      <c r="BP136" t="s">
        <v>105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 t="s">
        <v>83</v>
      </c>
      <c r="BX136" t="s">
        <v>83</v>
      </c>
      <c r="BY136" t="s">
        <v>83</v>
      </c>
      <c r="BZ136">
        <v>0</v>
      </c>
      <c r="CA136">
        <v>12</v>
      </c>
      <c r="CB136">
        <v>2006</v>
      </c>
      <c r="CC136" t="s">
        <v>110</v>
      </c>
      <c r="CD136" t="s">
        <v>128</v>
      </c>
      <c r="CE136">
        <v>135000</v>
      </c>
    </row>
    <row r="137" spans="1:83" hidden="1" x14ac:dyDescent="0.25">
      <c r="A137" t="str">
        <f t="shared" si="2"/>
        <v>A1</v>
      </c>
      <c r="B137">
        <v>0.38275992580339813</v>
      </c>
      <c r="C137">
        <v>982</v>
      </c>
      <c r="D137">
        <v>60</v>
      </c>
      <c r="E137" t="s">
        <v>81</v>
      </c>
      <c r="F137">
        <v>98</v>
      </c>
      <c r="G137">
        <v>12203</v>
      </c>
      <c r="H137" t="s">
        <v>82</v>
      </c>
      <c r="I137" t="s">
        <v>83</v>
      </c>
      <c r="J137" t="s">
        <v>120</v>
      </c>
      <c r="K137" t="s">
        <v>85</v>
      </c>
      <c r="L137" t="s">
        <v>86</v>
      </c>
      <c r="M137" t="s">
        <v>122</v>
      </c>
      <c r="N137" t="s">
        <v>88</v>
      </c>
      <c r="O137" t="s">
        <v>129</v>
      </c>
      <c r="P137" t="s">
        <v>90</v>
      </c>
      <c r="Q137" t="s">
        <v>90</v>
      </c>
      <c r="R137" t="s">
        <v>91</v>
      </c>
      <c r="S137" t="s">
        <v>92</v>
      </c>
      <c r="T137">
        <v>8</v>
      </c>
      <c r="U137">
        <v>5</v>
      </c>
      <c r="V137">
        <v>1998</v>
      </c>
      <c r="W137">
        <v>1999</v>
      </c>
      <c r="X137" t="s">
        <v>152</v>
      </c>
      <c r="Y137" t="s">
        <v>94</v>
      </c>
      <c r="Z137" t="s">
        <v>95</v>
      </c>
      <c r="AA137" t="s">
        <v>95</v>
      </c>
      <c r="AB137" t="s">
        <v>96</v>
      </c>
      <c r="AC137">
        <v>975</v>
      </c>
      <c r="AD137" t="s">
        <v>97</v>
      </c>
      <c r="AE137" t="s">
        <v>98</v>
      </c>
      <c r="AF137" t="s">
        <v>99</v>
      </c>
      <c r="AG137" t="s">
        <v>97</v>
      </c>
      <c r="AH137" t="s">
        <v>98</v>
      </c>
      <c r="AI137" t="s">
        <v>100</v>
      </c>
      <c r="AJ137" t="s">
        <v>101</v>
      </c>
      <c r="AK137">
        <v>854</v>
      </c>
      <c r="AL137" t="s">
        <v>102</v>
      </c>
      <c r="AM137">
        <v>0</v>
      </c>
      <c r="AN137">
        <v>371</v>
      </c>
      <c r="AO137">
        <v>1225</v>
      </c>
      <c r="AP137" t="s">
        <v>103</v>
      </c>
      <c r="AQ137" t="s">
        <v>104</v>
      </c>
      <c r="AR137" t="s">
        <v>105</v>
      </c>
      <c r="AS137" t="s">
        <v>106</v>
      </c>
      <c r="AT137">
        <v>1276</v>
      </c>
      <c r="AU137">
        <v>1336</v>
      </c>
      <c r="AV137">
        <v>0</v>
      </c>
      <c r="AW137">
        <v>2612</v>
      </c>
      <c r="AX137">
        <v>1</v>
      </c>
      <c r="AY137">
        <v>0</v>
      </c>
      <c r="AZ137">
        <v>2</v>
      </c>
      <c r="BA137">
        <v>1</v>
      </c>
      <c r="BB137">
        <v>4</v>
      </c>
      <c r="BC137">
        <v>1</v>
      </c>
      <c r="BD137" t="s">
        <v>97</v>
      </c>
      <c r="BE137">
        <v>8</v>
      </c>
      <c r="BF137" t="s">
        <v>107</v>
      </c>
      <c r="BG137">
        <v>1</v>
      </c>
      <c r="BH137" t="s">
        <v>98</v>
      </c>
      <c r="BI137" t="s">
        <v>108</v>
      </c>
      <c r="BJ137">
        <v>1998</v>
      </c>
      <c r="BK137" t="s">
        <v>157</v>
      </c>
      <c r="BL137">
        <v>3</v>
      </c>
      <c r="BM137">
        <v>676</v>
      </c>
      <c r="BN137" t="s">
        <v>98</v>
      </c>
      <c r="BO137" t="s">
        <v>98</v>
      </c>
      <c r="BP137" t="s">
        <v>105</v>
      </c>
      <c r="BQ137">
        <v>250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83</v>
      </c>
      <c r="BX137" t="s">
        <v>83</v>
      </c>
      <c r="BY137" t="s">
        <v>83</v>
      </c>
      <c r="BZ137">
        <v>0</v>
      </c>
      <c r="CA137">
        <v>7</v>
      </c>
      <c r="CB137">
        <v>2009</v>
      </c>
      <c r="CC137" t="s">
        <v>110</v>
      </c>
      <c r="CD137" t="s">
        <v>111</v>
      </c>
      <c r="CE137">
        <v>336000</v>
      </c>
    </row>
    <row r="138" spans="1:83" hidden="1" x14ac:dyDescent="0.25">
      <c r="A138" t="str">
        <f t="shared" si="2"/>
        <v>A1</v>
      </c>
      <c r="B138">
        <v>0.87395146740190799</v>
      </c>
      <c r="C138">
        <v>984</v>
      </c>
      <c r="D138">
        <v>60</v>
      </c>
      <c r="E138" t="s">
        <v>81</v>
      </c>
      <c r="F138" t="s">
        <v>83</v>
      </c>
      <c r="G138">
        <v>11250</v>
      </c>
      <c r="H138" t="s">
        <v>82</v>
      </c>
      <c r="I138" t="s">
        <v>83</v>
      </c>
      <c r="J138" t="s">
        <v>84</v>
      </c>
      <c r="K138" t="s">
        <v>85</v>
      </c>
      <c r="L138" t="s">
        <v>86</v>
      </c>
      <c r="M138" t="s">
        <v>122</v>
      </c>
      <c r="N138" t="s">
        <v>88</v>
      </c>
      <c r="O138" t="s">
        <v>89</v>
      </c>
      <c r="P138" t="s">
        <v>90</v>
      </c>
      <c r="Q138" t="s">
        <v>90</v>
      </c>
      <c r="R138" t="s">
        <v>91</v>
      </c>
      <c r="S138" t="s">
        <v>92</v>
      </c>
      <c r="T138">
        <v>8</v>
      </c>
      <c r="U138">
        <v>5</v>
      </c>
      <c r="V138">
        <v>2002</v>
      </c>
      <c r="W138">
        <v>2002</v>
      </c>
      <c r="X138" t="s">
        <v>93</v>
      </c>
      <c r="Y138" t="s">
        <v>94</v>
      </c>
      <c r="Z138" t="s">
        <v>180</v>
      </c>
      <c r="AA138" t="s">
        <v>181</v>
      </c>
      <c r="AB138" t="s">
        <v>117</v>
      </c>
      <c r="AC138">
        <v>0</v>
      </c>
      <c r="AD138" t="s">
        <v>97</v>
      </c>
      <c r="AE138" t="s">
        <v>98</v>
      </c>
      <c r="AF138" t="s">
        <v>99</v>
      </c>
      <c r="AG138" t="s">
        <v>97</v>
      </c>
      <c r="AH138" t="s">
        <v>98</v>
      </c>
      <c r="AI138" t="s">
        <v>121</v>
      </c>
      <c r="AJ138" t="s">
        <v>102</v>
      </c>
      <c r="AK138">
        <v>0</v>
      </c>
      <c r="AL138" t="s">
        <v>102</v>
      </c>
      <c r="AM138">
        <v>0</v>
      </c>
      <c r="AN138">
        <v>1128</v>
      </c>
      <c r="AO138">
        <v>1128</v>
      </c>
      <c r="AP138" t="s">
        <v>103</v>
      </c>
      <c r="AQ138" t="s">
        <v>104</v>
      </c>
      <c r="AR138" t="s">
        <v>105</v>
      </c>
      <c r="AS138" t="s">
        <v>106</v>
      </c>
      <c r="AT138">
        <v>1149</v>
      </c>
      <c r="AU138">
        <v>1141</v>
      </c>
      <c r="AV138">
        <v>0</v>
      </c>
      <c r="AW138">
        <v>2290</v>
      </c>
      <c r="AX138">
        <v>0</v>
      </c>
      <c r="AY138">
        <v>0</v>
      </c>
      <c r="AZ138">
        <v>2</v>
      </c>
      <c r="BA138">
        <v>1</v>
      </c>
      <c r="BB138">
        <v>4</v>
      </c>
      <c r="BC138">
        <v>1</v>
      </c>
      <c r="BD138" t="s">
        <v>97</v>
      </c>
      <c r="BE138">
        <v>9</v>
      </c>
      <c r="BF138" t="s">
        <v>107</v>
      </c>
      <c r="BG138">
        <v>1</v>
      </c>
      <c r="BH138" t="s">
        <v>97</v>
      </c>
      <c r="BI138" t="s">
        <v>108</v>
      </c>
      <c r="BJ138">
        <v>2002</v>
      </c>
      <c r="BK138" t="s">
        <v>102</v>
      </c>
      <c r="BL138">
        <v>2</v>
      </c>
      <c r="BM138">
        <v>779</v>
      </c>
      <c r="BN138" t="s">
        <v>98</v>
      </c>
      <c r="BO138" t="s">
        <v>98</v>
      </c>
      <c r="BP138" t="s">
        <v>105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 t="s">
        <v>83</v>
      </c>
      <c r="BX138" t="s">
        <v>83</v>
      </c>
      <c r="BY138" t="s">
        <v>83</v>
      </c>
      <c r="BZ138">
        <v>0</v>
      </c>
      <c r="CA138">
        <v>5</v>
      </c>
      <c r="CB138">
        <v>2008</v>
      </c>
      <c r="CC138" t="s">
        <v>110</v>
      </c>
      <c r="CD138" t="s">
        <v>111</v>
      </c>
      <c r="CE138">
        <v>255900</v>
      </c>
    </row>
    <row r="139" spans="1:83" x14ac:dyDescent="0.25">
      <c r="A139" t="str">
        <f t="shared" si="2"/>
        <v>A2</v>
      </c>
      <c r="B139">
        <v>0.52249682400534669</v>
      </c>
      <c r="C139">
        <v>985</v>
      </c>
      <c r="D139">
        <v>90</v>
      </c>
      <c r="E139" t="s">
        <v>81</v>
      </c>
      <c r="F139">
        <v>75</v>
      </c>
      <c r="G139">
        <v>10125</v>
      </c>
      <c r="H139" t="s">
        <v>82</v>
      </c>
      <c r="I139" t="s">
        <v>83</v>
      </c>
      <c r="J139" t="s">
        <v>84</v>
      </c>
      <c r="K139" t="s">
        <v>85</v>
      </c>
      <c r="L139" t="s">
        <v>86</v>
      </c>
      <c r="M139" t="s">
        <v>87</v>
      </c>
      <c r="N139" t="s">
        <v>88</v>
      </c>
      <c r="O139" t="s">
        <v>131</v>
      </c>
      <c r="P139" t="s">
        <v>90</v>
      </c>
      <c r="Q139" t="s">
        <v>90</v>
      </c>
      <c r="R139" t="s">
        <v>167</v>
      </c>
      <c r="S139" t="s">
        <v>132</v>
      </c>
      <c r="T139">
        <v>5</v>
      </c>
      <c r="U139">
        <v>5</v>
      </c>
      <c r="V139">
        <v>1977</v>
      </c>
      <c r="W139">
        <v>1977</v>
      </c>
      <c r="X139" t="s">
        <v>93</v>
      </c>
      <c r="Y139" t="s">
        <v>94</v>
      </c>
      <c r="Z139" t="s">
        <v>161</v>
      </c>
      <c r="AA139" t="s">
        <v>161</v>
      </c>
      <c r="AB139" t="s">
        <v>117</v>
      </c>
      <c r="AC139">
        <v>0</v>
      </c>
      <c r="AD139" t="s">
        <v>98</v>
      </c>
      <c r="AE139" t="s">
        <v>98</v>
      </c>
      <c r="AF139" t="s">
        <v>118</v>
      </c>
      <c r="AG139" t="s">
        <v>83</v>
      </c>
      <c r="AH139" t="s">
        <v>83</v>
      </c>
      <c r="AI139" t="s">
        <v>83</v>
      </c>
      <c r="AJ139" t="s">
        <v>83</v>
      </c>
      <c r="AK139">
        <v>0</v>
      </c>
      <c r="AL139" t="s">
        <v>83</v>
      </c>
      <c r="AM139">
        <v>0</v>
      </c>
      <c r="AN139">
        <v>0</v>
      </c>
      <c r="AO139">
        <v>0</v>
      </c>
      <c r="AP139" t="s">
        <v>103</v>
      </c>
      <c r="AQ139" t="s">
        <v>98</v>
      </c>
      <c r="AR139" t="s">
        <v>105</v>
      </c>
      <c r="AS139" t="s">
        <v>106</v>
      </c>
      <c r="AT139">
        <v>1302</v>
      </c>
      <c r="AU139">
        <v>432</v>
      </c>
      <c r="AV139">
        <v>0</v>
      </c>
      <c r="AW139">
        <v>1734</v>
      </c>
      <c r="AX139">
        <v>0</v>
      </c>
      <c r="AY139">
        <v>0</v>
      </c>
      <c r="AZ139">
        <v>2</v>
      </c>
      <c r="BA139">
        <v>0</v>
      </c>
      <c r="BB139">
        <v>4</v>
      </c>
      <c r="BC139">
        <v>2</v>
      </c>
      <c r="BD139" t="s">
        <v>97</v>
      </c>
      <c r="BE139">
        <v>8</v>
      </c>
      <c r="BF139" t="s">
        <v>107</v>
      </c>
      <c r="BG139">
        <v>0</v>
      </c>
      <c r="BH139" t="s">
        <v>83</v>
      </c>
      <c r="BI139" t="s">
        <v>108</v>
      </c>
      <c r="BJ139">
        <v>1977</v>
      </c>
      <c r="BK139" t="s">
        <v>102</v>
      </c>
      <c r="BL139">
        <v>2</v>
      </c>
      <c r="BM139">
        <v>539</v>
      </c>
      <c r="BN139" t="s">
        <v>98</v>
      </c>
      <c r="BO139" t="s">
        <v>98</v>
      </c>
      <c r="BP139" t="s">
        <v>105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83</v>
      </c>
      <c r="BX139" t="s">
        <v>83</v>
      </c>
      <c r="BY139" t="s">
        <v>83</v>
      </c>
      <c r="BZ139">
        <v>0</v>
      </c>
      <c r="CA139">
        <v>8</v>
      </c>
      <c r="CB139">
        <v>2009</v>
      </c>
      <c r="CC139" t="s">
        <v>173</v>
      </c>
      <c r="CD139" t="s">
        <v>111</v>
      </c>
      <c r="CE139">
        <v>126000</v>
      </c>
    </row>
    <row r="140" spans="1:83" x14ac:dyDescent="0.25">
      <c r="A140" t="str">
        <f t="shared" si="2"/>
        <v>A2</v>
      </c>
      <c r="B140">
        <v>0.78650056440625982</v>
      </c>
      <c r="C140">
        <v>989</v>
      </c>
      <c r="D140">
        <v>60</v>
      </c>
      <c r="E140" t="s">
        <v>81</v>
      </c>
      <c r="F140" t="s">
        <v>83</v>
      </c>
      <c r="G140">
        <v>12046</v>
      </c>
      <c r="H140" t="s">
        <v>82</v>
      </c>
      <c r="I140" t="s">
        <v>83</v>
      </c>
      <c r="J140" t="s">
        <v>120</v>
      </c>
      <c r="K140" t="s">
        <v>85</v>
      </c>
      <c r="L140" t="s">
        <v>86</v>
      </c>
      <c r="M140" t="s">
        <v>87</v>
      </c>
      <c r="N140" t="s">
        <v>88</v>
      </c>
      <c r="O140" t="s">
        <v>138</v>
      </c>
      <c r="P140" t="s">
        <v>90</v>
      </c>
      <c r="Q140" t="s">
        <v>90</v>
      </c>
      <c r="R140" t="s">
        <v>91</v>
      </c>
      <c r="S140" t="s">
        <v>92</v>
      </c>
      <c r="T140">
        <v>6</v>
      </c>
      <c r="U140">
        <v>6</v>
      </c>
      <c r="V140">
        <v>1976</v>
      </c>
      <c r="W140">
        <v>1976</v>
      </c>
      <c r="X140" t="s">
        <v>93</v>
      </c>
      <c r="Y140" t="s">
        <v>94</v>
      </c>
      <c r="Z140" t="s">
        <v>161</v>
      </c>
      <c r="AA140" t="s">
        <v>161</v>
      </c>
      <c r="AB140" t="s">
        <v>96</v>
      </c>
      <c r="AC140">
        <v>298</v>
      </c>
      <c r="AD140" t="s">
        <v>98</v>
      </c>
      <c r="AE140" t="s">
        <v>98</v>
      </c>
      <c r="AF140" t="s">
        <v>118</v>
      </c>
      <c r="AG140" t="s">
        <v>98</v>
      </c>
      <c r="AH140" t="s">
        <v>98</v>
      </c>
      <c r="AI140" t="s">
        <v>100</v>
      </c>
      <c r="AJ140" t="s">
        <v>172</v>
      </c>
      <c r="AK140">
        <v>156</v>
      </c>
      <c r="AL140" t="s">
        <v>102</v>
      </c>
      <c r="AM140">
        <v>0</v>
      </c>
      <c r="AN140">
        <v>692</v>
      </c>
      <c r="AO140">
        <v>848</v>
      </c>
      <c r="AP140" t="s">
        <v>103</v>
      </c>
      <c r="AQ140" t="s">
        <v>98</v>
      </c>
      <c r="AR140" t="s">
        <v>105</v>
      </c>
      <c r="AS140" t="s">
        <v>106</v>
      </c>
      <c r="AT140">
        <v>1118</v>
      </c>
      <c r="AU140">
        <v>912</v>
      </c>
      <c r="AV140">
        <v>0</v>
      </c>
      <c r="AW140">
        <v>2030</v>
      </c>
      <c r="AX140">
        <v>0</v>
      </c>
      <c r="AY140">
        <v>0</v>
      </c>
      <c r="AZ140">
        <v>2</v>
      </c>
      <c r="BA140">
        <v>1</v>
      </c>
      <c r="BB140">
        <v>4</v>
      </c>
      <c r="BC140">
        <v>1</v>
      </c>
      <c r="BD140" t="s">
        <v>97</v>
      </c>
      <c r="BE140">
        <v>8</v>
      </c>
      <c r="BF140" t="s">
        <v>107</v>
      </c>
      <c r="BG140">
        <v>1</v>
      </c>
      <c r="BH140" t="s">
        <v>98</v>
      </c>
      <c r="BI140" t="s">
        <v>108</v>
      </c>
      <c r="BJ140">
        <v>1976</v>
      </c>
      <c r="BK140" t="s">
        <v>157</v>
      </c>
      <c r="BL140">
        <v>2</v>
      </c>
      <c r="BM140">
        <v>551</v>
      </c>
      <c r="BN140" t="s">
        <v>98</v>
      </c>
      <c r="BO140" t="s">
        <v>98</v>
      </c>
      <c r="BP140" t="s">
        <v>105</v>
      </c>
      <c r="BQ140">
        <v>0</v>
      </c>
      <c r="BR140">
        <v>224</v>
      </c>
      <c r="BS140">
        <v>0</v>
      </c>
      <c r="BT140">
        <v>0</v>
      </c>
      <c r="BU140">
        <v>0</v>
      </c>
      <c r="BV140">
        <v>0</v>
      </c>
      <c r="BW140" t="s">
        <v>83</v>
      </c>
      <c r="BX140" t="s">
        <v>83</v>
      </c>
      <c r="BY140" t="s">
        <v>83</v>
      </c>
      <c r="BZ140">
        <v>0</v>
      </c>
      <c r="CA140">
        <v>6</v>
      </c>
      <c r="CB140">
        <v>2007</v>
      </c>
      <c r="CC140" t="s">
        <v>110</v>
      </c>
      <c r="CD140" t="s">
        <v>111</v>
      </c>
      <c r="CE140">
        <v>195000</v>
      </c>
    </row>
    <row r="141" spans="1:83" x14ac:dyDescent="0.25">
      <c r="A141" t="str">
        <f t="shared" si="2"/>
        <v>A2</v>
      </c>
      <c r="B141">
        <v>0.67081012609664858</v>
      </c>
      <c r="C141">
        <v>992</v>
      </c>
      <c r="D141">
        <v>70</v>
      </c>
      <c r="E141" t="s">
        <v>142</v>
      </c>
      <c r="F141">
        <v>121</v>
      </c>
      <c r="G141">
        <v>17671</v>
      </c>
      <c r="H141" t="s">
        <v>82</v>
      </c>
      <c r="I141" t="s">
        <v>174</v>
      </c>
      <c r="J141" t="s">
        <v>84</v>
      </c>
      <c r="K141" t="s">
        <v>85</v>
      </c>
      <c r="L141" t="s">
        <v>86</v>
      </c>
      <c r="M141" t="s">
        <v>122</v>
      </c>
      <c r="N141" t="s">
        <v>88</v>
      </c>
      <c r="O141" t="s">
        <v>143</v>
      </c>
      <c r="P141" t="s">
        <v>144</v>
      </c>
      <c r="Q141" t="s">
        <v>90</v>
      </c>
      <c r="R141" t="s">
        <v>91</v>
      </c>
      <c r="S141" t="s">
        <v>92</v>
      </c>
      <c r="T141">
        <v>8</v>
      </c>
      <c r="U141">
        <v>9</v>
      </c>
      <c r="V141">
        <v>1882</v>
      </c>
      <c r="W141">
        <v>1986</v>
      </c>
      <c r="X141" t="s">
        <v>93</v>
      </c>
      <c r="Y141" t="s">
        <v>94</v>
      </c>
      <c r="Z141" t="s">
        <v>124</v>
      </c>
      <c r="AA141" t="s">
        <v>124</v>
      </c>
      <c r="AB141" t="s">
        <v>117</v>
      </c>
      <c r="AC141">
        <v>0</v>
      </c>
      <c r="AD141" t="s">
        <v>97</v>
      </c>
      <c r="AE141" t="s">
        <v>97</v>
      </c>
      <c r="AF141" t="s">
        <v>126</v>
      </c>
      <c r="AG141" t="s">
        <v>98</v>
      </c>
      <c r="AH141" t="s">
        <v>98</v>
      </c>
      <c r="AI141" t="s">
        <v>100</v>
      </c>
      <c r="AJ141" t="s">
        <v>141</v>
      </c>
      <c r="AK141">
        <v>216</v>
      </c>
      <c r="AL141" t="s">
        <v>102</v>
      </c>
      <c r="AM141">
        <v>0</v>
      </c>
      <c r="AN141">
        <v>700</v>
      </c>
      <c r="AO141">
        <v>916</v>
      </c>
      <c r="AP141" t="s">
        <v>103</v>
      </c>
      <c r="AQ141" t="s">
        <v>97</v>
      </c>
      <c r="AR141" t="s">
        <v>105</v>
      </c>
      <c r="AS141" t="s">
        <v>106</v>
      </c>
      <c r="AT141">
        <v>916</v>
      </c>
      <c r="AU141">
        <v>826</v>
      </c>
      <c r="AV141">
        <v>0</v>
      </c>
      <c r="AW141">
        <v>1742</v>
      </c>
      <c r="AX141">
        <v>0</v>
      </c>
      <c r="AY141">
        <v>0</v>
      </c>
      <c r="AZ141">
        <v>1</v>
      </c>
      <c r="BA141">
        <v>1</v>
      </c>
      <c r="BB141">
        <v>4</v>
      </c>
      <c r="BC141">
        <v>1</v>
      </c>
      <c r="BD141" t="s">
        <v>97</v>
      </c>
      <c r="BE141">
        <v>8</v>
      </c>
      <c r="BF141" t="s">
        <v>107</v>
      </c>
      <c r="BG141">
        <v>1</v>
      </c>
      <c r="BH141" t="s">
        <v>97</v>
      </c>
      <c r="BI141" t="s">
        <v>108</v>
      </c>
      <c r="BJ141">
        <v>1925</v>
      </c>
      <c r="BK141" t="s">
        <v>102</v>
      </c>
      <c r="BL141">
        <v>2</v>
      </c>
      <c r="BM141">
        <v>424</v>
      </c>
      <c r="BN141" t="s">
        <v>98</v>
      </c>
      <c r="BO141" t="s">
        <v>98</v>
      </c>
      <c r="BP141" t="s">
        <v>190</v>
      </c>
      <c r="BQ141">
        <v>0</v>
      </c>
      <c r="BR141">
        <v>169</v>
      </c>
      <c r="BS141">
        <v>0</v>
      </c>
      <c r="BT141">
        <v>0</v>
      </c>
      <c r="BU141">
        <v>0</v>
      </c>
      <c r="BV141">
        <v>0</v>
      </c>
      <c r="BW141" t="s">
        <v>83</v>
      </c>
      <c r="BX141" t="s">
        <v>83</v>
      </c>
      <c r="BY141" t="s">
        <v>83</v>
      </c>
      <c r="BZ141">
        <v>0</v>
      </c>
      <c r="CA141">
        <v>11</v>
      </c>
      <c r="CB141">
        <v>2009</v>
      </c>
      <c r="CC141" t="s">
        <v>110</v>
      </c>
      <c r="CD141" t="s">
        <v>111</v>
      </c>
      <c r="CE141">
        <v>168000</v>
      </c>
    </row>
    <row r="142" spans="1:83" x14ac:dyDescent="0.25">
      <c r="A142" t="str">
        <f t="shared" si="2"/>
        <v>A2</v>
      </c>
      <c r="B142">
        <v>0.88526231055469184</v>
      </c>
      <c r="C142">
        <v>1004</v>
      </c>
      <c r="D142">
        <v>90</v>
      </c>
      <c r="E142" t="s">
        <v>81</v>
      </c>
      <c r="F142" t="s">
        <v>83</v>
      </c>
      <c r="G142">
        <v>11500</v>
      </c>
      <c r="H142" t="s">
        <v>82</v>
      </c>
      <c r="I142" t="s">
        <v>83</v>
      </c>
      <c r="J142" t="s">
        <v>120</v>
      </c>
      <c r="K142" t="s">
        <v>85</v>
      </c>
      <c r="L142" t="s">
        <v>86</v>
      </c>
      <c r="M142" t="s">
        <v>122</v>
      </c>
      <c r="N142" t="s">
        <v>88</v>
      </c>
      <c r="O142" t="s">
        <v>138</v>
      </c>
      <c r="P142" t="s">
        <v>114</v>
      </c>
      <c r="Q142" t="s">
        <v>202</v>
      </c>
      <c r="R142" t="s">
        <v>167</v>
      </c>
      <c r="S142" t="s">
        <v>115</v>
      </c>
      <c r="T142">
        <v>5</v>
      </c>
      <c r="U142">
        <v>6</v>
      </c>
      <c r="V142">
        <v>1976</v>
      </c>
      <c r="W142">
        <v>1976</v>
      </c>
      <c r="X142" t="s">
        <v>93</v>
      </c>
      <c r="Y142" t="s">
        <v>94</v>
      </c>
      <c r="Z142" t="s">
        <v>95</v>
      </c>
      <c r="AA142" t="s">
        <v>95</v>
      </c>
      <c r="AB142" t="s">
        <v>96</v>
      </c>
      <c r="AC142">
        <v>164</v>
      </c>
      <c r="AD142" t="s">
        <v>98</v>
      </c>
      <c r="AE142" t="s">
        <v>98</v>
      </c>
      <c r="AF142" t="s">
        <v>118</v>
      </c>
      <c r="AG142" t="s">
        <v>98</v>
      </c>
      <c r="AH142" t="s">
        <v>98</v>
      </c>
      <c r="AI142" t="s">
        <v>100</v>
      </c>
      <c r="AJ142" t="s">
        <v>102</v>
      </c>
      <c r="AK142">
        <v>0</v>
      </c>
      <c r="AL142" t="s">
        <v>102</v>
      </c>
      <c r="AM142">
        <v>0</v>
      </c>
      <c r="AN142">
        <v>1680</v>
      </c>
      <c r="AO142">
        <v>1680</v>
      </c>
      <c r="AP142" t="s">
        <v>103</v>
      </c>
      <c r="AQ142" t="s">
        <v>147</v>
      </c>
      <c r="AR142" t="s">
        <v>105</v>
      </c>
      <c r="AS142" t="s">
        <v>106</v>
      </c>
      <c r="AT142">
        <v>1680</v>
      </c>
      <c r="AU142">
        <v>0</v>
      </c>
      <c r="AV142">
        <v>0</v>
      </c>
      <c r="AW142">
        <v>1680</v>
      </c>
      <c r="AX142">
        <v>0</v>
      </c>
      <c r="AY142">
        <v>0</v>
      </c>
      <c r="AZ142">
        <v>2</v>
      </c>
      <c r="BA142">
        <v>0</v>
      </c>
      <c r="BB142">
        <v>4</v>
      </c>
      <c r="BC142">
        <v>2</v>
      </c>
      <c r="BD142" t="s">
        <v>98</v>
      </c>
      <c r="BE142">
        <v>8</v>
      </c>
      <c r="BF142" t="s">
        <v>107</v>
      </c>
      <c r="BG142">
        <v>0</v>
      </c>
      <c r="BH142" t="s">
        <v>83</v>
      </c>
      <c r="BI142" t="s">
        <v>127</v>
      </c>
      <c r="BJ142">
        <v>1976</v>
      </c>
      <c r="BK142" t="s">
        <v>102</v>
      </c>
      <c r="BL142">
        <v>2</v>
      </c>
      <c r="BM142">
        <v>528</v>
      </c>
      <c r="BN142" t="s">
        <v>98</v>
      </c>
      <c r="BO142" t="s">
        <v>98</v>
      </c>
      <c r="BP142" t="s">
        <v>105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t="s">
        <v>83</v>
      </c>
      <c r="BX142" t="s">
        <v>83</v>
      </c>
      <c r="BY142" t="s">
        <v>83</v>
      </c>
      <c r="BZ142">
        <v>0</v>
      </c>
      <c r="CA142">
        <v>6</v>
      </c>
      <c r="CB142">
        <v>2007</v>
      </c>
      <c r="CC142" t="s">
        <v>110</v>
      </c>
      <c r="CD142" t="s">
        <v>111</v>
      </c>
      <c r="CE142">
        <v>136905</v>
      </c>
    </row>
    <row r="143" spans="1:83" x14ac:dyDescent="0.25">
      <c r="A143" t="str">
        <f t="shared" si="2"/>
        <v>A2</v>
      </c>
      <c r="B143">
        <v>0.53554399128275187</v>
      </c>
      <c r="C143">
        <v>1010</v>
      </c>
      <c r="D143">
        <v>50</v>
      </c>
      <c r="E143" t="s">
        <v>81</v>
      </c>
      <c r="F143">
        <v>60</v>
      </c>
      <c r="G143">
        <v>6000</v>
      </c>
      <c r="H143" t="s">
        <v>82</v>
      </c>
      <c r="I143" t="s">
        <v>83</v>
      </c>
      <c r="J143" t="s">
        <v>84</v>
      </c>
      <c r="K143" t="s">
        <v>85</v>
      </c>
      <c r="L143" t="s">
        <v>86</v>
      </c>
      <c r="M143" t="s">
        <v>87</v>
      </c>
      <c r="N143" t="s">
        <v>88</v>
      </c>
      <c r="O143" t="s">
        <v>232</v>
      </c>
      <c r="P143" t="s">
        <v>90</v>
      </c>
      <c r="Q143" t="s">
        <v>90</v>
      </c>
      <c r="R143" t="s">
        <v>91</v>
      </c>
      <c r="S143" t="s">
        <v>132</v>
      </c>
      <c r="T143">
        <v>5</v>
      </c>
      <c r="U143">
        <v>5</v>
      </c>
      <c r="V143">
        <v>1926</v>
      </c>
      <c r="W143">
        <v>1950</v>
      </c>
      <c r="X143" t="s">
        <v>93</v>
      </c>
      <c r="Y143" t="s">
        <v>94</v>
      </c>
      <c r="Z143" t="s">
        <v>124</v>
      </c>
      <c r="AA143" t="s">
        <v>124</v>
      </c>
      <c r="AB143" t="s">
        <v>117</v>
      </c>
      <c r="AC143">
        <v>0</v>
      </c>
      <c r="AD143" t="s">
        <v>98</v>
      </c>
      <c r="AE143" t="s">
        <v>147</v>
      </c>
      <c r="AF143" t="s">
        <v>126</v>
      </c>
      <c r="AG143" t="s">
        <v>98</v>
      </c>
      <c r="AH143" t="s">
        <v>98</v>
      </c>
      <c r="AI143" t="s">
        <v>100</v>
      </c>
      <c r="AJ143" t="s">
        <v>102</v>
      </c>
      <c r="AK143">
        <v>0</v>
      </c>
      <c r="AL143" t="s">
        <v>102</v>
      </c>
      <c r="AM143">
        <v>0</v>
      </c>
      <c r="AN143">
        <v>1008</v>
      </c>
      <c r="AO143">
        <v>1008</v>
      </c>
      <c r="AP143" t="s">
        <v>103</v>
      </c>
      <c r="AQ143" t="s">
        <v>104</v>
      </c>
      <c r="AR143" t="s">
        <v>105</v>
      </c>
      <c r="AS143" t="s">
        <v>106</v>
      </c>
      <c r="AT143">
        <v>1008</v>
      </c>
      <c r="AU143">
        <v>0</v>
      </c>
      <c r="AV143">
        <v>514</v>
      </c>
      <c r="AW143">
        <v>1522</v>
      </c>
      <c r="AX143">
        <v>0</v>
      </c>
      <c r="AY143">
        <v>0</v>
      </c>
      <c r="AZ143">
        <v>2</v>
      </c>
      <c r="BA143">
        <v>0</v>
      </c>
      <c r="BB143">
        <v>4</v>
      </c>
      <c r="BC143">
        <v>1</v>
      </c>
      <c r="BD143" t="s">
        <v>98</v>
      </c>
      <c r="BE143">
        <v>7</v>
      </c>
      <c r="BF143" t="s">
        <v>107</v>
      </c>
      <c r="BG143">
        <v>0</v>
      </c>
      <c r="BH143" t="s">
        <v>83</v>
      </c>
      <c r="BI143" t="s">
        <v>83</v>
      </c>
      <c r="BJ143" t="s">
        <v>83</v>
      </c>
      <c r="BK143" t="s">
        <v>83</v>
      </c>
      <c r="BL143">
        <v>0</v>
      </c>
      <c r="BM143">
        <v>0</v>
      </c>
      <c r="BN143" t="s">
        <v>83</v>
      </c>
      <c r="BO143" t="s">
        <v>83</v>
      </c>
      <c r="BP143" t="s">
        <v>190</v>
      </c>
      <c r="BQ143">
        <v>0</v>
      </c>
      <c r="BR143">
        <v>0</v>
      </c>
      <c r="BS143">
        <v>138</v>
      </c>
      <c r="BT143">
        <v>0</v>
      </c>
      <c r="BU143">
        <v>0</v>
      </c>
      <c r="BV143">
        <v>0</v>
      </c>
      <c r="BW143" t="s">
        <v>83</v>
      </c>
      <c r="BX143" t="s">
        <v>83</v>
      </c>
      <c r="BY143" t="s">
        <v>83</v>
      </c>
      <c r="BZ143">
        <v>0</v>
      </c>
      <c r="CA143">
        <v>6</v>
      </c>
      <c r="CB143">
        <v>2006</v>
      </c>
      <c r="CC143" t="s">
        <v>110</v>
      </c>
      <c r="CD143" t="s">
        <v>111</v>
      </c>
      <c r="CE143">
        <v>102000</v>
      </c>
    </row>
    <row r="144" spans="1:83" x14ac:dyDescent="0.25">
      <c r="A144" t="str">
        <f t="shared" si="2"/>
        <v>A2</v>
      </c>
      <c r="B144">
        <v>1.9990458559147495E-2</v>
      </c>
      <c r="C144">
        <v>1011</v>
      </c>
      <c r="D144">
        <v>50</v>
      </c>
      <c r="E144" t="s">
        <v>81</v>
      </c>
      <c r="F144">
        <v>115</v>
      </c>
      <c r="G144">
        <v>21286</v>
      </c>
      <c r="H144" t="s">
        <v>82</v>
      </c>
      <c r="I144" t="s">
        <v>83</v>
      </c>
      <c r="J144" t="s">
        <v>84</v>
      </c>
      <c r="K144" t="s">
        <v>85</v>
      </c>
      <c r="L144" t="s">
        <v>86</v>
      </c>
      <c r="M144" t="s">
        <v>87</v>
      </c>
      <c r="N144" t="s">
        <v>88</v>
      </c>
      <c r="O144" t="s">
        <v>151</v>
      </c>
      <c r="P144" t="s">
        <v>90</v>
      </c>
      <c r="Q144" t="s">
        <v>90</v>
      </c>
      <c r="R144" t="s">
        <v>91</v>
      </c>
      <c r="S144" t="s">
        <v>132</v>
      </c>
      <c r="T144">
        <v>5</v>
      </c>
      <c r="U144">
        <v>5</v>
      </c>
      <c r="V144">
        <v>1948</v>
      </c>
      <c r="W144">
        <v>1950</v>
      </c>
      <c r="X144" t="s">
        <v>93</v>
      </c>
      <c r="Y144" t="s">
        <v>94</v>
      </c>
      <c r="Z144" t="s">
        <v>124</v>
      </c>
      <c r="AA144" t="s">
        <v>124</v>
      </c>
      <c r="AB144" t="s">
        <v>117</v>
      </c>
      <c r="AC144">
        <v>0</v>
      </c>
      <c r="AD144" t="s">
        <v>98</v>
      </c>
      <c r="AE144" t="s">
        <v>98</v>
      </c>
      <c r="AF144" t="s">
        <v>118</v>
      </c>
      <c r="AG144" t="s">
        <v>98</v>
      </c>
      <c r="AH144" t="s">
        <v>98</v>
      </c>
      <c r="AI144" t="s">
        <v>100</v>
      </c>
      <c r="AJ144" t="s">
        <v>102</v>
      </c>
      <c r="AK144">
        <v>0</v>
      </c>
      <c r="AL144" t="s">
        <v>102</v>
      </c>
      <c r="AM144">
        <v>0</v>
      </c>
      <c r="AN144">
        <v>720</v>
      </c>
      <c r="AO144">
        <v>720</v>
      </c>
      <c r="AP144" t="s">
        <v>103</v>
      </c>
      <c r="AQ144" t="s">
        <v>98</v>
      </c>
      <c r="AR144" t="s">
        <v>105</v>
      </c>
      <c r="AS144" t="s">
        <v>106</v>
      </c>
      <c r="AT144">
        <v>720</v>
      </c>
      <c r="AU144">
        <v>551</v>
      </c>
      <c r="AV144">
        <v>0</v>
      </c>
      <c r="AW144">
        <v>1271</v>
      </c>
      <c r="AX144">
        <v>0</v>
      </c>
      <c r="AY144">
        <v>0</v>
      </c>
      <c r="AZ144">
        <v>2</v>
      </c>
      <c r="BA144">
        <v>0</v>
      </c>
      <c r="BB144">
        <v>4</v>
      </c>
      <c r="BC144">
        <v>1</v>
      </c>
      <c r="BD144" t="s">
        <v>98</v>
      </c>
      <c r="BE144">
        <v>7</v>
      </c>
      <c r="BF144" t="s">
        <v>107</v>
      </c>
      <c r="BG144">
        <v>1</v>
      </c>
      <c r="BH144" t="s">
        <v>97</v>
      </c>
      <c r="BI144" t="s">
        <v>108</v>
      </c>
      <c r="BJ144">
        <v>1948</v>
      </c>
      <c r="BK144" t="s">
        <v>102</v>
      </c>
      <c r="BL144">
        <v>1</v>
      </c>
      <c r="BM144">
        <v>312</v>
      </c>
      <c r="BN144" t="s">
        <v>98</v>
      </c>
      <c r="BO144" t="s">
        <v>98</v>
      </c>
      <c r="BP144" t="s">
        <v>105</v>
      </c>
      <c r="BQ144">
        <v>0</v>
      </c>
      <c r="BR144">
        <v>0</v>
      </c>
      <c r="BS144">
        <v>108</v>
      </c>
      <c r="BT144">
        <v>0</v>
      </c>
      <c r="BU144">
        <v>0</v>
      </c>
      <c r="BV144">
        <v>0</v>
      </c>
      <c r="BW144" t="s">
        <v>83</v>
      </c>
      <c r="BX144" t="s">
        <v>83</v>
      </c>
      <c r="BY144" t="s">
        <v>83</v>
      </c>
      <c r="BZ144">
        <v>0</v>
      </c>
      <c r="CA144">
        <v>8</v>
      </c>
      <c r="CB144">
        <v>2008</v>
      </c>
      <c r="CC144" t="s">
        <v>110</v>
      </c>
      <c r="CD144" t="s">
        <v>111</v>
      </c>
      <c r="CE144">
        <v>135000</v>
      </c>
    </row>
    <row r="145" spans="1:83" hidden="1" x14ac:dyDescent="0.25">
      <c r="A145" t="str">
        <f t="shared" si="2"/>
        <v>A1</v>
      </c>
      <c r="B145">
        <v>0.79062672125735189</v>
      </c>
      <c r="C145">
        <v>1012</v>
      </c>
      <c r="D145">
        <v>90</v>
      </c>
      <c r="E145" t="s">
        <v>81</v>
      </c>
      <c r="F145">
        <v>75</v>
      </c>
      <c r="G145">
        <v>9825</v>
      </c>
      <c r="H145" t="s">
        <v>82</v>
      </c>
      <c r="I145" t="s">
        <v>83</v>
      </c>
      <c r="J145" t="s">
        <v>84</v>
      </c>
      <c r="K145" t="s">
        <v>85</v>
      </c>
      <c r="L145" t="s">
        <v>86</v>
      </c>
      <c r="M145" t="s">
        <v>87</v>
      </c>
      <c r="N145" t="s">
        <v>88</v>
      </c>
      <c r="O145" t="s">
        <v>185</v>
      </c>
      <c r="P145" t="s">
        <v>90</v>
      </c>
      <c r="Q145" t="s">
        <v>90</v>
      </c>
      <c r="R145" t="s">
        <v>167</v>
      </c>
      <c r="S145" t="s">
        <v>115</v>
      </c>
      <c r="T145">
        <v>5</v>
      </c>
      <c r="U145">
        <v>5</v>
      </c>
      <c r="V145">
        <v>1965</v>
      </c>
      <c r="W145">
        <v>1965</v>
      </c>
      <c r="X145" t="s">
        <v>152</v>
      </c>
      <c r="Y145" t="s">
        <v>94</v>
      </c>
      <c r="Z145" t="s">
        <v>236</v>
      </c>
      <c r="AA145" t="s">
        <v>236</v>
      </c>
      <c r="AB145" t="s">
        <v>117</v>
      </c>
      <c r="AC145">
        <v>0</v>
      </c>
      <c r="AD145" t="s">
        <v>98</v>
      </c>
      <c r="AE145" t="s">
        <v>98</v>
      </c>
      <c r="AF145" t="s">
        <v>118</v>
      </c>
      <c r="AG145" t="s">
        <v>83</v>
      </c>
      <c r="AH145" t="s">
        <v>83</v>
      </c>
      <c r="AI145" t="s">
        <v>83</v>
      </c>
      <c r="AJ145" t="s">
        <v>83</v>
      </c>
      <c r="AK145">
        <v>0</v>
      </c>
      <c r="AL145" t="s">
        <v>83</v>
      </c>
      <c r="AM145">
        <v>0</v>
      </c>
      <c r="AN145">
        <v>0</v>
      </c>
      <c r="AO145">
        <v>0</v>
      </c>
      <c r="AP145" t="s">
        <v>103</v>
      </c>
      <c r="AQ145" t="s">
        <v>98</v>
      </c>
      <c r="AR145" t="s">
        <v>177</v>
      </c>
      <c r="AS145" t="s">
        <v>106</v>
      </c>
      <c r="AT145">
        <v>1664</v>
      </c>
      <c r="AU145">
        <v>0</v>
      </c>
      <c r="AV145">
        <v>0</v>
      </c>
      <c r="AW145">
        <v>1664</v>
      </c>
      <c r="AX145">
        <v>0</v>
      </c>
      <c r="AY145">
        <v>0</v>
      </c>
      <c r="AZ145">
        <v>2</v>
      </c>
      <c r="BA145">
        <v>0</v>
      </c>
      <c r="BB145">
        <v>4</v>
      </c>
      <c r="BC145">
        <v>2</v>
      </c>
      <c r="BD145" t="s">
        <v>98</v>
      </c>
      <c r="BE145">
        <v>8</v>
      </c>
      <c r="BF145" t="s">
        <v>107</v>
      </c>
      <c r="BG145">
        <v>0</v>
      </c>
      <c r="BH145" t="s">
        <v>83</v>
      </c>
      <c r="BI145" t="s">
        <v>83</v>
      </c>
      <c r="BJ145" t="s">
        <v>83</v>
      </c>
      <c r="BK145" t="s">
        <v>83</v>
      </c>
      <c r="BL145">
        <v>0</v>
      </c>
      <c r="BM145">
        <v>0</v>
      </c>
      <c r="BN145" t="s">
        <v>83</v>
      </c>
      <c r="BO145" t="s">
        <v>83</v>
      </c>
      <c r="BP145" t="s">
        <v>105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 t="s">
        <v>83</v>
      </c>
      <c r="BX145" t="s">
        <v>83</v>
      </c>
      <c r="BY145" t="s">
        <v>83</v>
      </c>
      <c r="BZ145">
        <v>0</v>
      </c>
      <c r="CA145">
        <v>5</v>
      </c>
      <c r="CB145">
        <v>2010</v>
      </c>
      <c r="CC145" t="s">
        <v>110</v>
      </c>
      <c r="CD145" t="s">
        <v>111</v>
      </c>
      <c r="CE145">
        <v>100000</v>
      </c>
    </row>
    <row r="146" spans="1:83" x14ac:dyDescent="0.25">
      <c r="A146" t="str">
        <f t="shared" si="2"/>
        <v>A2</v>
      </c>
      <c r="B146">
        <v>7.7526352433994861E-2</v>
      </c>
      <c r="C146">
        <v>1042</v>
      </c>
      <c r="D146">
        <v>60</v>
      </c>
      <c r="E146" t="s">
        <v>81</v>
      </c>
      <c r="F146" t="s">
        <v>83</v>
      </c>
      <c r="G146">
        <v>9130</v>
      </c>
      <c r="H146" t="s">
        <v>82</v>
      </c>
      <c r="I146" t="s">
        <v>83</v>
      </c>
      <c r="J146" t="s">
        <v>84</v>
      </c>
      <c r="K146" t="s">
        <v>85</v>
      </c>
      <c r="L146" t="s">
        <v>86</v>
      </c>
      <c r="M146" t="s">
        <v>87</v>
      </c>
      <c r="N146" t="s">
        <v>88</v>
      </c>
      <c r="O146" t="s">
        <v>138</v>
      </c>
      <c r="P146" t="s">
        <v>114</v>
      </c>
      <c r="Q146" t="s">
        <v>90</v>
      </c>
      <c r="R146" t="s">
        <v>91</v>
      </c>
      <c r="S146" t="s">
        <v>92</v>
      </c>
      <c r="T146">
        <v>6</v>
      </c>
      <c r="U146">
        <v>8</v>
      </c>
      <c r="V146">
        <v>1966</v>
      </c>
      <c r="W146">
        <v>2000</v>
      </c>
      <c r="X146" t="s">
        <v>152</v>
      </c>
      <c r="Y146" t="s">
        <v>94</v>
      </c>
      <c r="Z146" t="s">
        <v>140</v>
      </c>
      <c r="AA146" t="s">
        <v>140</v>
      </c>
      <c r="AB146" t="s">
        <v>96</v>
      </c>
      <c r="AC146">
        <v>252</v>
      </c>
      <c r="AD146" t="s">
        <v>98</v>
      </c>
      <c r="AE146" t="s">
        <v>98</v>
      </c>
      <c r="AF146" t="s">
        <v>118</v>
      </c>
      <c r="AG146" t="s">
        <v>98</v>
      </c>
      <c r="AH146" t="s">
        <v>98</v>
      </c>
      <c r="AI146" t="s">
        <v>100</v>
      </c>
      <c r="AJ146" t="s">
        <v>101</v>
      </c>
      <c r="AK146">
        <v>400</v>
      </c>
      <c r="AL146" t="s">
        <v>153</v>
      </c>
      <c r="AM146">
        <v>64</v>
      </c>
      <c r="AN146">
        <v>336</v>
      </c>
      <c r="AO146">
        <v>800</v>
      </c>
      <c r="AP146" t="s">
        <v>103</v>
      </c>
      <c r="AQ146" t="s">
        <v>97</v>
      </c>
      <c r="AR146" t="s">
        <v>105</v>
      </c>
      <c r="AS146" t="s">
        <v>106</v>
      </c>
      <c r="AT146">
        <v>800</v>
      </c>
      <c r="AU146">
        <v>832</v>
      </c>
      <c r="AV146">
        <v>0</v>
      </c>
      <c r="AW146">
        <v>1632</v>
      </c>
      <c r="AX146">
        <v>0</v>
      </c>
      <c r="AY146">
        <v>1</v>
      </c>
      <c r="AZ146">
        <v>1</v>
      </c>
      <c r="BA146">
        <v>1</v>
      </c>
      <c r="BB146">
        <v>4</v>
      </c>
      <c r="BC146">
        <v>1</v>
      </c>
      <c r="BD146" t="s">
        <v>97</v>
      </c>
      <c r="BE146">
        <v>7</v>
      </c>
      <c r="BF146" t="s">
        <v>107</v>
      </c>
      <c r="BG146">
        <v>0</v>
      </c>
      <c r="BH146" t="s">
        <v>83</v>
      </c>
      <c r="BI146" t="s">
        <v>108</v>
      </c>
      <c r="BJ146">
        <v>1966</v>
      </c>
      <c r="BK146" t="s">
        <v>102</v>
      </c>
      <c r="BL146">
        <v>2</v>
      </c>
      <c r="BM146">
        <v>484</v>
      </c>
      <c r="BN146" t="s">
        <v>98</v>
      </c>
      <c r="BO146" t="s">
        <v>98</v>
      </c>
      <c r="BP146" t="s">
        <v>105</v>
      </c>
      <c r="BQ146">
        <v>0</v>
      </c>
      <c r="BR146">
        <v>40</v>
      </c>
      <c r="BS146">
        <v>0</v>
      </c>
      <c r="BT146">
        <v>0</v>
      </c>
      <c r="BU146">
        <v>0</v>
      </c>
      <c r="BV146">
        <v>0</v>
      </c>
      <c r="BW146" t="s">
        <v>83</v>
      </c>
      <c r="BX146" t="s">
        <v>83</v>
      </c>
      <c r="BY146" t="s">
        <v>83</v>
      </c>
      <c r="BZ146">
        <v>0</v>
      </c>
      <c r="CA146">
        <v>7</v>
      </c>
      <c r="CB146">
        <v>2008</v>
      </c>
      <c r="CC146" t="s">
        <v>110</v>
      </c>
      <c r="CD146" t="s">
        <v>111</v>
      </c>
      <c r="CE146">
        <v>173000</v>
      </c>
    </row>
    <row r="147" spans="1:83" hidden="1" x14ac:dyDescent="0.25">
      <c r="A147" t="str">
        <f t="shared" si="2"/>
        <v>A1</v>
      </c>
      <c r="B147">
        <v>0.59318086511055734</v>
      </c>
      <c r="C147">
        <v>1044</v>
      </c>
      <c r="D147">
        <v>60</v>
      </c>
      <c r="E147" t="s">
        <v>81</v>
      </c>
      <c r="F147">
        <v>86</v>
      </c>
      <c r="G147">
        <v>11839</v>
      </c>
      <c r="H147" t="s">
        <v>82</v>
      </c>
      <c r="I147" t="s">
        <v>83</v>
      </c>
      <c r="J147" t="s">
        <v>84</v>
      </c>
      <c r="K147" t="s">
        <v>85</v>
      </c>
      <c r="L147" t="s">
        <v>86</v>
      </c>
      <c r="M147" t="s">
        <v>87</v>
      </c>
      <c r="N147" t="s">
        <v>88</v>
      </c>
      <c r="O147" t="s">
        <v>170</v>
      </c>
      <c r="P147" t="s">
        <v>90</v>
      </c>
      <c r="Q147" t="s">
        <v>90</v>
      </c>
      <c r="R147" t="s">
        <v>91</v>
      </c>
      <c r="S147" t="s">
        <v>92</v>
      </c>
      <c r="T147">
        <v>7</v>
      </c>
      <c r="U147">
        <v>5</v>
      </c>
      <c r="V147">
        <v>1990</v>
      </c>
      <c r="W147">
        <v>1990</v>
      </c>
      <c r="X147" t="s">
        <v>152</v>
      </c>
      <c r="Y147" t="s">
        <v>94</v>
      </c>
      <c r="Z147" t="s">
        <v>140</v>
      </c>
      <c r="AA147" t="s">
        <v>140</v>
      </c>
      <c r="AB147" t="s">
        <v>96</v>
      </c>
      <c r="AC147">
        <v>99</v>
      </c>
      <c r="AD147" t="s">
        <v>98</v>
      </c>
      <c r="AE147" t="s">
        <v>98</v>
      </c>
      <c r="AF147" t="s">
        <v>99</v>
      </c>
      <c r="AG147" t="s">
        <v>97</v>
      </c>
      <c r="AH147" t="s">
        <v>98</v>
      </c>
      <c r="AI147" t="s">
        <v>100</v>
      </c>
      <c r="AJ147" t="s">
        <v>101</v>
      </c>
      <c r="AK147">
        <v>1085</v>
      </c>
      <c r="AL147" t="s">
        <v>102</v>
      </c>
      <c r="AM147">
        <v>0</v>
      </c>
      <c r="AN147">
        <v>390</v>
      </c>
      <c r="AO147">
        <v>1475</v>
      </c>
      <c r="AP147" t="s">
        <v>103</v>
      </c>
      <c r="AQ147" t="s">
        <v>104</v>
      </c>
      <c r="AR147" t="s">
        <v>105</v>
      </c>
      <c r="AS147" t="s">
        <v>106</v>
      </c>
      <c r="AT147">
        <v>1532</v>
      </c>
      <c r="AU147">
        <v>797</v>
      </c>
      <c r="AV147">
        <v>0</v>
      </c>
      <c r="AW147">
        <v>2329</v>
      </c>
      <c r="AX147">
        <v>1</v>
      </c>
      <c r="AY147">
        <v>0</v>
      </c>
      <c r="AZ147">
        <v>2</v>
      </c>
      <c r="BA147">
        <v>1</v>
      </c>
      <c r="BB147">
        <v>4</v>
      </c>
      <c r="BC147">
        <v>1</v>
      </c>
      <c r="BD147" t="s">
        <v>97</v>
      </c>
      <c r="BE147">
        <v>10</v>
      </c>
      <c r="BF147" t="s">
        <v>107</v>
      </c>
      <c r="BG147">
        <v>1</v>
      </c>
      <c r="BH147" t="s">
        <v>104</v>
      </c>
      <c r="BI147" t="s">
        <v>108</v>
      </c>
      <c r="BJ147">
        <v>1990</v>
      </c>
      <c r="BK147" t="s">
        <v>102</v>
      </c>
      <c r="BL147">
        <v>2</v>
      </c>
      <c r="BM147">
        <v>514</v>
      </c>
      <c r="BN147" t="s">
        <v>98</v>
      </c>
      <c r="BO147" t="s">
        <v>98</v>
      </c>
      <c r="BP147" t="s">
        <v>105</v>
      </c>
      <c r="BQ147">
        <v>192</v>
      </c>
      <c r="BR147">
        <v>121</v>
      </c>
      <c r="BS147">
        <v>0</v>
      </c>
      <c r="BT147">
        <v>0</v>
      </c>
      <c r="BU147">
        <v>0</v>
      </c>
      <c r="BV147">
        <v>0</v>
      </c>
      <c r="BW147" t="s">
        <v>83</v>
      </c>
      <c r="BX147" t="s">
        <v>83</v>
      </c>
      <c r="BY147" t="s">
        <v>83</v>
      </c>
      <c r="BZ147">
        <v>0</v>
      </c>
      <c r="CA147">
        <v>5</v>
      </c>
      <c r="CB147">
        <v>2008</v>
      </c>
      <c r="CC147" t="s">
        <v>110</v>
      </c>
      <c r="CD147" t="s">
        <v>111</v>
      </c>
      <c r="CE147">
        <v>262280</v>
      </c>
    </row>
    <row r="148" spans="1:83" x14ac:dyDescent="0.25">
      <c r="A148" t="str">
        <f t="shared" si="2"/>
        <v>A2</v>
      </c>
      <c r="B148">
        <v>0.92841460831505074</v>
      </c>
      <c r="C148">
        <v>1045</v>
      </c>
      <c r="D148">
        <v>20</v>
      </c>
      <c r="E148" t="s">
        <v>81</v>
      </c>
      <c r="F148">
        <v>80</v>
      </c>
      <c r="G148">
        <v>9600</v>
      </c>
      <c r="H148" t="s">
        <v>82</v>
      </c>
      <c r="I148" t="s">
        <v>83</v>
      </c>
      <c r="J148" t="s">
        <v>84</v>
      </c>
      <c r="K148" t="s">
        <v>85</v>
      </c>
      <c r="L148" t="s">
        <v>86</v>
      </c>
      <c r="M148" t="s">
        <v>87</v>
      </c>
      <c r="N148" t="s">
        <v>88</v>
      </c>
      <c r="O148" t="s">
        <v>138</v>
      </c>
      <c r="P148" t="s">
        <v>139</v>
      </c>
      <c r="Q148" t="s">
        <v>90</v>
      </c>
      <c r="R148" t="s">
        <v>91</v>
      </c>
      <c r="S148" t="s">
        <v>115</v>
      </c>
      <c r="T148">
        <v>8</v>
      </c>
      <c r="U148">
        <v>5</v>
      </c>
      <c r="V148">
        <v>1981</v>
      </c>
      <c r="W148">
        <v>1981</v>
      </c>
      <c r="X148" t="s">
        <v>152</v>
      </c>
      <c r="Y148" t="s">
        <v>196</v>
      </c>
      <c r="Z148" t="s">
        <v>96</v>
      </c>
      <c r="AA148" t="s">
        <v>96</v>
      </c>
      <c r="AB148" t="s">
        <v>117</v>
      </c>
      <c r="AC148">
        <v>0</v>
      </c>
      <c r="AD148" t="s">
        <v>97</v>
      </c>
      <c r="AE148" t="s">
        <v>98</v>
      </c>
      <c r="AF148" t="s">
        <v>99</v>
      </c>
      <c r="AG148" t="s">
        <v>97</v>
      </c>
      <c r="AH148" t="s">
        <v>98</v>
      </c>
      <c r="AI148" t="s">
        <v>100</v>
      </c>
      <c r="AJ148" t="s">
        <v>119</v>
      </c>
      <c r="AK148">
        <v>1104</v>
      </c>
      <c r="AL148" t="s">
        <v>102</v>
      </c>
      <c r="AM148">
        <v>0</v>
      </c>
      <c r="AN148">
        <v>1420</v>
      </c>
      <c r="AO148">
        <v>2524</v>
      </c>
      <c r="AP148" t="s">
        <v>103</v>
      </c>
      <c r="AQ148" t="s">
        <v>98</v>
      </c>
      <c r="AR148" t="s">
        <v>105</v>
      </c>
      <c r="AS148" t="s">
        <v>106</v>
      </c>
      <c r="AT148">
        <v>2524</v>
      </c>
      <c r="AU148">
        <v>0</v>
      </c>
      <c r="AV148">
        <v>0</v>
      </c>
      <c r="AW148">
        <v>2524</v>
      </c>
      <c r="AX148">
        <v>1</v>
      </c>
      <c r="AY148">
        <v>0</v>
      </c>
      <c r="AZ148">
        <v>2</v>
      </c>
      <c r="BA148">
        <v>1</v>
      </c>
      <c r="BB148">
        <v>4</v>
      </c>
      <c r="BC148">
        <v>1</v>
      </c>
      <c r="BD148" t="s">
        <v>97</v>
      </c>
      <c r="BE148">
        <v>9</v>
      </c>
      <c r="BF148" t="s">
        <v>107</v>
      </c>
      <c r="BG148">
        <v>1</v>
      </c>
      <c r="BH148" t="s">
        <v>97</v>
      </c>
      <c r="BI148" t="s">
        <v>108</v>
      </c>
      <c r="BJ148">
        <v>1981</v>
      </c>
      <c r="BK148" t="s">
        <v>157</v>
      </c>
      <c r="BL148">
        <v>2</v>
      </c>
      <c r="BM148">
        <v>542</v>
      </c>
      <c r="BN148" t="s">
        <v>98</v>
      </c>
      <c r="BO148" t="s">
        <v>98</v>
      </c>
      <c r="BP148" t="s">
        <v>105</v>
      </c>
      <c r="BQ148">
        <v>474</v>
      </c>
      <c r="BR148">
        <v>120</v>
      </c>
      <c r="BS148">
        <v>0</v>
      </c>
      <c r="BT148">
        <v>0</v>
      </c>
      <c r="BU148">
        <v>0</v>
      </c>
      <c r="BV148">
        <v>0</v>
      </c>
      <c r="BW148" t="s">
        <v>83</v>
      </c>
      <c r="BX148" t="s">
        <v>134</v>
      </c>
      <c r="BY148" t="s">
        <v>83</v>
      </c>
      <c r="BZ148">
        <v>0</v>
      </c>
      <c r="CA148">
        <v>7</v>
      </c>
      <c r="CB148">
        <v>2009</v>
      </c>
      <c r="CC148" t="s">
        <v>110</v>
      </c>
      <c r="CD148" t="s">
        <v>111</v>
      </c>
      <c r="CE148">
        <v>278000</v>
      </c>
    </row>
    <row r="149" spans="1:83" x14ac:dyDescent="0.25">
      <c r="A149" t="str">
        <f t="shared" si="2"/>
        <v>A2</v>
      </c>
      <c r="B149">
        <v>0.20628642846440892</v>
      </c>
      <c r="C149">
        <v>1046</v>
      </c>
      <c r="D149">
        <v>20</v>
      </c>
      <c r="E149" t="s">
        <v>81</v>
      </c>
      <c r="F149" t="s">
        <v>83</v>
      </c>
      <c r="G149">
        <v>13680</v>
      </c>
      <c r="H149" t="s">
        <v>82</v>
      </c>
      <c r="I149" t="s">
        <v>83</v>
      </c>
      <c r="J149" t="s">
        <v>120</v>
      </c>
      <c r="K149" t="s">
        <v>85</v>
      </c>
      <c r="L149" t="s">
        <v>86</v>
      </c>
      <c r="M149" t="s">
        <v>166</v>
      </c>
      <c r="N149" t="s">
        <v>88</v>
      </c>
      <c r="O149" t="s">
        <v>185</v>
      </c>
      <c r="P149" t="s">
        <v>90</v>
      </c>
      <c r="Q149" t="s">
        <v>90</v>
      </c>
      <c r="R149" t="s">
        <v>91</v>
      </c>
      <c r="S149" t="s">
        <v>115</v>
      </c>
      <c r="T149">
        <v>3</v>
      </c>
      <c r="U149">
        <v>5</v>
      </c>
      <c r="V149">
        <v>1955</v>
      </c>
      <c r="W149">
        <v>1955</v>
      </c>
      <c r="X149" t="s">
        <v>152</v>
      </c>
      <c r="Y149" t="s">
        <v>94</v>
      </c>
      <c r="Z149" t="s">
        <v>96</v>
      </c>
      <c r="AA149" t="s">
        <v>124</v>
      </c>
      <c r="AB149" t="s">
        <v>117</v>
      </c>
      <c r="AC149">
        <v>0</v>
      </c>
      <c r="AD149" t="s">
        <v>98</v>
      </c>
      <c r="AE149" t="s">
        <v>98</v>
      </c>
      <c r="AF149" t="s">
        <v>168</v>
      </c>
      <c r="AG149" t="s">
        <v>83</v>
      </c>
      <c r="AH149" t="s">
        <v>83</v>
      </c>
      <c r="AI149" t="s">
        <v>83</v>
      </c>
      <c r="AJ149" t="s">
        <v>83</v>
      </c>
      <c r="AK149">
        <v>0</v>
      </c>
      <c r="AL149" t="s">
        <v>83</v>
      </c>
      <c r="AM149">
        <v>0</v>
      </c>
      <c r="AN149">
        <v>0</v>
      </c>
      <c r="AO149">
        <v>0</v>
      </c>
      <c r="AP149" t="s">
        <v>103</v>
      </c>
      <c r="AQ149" t="s">
        <v>104</v>
      </c>
      <c r="AR149" t="s">
        <v>105</v>
      </c>
      <c r="AS149" t="s">
        <v>164</v>
      </c>
      <c r="AT149">
        <v>1733</v>
      </c>
      <c r="AU149">
        <v>0</v>
      </c>
      <c r="AV149">
        <v>0</v>
      </c>
      <c r="AW149">
        <v>1733</v>
      </c>
      <c r="AX149">
        <v>0</v>
      </c>
      <c r="AY149">
        <v>0</v>
      </c>
      <c r="AZ149">
        <v>2</v>
      </c>
      <c r="BA149">
        <v>0</v>
      </c>
      <c r="BB149">
        <v>4</v>
      </c>
      <c r="BC149">
        <v>1</v>
      </c>
      <c r="BD149" t="s">
        <v>98</v>
      </c>
      <c r="BE149">
        <v>8</v>
      </c>
      <c r="BF149" t="s">
        <v>224</v>
      </c>
      <c r="BG149">
        <v>1</v>
      </c>
      <c r="BH149" t="s">
        <v>97</v>
      </c>
      <c r="BI149" t="s">
        <v>108</v>
      </c>
      <c r="BJ149">
        <v>1955</v>
      </c>
      <c r="BK149" t="s">
        <v>102</v>
      </c>
      <c r="BL149">
        <v>2</v>
      </c>
      <c r="BM149">
        <v>452</v>
      </c>
      <c r="BN149" t="s">
        <v>98</v>
      </c>
      <c r="BO149" t="s">
        <v>98</v>
      </c>
      <c r="BP149" t="s">
        <v>105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 t="s">
        <v>83</v>
      </c>
      <c r="BX149" t="s">
        <v>83</v>
      </c>
      <c r="BY149" t="s">
        <v>83</v>
      </c>
      <c r="BZ149">
        <v>0</v>
      </c>
      <c r="CA149">
        <v>6</v>
      </c>
      <c r="CB149">
        <v>2009</v>
      </c>
      <c r="CC149" t="s">
        <v>110</v>
      </c>
      <c r="CD149" t="s">
        <v>111</v>
      </c>
      <c r="CE149">
        <v>139600</v>
      </c>
    </row>
    <row r="150" spans="1:83" hidden="1" x14ac:dyDescent="0.25">
      <c r="A150" t="str">
        <f t="shared" si="2"/>
        <v>A1</v>
      </c>
      <c r="B150">
        <v>0.51530945576687492</v>
      </c>
      <c r="C150">
        <v>1047</v>
      </c>
      <c r="D150">
        <v>60</v>
      </c>
      <c r="E150" t="s">
        <v>81</v>
      </c>
      <c r="F150">
        <v>85</v>
      </c>
      <c r="G150">
        <v>16056</v>
      </c>
      <c r="H150" t="s">
        <v>82</v>
      </c>
      <c r="I150" t="s">
        <v>83</v>
      </c>
      <c r="J150" t="s">
        <v>120</v>
      </c>
      <c r="K150" t="s">
        <v>85</v>
      </c>
      <c r="L150" t="s">
        <v>86</v>
      </c>
      <c r="M150" t="s">
        <v>87</v>
      </c>
      <c r="N150" t="s">
        <v>88</v>
      </c>
      <c r="O150" t="s">
        <v>200</v>
      </c>
      <c r="P150" t="s">
        <v>90</v>
      </c>
      <c r="Q150" t="s">
        <v>90</v>
      </c>
      <c r="R150" t="s">
        <v>91</v>
      </c>
      <c r="S150" t="s">
        <v>92</v>
      </c>
      <c r="T150">
        <v>9</v>
      </c>
      <c r="U150">
        <v>5</v>
      </c>
      <c r="V150">
        <v>2005</v>
      </c>
      <c r="W150">
        <v>2006</v>
      </c>
      <c r="X150" t="s">
        <v>152</v>
      </c>
      <c r="Y150" t="s">
        <v>94</v>
      </c>
      <c r="Z150" t="s">
        <v>180</v>
      </c>
      <c r="AA150" t="s">
        <v>181</v>
      </c>
      <c r="AB150" t="s">
        <v>137</v>
      </c>
      <c r="AC150">
        <v>208</v>
      </c>
      <c r="AD150" t="s">
        <v>97</v>
      </c>
      <c r="AE150" t="s">
        <v>98</v>
      </c>
      <c r="AF150" t="s">
        <v>99</v>
      </c>
      <c r="AG150" t="s">
        <v>104</v>
      </c>
      <c r="AH150" t="s">
        <v>98</v>
      </c>
      <c r="AI150" t="s">
        <v>130</v>
      </c>
      <c r="AJ150" t="s">
        <v>101</v>
      </c>
      <c r="AK150">
        <v>240</v>
      </c>
      <c r="AL150" t="s">
        <v>102</v>
      </c>
      <c r="AM150">
        <v>0</v>
      </c>
      <c r="AN150">
        <v>1752</v>
      </c>
      <c r="AO150">
        <v>1992</v>
      </c>
      <c r="AP150" t="s">
        <v>103</v>
      </c>
      <c r="AQ150" t="s">
        <v>104</v>
      </c>
      <c r="AR150" t="s">
        <v>105</v>
      </c>
      <c r="AS150" t="s">
        <v>106</v>
      </c>
      <c r="AT150">
        <v>1992</v>
      </c>
      <c r="AU150">
        <v>876</v>
      </c>
      <c r="AV150">
        <v>0</v>
      </c>
      <c r="AW150">
        <v>2868</v>
      </c>
      <c r="AX150">
        <v>0</v>
      </c>
      <c r="AY150">
        <v>0</v>
      </c>
      <c r="AZ150">
        <v>3</v>
      </c>
      <c r="BA150">
        <v>1</v>
      </c>
      <c r="BB150">
        <v>4</v>
      </c>
      <c r="BC150">
        <v>1</v>
      </c>
      <c r="BD150" t="s">
        <v>104</v>
      </c>
      <c r="BE150">
        <v>11</v>
      </c>
      <c r="BF150" t="s">
        <v>107</v>
      </c>
      <c r="BG150">
        <v>1</v>
      </c>
      <c r="BH150" t="s">
        <v>97</v>
      </c>
      <c r="BI150" t="s">
        <v>156</v>
      </c>
      <c r="BJ150">
        <v>2005</v>
      </c>
      <c r="BK150" t="s">
        <v>157</v>
      </c>
      <c r="BL150">
        <v>3</v>
      </c>
      <c r="BM150">
        <v>716</v>
      </c>
      <c r="BN150" t="s">
        <v>98</v>
      </c>
      <c r="BO150" t="s">
        <v>98</v>
      </c>
      <c r="BP150" t="s">
        <v>105</v>
      </c>
      <c r="BQ150">
        <v>214</v>
      </c>
      <c r="BR150">
        <v>108</v>
      </c>
      <c r="BS150">
        <v>0</v>
      </c>
      <c r="BT150">
        <v>0</v>
      </c>
      <c r="BU150">
        <v>0</v>
      </c>
      <c r="BV150">
        <v>0</v>
      </c>
      <c r="BW150" t="s">
        <v>83</v>
      </c>
      <c r="BX150" t="s">
        <v>83</v>
      </c>
      <c r="BY150" t="s">
        <v>83</v>
      </c>
      <c r="BZ150">
        <v>0</v>
      </c>
      <c r="CA150">
        <v>7</v>
      </c>
      <c r="CB150">
        <v>2006</v>
      </c>
      <c r="CC150" t="s">
        <v>158</v>
      </c>
      <c r="CD150" t="s">
        <v>159</v>
      </c>
      <c r="CE150">
        <v>556581</v>
      </c>
    </row>
    <row r="151" spans="1:83" x14ac:dyDescent="0.25">
      <c r="A151" t="str">
        <f t="shared" si="2"/>
        <v>A2</v>
      </c>
      <c r="B151">
        <v>4.204942308501558E-2</v>
      </c>
      <c r="C151">
        <v>1053</v>
      </c>
      <c r="D151">
        <v>60</v>
      </c>
      <c r="E151" t="s">
        <v>81</v>
      </c>
      <c r="F151">
        <v>100</v>
      </c>
      <c r="G151">
        <v>9500</v>
      </c>
      <c r="H151" t="s">
        <v>82</v>
      </c>
      <c r="I151" t="s">
        <v>83</v>
      </c>
      <c r="J151" t="s">
        <v>84</v>
      </c>
      <c r="K151" t="s">
        <v>85</v>
      </c>
      <c r="L151" t="s">
        <v>86</v>
      </c>
      <c r="M151" t="s">
        <v>122</v>
      </c>
      <c r="N151" t="s">
        <v>88</v>
      </c>
      <c r="O151" t="s">
        <v>162</v>
      </c>
      <c r="P151" t="s">
        <v>144</v>
      </c>
      <c r="Q151" t="s">
        <v>90</v>
      </c>
      <c r="R151" t="s">
        <v>91</v>
      </c>
      <c r="S151" t="s">
        <v>92</v>
      </c>
      <c r="T151">
        <v>6</v>
      </c>
      <c r="U151">
        <v>6</v>
      </c>
      <c r="V151">
        <v>1964</v>
      </c>
      <c r="W151">
        <v>1978</v>
      </c>
      <c r="X151" t="s">
        <v>93</v>
      </c>
      <c r="Y151" t="s">
        <v>94</v>
      </c>
      <c r="Z151" t="s">
        <v>95</v>
      </c>
      <c r="AA151" t="s">
        <v>95</v>
      </c>
      <c r="AB151" t="s">
        <v>207</v>
      </c>
      <c r="AC151">
        <v>272</v>
      </c>
      <c r="AD151" t="s">
        <v>98</v>
      </c>
      <c r="AE151" t="s">
        <v>98</v>
      </c>
      <c r="AF151" t="s">
        <v>118</v>
      </c>
      <c r="AG151" t="s">
        <v>98</v>
      </c>
      <c r="AH151" t="s">
        <v>98</v>
      </c>
      <c r="AI151" t="s">
        <v>100</v>
      </c>
      <c r="AJ151" t="s">
        <v>153</v>
      </c>
      <c r="AK151">
        <v>442</v>
      </c>
      <c r="AL151" t="s">
        <v>102</v>
      </c>
      <c r="AM151">
        <v>0</v>
      </c>
      <c r="AN151">
        <v>374</v>
      </c>
      <c r="AO151">
        <v>816</v>
      </c>
      <c r="AP151" t="s">
        <v>103</v>
      </c>
      <c r="AQ151" t="s">
        <v>98</v>
      </c>
      <c r="AR151" t="s">
        <v>105</v>
      </c>
      <c r="AS151" t="s">
        <v>106</v>
      </c>
      <c r="AT151">
        <v>1127</v>
      </c>
      <c r="AU151">
        <v>850</v>
      </c>
      <c r="AV151">
        <v>0</v>
      </c>
      <c r="AW151">
        <v>1977</v>
      </c>
      <c r="AX151">
        <v>0</v>
      </c>
      <c r="AY151">
        <v>1</v>
      </c>
      <c r="AZ151">
        <v>1</v>
      </c>
      <c r="BA151">
        <v>1</v>
      </c>
      <c r="BB151">
        <v>4</v>
      </c>
      <c r="BC151">
        <v>1</v>
      </c>
      <c r="BD151" t="s">
        <v>98</v>
      </c>
      <c r="BE151">
        <v>9</v>
      </c>
      <c r="BF151" t="s">
        <v>107</v>
      </c>
      <c r="BG151">
        <v>1</v>
      </c>
      <c r="BH151" t="s">
        <v>98</v>
      </c>
      <c r="BI151" t="s">
        <v>108</v>
      </c>
      <c r="BJ151">
        <v>1964</v>
      </c>
      <c r="BK151" t="s">
        <v>109</v>
      </c>
      <c r="BL151">
        <v>2</v>
      </c>
      <c r="BM151">
        <v>540</v>
      </c>
      <c r="BN151" t="s">
        <v>98</v>
      </c>
      <c r="BO151" t="s">
        <v>98</v>
      </c>
      <c r="BP151" t="s">
        <v>105</v>
      </c>
      <c r="BQ151">
        <v>0</v>
      </c>
      <c r="BR151">
        <v>52</v>
      </c>
      <c r="BS151">
        <v>0</v>
      </c>
      <c r="BT151">
        <v>0</v>
      </c>
      <c r="BU151">
        <v>0</v>
      </c>
      <c r="BV151">
        <v>0</v>
      </c>
      <c r="BW151" t="s">
        <v>83</v>
      </c>
      <c r="BX151" t="s">
        <v>165</v>
      </c>
      <c r="BY151" t="s">
        <v>83</v>
      </c>
      <c r="BZ151">
        <v>0</v>
      </c>
      <c r="CA151">
        <v>6</v>
      </c>
      <c r="CB151">
        <v>2007</v>
      </c>
      <c r="CC151" t="s">
        <v>110</v>
      </c>
      <c r="CD151" t="s">
        <v>111</v>
      </c>
      <c r="CE151">
        <v>165000</v>
      </c>
    </row>
    <row r="152" spans="1:83" hidden="1" x14ac:dyDescent="0.25">
      <c r="A152" t="str">
        <f t="shared" si="2"/>
        <v>A1</v>
      </c>
      <c r="B152">
        <v>0.80368759679994106</v>
      </c>
      <c r="C152">
        <v>1054</v>
      </c>
      <c r="D152">
        <v>20</v>
      </c>
      <c r="E152" t="s">
        <v>81</v>
      </c>
      <c r="F152">
        <v>68</v>
      </c>
      <c r="G152">
        <v>8562</v>
      </c>
      <c r="H152" t="s">
        <v>82</v>
      </c>
      <c r="I152" t="s">
        <v>83</v>
      </c>
      <c r="J152" t="s">
        <v>84</v>
      </c>
      <c r="K152" t="s">
        <v>85</v>
      </c>
      <c r="L152" t="s">
        <v>86</v>
      </c>
      <c r="M152" t="s">
        <v>87</v>
      </c>
      <c r="N152" t="s">
        <v>194</v>
      </c>
      <c r="O152" t="s">
        <v>185</v>
      </c>
      <c r="P152" t="s">
        <v>90</v>
      </c>
      <c r="Q152" t="s">
        <v>90</v>
      </c>
      <c r="R152" t="s">
        <v>91</v>
      </c>
      <c r="S152" t="s">
        <v>115</v>
      </c>
      <c r="T152">
        <v>5</v>
      </c>
      <c r="U152">
        <v>6</v>
      </c>
      <c r="V152">
        <v>1957</v>
      </c>
      <c r="W152">
        <v>2002</v>
      </c>
      <c r="X152" t="s">
        <v>152</v>
      </c>
      <c r="Y152" t="s">
        <v>94</v>
      </c>
      <c r="Z152" t="s">
        <v>140</v>
      </c>
      <c r="AA152" t="s">
        <v>140</v>
      </c>
      <c r="AB152" t="s">
        <v>137</v>
      </c>
      <c r="AC152">
        <v>145</v>
      </c>
      <c r="AD152" t="s">
        <v>98</v>
      </c>
      <c r="AE152" t="s">
        <v>98</v>
      </c>
      <c r="AF152" t="s">
        <v>118</v>
      </c>
      <c r="AG152" t="s">
        <v>98</v>
      </c>
      <c r="AH152" t="s">
        <v>98</v>
      </c>
      <c r="AI152" t="s">
        <v>130</v>
      </c>
      <c r="AJ152" t="s">
        <v>153</v>
      </c>
      <c r="AK152">
        <v>383</v>
      </c>
      <c r="AL152" t="s">
        <v>102</v>
      </c>
      <c r="AM152">
        <v>0</v>
      </c>
      <c r="AN152">
        <v>833</v>
      </c>
      <c r="AO152">
        <v>1216</v>
      </c>
      <c r="AP152" t="s">
        <v>103</v>
      </c>
      <c r="AQ152" t="s">
        <v>104</v>
      </c>
      <c r="AR152" t="s">
        <v>105</v>
      </c>
      <c r="AS152" t="s">
        <v>164</v>
      </c>
      <c r="AT152">
        <v>1526</v>
      </c>
      <c r="AU152">
        <v>0</v>
      </c>
      <c r="AV152">
        <v>0</v>
      </c>
      <c r="AW152">
        <v>1526</v>
      </c>
      <c r="AX152">
        <v>0</v>
      </c>
      <c r="AY152">
        <v>0</v>
      </c>
      <c r="AZ152">
        <v>1</v>
      </c>
      <c r="BA152">
        <v>0</v>
      </c>
      <c r="BB152">
        <v>4</v>
      </c>
      <c r="BC152">
        <v>1</v>
      </c>
      <c r="BD152" t="s">
        <v>98</v>
      </c>
      <c r="BE152">
        <v>7</v>
      </c>
      <c r="BF152" t="s">
        <v>224</v>
      </c>
      <c r="BG152">
        <v>1</v>
      </c>
      <c r="BH152" t="s">
        <v>97</v>
      </c>
      <c r="BI152" t="s">
        <v>209</v>
      </c>
      <c r="BJ152">
        <v>1957</v>
      </c>
      <c r="BK152" t="s">
        <v>102</v>
      </c>
      <c r="BL152">
        <v>1</v>
      </c>
      <c r="BM152">
        <v>364</v>
      </c>
      <c r="BN152" t="s">
        <v>98</v>
      </c>
      <c r="BO152" t="s">
        <v>98</v>
      </c>
      <c r="BP152" t="s">
        <v>105</v>
      </c>
      <c r="BQ152">
        <v>116</v>
      </c>
      <c r="BR152">
        <v>78</v>
      </c>
      <c r="BS152">
        <v>0</v>
      </c>
      <c r="BT152">
        <v>0</v>
      </c>
      <c r="BU152">
        <v>0</v>
      </c>
      <c r="BV152">
        <v>0</v>
      </c>
      <c r="BW152" t="s">
        <v>83</v>
      </c>
      <c r="BX152" t="s">
        <v>83</v>
      </c>
      <c r="BY152" t="s">
        <v>83</v>
      </c>
      <c r="BZ152">
        <v>0</v>
      </c>
      <c r="CA152">
        <v>5</v>
      </c>
      <c r="CB152">
        <v>2010</v>
      </c>
      <c r="CC152" t="s">
        <v>110</v>
      </c>
      <c r="CD152" t="s">
        <v>111</v>
      </c>
      <c r="CE152">
        <v>144500</v>
      </c>
    </row>
    <row r="153" spans="1:83" x14ac:dyDescent="0.25">
      <c r="A153" t="str">
        <f t="shared" si="2"/>
        <v>A2</v>
      </c>
      <c r="B153">
        <v>0.90838484061168467</v>
      </c>
      <c r="C153">
        <v>1068</v>
      </c>
      <c r="D153">
        <v>60</v>
      </c>
      <c r="E153" t="s">
        <v>81</v>
      </c>
      <c r="F153">
        <v>80</v>
      </c>
      <c r="G153">
        <v>9760</v>
      </c>
      <c r="H153" t="s">
        <v>82</v>
      </c>
      <c r="I153" t="s">
        <v>83</v>
      </c>
      <c r="J153" t="s">
        <v>84</v>
      </c>
      <c r="K153" t="s">
        <v>85</v>
      </c>
      <c r="L153" t="s">
        <v>86</v>
      </c>
      <c r="M153" t="s">
        <v>87</v>
      </c>
      <c r="N153" t="s">
        <v>194</v>
      </c>
      <c r="O153" t="s">
        <v>162</v>
      </c>
      <c r="P153" t="s">
        <v>90</v>
      </c>
      <c r="Q153" t="s">
        <v>90</v>
      </c>
      <c r="R153" t="s">
        <v>91</v>
      </c>
      <c r="S153" t="s">
        <v>92</v>
      </c>
      <c r="T153">
        <v>6</v>
      </c>
      <c r="U153">
        <v>6</v>
      </c>
      <c r="V153">
        <v>1964</v>
      </c>
      <c r="W153">
        <v>1964</v>
      </c>
      <c r="X153" t="s">
        <v>93</v>
      </c>
      <c r="Y153" t="s">
        <v>94</v>
      </c>
      <c r="Z153" t="s">
        <v>140</v>
      </c>
      <c r="AA153" t="s">
        <v>140</v>
      </c>
      <c r="AB153" t="s">
        <v>96</v>
      </c>
      <c r="AC153">
        <v>360</v>
      </c>
      <c r="AD153" t="s">
        <v>98</v>
      </c>
      <c r="AE153" t="s">
        <v>98</v>
      </c>
      <c r="AF153" t="s">
        <v>118</v>
      </c>
      <c r="AG153" t="s">
        <v>98</v>
      </c>
      <c r="AH153" t="s">
        <v>98</v>
      </c>
      <c r="AI153" t="s">
        <v>97</v>
      </c>
      <c r="AJ153" t="s">
        <v>101</v>
      </c>
      <c r="AK153">
        <v>674</v>
      </c>
      <c r="AL153" t="s">
        <v>172</v>
      </c>
      <c r="AM153">
        <v>106</v>
      </c>
      <c r="AN153">
        <v>0</v>
      </c>
      <c r="AO153">
        <v>780</v>
      </c>
      <c r="AP153" t="s">
        <v>103</v>
      </c>
      <c r="AQ153" t="s">
        <v>98</v>
      </c>
      <c r="AR153" t="s">
        <v>105</v>
      </c>
      <c r="AS153" t="s">
        <v>106</v>
      </c>
      <c r="AT153">
        <v>798</v>
      </c>
      <c r="AU153">
        <v>813</v>
      </c>
      <c r="AV153">
        <v>0</v>
      </c>
      <c r="AW153">
        <v>1611</v>
      </c>
      <c r="AX153">
        <v>1</v>
      </c>
      <c r="AY153">
        <v>0</v>
      </c>
      <c r="AZ153">
        <v>1</v>
      </c>
      <c r="BA153">
        <v>1</v>
      </c>
      <c r="BB153">
        <v>4</v>
      </c>
      <c r="BC153">
        <v>1</v>
      </c>
      <c r="BD153" t="s">
        <v>98</v>
      </c>
      <c r="BE153">
        <v>7</v>
      </c>
      <c r="BF153" t="s">
        <v>107</v>
      </c>
      <c r="BG153">
        <v>0</v>
      </c>
      <c r="BH153" t="s">
        <v>83</v>
      </c>
      <c r="BI153" t="s">
        <v>108</v>
      </c>
      <c r="BJ153">
        <v>1964</v>
      </c>
      <c r="BK153" t="s">
        <v>109</v>
      </c>
      <c r="BL153">
        <v>2</v>
      </c>
      <c r="BM153">
        <v>442</v>
      </c>
      <c r="BN153" t="s">
        <v>98</v>
      </c>
      <c r="BO153" t="s">
        <v>98</v>
      </c>
      <c r="BP153" t="s">
        <v>105</v>
      </c>
      <c r="BQ153">
        <v>328</v>
      </c>
      <c r="BR153">
        <v>128</v>
      </c>
      <c r="BS153">
        <v>0</v>
      </c>
      <c r="BT153">
        <v>0</v>
      </c>
      <c r="BU153">
        <v>189</v>
      </c>
      <c r="BV153">
        <v>0</v>
      </c>
      <c r="BW153" t="s">
        <v>83</v>
      </c>
      <c r="BX153" t="s">
        <v>83</v>
      </c>
      <c r="BY153" t="s">
        <v>83</v>
      </c>
      <c r="BZ153">
        <v>0</v>
      </c>
      <c r="CA153">
        <v>6</v>
      </c>
      <c r="CB153">
        <v>2008</v>
      </c>
      <c r="CC153" t="s">
        <v>110</v>
      </c>
      <c r="CD153" t="s">
        <v>111</v>
      </c>
      <c r="CE153">
        <v>167900</v>
      </c>
    </row>
    <row r="154" spans="1:83" x14ac:dyDescent="0.25">
      <c r="A154" t="str">
        <f t="shared" si="2"/>
        <v>A2</v>
      </c>
      <c r="B154">
        <v>0.76578653685704312</v>
      </c>
      <c r="C154">
        <v>1072</v>
      </c>
      <c r="D154">
        <v>60</v>
      </c>
      <c r="E154" t="s">
        <v>81</v>
      </c>
      <c r="F154">
        <v>78</v>
      </c>
      <c r="G154">
        <v>11700</v>
      </c>
      <c r="H154" t="s">
        <v>82</v>
      </c>
      <c r="I154" t="s">
        <v>83</v>
      </c>
      <c r="J154" t="s">
        <v>84</v>
      </c>
      <c r="K154" t="s">
        <v>85</v>
      </c>
      <c r="L154" t="s">
        <v>86</v>
      </c>
      <c r="M154" t="s">
        <v>87</v>
      </c>
      <c r="N154" t="s">
        <v>88</v>
      </c>
      <c r="O154" t="s">
        <v>138</v>
      </c>
      <c r="P154" t="s">
        <v>202</v>
      </c>
      <c r="Q154" t="s">
        <v>90</v>
      </c>
      <c r="R154" t="s">
        <v>91</v>
      </c>
      <c r="S154" t="s">
        <v>92</v>
      </c>
      <c r="T154">
        <v>6</v>
      </c>
      <c r="U154">
        <v>6</v>
      </c>
      <c r="V154">
        <v>1968</v>
      </c>
      <c r="W154">
        <v>1968</v>
      </c>
      <c r="X154" t="s">
        <v>93</v>
      </c>
      <c r="Y154" t="s">
        <v>94</v>
      </c>
      <c r="Z154" t="s">
        <v>116</v>
      </c>
      <c r="AA154" t="s">
        <v>116</v>
      </c>
      <c r="AB154" t="s">
        <v>117</v>
      </c>
      <c r="AC154">
        <v>0</v>
      </c>
      <c r="AD154" t="s">
        <v>98</v>
      </c>
      <c r="AE154" t="s">
        <v>98</v>
      </c>
      <c r="AF154" t="s">
        <v>118</v>
      </c>
      <c r="AG154" t="s">
        <v>98</v>
      </c>
      <c r="AH154" t="s">
        <v>98</v>
      </c>
      <c r="AI154" t="s">
        <v>100</v>
      </c>
      <c r="AJ154" t="s">
        <v>153</v>
      </c>
      <c r="AK154">
        <v>298</v>
      </c>
      <c r="AL154" t="s">
        <v>102</v>
      </c>
      <c r="AM154">
        <v>0</v>
      </c>
      <c r="AN154">
        <v>429</v>
      </c>
      <c r="AO154">
        <v>727</v>
      </c>
      <c r="AP154" t="s">
        <v>103</v>
      </c>
      <c r="AQ154" t="s">
        <v>104</v>
      </c>
      <c r="AR154" t="s">
        <v>105</v>
      </c>
      <c r="AS154" t="s">
        <v>106</v>
      </c>
      <c r="AT154">
        <v>829</v>
      </c>
      <c r="AU154">
        <v>727</v>
      </c>
      <c r="AV154">
        <v>0</v>
      </c>
      <c r="AW154">
        <v>1556</v>
      </c>
      <c r="AX154">
        <v>0</v>
      </c>
      <c r="AY154">
        <v>0</v>
      </c>
      <c r="AZ154">
        <v>1</v>
      </c>
      <c r="BA154">
        <v>1</v>
      </c>
      <c r="BB154">
        <v>4</v>
      </c>
      <c r="BC154">
        <v>1</v>
      </c>
      <c r="BD154" t="s">
        <v>98</v>
      </c>
      <c r="BE154">
        <v>8</v>
      </c>
      <c r="BF154" t="s">
        <v>107</v>
      </c>
      <c r="BG154">
        <v>0</v>
      </c>
      <c r="BH154" t="s">
        <v>83</v>
      </c>
      <c r="BI154" t="s">
        <v>108</v>
      </c>
      <c r="BJ154">
        <v>1968</v>
      </c>
      <c r="BK154" t="s">
        <v>102</v>
      </c>
      <c r="BL154">
        <v>2</v>
      </c>
      <c r="BM154">
        <v>441</v>
      </c>
      <c r="BN154" t="s">
        <v>98</v>
      </c>
      <c r="BO154" t="s">
        <v>98</v>
      </c>
      <c r="BP154" t="s">
        <v>105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 t="s">
        <v>83</v>
      </c>
      <c r="BX154" t="s">
        <v>83</v>
      </c>
      <c r="BY154" t="s">
        <v>83</v>
      </c>
      <c r="BZ154">
        <v>0</v>
      </c>
      <c r="CA154">
        <v>5</v>
      </c>
      <c r="CB154">
        <v>2009</v>
      </c>
      <c r="CC154" t="s">
        <v>110</v>
      </c>
      <c r="CD154" t="s">
        <v>111</v>
      </c>
      <c r="CE154">
        <v>154000</v>
      </c>
    </row>
    <row r="155" spans="1:83" x14ac:dyDescent="0.25">
      <c r="A155" t="str">
        <f t="shared" si="2"/>
        <v>A2</v>
      </c>
      <c r="B155">
        <v>4.3216524090111119E-2</v>
      </c>
      <c r="C155">
        <v>1073</v>
      </c>
      <c r="D155">
        <v>50</v>
      </c>
      <c r="E155" t="s">
        <v>81</v>
      </c>
      <c r="F155">
        <v>50</v>
      </c>
      <c r="G155">
        <v>7585</v>
      </c>
      <c r="H155" t="s">
        <v>82</v>
      </c>
      <c r="I155" t="s">
        <v>83</v>
      </c>
      <c r="J155" t="s">
        <v>84</v>
      </c>
      <c r="K155" t="s">
        <v>85</v>
      </c>
      <c r="L155" t="s">
        <v>86</v>
      </c>
      <c r="M155" t="s">
        <v>87</v>
      </c>
      <c r="N155" t="s">
        <v>88</v>
      </c>
      <c r="O155" t="s">
        <v>185</v>
      </c>
      <c r="P155" t="s">
        <v>144</v>
      </c>
      <c r="Q155" t="s">
        <v>90</v>
      </c>
      <c r="R155" t="s">
        <v>91</v>
      </c>
      <c r="S155" t="s">
        <v>132</v>
      </c>
      <c r="T155">
        <v>5</v>
      </c>
      <c r="U155">
        <v>3</v>
      </c>
      <c r="V155">
        <v>1948</v>
      </c>
      <c r="W155">
        <v>1950</v>
      </c>
      <c r="X155" t="s">
        <v>93</v>
      </c>
      <c r="Y155" t="s">
        <v>94</v>
      </c>
      <c r="Z155" t="s">
        <v>116</v>
      </c>
      <c r="AA155" t="s">
        <v>116</v>
      </c>
      <c r="AB155" t="s">
        <v>117</v>
      </c>
      <c r="AC155">
        <v>0</v>
      </c>
      <c r="AD155" t="s">
        <v>98</v>
      </c>
      <c r="AE155" t="s">
        <v>98</v>
      </c>
      <c r="AF155" t="s">
        <v>118</v>
      </c>
      <c r="AG155" t="s">
        <v>147</v>
      </c>
      <c r="AH155" t="s">
        <v>147</v>
      </c>
      <c r="AI155" t="s">
        <v>121</v>
      </c>
      <c r="AJ155" t="s">
        <v>102</v>
      </c>
      <c r="AK155">
        <v>0</v>
      </c>
      <c r="AL155" t="s">
        <v>102</v>
      </c>
      <c r="AM155">
        <v>0</v>
      </c>
      <c r="AN155">
        <v>810</v>
      </c>
      <c r="AO155">
        <v>810</v>
      </c>
      <c r="AP155" t="s">
        <v>103</v>
      </c>
      <c r="AQ155" t="s">
        <v>147</v>
      </c>
      <c r="AR155" t="s">
        <v>105</v>
      </c>
      <c r="AS155" t="s">
        <v>164</v>
      </c>
      <c r="AT155">
        <v>1002</v>
      </c>
      <c r="AU155">
        <v>454</v>
      </c>
      <c r="AV155">
        <v>0</v>
      </c>
      <c r="AW155">
        <v>1456</v>
      </c>
      <c r="AX155">
        <v>1</v>
      </c>
      <c r="AY155">
        <v>1</v>
      </c>
      <c r="AZ155">
        <v>1</v>
      </c>
      <c r="BA155">
        <v>0</v>
      </c>
      <c r="BB155">
        <v>4</v>
      </c>
      <c r="BC155">
        <v>1</v>
      </c>
      <c r="BD155" t="s">
        <v>98</v>
      </c>
      <c r="BE155">
        <v>7</v>
      </c>
      <c r="BF155" t="s">
        <v>107</v>
      </c>
      <c r="BG155">
        <v>1</v>
      </c>
      <c r="BH155" t="s">
        <v>98</v>
      </c>
      <c r="BI155" t="s">
        <v>127</v>
      </c>
      <c r="BJ155">
        <v>1954</v>
      </c>
      <c r="BK155" t="s">
        <v>102</v>
      </c>
      <c r="BL155">
        <v>1</v>
      </c>
      <c r="BM155">
        <v>280</v>
      </c>
      <c r="BN155" t="s">
        <v>98</v>
      </c>
      <c r="BO155" t="s">
        <v>98</v>
      </c>
      <c r="BP155" t="s">
        <v>190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 t="s">
        <v>83</v>
      </c>
      <c r="BX155" t="s">
        <v>83</v>
      </c>
      <c r="BY155" t="s">
        <v>83</v>
      </c>
      <c r="BZ155">
        <v>0</v>
      </c>
      <c r="CA155">
        <v>8</v>
      </c>
      <c r="CB155">
        <v>2006</v>
      </c>
      <c r="CC155" t="s">
        <v>110</v>
      </c>
      <c r="CD155" t="s">
        <v>111</v>
      </c>
      <c r="CE155">
        <v>91500</v>
      </c>
    </row>
    <row r="156" spans="1:83" hidden="1" x14ac:dyDescent="0.25">
      <c r="A156" t="str">
        <f t="shared" si="2"/>
        <v>A1</v>
      </c>
      <c r="B156">
        <v>0.97830607344977838</v>
      </c>
      <c r="C156">
        <v>1093</v>
      </c>
      <c r="D156">
        <v>50</v>
      </c>
      <c r="E156" t="s">
        <v>81</v>
      </c>
      <c r="F156">
        <v>60</v>
      </c>
      <c r="G156">
        <v>8400</v>
      </c>
      <c r="H156" t="s">
        <v>82</v>
      </c>
      <c r="I156" t="s">
        <v>83</v>
      </c>
      <c r="J156" t="s">
        <v>84</v>
      </c>
      <c r="K156" t="s">
        <v>175</v>
      </c>
      <c r="L156" t="s">
        <v>86</v>
      </c>
      <c r="M156" t="s">
        <v>87</v>
      </c>
      <c r="N156" t="s">
        <v>88</v>
      </c>
      <c r="O156" t="s">
        <v>232</v>
      </c>
      <c r="P156" t="s">
        <v>90</v>
      </c>
      <c r="Q156" t="s">
        <v>90</v>
      </c>
      <c r="R156" t="s">
        <v>91</v>
      </c>
      <c r="S156" t="s">
        <v>132</v>
      </c>
      <c r="T156">
        <v>6</v>
      </c>
      <c r="U156">
        <v>5</v>
      </c>
      <c r="V156">
        <v>1925</v>
      </c>
      <c r="W156">
        <v>1950</v>
      </c>
      <c r="X156" t="s">
        <v>93</v>
      </c>
      <c r="Y156" t="s">
        <v>94</v>
      </c>
      <c r="Z156" t="s">
        <v>116</v>
      </c>
      <c r="AA156" t="s">
        <v>116</v>
      </c>
      <c r="AB156" t="s">
        <v>117</v>
      </c>
      <c r="AC156">
        <v>0</v>
      </c>
      <c r="AD156" t="s">
        <v>98</v>
      </c>
      <c r="AE156" t="s">
        <v>98</v>
      </c>
      <c r="AF156" t="s">
        <v>99</v>
      </c>
      <c r="AG156" t="s">
        <v>98</v>
      </c>
      <c r="AH156" t="s">
        <v>98</v>
      </c>
      <c r="AI156" t="s">
        <v>100</v>
      </c>
      <c r="AJ156" t="s">
        <v>153</v>
      </c>
      <c r="AK156">
        <v>423</v>
      </c>
      <c r="AL156" t="s">
        <v>102</v>
      </c>
      <c r="AM156">
        <v>0</v>
      </c>
      <c r="AN156">
        <v>758</v>
      </c>
      <c r="AO156">
        <v>1181</v>
      </c>
      <c r="AP156" t="s">
        <v>103</v>
      </c>
      <c r="AQ156" t="s">
        <v>147</v>
      </c>
      <c r="AR156" t="s">
        <v>105</v>
      </c>
      <c r="AS156" t="s">
        <v>106</v>
      </c>
      <c r="AT156">
        <v>1390</v>
      </c>
      <c r="AU156">
        <v>304</v>
      </c>
      <c r="AV156">
        <v>0</v>
      </c>
      <c r="AW156">
        <v>1694</v>
      </c>
      <c r="AX156">
        <v>0</v>
      </c>
      <c r="AY156">
        <v>0</v>
      </c>
      <c r="AZ156">
        <v>2</v>
      </c>
      <c r="BA156">
        <v>0</v>
      </c>
      <c r="BB156">
        <v>4</v>
      </c>
      <c r="BC156">
        <v>1</v>
      </c>
      <c r="BD156" t="s">
        <v>98</v>
      </c>
      <c r="BE156">
        <v>7</v>
      </c>
      <c r="BF156" t="s">
        <v>107</v>
      </c>
      <c r="BG156">
        <v>1</v>
      </c>
      <c r="BH156" t="s">
        <v>97</v>
      </c>
      <c r="BI156" t="s">
        <v>127</v>
      </c>
      <c r="BJ156">
        <v>1925</v>
      </c>
      <c r="BK156" t="s">
        <v>102</v>
      </c>
      <c r="BL156">
        <v>2</v>
      </c>
      <c r="BM156">
        <v>576</v>
      </c>
      <c r="BN156" t="s">
        <v>98</v>
      </c>
      <c r="BO156" t="s">
        <v>98</v>
      </c>
      <c r="BP156" t="s">
        <v>105</v>
      </c>
      <c r="BQ156">
        <v>342</v>
      </c>
      <c r="BR156">
        <v>0</v>
      </c>
      <c r="BS156">
        <v>128</v>
      </c>
      <c r="BT156">
        <v>0</v>
      </c>
      <c r="BU156">
        <v>0</v>
      </c>
      <c r="BV156">
        <v>0</v>
      </c>
      <c r="BW156" t="s">
        <v>83</v>
      </c>
      <c r="BX156" t="s">
        <v>83</v>
      </c>
      <c r="BY156" t="s">
        <v>83</v>
      </c>
      <c r="BZ156">
        <v>0</v>
      </c>
      <c r="CA156">
        <v>6</v>
      </c>
      <c r="CB156">
        <v>2008</v>
      </c>
      <c r="CC156" t="s">
        <v>110</v>
      </c>
      <c r="CD156" t="s">
        <v>111</v>
      </c>
      <c r="CE156">
        <v>136500</v>
      </c>
    </row>
    <row r="157" spans="1:83" x14ac:dyDescent="0.25">
      <c r="A157" t="str">
        <f t="shared" si="2"/>
        <v>A2</v>
      </c>
      <c r="B157">
        <v>0.2847917779462239</v>
      </c>
      <c r="C157">
        <v>1112</v>
      </c>
      <c r="D157">
        <v>60</v>
      </c>
      <c r="E157" t="s">
        <v>81</v>
      </c>
      <c r="F157">
        <v>80</v>
      </c>
      <c r="G157">
        <v>10480</v>
      </c>
      <c r="H157" t="s">
        <v>82</v>
      </c>
      <c r="I157" t="s">
        <v>83</v>
      </c>
      <c r="J157" t="s">
        <v>84</v>
      </c>
      <c r="K157" t="s">
        <v>85</v>
      </c>
      <c r="L157" t="s">
        <v>86</v>
      </c>
      <c r="M157" t="s">
        <v>87</v>
      </c>
      <c r="N157" t="s">
        <v>88</v>
      </c>
      <c r="O157" t="s">
        <v>138</v>
      </c>
      <c r="P157" t="s">
        <v>90</v>
      </c>
      <c r="Q157" t="s">
        <v>90</v>
      </c>
      <c r="R157" t="s">
        <v>91</v>
      </c>
      <c r="S157" t="s">
        <v>92</v>
      </c>
      <c r="T157">
        <v>7</v>
      </c>
      <c r="U157">
        <v>6</v>
      </c>
      <c r="V157">
        <v>1976</v>
      </c>
      <c r="W157">
        <v>1976</v>
      </c>
      <c r="X157" t="s">
        <v>152</v>
      </c>
      <c r="Y157" t="s">
        <v>94</v>
      </c>
      <c r="Z157" t="s">
        <v>161</v>
      </c>
      <c r="AA157" t="s">
        <v>161</v>
      </c>
      <c r="AB157" t="s">
        <v>96</v>
      </c>
      <c r="AC157">
        <v>660</v>
      </c>
      <c r="AD157" t="s">
        <v>98</v>
      </c>
      <c r="AE157" t="s">
        <v>98</v>
      </c>
      <c r="AF157" t="s">
        <v>118</v>
      </c>
      <c r="AG157" t="s">
        <v>98</v>
      </c>
      <c r="AH157" t="s">
        <v>98</v>
      </c>
      <c r="AI157" t="s">
        <v>100</v>
      </c>
      <c r="AJ157" t="s">
        <v>119</v>
      </c>
      <c r="AK157">
        <v>403</v>
      </c>
      <c r="AL157" t="s">
        <v>102</v>
      </c>
      <c r="AM157">
        <v>0</v>
      </c>
      <c r="AN157">
        <v>400</v>
      </c>
      <c r="AO157">
        <v>803</v>
      </c>
      <c r="AP157" t="s">
        <v>103</v>
      </c>
      <c r="AQ157" t="s">
        <v>98</v>
      </c>
      <c r="AR157" t="s">
        <v>105</v>
      </c>
      <c r="AS157" t="s">
        <v>106</v>
      </c>
      <c r="AT157">
        <v>1098</v>
      </c>
      <c r="AU157">
        <v>866</v>
      </c>
      <c r="AV157">
        <v>0</v>
      </c>
      <c r="AW157">
        <v>1964</v>
      </c>
      <c r="AX157">
        <v>0</v>
      </c>
      <c r="AY157">
        <v>0</v>
      </c>
      <c r="AZ157">
        <v>2</v>
      </c>
      <c r="BA157">
        <v>1</v>
      </c>
      <c r="BB157">
        <v>4</v>
      </c>
      <c r="BC157">
        <v>1</v>
      </c>
      <c r="BD157" t="s">
        <v>98</v>
      </c>
      <c r="BE157">
        <v>8</v>
      </c>
      <c r="BF157" t="s">
        <v>107</v>
      </c>
      <c r="BG157">
        <v>1</v>
      </c>
      <c r="BH157" t="s">
        <v>97</v>
      </c>
      <c r="BI157" t="s">
        <v>108</v>
      </c>
      <c r="BJ157">
        <v>1976</v>
      </c>
      <c r="BK157" t="s">
        <v>109</v>
      </c>
      <c r="BL157">
        <v>2</v>
      </c>
      <c r="BM157">
        <v>483</v>
      </c>
      <c r="BN157" t="s">
        <v>98</v>
      </c>
      <c r="BO157" t="s">
        <v>98</v>
      </c>
      <c r="BP157" t="s">
        <v>105</v>
      </c>
      <c r="BQ157">
        <v>0</v>
      </c>
      <c r="BR157">
        <v>69</v>
      </c>
      <c r="BS157">
        <v>0</v>
      </c>
      <c r="BT157">
        <v>0</v>
      </c>
      <c r="BU157">
        <v>0</v>
      </c>
      <c r="BV157">
        <v>0</v>
      </c>
      <c r="BW157" t="s">
        <v>83</v>
      </c>
      <c r="BX157" t="s">
        <v>83</v>
      </c>
      <c r="BY157" t="s">
        <v>83</v>
      </c>
      <c r="BZ157">
        <v>0</v>
      </c>
      <c r="CA157">
        <v>9</v>
      </c>
      <c r="CB157">
        <v>2008</v>
      </c>
      <c r="CC157" t="s">
        <v>110</v>
      </c>
      <c r="CD157" t="s">
        <v>111</v>
      </c>
      <c r="CE157">
        <v>205000</v>
      </c>
    </row>
    <row r="158" spans="1:83" hidden="1" x14ac:dyDescent="0.25">
      <c r="A158" t="str">
        <f t="shared" si="2"/>
        <v>A1</v>
      </c>
      <c r="B158">
        <v>0.47229244634177181</v>
      </c>
      <c r="C158">
        <v>1129</v>
      </c>
      <c r="D158">
        <v>60</v>
      </c>
      <c r="E158" t="s">
        <v>81</v>
      </c>
      <c r="F158">
        <v>59</v>
      </c>
      <c r="G158">
        <v>11796</v>
      </c>
      <c r="H158" t="s">
        <v>82</v>
      </c>
      <c r="I158" t="s">
        <v>83</v>
      </c>
      <c r="J158" t="s">
        <v>120</v>
      </c>
      <c r="K158" t="s">
        <v>85</v>
      </c>
      <c r="L158" t="s">
        <v>86</v>
      </c>
      <c r="M158" t="s">
        <v>87</v>
      </c>
      <c r="N158" t="s">
        <v>88</v>
      </c>
      <c r="O158" t="s">
        <v>193</v>
      </c>
      <c r="P158" t="s">
        <v>90</v>
      </c>
      <c r="Q158" t="s">
        <v>90</v>
      </c>
      <c r="R158" t="s">
        <v>91</v>
      </c>
      <c r="S158" t="s">
        <v>92</v>
      </c>
      <c r="T158">
        <v>7</v>
      </c>
      <c r="U158">
        <v>5</v>
      </c>
      <c r="V158">
        <v>2004</v>
      </c>
      <c r="W158">
        <v>2005</v>
      </c>
      <c r="X158" t="s">
        <v>93</v>
      </c>
      <c r="Y158" t="s">
        <v>94</v>
      </c>
      <c r="Z158" t="s">
        <v>95</v>
      </c>
      <c r="AA158" t="s">
        <v>95</v>
      </c>
      <c r="AB158" t="s">
        <v>117</v>
      </c>
      <c r="AC158">
        <v>0</v>
      </c>
      <c r="AD158" t="s">
        <v>97</v>
      </c>
      <c r="AE158" t="s">
        <v>98</v>
      </c>
      <c r="AF158" t="s">
        <v>99</v>
      </c>
      <c r="AG158" t="s">
        <v>97</v>
      </c>
      <c r="AH158" t="s">
        <v>98</v>
      </c>
      <c r="AI158" t="s">
        <v>130</v>
      </c>
      <c r="AJ158" t="s">
        <v>102</v>
      </c>
      <c r="AK158">
        <v>0</v>
      </c>
      <c r="AL158" t="s">
        <v>102</v>
      </c>
      <c r="AM158">
        <v>0</v>
      </c>
      <c r="AN158">
        <v>847</v>
      </c>
      <c r="AO158">
        <v>847</v>
      </c>
      <c r="AP158" t="s">
        <v>103</v>
      </c>
      <c r="AQ158" t="s">
        <v>104</v>
      </c>
      <c r="AR158" t="s">
        <v>105</v>
      </c>
      <c r="AS158" t="s">
        <v>106</v>
      </c>
      <c r="AT158">
        <v>847</v>
      </c>
      <c r="AU158">
        <v>1112</v>
      </c>
      <c r="AV158">
        <v>0</v>
      </c>
      <c r="AW158">
        <v>1959</v>
      </c>
      <c r="AX158">
        <v>0</v>
      </c>
      <c r="AY158">
        <v>0</v>
      </c>
      <c r="AZ158">
        <v>2</v>
      </c>
      <c r="BA158">
        <v>1</v>
      </c>
      <c r="BB158">
        <v>4</v>
      </c>
      <c r="BC158">
        <v>1</v>
      </c>
      <c r="BD158" t="s">
        <v>97</v>
      </c>
      <c r="BE158">
        <v>8</v>
      </c>
      <c r="BF158" t="s">
        <v>107</v>
      </c>
      <c r="BG158">
        <v>1</v>
      </c>
      <c r="BH158" t="s">
        <v>97</v>
      </c>
      <c r="BI158" t="s">
        <v>156</v>
      </c>
      <c r="BJ158">
        <v>2004</v>
      </c>
      <c r="BK158" t="s">
        <v>157</v>
      </c>
      <c r="BL158">
        <v>2</v>
      </c>
      <c r="BM158">
        <v>434</v>
      </c>
      <c r="BN158" t="s">
        <v>98</v>
      </c>
      <c r="BO158" t="s">
        <v>98</v>
      </c>
      <c r="BP158" t="s">
        <v>105</v>
      </c>
      <c r="BQ158">
        <v>100</v>
      </c>
      <c r="BR158">
        <v>48</v>
      </c>
      <c r="BS158">
        <v>0</v>
      </c>
      <c r="BT158">
        <v>0</v>
      </c>
      <c r="BU158">
        <v>0</v>
      </c>
      <c r="BV158">
        <v>0</v>
      </c>
      <c r="BW158" t="s">
        <v>83</v>
      </c>
      <c r="BX158" t="s">
        <v>83</v>
      </c>
      <c r="BY158" t="s">
        <v>83</v>
      </c>
      <c r="BZ158">
        <v>0</v>
      </c>
      <c r="CA158">
        <v>7</v>
      </c>
      <c r="CB158">
        <v>2007</v>
      </c>
      <c r="CC158" t="s">
        <v>110</v>
      </c>
      <c r="CD158" t="s">
        <v>111</v>
      </c>
      <c r="CE158">
        <v>215000</v>
      </c>
    </row>
    <row r="159" spans="1:83" hidden="1" x14ac:dyDescent="0.25">
      <c r="A159" t="str">
        <f t="shared" si="2"/>
        <v>A1</v>
      </c>
      <c r="B159">
        <v>0.63058684201475568</v>
      </c>
      <c r="C159">
        <v>1131</v>
      </c>
      <c r="D159">
        <v>50</v>
      </c>
      <c r="E159" t="s">
        <v>81</v>
      </c>
      <c r="F159">
        <v>65</v>
      </c>
      <c r="G159">
        <v>7804</v>
      </c>
      <c r="H159" t="s">
        <v>82</v>
      </c>
      <c r="I159" t="s">
        <v>83</v>
      </c>
      <c r="J159" t="s">
        <v>84</v>
      </c>
      <c r="K159" t="s">
        <v>85</v>
      </c>
      <c r="L159" t="s">
        <v>86</v>
      </c>
      <c r="M159" t="s">
        <v>87</v>
      </c>
      <c r="N159" t="s">
        <v>88</v>
      </c>
      <c r="O159" t="s">
        <v>232</v>
      </c>
      <c r="P159" t="s">
        <v>90</v>
      </c>
      <c r="Q159" t="s">
        <v>90</v>
      </c>
      <c r="R159" t="s">
        <v>91</v>
      </c>
      <c r="S159" t="s">
        <v>132</v>
      </c>
      <c r="T159">
        <v>4</v>
      </c>
      <c r="U159">
        <v>3</v>
      </c>
      <c r="V159">
        <v>1928</v>
      </c>
      <c r="W159">
        <v>1950</v>
      </c>
      <c r="X159" t="s">
        <v>93</v>
      </c>
      <c r="Y159" t="s">
        <v>94</v>
      </c>
      <c r="Z159" t="s">
        <v>155</v>
      </c>
      <c r="AA159" t="s">
        <v>161</v>
      </c>
      <c r="AB159" t="s">
        <v>117</v>
      </c>
      <c r="AC159">
        <v>0</v>
      </c>
      <c r="AD159" t="s">
        <v>98</v>
      </c>
      <c r="AE159" t="s">
        <v>98</v>
      </c>
      <c r="AF159" t="s">
        <v>126</v>
      </c>
      <c r="AG159" t="s">
        <v>98</v>
      </c>
      <c r="AH159" t="s">
        <v>98</v>
      </c>
      <c r="AI159" t="s">
        <v>100</v>
      </c>
      <c r="AJ159" t="s">
        <v>141</v>
      </c>
      <c r="AK159">
        <v>622</v>
      </c>
      <c r="AL159" t="s">
        <v>102</v>
      </c>
      <c r="AM159">
        <v>0</v>
      </c>
      <c r="AN159">
        <v>500</v>
      </c>
      <c r="AO159">
        <v>1122</v>
      </c>
      <c r="AP159" t="s">
        <v>103</v>
      </c>
      <c r="AQ159" t="s">
        <v>98</v>
      </c>
      <c r="AR159" t="s">
        <v>105</v>
      </c>
      <c r="AS159" t="s">
        <v>106</v>
      </c>
      <c r="AT159">
        <v>1328</v>
      </c>
      <c r="AU159">
        <v>653</v>
      </c>
      <c r="AV159">
        <v>0</v>
      </c>
      <c r="AW159">
        <v>1981</v>
      </c>
      <c r="AX159">
        <v>1</v>
      </c>
      <c r="AY159">
        <v>0</v>
      </c>
      <c r="AZ159">
        <v>2</v>
      </c>
      <c r="BA159">
        <v>0</v>
      </c>
      <c r="BB159">
        <v>4</v>
      </c>
      <c r="BC159">
        <v>1</v>
      </c>
      <c r="BD159" t="s">
        <v>97</v>
      </c>
      <c r="BE159">
        <v>7</v>
      </c>
      <c r="BF159" t="s">
        <v>224</v>
      </c>
      <c r="BG159">
        <v>2</v>
      </c>
      <c r="BH159" t="s">
        <v>98</v>
      </c>
      <c r="BI159" t="s">
        <v>127</v>
      </c>
      <c r="BJ159">
        <v>1981</v>
      </c>
      <c r="BK159" t="s">
        <v>102</v>
      </c>
      <c r="BL159">
        <v>2</v>
      </c>
      <c r="BM159">
        <v>576</v>
      </c>
      <c r="BN159" t="s">
        <v>98</v>
      </c>
      <c r="BO159" t="s">
        <v>98</v>
      </c>
      <c r="BP159" t="s">
        <v>105</v>
      </c>
      <c r="BQ159">
        <v>431</v>
      </c>
      <c r="BR159">
        <v>44</v>
      </c>
      <c r="BS159">
        <v>0</v>
      </c>
      <c r="BT159">
        <v>0</v>
      </c>
      <c r="BU159">
        <v>0</v>
      </c>
      <c r="BV159">
        <v>0</v>
      </c>
      <c r="BW159" t="s">
        <v>83</v>
      </c>
      <c r="BX159" t="s">
        <v>134</v>
      </c>
      <c r="BY159" t="s">
        <v>83</v>
      </c>
      <c r="BZ159">
        <v>0</v>
      </c>
      <c r="CA159">
        <v>12</v>
      </c>
      <c r="CB159">
        <v>2009</v>
      </c>
      <c r="CC159" t="s">
        <v>110</v>
      </c>
      <c r="CD159" t="s">
        <v>111</v>
      </c>
      <c r="CE159">
        <v>135000</v>
      </c>
    </row>
    <row r="160" spans="1:83" x14ac:dyDescent="0.25">
      <c r="A160" t="str">
        <f t="shared" si="2"/>
        <v>A2</v>
      </c>
      <c r="B160">
        <v>0.47666884562707657</v>
      </c>
      <c r="C160">
        <v>1142</v>
      </c>
      <c r="D160">
        <v>60</v>
      </c>
      <c r="E160" t="s">
        <v>81</v>
      </c>
      <c r="F160" t="s">
        <v>83</v>
      </c>
      <c r="G160">
        <v>10304</v>
      </c>
      <c r="H160" t="s">
        <v>82</v>
      </c>
      <c r="I160" t="s">
        <v>83</v>
      </c>
      <c r="J160" t="s">
        <v>120</v>
      </c>
      <c r="K160" t="s">
        <v>85</v>
      </c>
      <c r="L160" t="s">
        <v>86</v>
      </c>
      <c r="M160" t="s">
        <v>166</v>
      </c>
      <c r="N160" t="s">
        <v>88</v>
      </c>
      <c r="O160" t="s">
        <v>138</v>
      </c>
      <c r="P160" t="s">
        <v>139</v>
      </c>
      <c r="Q160" t="s">
        <v>90</v>
      </c>
      <c r="R160" t="s">
        <v>91</v>
      </c>
      <c r="S160" t="s">
        <v>92</v>
      </c>
      <c r="T160">
        <v>5</v>
      </c>
      <c r="U160">
        <v>7</v>
      </c>
      <c r="V160">
        <v>1976</v>
      </c>
      <c r="W160">
        <v>1976</v>
      </c>
      <c r="X160" t="s">
        <v>93</v>
      </c>
      <c r="Y160" t="s">
        <v>94</v>
      </c>
      <c r="Z160" t="s">
        <v>161</v>
      </c>
      <c r="AA160" t="s">
        <v>161</v>
      </c>
      <c r="AB160" t="s">
        <v>96</v>
      </c>
      <c r="AC160">
        <v>44</v>
      </c>
      <c r="AD160" t="s">
        <v>98</v>
      </c>
      <c r="AE160" t="s">
        <v>97</v>
      </c>
      <c r="AF160" t="s">
        <v>118</v>
      </c>
      <c r="AG160" t="s">
        <v>98</v>
      </c>
      <c r="AH160" t="s">
        <v>98</v>
      </c>
      <c r="AI160" t="s">
        <v>100</v>
      </c>
      <c r="AJ160" t="s">
        <v>119</v>
      </c>
      <c r="AK160">
        <v>381</v>
      </c>
      <c r="AL160" t="s">
        <v>102</v>
      </c>
      <c r="AM160">
        <v>0</v>
      </c>
      <c r="AN160">
        <v>399</v>
      </c>
      <c r="AO160">
        <v>780</v>
      </c>
      <c r="AP160" t="s">
        <v>103</v>
      </c>
      <c r="AQ160" t="s">
        <v>104</v>
      </c>
      <c r="AR160" t="s">
        <v>105</v>
      </c>
      <c r="AS160" t="s">
        <v>106</v>
      </c>
      <c r="AT160">
        <v>1088</v>
      </c>
      <c r="AU160">
        <v>780</v>
      </c>
      <c r="AV160">
        <v>0</v>
      </c>
      <c r="AW160">
        <v>1868</v>
      </c>
      <c r="AX160">
        <v>1</v>
      </c>
      <c r="AY160">
        <v>0</v>
      </c>
      <c r="AZ160">
        <v>2</v>
      </c>
      <c r="BA160">
        <v>1</v>
      </c>
      <c r="BB160">
        <v>4</v>
      </c>
      <c r="BC160">
        <v>1</v>
      </c>
      <c r="BD160" t="s">
        <v>97</v>
      </c>
      <c r="BE160">
        <v>9</v>
      </c>
      <c r="BF160" t="s">
        <v>107</v>
      </c>
      <c r="BG160">
        <v>1</v>
      </c>
      <c r="BH160" t="s">
        <v>98</v>
      </c>
      <c r="BI160" t="s">
        <v>108</v>
      </c>
      <c r="BJ160">
        <v>1976</v>
      </c>
      <c r="BK160" t="s">
        <v>102</v>
      </c>
      <c r="BL160">
        <v>2</v>
      </c>
      <c r="BM160">
        <v>484</v>
      </c>
      <c r="BN160" t="s">
        <v>98</v>
      </c>
      <c r="BO160" t="s">
        <v>98</v>
      </c>
      <c r="BP160" t="s">
        <v>105</v>
      </c>
      <c r="BQ160">
        <v>448</v>
      </c>
      <c r="BR160">
        <v>96</v>
      </c>
      <c r="BS160">
        <v>0</v>
      </c>
      <c r="BT160">
        <v>0</v>
      </c>
      <c r="BU160">
        <v>0</v>
      </c>
      <c r="BV160">
        <v>0</v>
      </c>
      <c r="BW160" t="s">
        <v>83</v>
      </c>
      <c r="BX160" t="s">
        <v>83</v>
      </c>
      <c r="BY160" t="s">
        <v>83</v>
      </c>
      <c r="BZ160">
        <v>0</v>
      </c>
      <c r="CA160">
        <v>10</v>
      </c>
      <c r="CB160">
        <v>2009</v>
      </c>
      <c r="CC160" t="s">
        <v>110</v>
      </c>
      <c r="CD160" t="s">
        <v>111</v>
      </c>
      <c r="CE160">
        <v>197500</v>
      </c>
    </row>
    <row r="161" spans="1:83" hidden="1" x14ac:dyDescent="0.25">
      <c r="A161" t="str">
        <f t="shared" si="2"/>
        <v>A1</v>
      </c>
      <c r="B161">
        <v>0.14144180885180402</v>
      </c>
      <c r="C161">
        <v>1143</v>
      </c>
      <c r="D161">
        <v>60</v>
      </c>
      <c r="E161" t="s">
        <v>81</v>
      </c>
      <c r="F161">
        <v>77</v>
      </c>
      <c r="G161">
        <v>9965</v>
      </c>
      <c r="H161" t="s">
        <v>82</v>
      </c>
      <c r="I161" t="s">
        <v>83</v>
      </c>
      <c r="J161" t="s">
        <v>84</v>
      </c>
      <c r="K161" t="s">
        <v>85</v>
      </c>
      <c r="L161" t="s">
        <v>86</v>
      </c>
      <c r="M161" t="s">
        <v>87</v>
      </c>
      <c r="N161" t="s">
        <v>88</v>
      </c>
      <c r="O161" t="s">
        <v>89</v>
      </c>
      <c r="P161" t="s">
        <v>90</v>
      </c>
      <c r="Q161" t="s">
        <v>90</v>
      </c>
      <c r="R161" t="s">
        <v>91</v>
      </c>
      <c r="S161" t="s">
        <v>92</v>
      </c>
      <c r="T161">
        <v>8</v>
      </c>
      <c r="U161">
        <v>5</v>
      </c>
      <c r="V161">
        <v>2006</v>
      </c>
      <c r="W161">
        <v>2007</v>
      </c>
      <c r="X161" t="s">
        <v>152</v>
      </c>
      <c r="Y161" t="s">
        <v>94</v>
      </c>
      <c r="Z161" t="s">
        <v>95</v>
      </c>
      <c r="AA161" t="s">
        <v>95</v>
      </c>
      <c r="AB161" t="s">
        <v>137</v>
      </c>
      <c r="AC161">
        <v>340</v>
      </c>
      <c r="AD161" t="s">
        <v>97</v>
      </c>
      <c r="AE161" t="s">
        <v>98</v>
      </c>
      <c r="AF161" t="s">
        <v>99</v>
      </c>
      <c r="AG161" t="s">
        <v>104</v>
      </c>
      <c r="AH161" t="s">
        <v>98</v>
      </c>
      <c r="AI161" t="s">
        <v>97</v>
      </c>
      <c r="AJ161" t="s">
        <v>101</v>
      </c>
      <c r="AK161">
        <v>1150</v>
      </c>
      <c r="AL161" t="s">
        <v>102</v>
      </c>
      <c r="AM161">
        <v>0</v>
      </c>
      <c r="AN161">
        <v>316</v>
      </c>
      <c r="AO161">
        <v>1466</v>
      </c>
      <c r="AP161" t="s">
        <v>103</v>
      </c>
      <c r="AQ161" t="s">
        <v>104</v>
      </c>
      <c r="AR161" t="s">
        <v>105</v>
      </c>
      <c r="AS161" t="s">
        <v>106</v>
      </c>
      <c r="AT161">
        <v>1466</v>
      </c>
      <c r="AU161">
        <v>1362</v>
      </c>
      <c r="AV161">
        <v>0</v>
      </c>
      <c r="AW161">
        <v>2828</v>
      </c>
      <c r="AX161">
        <v>1</v>
      </c>
      <c r="AY161">
        <v>0</v>
      </c>
      <c r="AZ161">
        <v>3</v>
      </c>
      <c r="BA161">
        <v>0</v>
      </c>
      <c r="BB161">
        <v>4</v>
      </c>
      <c r="BC161">
        <v>1</v>
      </c>
      <c r="BD161" t="s">
        <v>97</v>
      </c>
      <c r="BE161">
        <v>11</v>
      </c>
      <c r="BF161" t="s">
        <v>107</v>
      </c>
      <c r="BG161">
        <v>1</v>
      </c>
      <c r="BH161" t="s">
        <v>98</v>
      </c>
      <c r="BI161" t="s">
        <v>156</v>
      </c>
      <c r="BJ161">
        <v>2006</v>
      </c>
      <c r="BK161" t="s">
        <v>109</v>
      </c>
      <c r="BL161">
        <v>3</v>
      </c>
      <c r="BM161">
        <v>1052</v>
      </c>
      <c r="BN161" t="s">
        <v>98</v>
      </c>
      <c r="BO161" t="s">
        <v>98</v>
      </c>
      <c r="BP161" t="s">
        <v>105</v>
      </c>
      <c r="BQ161">
        <v>125</v>
      </c>
      <c r="BR161">
        <v>144</v>
      </c>
      <c r="BS161">
        <v>0</v>
      </c>
      <c r="BT161">
        <v>0</v>
      </c>
      <c r="BU161">
        <v>0</v>
      </c>
      <c r="BV161">
        <v>0</v>
      </c>
      <c r="BW161" t="s">
        <v>83</v>
      </c>
      <c r="BX161" t="s">
        <v>83</v>
      </c>
      <c r="BY161" t="s">
        <v>83</v>
      </c>
      <c r="BZ161">
        <v>0</v>
      </c>
      <c r="CA161">
        <v>4</v>
      </c>
      <c r="CB161">
        <v>2007</v>
      </c>
      <c r="CC161" t="s">
        <v>158</v>
      </c>
      <c r="CD161" t="s">
        <v>159</v>
      </c>
      <c r="CE161">
        <v>424870</v>
      </c>
    </row>
    <row r="162" spans="1:83" hidden="1" x14ac:dyDescent="0.25">
      <c r="A162" t="str">
        <f t="shared" si="2"/>
        <v>A1</v>
      </c>
      <c r="B162">
        <v>0.87163268267785499</v>
      </c>
      <c r="C162">
        <v>1155</v>
      </c>
      <c r="D162">
        <v>60</v>
      </c>
      <c r="E162" t="s">
        <v>81</v>
      </c>
      <c r="F162" t="s">
        <v>83</v>
      </c>
      <c r="G162">
        <v>13700</v>
      </c>
      <c r="H162" t="s">
        <v>82</v>
      </c>
      <c r="I162" t="s">
        <v>83</v>
      </c>
      <c r="J162" t="s">
        <v>120</v>
      </c>
      <c r="K162" t="s">
        <v>85</v>
      </c>
      <c r="L162" t="s">
        <v>86</v>
      </c>
      <c r="M162" t="s">
        <v>87</v>
      </c>
      <c r="N162" t="s">
        <v>88</v>
      </c>
      <c r="O162" t="s">
        <v>162</v>
      </c>
      <c r="P162" t="s">
        <v>90</v>
      </c>
      <c r="Q162" t="s">
        <v>90</v>
      </c>
      <c r="R162" t="s">
        <v>91</v>
      </c>
      <c r="S162" t="s">
        <v>92</v>
      </c>
      <c r="T162">
        <v>7</v>
      </c>
      <c r="U162">
        <v>6</v>
      </c>
      <c r="V162">
        <v>1965</v>
      </c>
      <c r="W162">
        <v>1988</v>
      </c>
      <c r="X162" t="s">
        <v>93</v>
      </c>
      <c r="Y162" t="s">
        <v>94</v>
      </c>
      <c r="Z162" t="s">
        <v>95</v>
      </c>
      <c r="AA162" t="s">
        <v>95</v>
      </c>
      <c r="AB162" t="s">
        <v>137</v>
      </c>
      <c r="AC162">
        <v>288</v>
      </c>
      <c r="AD162" t="s">
        <v>98</v>
      </c>
      <c r="AE162" t="s">
        <v>98</v>
      </c>
      <c r="AF162" t="s">
        <v>118</v>
      </c>
      <c r="AG162" t="s">
        <v>98</v>
      </c>
      <c r="AH162" t="s">
        <v>98</v>
      </c>
      <c r="AI162" t="s">
        <v>97</v>
      </c>
      <c r="AJ162" t="s">
        <v>119</v>
      </c>
      <c r="AK162">
        <v>454</v>
      </c>
      <c r="AL162" t="s">
        <v>102</v>
      </c>
      <c r="AM162">
        <v>0</v>
      </c>
      <c r="AN162">
        <v>410</v>
      </c>
      <c r="AO162">
        <v>864</v>
      </c>
      <c r="AP162" t="s">
        <v>103</v>
      </c>
      <c r="AQ162" t="s">
        <v>98</v>
      </c>
      <c r="AR162" t="s">
        <v>105</v>
      </c>
      <c r="AS162" t="s">
        <v>106</v>
      </c>
      <c r="AT162">
        <v>902</v>
      </c>
      <c r="AU162">
        <v>918</v>
      </c>
      <c r="AV162">
        <v>0</v>
      </c>
      <c r="AW162">
        <v>1820</v>
      </c>
      <c r="AX162">
        <v>0</v>
      </c>
      <c r="AY162">
        <v>0</v>
      </c>
      <c r="AZ162">
        <v>1</v>
      </c>
      <c r="BA162">
        <v>2</v>
      </c>
      <c r="BB162">
        <v>4</v>
      </c>
      <c r="BC162">
        <v>1</v>
      </c>
      <c r="BD162" t="s">
        <v>97</v>
      </c>
      <c r="BE162">
        <v>8</v>
      </c>
      <c r="BF162" t="s">
        <v>107</v>
      </c>
      <c r="BG162">
        <v>2</v>
      </c>
      <c r="BH162" t="s">
        <v>97</v>
      </c>
      <c r="BI162" t="s">
        <v>108</v>
      </c>
      <c r="BJ162">
        <v>1965</v>
      </c>
      <c r="BK162" t="s">
        <v>102</v>
      </c>
      <c r="BL162">
        <v>2</v>
      </c>
      <c r="BM162">
        <v>492</v>
      </c>
      <c r="BN162" t="s">
        <v>98</v>
      </c>
      <c r="BO162" t="s">
        <v>98</v>
      </c>
      <c r="BP162" t="s">
        <v>105</v>
      </c>
      <c r="BQ162">
        <v>60</v>
      </c>
      <c r="BR162">
        <v>84</v>
      </c>
      <c r="BS162">
        <v>0</v>
      </c>
      <c r="BT162">
        <v>0</v>
      </c>
      <c r="BU162">
        <v>273</v>
      </c>
      <c r="BV162">
        <v>0</v>
      </c>
      <c r="BW162" t="s">
        <v>83</v>
      </c>
      <c r="BX162" t="s">
        <v>165</v>
      </c>
      <c r="BY162" t="s">
        <v>83</v>
      </c>
      <c r="BZ162">
        <v>0</v>
      </c>
      <c r="CA162">
        <v>5</v>
      </c>
      <c r="CB162">
        <v>2008</v>
      </c>
      <c r="CC162" t="s">
        <v>110</v>
      </c>
      <c r="CD162" t="s">
        <v>111</v>
      </c>
      <c r="CE162">
        <v>201800</v>
      </c>
    </row>
    <row r="163" spans="1:83" x14ac:dyDescent="0.25">
      <c r="A163" t="str">
        <f t="shared" si="2"/>
        <v>A2</v>
      </c>
      <c r="B163">
        <v>0.16704872198712095</v>
      </c>
      <c r="C163">
        <v>1160</v>
      </c>
      <c r="D163">
        <v>60</v>
      </c>
      <c r="E163" t="s">
        <v>81</v>
      </c>
      <c r="F163">
        <v>76</v>
      </c>
      <c r="G163">
        <v>9120</v>
      </c>
      <c r="H163" t="s">
        <v>82</v>
      </c>
      <c r="I163" t="s">
        <v>83</v>
      </c>
      <c r="J163" t="s">
        <v>84</v>
      </c>
      <c r="K163" t="s">
        <v>85</v>
      </c>
      <c r="L163" t="s">
        <v>86</v>
      </c>
      <c r="M163" t="s">
        <v>87</v>
      </c>
      <c r="N163" t="s">
        <v>88</v>
      </c>
      <c r="O163" t="s">
        <v>138</v>
      </c>
      <c r="P163" t="s">
        <v>90</v>
      </c>
      <c r="Q163" t="s">
        <v>90</v>
      </c>
      <c r="R163" t="s">
        <v>91</v>
      </c>
      <c r="S163" t="s">
        <v>92</v>
      </c>
      <c r="T163">
        <v>6</v>
      </c>
      <c r="U163">
        <v>6</v>
      </c>
      <c r="V163">
        <v>1974</v>
      </c>
      <c r="W163">
        <v>1974</v>
      </c>
      <c r="X163" t="s">
        <v>152</v>
      </c>
      <c r="Y163" t="s">
        <v>94</v>
      </c>
      <c r="Z163" t="s">
        <v>140</v>
      </c>
      <c r="AA163" t="s">
        <v>140</v>
      </c>
      <c r="AB163" t="s">
        <v>96</v>
      </c>
      <c r="AC163">
        <v>270</v>
      </c>
      <c r="AD163" t="s">
        <v>97</v>
      </c>
      <c r="AE163" t="s">
        <v>98</v>
      </c>
      <c r="AF163" t="s">
        <v>118</v>
      </c>
      <c r="AG163" t="s">
        <v>98</v>
      </c>
      <c r="AH163" t="s">
        <v>98</v>
      </c>
      <c r="AI163" t="s">
        <v>100</v>
      </c>
      <c r="AJ163" t="s">
        <v>119</v>
      </c>
      <c r="AK163">
        <v>442</v>
      </c>
      <c r="AL163" t="s">
        <v>102</v>
      </c>
      <c r="AM163">
        <v>0</v>
      </c>
      <c r="AN163">
        <v>459</v>
      </c>
      <c r="AO163">
        <v>901</v>
      </c>
      <c r="AP163" t="s">
        <v>103</v>
      </c>
      <c r="AQ163" t="s">
        <v>98</v>
      </c>
      <c r="AR163" t="s">
        <v>105</v>
      </c>
      <c r="AS163" t="s">
        <v>106</v>
      </c>
      <c r="AT163">
        <v>943</v>
      </c>
      <c r="AU163">
        <v>933</v>
      </c>
      <c r="AV163">
        <v>0</v>
      </c>
      <c r="AW163">
        <v>1876</v>
      </c>
      <c r="AX163">
        <v>0</v>
      </c>
      <c r="AY163">
        <v>0</v>
      </c>
      <c r="AZ163">
        <v>2</v>
      </c>
      <c r="BA163">
        <v>1</v>
      </c>
      <c r="BB163">
        <v>4</v>
      </c>
      <c r="BC163">
        <v>1</v>
      </c>
      <c r="BD163" t="s">
        <v>97</v>
      </c>
      <c r="BE163">
        <v>8</v>
      </c>
      <c r="BF163" t="s">
        <v>107</v>
      </c>
      <c r="BG163">
        <v>1</v>
      </c>
      <c r="BH163" t="s">
        <v>98</v>
      </c>
      <c r="BI163" t="s">
        <v>108</v>
      </c>
      <c r="BJ163">
        <v>1974</v>
      </c>
      <c r="BK163" t="s">
        <v>109</v>
      </c>
      <c r="BL163">
        <v>2</v>
      </c>
      <c r="BM163">
        <v>540</v>
      </c>
      <c r="BN163" t="s">
        <v>97</v>
      </c>
      <c r="BO163" t="s">
        <v>98</v>
      </c>
      <c r="BP163" t="s">
        <v>105</v>
      </c>
      <c r="BQ163">
        <v>0</v>
      </c>
      <c r="BR163">
        <v>69</v>
      </c>
      <c r="BS163">
        <v>0</v>
      </c>
      <c r="BT163">
        <v>0</v>
      </c>
      <c r="BU163">
        <v>0</v>
      </c>
      <c r="BV163">
        <v>0</v>
      </c>
      <c r="BW163" t="s">
        <v>83</v>
      </c>
      <c r="BX163" t="s">
        <v>83</v>
      </c>
      <c r="BY163" t="s">
        <v>83</v>
      </c>
      <c r="BZ163">
        <v>0</v>
      </c>
      <c r="CA163">
        <v>7</v>
      </c>
      <c r="CB163">
        <v>2008</v>
      </c>
      <c r="CC163" t="s">
        <v>110</v>
      </c>
      <c r="CD163" t="s">
        <v>111</v>
      </c>
      <c r="CE163">
        <v>185000</v>
      </c>
    </row>
    <row r="164" spans="1:83" hidden="1" x14ac:dyDescent="0.25">
      <c r="A164" t="str">
        <f t="shared" si="2"/>
        <v>A1</v>
      </c>
      <c r="B164">
        <v>0.5027714581532019</v>
      </c>
      <c r="C164">
        <v>1169</v>
      </c>
      <c r="D164">
        <v>70</v>
      </c>
      <c r="E164" t="s">
        <v>81</v>
      </c>
      <c r="F164">
        <v>120</v>
      </c>
      <c r="G164">
        <v>13728</v>
      </c>
      <c r="H164" t="s">
        <v>82</v>
      </c>
      <c r="I164" t="s">
        <v>83</v>
      </c>
      <c r="J164" t="s">
        <v>84</v>
      </c>
      <c r="K164" t="s">
        <v>85</v>
      </c>
      <c r="L164" t="s">
        <v>86</v>
      </c>
      <c r="M164" t="s">
        <v>122</v>
      </c>
      <c r="N164" t="s">
        <v>88</v>
      </c>
      <c r="O164" t="s">
        <v>185</v>
      </c>
      <c r="P164" t="s">
        <v>90</v>
      </c>
      <c r="Q164" t="s">
        <v>90</v>
      </c>
      <c r="R164" t="s">
        <v>91</v>
      </c>
      <c r="S164" t="s">
        <v>92</v>
      </c>
      <c r="T164">
        <v>6</v>
      </c>
      <c r="U164">
        <v>7</v>
      </c>
      <c r="V164">
        <v>1935</v>
      </c>
      <c r="W164">
        <v>1986</v>
      </c>
      <c r="X164" t="s">
        <v>152</v>
      </c>
      <c r="Y164" t="s">
        <v>94</v>
      </c>
      <c r="Z164" t="s">
        <v>203</v>
      </c>
      <c r="AA164" t="s">
        <v>203</v>
      </c>
      <c r="AB164" t="s">
        <v>117</v>
      </c>
      <c r="AC164">
        <v>0</v>
      </c>
      <c r="AD164" t="s">
        <v>98</v>
      </c>
      <c r="AE164" t="s">
        <v>98</v>
      </c>
      <c r="AF164" t="s">
        <v>118</v>
      </c>
      <c r="AG164" t="s">
        <v>98</v>
      </c>
      <c r="AH164" t="s">
        <v>98</v>
      </c>
      <c r="AI164" t="s">
        <v>100</v>
      </c>
      <c r="AJ164" t="s">
        <v>153</v>
      </c>
      <c r="AK164">
        <v>626</v>
      </c>
      <c r="AL164" t="s">
        <v>102</v>
      </c>
      <c r="AM164">
        <v>0</v>
      </c>
      <c r="AN164">
        <v>501</v>
      </c>
      <c r="AO164">
        <v>1127</v>
      </c>
      <c r="AP164" t="s">
        <v>103</v>
      </c>
      <c r="AQ164" t="s">
        <v>104</v>
      </c>
      <c r="AR164" t="s">
        <v>105</v>
      </c>
      <c r="AS164" t="s">
        <v>106</v>
      </c>
      <c r="AT164">
        <v>1236</v>
      </c>
      <c r="AU164">
        <v>872</v>
      </c>
      <c r="AV164">
        <v>0</v>
      </c>
      <c r="AW164">
        <v>2108</v>
      </c>
      <c r="AX164">
        <v>0</v>
      </c>
      <c r="AY164">
        <v>0</v>
      </c>
      <c r="AZ164">
        <v>2</v>
      </c>
      <c r="BA164">
        <v>0</v>
      </c>
      <c r="BB164">
        <v>4</v>
      </c>
      <c r="BC164">
        <v>1</v>
      </c>
      <c r="BD164" t="s">
        <v>97</v>
      </c>
      <c r="BE164">
        <v>7</v>
      </c>
      <c r="BF164" t="s">
        <v>107</v>
      </c>
      <c r="BG164">
        <v>2</v>
      </c>
      <c r="BH164" t="s">
        <v>98</v>
      </c>
      <c r="BI164" t="s">
        <v>209</v>
      </c>
      <c r="BJ164">
        <v>1935</v>
      </c>
      <c r="BK164" t="s">
        <v>102</v>
      </c>
      <c r="BL164">
        <v>2</v>
      </c>
      <c r="BM164">
        <v>540</v>
      </c>
      <c r="BN164" t="s">
        <v>98</v>
      </c>
      <c r="BO164" t="s">
        <v>98</v>
      </c>
      <c r="BP164" t="s">
        <v>105</v>
      </c>
      <c r="BQ164">
        <v>0</v>
      </c>
      <c r="BR164">
        <v>0</v>
      </c>
      <c r="BS164">
        <v>0</v>
      </c>
      <c r="BT164">
        <v>0</v>
      </c>
      <c r="BU164">
        <v>90</v>
      </c>
      <c r="BV164">
        <v>0</v>
      </c>
      <c r="BW164" t="s">
        <v>83</v>
      </c>
      <c r="BX164" t="s">
        <v>83</v>
      </c>
      <c r="BY164" t="s">
        <v>83</v>
      </c>
      <c r="BZ164">
        <v>0</v>
      </c>
      <c r="CA164">
        <v>7</v>
      </c>
      <c r="CB164">
        <v>2008</v>
      </c>
      <c r="CC164" t="s">
        <v>110</v>
      </c>
      <c r="CD164" t="s">
        <v>111</v>
      </c>
      <c r="CE164">
        <v>235000</v>
      </c>
    </row>
    <row r="165" spans="1:83" x14ac:dyDescent="0.25">
      <c r="A165" t="str">
        <f t="shared" si="2"/>
        <v>A2</v>
      </c>
      <c r="B165">
        <v>0.75216509731361914</v>
      </c>
      <c r="C165">
        <v>1170</v>
      </c>
      <c r="D165">
        <v>60</v>
      </c>
      <c r="E165" t="s">
        <v>81</v>
      </c>
      <c r="F165">
        <v>118</v>
      </c>
      <c r="G165">
        <v>35760</v>
      </c>
      <c r="H165" t="s">
        <v>82</v>
      </c>
      <c r="I165" t="s">
        <v>83</v>
      </c>
      <c r="J165" t="s">
        <v>120</v>
      </c>
      <c r="K165" t="s">
        <v>85</v>
      </c>
      <c r="L165" t="s">
        <v>86</v>
      </c>
      <c r="M165" t="s">
        <v>166</v>
      </c>
      <c r="N165" t="s">
        <v>88</v>
      </c>
      <c r="O165" t="s">
        <v>129</v>
      </c>
      <c r="P165" t="s">
        <v>90</v>
      </c>
      <c r="Q165" t="s">
        <v>90</v>
      </c>
      <c r="R165" t="s">
        <v>91</v>
      </c>
      <c r="S165" t="s">
        <v>92</v>
      </c>
      <c r="T165">
        <v>10</v>
      </c>
      <c r="U165">
        <v>5</v>
      </c>
      <c r="V165">
        <v>1995</v>
      </c>
      <c r="W165">
        <v>1996</v>
      </c>
      <c r="X165" t="s">
        <v>152</v>
      </c>
      <c r="Y165" t="s">
        <v>94</v>
      </c>
      <c r="Z165" t="s">
        <v>140</v>
      </c>
      <c r="AA165" t="s">
        <v>140</v>
      </c>
      <c r="AB165" t="s">
        <v>96</v>
      </c>
      <c r="AC165">
        <v>1378</v>
      </c>
      <c r="AD165" t="s">
        <v>97</v>
      </c>
      <c r="AE165" t="s">
        <v>97</v>
      </c>
      <c r="AF165" t="s">
        <v>99</v>
      </c>
      <c r="AG165" t="s">
        <v>104</v>
      </c>
      <c r="AH165" t="s">
        <v>98</v>
      </c>
      <c r="AI165" t="s">
        <v>97</v>
      </c>
      <c r="AJ165" t="s">
        <v>101</v>
      </c>
      <c r="AK165">
        <v>1387</v>
      </c>
      <c r="AL165" t="s">
        <v>102</v>
      </c>
      <c r="AM165">
        <v>0</v>
      </c>
      <c r="AN165">
        <v>543</v>
      </c>
      <c r="AO165">
        <v>1930</v>
      </c>
      <c r="AP165" t="s">
        <v>103</v>
      </c>
      <c r="AQ165" t="s">
        <v>104</v>
      </c>
      <c r="AR165" t="s">
        <v>105</v>
      </c>
      <c r="AS165" t="s">
        <v>106</v>
      </c>
      <c r="AT165">
        <v>1831</v>
      </c>
      <c r="AU165">
        <v>1796</v>
      </c>
      <c r="AV165">
        <v>0</v>
      </c>
      <c r="AW165">
        <v>3627</v>
      </c>
      <c r="AX165">
        <v>1</v>
      </c>
      <c r="AY165">
        <v>0</v>
      </c>
      <c r="AZ165">
        <v>3</v>
      </c>
      <c r="BA165">
        <v>1</v>
      </c>
      <c r="BB165">
        <v>4</v>
      </c>
      <c r="BC165">
        <v>1</v>
      </c>
      <c r="BD165" t="s">
        <v>97</v>
      </c>
      <c r="BE165">
        <v>10</v>
      </c>
      <c r="BF165" t="s">
        <v>107</v>
      </c>
      <c r="BG165">
        <v>1</v>
      </c>
      <c r="BH165" t="s">
        <v>98</v>
      </c>
      <c r="BI165" t="s">
        <v>108</v>
      </c>
      <c r="BJ165">
        <v>1995</v>
      </c>
      <c r="BK165" t="s">
        <v>157</v>
      </c>
      <c r="BL165">
        <v>3</v>
      </c>
      <c r="BM165">
        <v>807</v>
      </c>
      <c r="BN165" t="s">
        <v>98</v>
      </c>
      <c r="BO165" t="s">
        <v>98</v>
      </c>
      <c r="BP165" t="s">
        <v>105</v>
      </c>
      <c r="BQ165">
        <v>361</v>
      </c>
      <c r="BR165">
        <v>76</v>
      </c>
      <c r="BS165">
        <v>0</v>
      </c>
      <c r="BT165">
        <v>0</v>
      </c>
      <c r="BU165">
        <v>0</v>
      </c>
      <c r="BV165">
        <v>0</v>
      </c>
      <c r="BW165" t="s">
        <v>83</v>
      </c>
      <c r="BX165" t="s">
        <v>83</v>
      </c>
      <c r="BY165" t="s">
        <v>83</v>
      </c>
      <c r="BZ165">
        <v>0</v>
      </c>
      <c r="CA165">
        <v>7</v>
      </c>
      <c r="CB165">
        <v>2006</v>
      </c>
      <c r="CC165" t="s">
        <v>110</v>
      </c>
      <c r="CD165" t="s">
        <v>111</v>
      </c>
      <c r="CE165">
        <v>625000</v>
      </c>
    </row>
    <row r="166" spans="1:83" x14ac:dyDescent="0.25">
      <c r="A166" t="str">
        <f t="shared" si="2"/>
        <v>A2</v>
      </c>
      <c r="B166">
        <v>3.2885251825804929E-3</v>
      </c>
      <c r="C166">
        <v>1175</v>
      </c>
      <c r="D166">
        <v>70</v>
      </c>
      <c r="E166" t="s">
        <v>81</v>
      </c>
      <c r="F166">
        <v>80</v>
      </c>
      <c r="G166">
        <v>16560</v>
      </c>
      <c r="H166" t="s">
        <v>82</v>
      </c>
      <c r="I166" t="s">
        <v>83</v>
      </c>
      <c r="J166" t="s">
        <v>120</v>
      </c>
      <c r="K166" t="s">
        <v>85</v>
      </c>
      <c r="L166" t="s">
        <v>86</v>
      </c>
      <c r="M166" t="s">
        <v>87</v>
      </c>
      <c r="N166" t="s">
        <v>88</v>
      </c>
      <c r="O166" t="s">
        <v>123</v>
      </c>
      <c r="P166" t="s">
        <v>90</v>
      </c>
      <c r="Q166" t="s">
        <v>90</v>
      </c>
      <c r="R166" t="s">
        <v>91</v>
      </c>
      <c r="S166" t="s">
        <v>92</v>
      </c>
      <c r="T166">
        <v>6</v>
      </c>
      <c r="U166">
        <v>8</v>
      </c>
      <c r="V166">
        <v>1932</v>
      </c>
      <c r="W166">
        <v>1950</v>
      </c>
      <c r="X166" t="s">
        <v>93</v>
      </c>
      <c r="Y166" t="s">
        <v>94</v>
      </c>
      <c r="Z166" t="s">
        <v>124</v>
      </c>
      <c r="AA166" t="s">
        <v>124</v>
      </c>
      <c r="AB166" t="s">
        <v>117</v>
      </c>
      <c r="AC166">
        <v>0</v>
      </c>
      <c r="AD166" t="s">
        <v>98</v>
      </c>
      <c r="AE166" t="s">
        <v>98</v>
      </c>
      <c r="AF166" t="s">
        <v>126</v>
      </c>
      <c r="AG166" t="s">
        <v>97</v>
      </c>
      <c r="AH166" t="s">
        <v>98</v>
      </c>
      <c r="AI166" t="s">
        <v>100</v>
      </c>
      <c r="AJ166" t="s">
        <v>153</v>
      </c>
      <c r="AK166">
        <v>503</v>
      </c>
      <c r="AL166" t="s">
        <v>102</v>
      </c>
      <c r="AM166">
        <v>0</v>
      </c>
      <c r="AN166">
        <v>449</v>
      </c>
      <c r="AO166">
        <v>952</v>
      </c>
      <c r="AP166" t="s">
        <v>103</v>
      </c>
      <c r="AQ166" t="s">
        <v>98</v>
      </c>
      <c r="AR166" t="s">
        <v>105</v>
      </c>
      <c r="AS166" t="s">
        <v>106</v>
      </c>
      <c r="AT166">
        <v>1170</v>
      </c>
      <c r="AU166">
        <v>1175</v>
      </c>
      <c r="AV166">
        <v>0</v>
      </c>
      <c r="AW166">
        <v>2345</v>
      </c>
      <c r="AX166">
        <v>0</v>
      </c>
      <c r="AY166">
        <v>0</v>
      </c>
      <c r="AZ166">
        <v>2</v>
      </c>
      <c r="BA166">
        <v>1</v>
      </c>
      <c r="BB166">
        <v>4</v>
      </c>
      <c r="BC166">
        <v>1</v>
      </c>
      <c r="BD166" t="s">
        <v>98</v>
      </c>
      <c r="BE166">
        <v>9</v>
      </c>
      <c r="BF166" t="s">
        <v>107</v>
      </c>
      <c r="BG166">
        <v>1</v>
      </c>
      <c r="BH166" t="s">
        <v>97</v>
      </c>
      <c r="BI166" t="s">
        <v>127</v>
      </c>
      <c r="BJ166">
        <v>1932</v>
      </c>
      <c r="BK166" t="s">
        <v>102</v>
      </c>
      <c r="BL166">
        <v>2</v>
      </c>
      <c r="BM166">
        <v>360</v>
      </c>
      <c r="BN166" t="s">
        <v>98</v>
      </c>
      <c r="BO166" t="s">
        <v>98</v>
      </c>
      <c r="BP166" t="s">
        <v>105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 t="s">
        <v>83</v>
      </c>
      <c r="BX166" t="s">
        <v>83</v>
      </c>
      <c r="BY166" t="s">
        <v>83</v>
      </c>
      <c r="BZ166">
        <v>0</v>
      </c>
      <c r="CA166">
        <v>7</v>
      </c>
      <c r="CB166">
        <v>2006</v>
      </c>
      <c r="CC166" t="s">
        <v>110</v>
      </c>
      <c r="CD166" t="s">
        <v>111</v>
      </c>
      <c r="CE166">
        <v>239000</v>
      </c>
    </row>
    <row r="167" spans="1:83" hidden="1" x14ac:dyDescent="0.25">
      <c r="A167" t="str">
        <f t="shared" si="2"/>
        <v>A1</v>
      </c>
      <c r="B167">
        <v>0.76584316763766325</v>
      </c>
      <c r="C167">
        <v>1176</v>
      </c>
      <c r="D167">
        <v>50</v>
      </c>
      <c r="E167" t="s">
        <v>81</v>
      </c>
      <c r="F167">
        <v>85</v>
      </c>
      <c r="G167">
        <v>10678</v>
      </c>
      <c r="H167" t="s">
        <v>82</v>
      </c>
      <c r="I167" t="s">
        <v>83</v>
      </c>
      <c r="J167" t="s">
        <v>84</v>
      </c>
      <c r="K167" t="s">
        <v>85</v>
      </c>
      <c r="L167" t="s">
        <v>86</v>
      </c>
      <c r="M167" t="s">
        <v>87</v>
      </c>
      <c r="N167" t="s">
        <v>88</v>
      </c>
      <c r="O167" t="s">
        <v>129</v>
      </c>
      <c r="P167" t="s">
        <v>90</v>
      </c>
      <c r="Q167" t="s">
        <v>90</v>
      </c>
      <c r="R167" t="s">
        <v>91</v>
      </c>
      <c r="S167" t="s">
        <v>132</v>
      </c>
      <c r="T167">
        <v>8</v>
      </c>
      <c r="U167">
        <v>5</v>
      </c>
      <c r="V167">
        <v>1992</v>
      </c>
      <c r="W167">
        <v>2000</v>
      </c>
      <c r="X167" t="s">
        <v>152</v>
      </c>
      <c r="Y167" t="s">
        <v>94</v>
      </c>
      <c r="Z167" t="s">
        <v>140</v>
      </c>
      <c r="AA167" t="s">
        <v>140</v>
      </c>
      <c r="AB167" t="s">
        <v>96</v>
      </c>
      <c r="AC167">
        <v>337</v>
      </c>
      <c r="AD167" t="s">
        <v>97</v>
      </c>
      <c r="AE167" t="s">
        <v>98</v>
      </c>
      <c r="AF167" t="s">
        <v>99</v>
      </c>
      <c r="AG167" t="s">
        <v>97</v>
      </c>
      <c r="AH167" t="s">
        <v>98</v>
      </c>
      <c r="AI167" t="s">
        <v>100</v>
      </c>
      <c r="AJ167" t="s">
        <v>101</v>
      </c>
      <c r="AK167">
        <v>700</v>
      </c>
      <c r="AL167" t="s">
        <v>102</v>
      </c>
      <c r="AM167">
        <v>0</v>
      </c>
      <c r="AN167">
        <v>983</v>
      </c>
      <c r="AO167">
        <v>1683</v>
      </c>
      <c r="AP167" t="s">
        <v>103</v>
      </c>
      <c r="AQ167" t="s">
        <v>104</v>
      </c>
      <c r="AR167" t="s">
        <v>105</v>
      </c>
      <c r="AS167" t="s">
        <v>106</v>
      </c>
      <c r="AT167">
        <v>2129</v>
      </c>
      <c r="AU167">
        <v>743</v>
      </c>
      <c r="AV167">
        <v>0</v>
      </c>
      <c r="AW167">
        <v>2872</v>
      </c>
      <c r="AX167">
        <v>0</v>
      </c>
      <c r="AY167">
        <v>0</v>
      </c>
      <c r="AZ167">
        <v>2</v>
      </c>
      <c r="BA167">
        <v>1</v>
      </c>
      <c r="BB167">
        <v>4</v>
      </c>
      <c r="BC167">
        <v>1</v>
      </c>
      <c r="BD167" t="s">
        <v>97</v>
      </c>
      <c r="BE167">
        <v>9</v>
      </c>
      <c r="BF167" t="s">
        <v>107</v>
      </c>
      <c r="BG167">
        <v>1</v>
      </c>
      <c r="BH167" t="s">
        <v>98</v>
      </c>
      <c r="BI167" t="s">
        <v>108</v>
      </c>
      <c r="BJ167">
        <v>1992</v>
      </c>
      <c r="BK167" t="s">
        <v>157</v>
      </c>
      <c r="BL167">
        <v>2</v>
      </c>
      <c r="BM167">
        <v>541</v>
      </c>
      <c r="BN167" t="s">
        <v>98</v>
      </c>
      <c r="BO167" t="s">
        <v>98</v>
      </c>
      <c r="BP167" t="s">
        <v>105</v>
      </c>
      <c r="BQ167">
        <v>0</v>
      </c>
      <c r="BR167">
        <v>33</v>
      </c>
      <c r="BS167">
        <v>0</v>
      </c>
      <c r="BT167">
        <v>0</v>
      </c>
      <c r="BU167">
        <v>0</v>
      </c>
      <c r="BV167">
        <v>0</v>
      </c>
      <c r="BW167" t="s">
        <v>83</v>
      </c>
      <c r="BX167" t="s">
        <v>83</v>
      </c>
      <c r="BY167" t="s">
        <v>83</v>
      </c>
      <c r="BZ167">
        <v>0</v>
      </c>
      <c r="CA167">
        <v>4</v>
      </c>
      <c r="CB167">
        <v>2007</v>
      </c>
      <c r="CC167" t="s">
        <v>110</v>
      </c>
      <c r="CD167" t="s">
        <v>111</v>
      </c>
      <c r="CE167">
        <v>285000</v>
      </c>
    </row>
    <row r="168" spans="1:83" x14ac:dyDescent="0.25">
      <c r="A168" t="str">
        <f t="shared" si="2"/>
        <v>A2</v>
      </c>
      <c r="B168">
        <v>0.87962857528701122</v>
      </c>
      <c r="C168">
        <v>1181</v>
      </c>
      <c r="D168">
        <v>60</v>
      </c>
      <c r="E168" t="s">
        <v>81</v>
      </c>
      <c r="F168" t="s">
        <v>83</v>
      </c>
      <c r="G168">
        <v>11170</v>
      </c>
      <c r="H168" t="s">
        <v>82</v>
      </c>
      <c r="I168" t="s">
        <v>83</v>
      </c>
      <c r="J168" t="s">
        <v>160</v>
      </c>
      <c r="K168" t="s">
        <v>85</v>
      </c>
      <c r="L168" t="s">
        <v>86</v>
      </c>
      <c r="M168" t="s">
        <v>122</v>
      </c>
      <c r="N168" t="s">
        <v>88</v>
      </c>
      <c r="O168" t="s">
        <v>189</v>
      </c>
      <c r="P168" t="s">
        <v>90</v>
      </c>
      <c r="Q168" t="s">
        <v>90</v>
      </c>
      <c r="R168" t="s">
        <v>91</v>
      </c>
      <c r="S168" t="s">
        <v>92</v>
      </c>
      <c r="T168">
        <v>7</v>
      </c>
      <c r="U168">
        <v>5</v>
      </c>
      <c r="V168">
        <v>1990</v>
      </c>
      <c r="W168">
        <v>1991</v>
      </c>
      <c r="X168" t="s">
        <v>93</v>
      </c>
      <c r="Y168" t="s">
        <v>94</v>
      </c>
      <c r="Z168" t="s">
        <v>116</v>
      </c>
      <c r="AA168" t="s">
        <v>116</v>
      </c>
      <c r="AB168" t="s">
        <v>117</v>
      </c>
      <c r="AC168">
        <v>0</v>
      </c>
      <c r="AD168" t="s">
        <v>98</v>
      </c>
      <c r="AE168" t="s">
        <v>98</v>
      </c>
      <c r="AF168" t="s">
        <v>133</v>
      </c>
      <c r="AG168" t="s">
        <v>97</v>
      </c>
      <c r="AH168" t="s">
        <v>98</v>
      </c>
      <c r="AI168" t="s">
        <v>100</v>
      </c>
      <c r="AJ168" t="s">
        <v>172</v>
      </c>
      <c r="AK168">
        <v>1216</v>
      </c>
      <c r="AL168" t="s">
        <v>102</v>
      </c>
      <c r="AM168">
        <v>0</v>
      </c>
      <c r="AN168">
        <v>0</v>
      </c>
      <c r="AO168">
        <v>1216</v>
      </c>
      <c r="AP168" t="s">
        <v>103</v>
      </c>
      <c r="AQ168" t="s">
        <v>104</v>
      </c>
      <c r="AR168" t="s">
        <v>105</v>
      </c>
      <c r="AS168" t="s">
        <v>106</v>
      </c>
      <c r="AT168">
        <v>1298</v>
      </c>
      <c r="AU168">
        <v>1216</v>
      </c>
      <c r="AV168">
        <v>0</v>
      </c>
      <c r="AW168">
        <v>2514</v>
      </c>
      <c r="AX168">
        <v>0</v>
      </c>
      <c r="AY168">
        <v>0</v>
      </c>
      <c r="AZ168">
        <v>2</v>
      </c>
      <c r="BA168">
        <v>1</v>
      </c>
      <c r="BB168">
        <v>4</v>
      </c>
      <c r="BC168">
        <v>1</v>
      </c>
      <c r="BD168" t="s">
        <v>98</v>
      </c>
      <c r="BE168">
        <v>8</v>
      </c>
      <c r="BF168" t="s">
        <v>107</v>
      </c>
      <c r="BG168">
        <v>0</v>
      </c>
      <c r="BH168" t="s">
        <v>83</v>
      </c>
      <c r="BI168" t="s">
        <v>108</v>
      </c>
      <c r="BJ168">
        <v>1990</v>
      </c>
      <c r="BK168" t="s">
        <v>157</v>
      </c>
      <c r="BL168">
        <v>2</v>
      </c>
      <c r="BM168">
        <v>693</v>
      </c>
      <c r="BN168" t="s">
        <v>98</v>
      </c>
      <c r="BO168" t="s">
        <v>98</v>
      </c>
      <c r="BP168" t="s">
        <v>105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 t="s">
        <v>83</v>
      </c>
      <c r="BX168" t="s">
        <v>165</v>
      </c>
      <c r="BY168" t="s">
        <v>83</v>
      </c>
      <c r="BZ168">
        <v>0</v>
      </c>
      <c r="CA168">
        <v>4</v>
      </c>
      <c r="CB168">
        <v>2006</v>
      </c>
      <c r="CC168" t="s">
        <v>110</v>
      </c>
      <c r="CD168" t="s">
        <v>111</v>
      </c>
      <c r="CE168">
        <v>250000</v>
      </c>
    </row>
    <row r="169" spans="1:83" x14ac:dyDescent="0.25">
      <c r="A169" t="str">
        <f t="shared" si="2"/>
        <v>A2</v>
      </c>
      <c r="B169">
        <v>0.1622713903120423</v>
      </c>
      <c r="C169">
        <v>1183</v>
      </c>
      <c r="D169">
        <v>60</v>
      </c>
      <c r="E169" t="s">
        <v>81</v>
      </c>
      <c r="F169">
        <v>160</v>
      </c>
      <c r="G169">
        <v>15623</v>
      </c>
      <c r="H169" t="s">
        <v>82</v>
      </c>
      <c r="I169" t="s">
        <v>83</v>
      </c>
      <c r="J169" t="s">
        <v>120</v>
      </c>
      <c r="K169" t="s">
        <v>85</v>
      </c>
      <c r="L169" t="s">
        <v>86</v>
      </c>
      <c r="M169" t="s">
        <v>122</v>
      </c>
      <c r="N169" t="s">
        <v>88</v>
      </c>
      <c r="O169" t="s">
        <v>129</v>
      </c>
      <c r="P169" t="s">
        <v>90</v>
      </c>
      <c r="Q169" t="s">
        <v>90</v>
      </c>
      <c r="R169" t="s">
        <v>91</v>
      </c>
      <c r="S169" t="s">
        <v>92</v>
      </c>
      <c r="T169">
        <v>10</v>
      </c>
      <c r="U169">
        <v>5</v>
      </c>
      <c r="V169">
        <v>1996</v>
      </c>
      <c r="W169">
        <v>1996</v>
      </c>
      <c r="X169" t="s">
        <v>152</v>
      </c>
      <c r="Y169" t="s">
        <v>94</v>
      </c>
      <c r="Z169" t="s">
        <v>124</v>
      </c>
      <c r="AA169" t="s">
        <v>234</v>
      </c>
      <c r="AB169" t="s">
        <v>117</v>
      </c>
      <c r="AC169">
        <v>0</v>
      </c>
      <c r="AD169" t="s">
        <v>97</v>
      </c>
      <c r="AE169" t="s">
        <v>98</v>
      </c>
      <c r="AF169" t="s">
        <v>99</v>
      </c>
      <c r="AG169" t="s">
        <v>104</v>
      </c>
      <c r="AH169" t="s">
        <v>98</v>
      </c>
      <c r="AI169" t="s">
        <v>130</v>
      </c>
      <c r="AJ169" t="s">
        <v>101</v>
      </c>
      <c r="AK169">
        <v>2096</v>
      </c>
      <c r="AL169" t="s">
        <v>102</v>
      </c>
      <c r="AM169">
        <v>0</v>
      </c>
      <c r="AN169">
        <v>300</v>
      </c>
      <c r="AO169">
        <v>2396</v>
      </c>
      <c r="AP169" t="s">
        <v>103</v>
      </c>
      <c r="AQ169" t="s">
        <v>104</v>
      </c>
      <c r="AR169" t="s">
        <v>105</v>
      </c>
      <c r="AS169" t="s">
        <v>106</v>
      </c>
      <c r="AT169">
        <v>2411</v>
      </c>
      <c r="AU169">
        <v>2065</v>
      </c>
      <c r="AV169">
        <v>0</v>
      </c>
      <c r="AW169">
        <v>4476</v>
      </c>
      <c r="AX169">
        <v>1</v>
      </c>
      <c r="AY169">
        <v>0</v>
      </c>
      <c r="AZ169">
        <v>3</v>
      </c>
      <c r="BA169">
        <v>1</v>
      </c>
      <c r="BB169">
        <v>4</v>
      </c>
      <c r="BC169">
        <v>1</v>
      </c>
      <c r="BD169" t="s">
        <v>104</v>
      </c>
      <c r="BE169">
        <v>10</v>
      </c>
      <c r="BF169" t="s">
        <v>107</v>
      </c>
      <c r="BG169">
        <v>2</v>
      </c>
      <c r="BH169" t="s">
        <v>98</v>
      </c>
      <c r="BI169" t="s">
        <v>108</v>
      </c>
      <c r="BJ169">
        <v>1996</v>
      </c>
      <c r="BK169" t="s">
        <v>157</v>
      </c>
      <c r="BL169">
        <v>3</v>
      </c>
      <c r="BM169">
        <v>813</v>
      </c>
      <c r="BN169" t="s">
        <v>98</v>
      </c>
      <c r="BO169" t="s">
        <v>98</v>
      </c>
      <c r="BP169" t="s">
        <v>105</v>
      </c>
      <c r="BQ169">
        <v>171</v>
      </c>
      <c r="BR169">
        <v>78</v>
      </c>
      <c r="BS169">
        <v>0</v>
      </c>
      <c r="BT169">
        <v>0</v>
      </c>
      <c r="BU169">
        <v>0</v>
      </c>
      <c r="BV169">
        <v>555</v>
      </c>
      <c r="BW169" t="s">
        <v>104</v>
      </c>
      <c r="BX169" t="s">
        <v>134</v>
      </c>
      <c r="BY169" t="s">
        <v>83</v>
      </c>
      <c r="BZ169">
        <v>0</v>
      </c>
      <c r="CA169">
        <v>7</v>
      </c>
      <c r="CB169">
        <v>2007</v>
      </c>
      <c r="CC169" t="s">
        <v>110</v>
      </c>
      <c r="CD169" t="s">
        <v>128</v>
      </c>
      <c r="CE169">
        <v>745000</v>
      </c>
    </row>
    <row r="170" spans="1:83" hidden="1" x14ac:dyDescent="0.25">
      <c r="A170" t="str">
        <f t="shared" si="2"/>
        <v>A1</v>
      </c>
      <c r="B170">
        <v>0.20074154065042771</v>
      </c>
      <c r="C170">
        <v>1186</v>
      </c>
      <c r="D170">
        <v>50</v>
      </c>
      <c r="E170" t="s">
        <v>81</v>
      </c>
      <c r="F170">
        <v>60</v>
      </c>
      <c r="G170">
        <v>9738</v>
      </c>
      <c r="H170" t="s">
        <v>82</v>
      </c>
      <c r="I170" t="s">
        <v>83</v>
      </c>
      <c r="J170" t="s">
        <v>84</v>
      </c>
      <c r="K170" t="s">
        <v>85</v>
      </c>
      <c r="L170" t="s">
        <v>86</v>
      </c>
      <c r="M170" t="s">
        <v>87</v>
      </c>
      <c r="N170" t="s">
        <v>88</v>
      </c>
      <c r="O170" t="s">
        <v>185</v>
      </c>
      <c r="P170" t="s">
        <v>90</v>
      </c>
      <c r="Q170" t="s">
        <v>90</v>
      </c>
      <c r="R170" t="s">
        <v>91</v>
      </c>
      <c r="S170" t="s">
        <v>132</v>
      </c>
      <c r="T170">
        <v>5</v>
      </c>
      <c r="U170">
        <v>7</v>
      </c>
      <c r="V170">
        <v>1924</v>
      </c>
      <c r="W170">
        <v>1950</v>
      </c>
      <c r="X170" t="s">
        <v>93</v>
      </c>
      <c r="Y170" t="s">
        <v>94</v>
      </c>
      <c r="Z170" t="s">
        <v>186</v>
      </c>
      <c r="AA170" t="s">
        <v>186</v>
      </c>
      <c r="AB170" t="s">
        <v>117</v>
      </c>
      <c r="AC170">
        <v>0</v>
      </c>
      <c r="AD170" t="s">
        <v>98</v>
      </c>
      <c r="AE170" t="s">
        <v>97</v>
      </c>
      <c r="AF170" t="s">
        <v>126</v>
      </c>
      <c r="AG170" t="s">
        <v>98</v>
      </c>
      <c r="AH170" t="s">
        <v>98</v>
      </c>
      <c r="AI170" t="s">
        <v>100</v>
      </c>
      <c r="AJ170" t="s">
        <v>141</v>
      </c>
      <c r="AK170">
        <v>392</v>
      </c>
      <c r="AL170" t="s">
        <v>102</v>
      </c>
      <c r="AM170">
        <v>0</v>
      </c>
      <c r="AN170">
        <v>392</v>
      </c>
      <c r="AO170">
        <v>784</v>
      </c>
      <c r="AP170" t="s">
        <v>103</v>
      </c>
      <c r="AQ170" t="s">
        <v>97</v>
      </c>
      <c r="AR170" t="s">
        <v>105</v>
      </c>
      <c r="AS170" t="s">
        <v>106</v>
      </c>
      <c r="AT170">
        <v>949</v>
      </c>
      <c r="AU170">
        <v>272</v>
      </c>
      <c r="AV170">
        <v>0</v>
      </c>
      <c r="AW170">
        <v>1221</v>
      </c>
      <c r="AX170">
        <v>1</v>
      </c>
      <c r="AY170">
        <v>0</v>
      </c>
      <c r="AZ170">
        <v>1</v>
      </c>
      <c r="BA170">
        <v>0</v>
      </c>
      <c r="BB170">
        <v>4</v>
      </c>
      <c r="BC170">
        <v>1</v>
      </c>
      <c r="BD170" t="s">
        <v>98</v>
      </c>
      <c r="BE170">
        <v>7</v>
      </c>
      <c r="BF170" t="s">
        <v>107</v>
      </c>
      <c r="BG170">
        <v>0</v>
      </c>
      <c r="BH170" t="s">
        <v>83</v>
      </c>
      <c r="BI170" t="s">
        <v>108</v>
      </c>
      <c r="BJ170">
        <v>1965</v>
      </c>
      <c r="BK170" t="s">
        <v>102</v>
      </c>
      <c r="BL170">
        <v>1</v>
      </c>
      <c r="BM170">
        <v>392</v>
      </c>
      <c r="BN170" t="s">
        <v>98</v>
      </c>
      <c r="BO170" t="s">
        <v>98</v>
      </c>
      <c r="BP170" t="s">
        <v>105</v>
      </c>
      <c r="BQ170">
        <v>0</v>
      </c>
      <c r="BR170">
        <v>0</v>
      </c>
      <c r="BS170">
        <v>236</v>
      </c>
      <c r="BT170">
        <v>0</v>
      </c>
      <c r="BU170">
        <v>0</v>
      </c>
      <c r="BV170">
        <v>0</v>
      </c>
      <c r="BW170" t="s">
        <v>83</v>
      </c>
      <c r="BX170" t="s">
        <v>83</v>
      </c>
      <c r="BY170" t="s">
        <v>83</v>
      </c>
      <c r="BZ170">
        <v>0</v>
      </c>
      <c r="CA170">
        <v>3</v>
      </c>
      <c r="CB170">
        <v>2006</v>
      </c>
      <c r="CC170" t="s">
        <v>110</v>
      </c>
      <c r="CD170" t="s">
        <v>111</v>
      </c>
      <c r="CE170">
        <v>104900</v>
      </c>
    </row>
    <row r="171" spans="1:83" hidden="1" x14ac:dyDescent="0.25">
      <c r="A171" t="str">
        <f t="shared" si="2"/>
        <v>A1</v>
      </c>
      <c r="B171">
        <v>0.69986499628125232</v>
      </c>
      <c r="C171">
        <v>1195</v>
      </c>
      <c r="D171">
        <v>60</v>
      </c>
      <c r="E171" t="s">
        <v>81</v>
      </c>
      <c r="F171">
        <v>80</v>
      </c>
      <c r="G171">
        <v>9364</v>
      </c>
      <c r="H171" t="s">
        <v>82</v>
      </c>
      <c r="I171" t="s">
        <v>83</v>
      </c>
      <c r="J171" t="s">
        <v>84</v>
      </c>
      <c r="K171" t="s">
        <v>85</v>
      </c>
      <c r="L171" t="s">
        <v>86</v>
      </c>
      <c r="M171" t="s">
        <v>122</v>
      </c>
      <c r="N171" t="s">
        <v>88</v>
      </c>
      <c r="O171" t="s">
        <v>151</v>
      </c>
      <c r="P171" t="s">
        <v>90</v>
      </c>
      <c r="Q171" t="s">
        <v>90</v>
      </c>
      <c r="R171" t="s">
        <v>91</v>
      </c>
      <c r="S171" t="s">
        <v>92</v>
      </c>
      <c r="T171">
        <v>6</v>
      </c>
      <c r="U171">
        <v>7</v>
      </c>
      <c r="V171">
        <v>1969</v>
      </c>
      <c r="W171">
        <v>1969</v>
      </c>
      <c r="X171" t="s">
        <v>93</v>
      </c>
      <c r="Y171" t="s">
        <v>94</v>
      </c>
      <c r="Z171" t="s">
        <v>140</v>
      </c>
      <c r="AA171" t="s">
        <v>140</v>
      </c>
      <c r="AB171" t="s">
        <v>137</v>
      </c>
      <c r="AC171">
        <v>143</v>
      </c>
      <c r="AD171" t="s">
        <v>98</v>
      </c>
      <c r="AE171" t="s">
        <v>98</v>
      </c>
      <c r="AF171" t="s">
        <v>118</v>
      </c>
      <c r="AG171" t="s">
        <v>98</v>
      </c>
      <c r="AH171" t="s">
        <v>98</v>
      </c>
      <c r="AI171" t="s">
        <v>100</v>
      </c>
      <c r="AJ171" t="s">
        <v>119</v>
      </c>
      <c r="AK171">
        <v>371</v>
      </c>
      <c r="AL171" t="s">
        <v>102</v>
      </c>
      <c r="AM171">
        <v>0</v>
      </c>
      <c r="AN171">
        <v>292</v>
      </c>
      <c r="AO171">
        <v>663</v>
      </c>
      <c r="AP171" t="s">
        <v>103</v>
      </c>
      <c r="AQ171" t="s">
        <v>98</v>
      </c>
      <c r="AR171" t="s">
        <v>105</v>
      </c>
      <c r="AS171" t="s">
        <v>106</v>
      </c>
      <c r="AT171">
        <v>663</v>
      </c>
      <c r="AU171">
        <v>689</v>
      </c>
      <c r="AV171">
        <v>0</v>
      </c>
      <c r="AW171">
        <v>1352</v>
      </c>
      <c r="AX171">
        <v>0</v>
      </c>
      <c r="AY171">
        <v>0</v>
      </c>
      <c r="AZ171">
        <v>1</v>
      </c>
      <c r="BA171">
        <v>1</v>
      </c>
      <c r="BB171">
        <v>4</v>
      </c>
      <c r="BC171">
        <v>1</v>
      </c>
      <c r="BD171" t="s">
        <v>98</v>
      </c>
      <c r="BE171">
        <v>7</v>
      </c>
      <c r="BF171" t="s">
        <v>107</v>
      </c>
      <c r="BG171">
        <v>0</v>
      </c>
      <c r="BH171" t="s">
        <v>83</v>
      </c>
      <c r="BI171" t="s">
        <v>108</v>
      </c>
      <c r="BJ171">
        <v>1969</v>
      </c>
      <c r="BK171" t="s">
        <v>157</v>
      </c>
      <c r="BL171">
        <v>1</v>
      </c>
      <c r="BM171">
        <v>299</v>
      </c>
      <c r="BN171" t="s">
        <v>98</v>
      </c>
      <c r="BO171" t="s">
        <v>98</v>
      </c>
      <c r="BP171" t="s">
        <v>105</v>
      </c>
      <c r="BQ171">
        <v>379</v>
      </c>
      <c r="BR171">
        <v>36</v>
      </c>
      <c r="BS171">
        <v>0</v>
      </c>
      <c r="BT171">
        <v>0</v>
      </c>
      <c r="BU171">
        <v>0</v>
      </c>
      <c r="BV171">
        <v>0</v>
      </c>
      <c r="BW171" t="s">
        <v>83</v>
      </c>
      <c r="BX171" t="s">
        <v>134</v>
      </c>
      <c r="BY171" t="s">
        <v>83</v>
      </c>
      <c r="BZ171">
        <v>0</v>
      </c>
      <c r="CA171">
        <v>3</v>
      </c>
      <c r="CB171">
        <v>2010</v>
      </c>
      <c r="CC171" t="s">
        <v>110</v>
      </c>
      <c r="CD171" t="s">
        <v>111</v>
      </c>
      <c r="CE171">
        <v>158000</v>
      </c>
    </row>
    <row r="172" spans="1:83" x14ac:dyDescent="0.25">
      <c r="A172" t="str">
        <f t="shared" si="2"/>
        <v>A2</v>
      </c>
      <c r="B172">
        <v>0.91813690328944464</v>
      </c>
      <c r="C172">
        <v>1197</v>
      </c>
      <c r="D172">
        <v>60</v>
      </c>
      <c r="E172" t="s">
        <v>81</v>
      </c>
      <c r="F172">
        <v>58</v>
      </c>
      <c r="G172">
        <v>14054</v>
      </c>
      <c r="H172" t="s">
        <v>82</v>
      </c>
      <c r="I172" t="s">
        <v>83</v>
      </c>
      <c r="J172" t="s">
        <v>120</v>
      </c>
      <c r="K172" t="s">
        <v>85</v>
      </c>
      <c r="L172" t="s">
        <v>86</v>
      </c>
      <c r="M172" t="s">
        <v>87</v>
      </c>
      <c r="N172" t="s">
        <v>88</v>
      </c>
      <c r="O172" t="s">
        <v>193</v>
      </c>
      <c r="P172" t="s">
        <v>90</v>
      </c>
      <c r="Q172" t="s">
        <v>90</v>
      </c>
      <c r="R172" t="s">
        <v>91</v>
      </c>
      <c r="S172" t="s">
        <v>92</v>
      </c>
      <c r="T172">
        <v>7</v>
      </c>
      <c r="U172">
        <v>5</v>
      </c>
      <c r="V172">
        <v>2006</v>
      </c>
      <c r="W172">
        <v>2006</v>
      </c>
      <c r="X172" t="s">
        <v>93</v>
      </c>
      <c r="Y172" t="s">
        <v>94</v>
      </c>
      <c r="Z172" t="s">
        <v>95</v>
      </c>
      <c r="AA172" t="s">
        <v>95</v>
      </c>
      <c r="AB172" t="s">
        <v>117</v>
      </c>
      <c r="AC172">
        <v>0</v>
      </c>
      <c r="AD172" t="s">
        <v>97</v>
      </c>
      <c r="AE172" t="s">
        <v>98</v>
      </c>
      <c r="AF172" t="s">
        <v>99</v>
      </c>
      <c r="AG172" t="s">
        <v>97</v>
      </c>
      <c r="AH172" t="s">
        <v>98</v>
      </c>
      <c r="AI172" t="s">
        <v>130</v>
      </c>
      <c r="AJ172" t="s">
        <v>102</v>
      </c>
      <c r="AK172">
        <v>0</v>
      </c>
      <c r="AL172" t="s">
        <v>102</v>
      </c>
      <c r="AM172">
        <v>0</v>
      </c>
      <c r="AN172">
        <v>879</v>
      </c>
      <c r="AO172">
        <v>879</v>
      </c>
      <c r="AP172" t="s">
        <v>103</v>
      </c>
      <c r="AQ172" t="s">
        <v>104</v>
      </c>
      <c r="AR172" t="s">
        <v>105</v>
      </c>
      <c r="AS172" t="s">
        <v>106</v>
      </c>
      <c r="AT172">
        <v>879</v>
      </c>
      <c r="AU172">
        <v>984</v>
      </c>
      <c r="AV172">
        <v>0</v>
      </c>
      <c r="AW172">
        <v>1863</v>
      </c>
      <c r="AX172">
        <v>0</v>
      </c>
      <c r="AY172">
        <v>0</v>
      </c>
      <c r="AZ172">
        <v>2</v>
      </c>
      <c r="BA172">
        <v>1</v>
      </c>
      <c r="BB172">
        <v>4</v>
      </c>
      <c r="BC172">
        <v>1</v>
      </c>
      <c r="BD172" t="s">
        <v>97</v>
      </c>
      <c r="BE172">
        <v>9</v>
      </c>
      <c r="BF172" t="s">
        <v>107</v>
      </c>
      <c r="BG172">
        <v>1</v>
      </c>
      <c r="BH172" t="s">
        <v>97</v>
      </c>
      <c r="BI172" t="s">
        <v>156</v>
      </c>
      <c r="BJ172">
        <v>2006</v>
      </c>
      <c r="BK172" t="s">
        <v>157</v>
      </c>
      <c r="BL172">
        <v>3</v>
      </c>
      <c r="BM172">
        <v>660</v>
      </c>
      <c r="BN172" t="s">
        <v>98</v>
      </c>
      <c r="BO172" t="s">
        <v>98</v>
      </c>
      <c r="BP172" t="s">
        <v>105</v>
      </c>
      <c r="BQ172">
        <v>100</v>
      </c>
      <c r="BR172">
        <v>17</v>
      </c>
      <c r="BS172">
        <v>0</v>
      </c>
      <c r="BT172">
        <v>0</v>
      </c>
      <c r="BU172">
        <v>0</v>
      </c>
      <c r="BV172">
        <v>0</v>
      </c>
      <c r="BW172" t="s">
        <v>83</v>
      </c>
      <c r="BX172" t="s">
        <v>83</v>
      </c>
      <c r="BY172" t="s">
        <v>83</v>
      </c>
      <c r="BZ172">
        <v>0</v>
      </c>
      <c r="CA172">
        <v>11</v>
      </c>
      <c r="CB172">
        <v>2006</v>
      </c>
      <c r="CC172" t="s">
        <v>158</v>
      </c>
      <c r="CD172" t="s">
        <v>159</v>
      </c>
      <c r="CE172">
        <v>219210</v>
      </c>
    </row>
    <row r="173" spans="1:83" x14ac:dyDescent="0.25">
      <c r="A173" t="str">
        <f t="shared" si="2"/>
        <v>A2</v>
      </c>
      <c r="B173">
        <v>0.54916379357600531</v>
      </c>
      <c r="C173">
        <v>1212</v>
      </c>
      <c r="D173">
        <v>50</v>
      </c>
      <c r="E173" t="s">
        <v>81</v>
      </c>
      <c r="F173">
        <v>152</v>
      </c>
      <c r="G173">
        <v>12134</v>
      </c>
      <c r="H173" t="s">
        <v>82</v>
      </c>
      <c r="I173" t="s">
        <v>83</v>
      </c>
      <c r="J173" t="s">
        <v>120</v>
      </c>
      <c r="K173" t="s">
        <v>175</v>
      </c>
      <c r="L173" t="s">
        <v>86</v>
      </c>
      <c r="M173" t="s">
        <v>87</v>
      </c>
      <c r="N173" t="s">
        <v>194</v>
      </c>
      <c r="O173" t="s">
        <v>193</v>
      </c>
      <c r="P173" t="s">
        <v>90</v>
      </c>
      <c r="Q173" t="s">
        <v>90</v>
      </c>
      <c r="R173" t="s">
        <v>91</v>
      </c>
      <c r="S173" t="s">
        <v>132</v>
      </c>
      <c r="T173">
        <v>8</v>
      </c>
      <c r="U173">
        <v>7</v>
      </c>
      <c r="V173">
        <v>1988</v>
      </c>
      <c r="W173">
        <v>2005</v>
      </c>
      <c r="X173" t="s">
        <v>93</v>
      </c>
      <c r="Y173" t="s">
        <v>94</v>
      </c>
      <c r="Z173" t="s">
        <v>124</v>
      </c>
      <c r="AA173" t="s">
        <v>124</v>
      </c>
      <c r="AB173" t="s">
        <v>117</v>
      </c>
      <c r="AC173">
        <v>0</v>
      </c>
      <c r="AD173" t="s">
        <v>97</v>
      </c>
      <c r="AE173" t="s">
        <v>98</v>
      </c>
      <c r="AF173" t="s">
        <v>133</v>
      </c>
      <c r="AG173" t="s">
        <v>97</v>
      </c>
      <c r="AH173" t="s">
        <v>98</v>
      </c>
      <c r="AI173" t="s">
        <v>130</v>
      </c>
      <c r="AJ173" t="s">
        <v>101</v>
      </c>
      <c r="AK173">
        <v>427</v>
      </c>
      <c r="AL173" t="s">
        <v>102</v>
      </c>
      <c r="AM173">
        <v>0</v>
      </c>
      <c r="AN173">
        <v>132</v>
      </c>
      <c r="AO173">
        <v>559</v>
      </c>
      <c r="AP173" t="s">
        <v>103</v>
      </c>
      <c r="AQ173" t="s">
        <v>97</v>
      </c>
      <c r="AR173" t="s">
        <v>105</v>
      </c>
      <c r="AS173" t="s">
        <v>106</v>
      </c>
      <c r="AT173">
        <v>1080</v>
      </c>
      <c r="AU173">
        <v>672</v>
      </c>
      <c r="AV173">
        <v>0</v>
      </c>
      <c r="AW173">
        <v>1752</v>
      </c>
      <c r="AX173">
        <v>0</v>
      </c>
      <c r="AY173">
        <v>0</v>
      </c>
      <c r="AZ173">
        <v>2</v>
      </c>
      <c r="BA173">
        <v>0</v>
      </c>
      <c r="BB173">
        <v>4</v>
      </c>
      <c r="BC173">
        <v>1</v>
      </c>
      <c r="BD173" t="s">
        <v>98</v>
      </c>
      <c r="BE173">
        <v>8</v>
      </c>
      <c r="BF173" t="s">
        <v>107</v>
      </c>
      <c r="BG173">
        <v>0</v>
      </c>
      <c r="BH173" t="s">
        <v>83</v>
      </c>
      <c r="BI173" t="s">
        <v>209</v>
      </c>
      <c r="BJ173">
        <v>1988</v>
      </c>
      <c r="BK173" t="s">
        <v>109</v>
      </c>
      <c r="BL173">
        <v>2</v>
      </c>
      <c r="BM173">
        <v>492</v>
      </c>
      <c r="BN173" t="s">
        <v>98</v>
      </c>
      <c r="BO173" t="s">
        <v>98</v>
      </c>
      <c r="BP173" t="s">
        <v>105</v>
      </c>
      <c r="BQ173">
        <v>325</v>
      </c>
      <c r="BR173">
        <v>12</v>
      </c>
      <c r="BS173">
        <v>0</v>
      </c>
      <c r="BT173">
        <v>0</v>
      </c>
      <c r="BU173">
        <v>0</v>
      </c>
      <c r="BV173">
        <v>0</v>
      </c>
      <c r="BW173" t="s">
        <v>83</v>
      </c>
      <c r="BX173" t="s">
        <v>83</v>
      </c>
      <c r="BY173" t="s">
        <v>83</v>
      </c>
      <c r="BZ173">
        <v>0</v>
      </c>
      <c r="CA173">
        <v>6</v>
      </c>
      <c r="CB173">
        <v>2010</v>
      </c>
      <c r="CC173" t="s">
        <v>110</v>
      </c>
      <c r="CD173" t="s">
        <v>111</v>
      </c>
      <c r="CE173">
        <v>164000</v>
      </c>
    </row>
    <row r="174" spans="1:83" x14ac:dyDescent="0.25">
      <c r="A174" t="str">
        <f t="shared" si="2"/>
        <v>A2</v>
      </c>
      <c r="B174">
        <v>0.9946978985447672</v>
      </c>
      <c r="C174">
        <v>1217</v>
      </c>
      <c r="D174">
        <v>90</v>
      </c>
      <c r="E174" t="s">
        <v>142</v>
      </c>
      <c r="F174">
        <v>68</v>
      </c>
      <c r="G174">
        <v>8930</v>
      </c>
      <c r="H174" t="s">
        <v>82</v>
      </c>
      <c r="I174" t="s">
        <v>83</v>
      </c>
      <c r="J174" t="s">
        <v>84</v>
      </c>
      <c r="K174" t="s">
        <v>85</v>
      </c>
      <c r="L174" t="s">
        <v>86</v>
      </c>
      <c r="M174" t="s">
        <v>87</v>
      </c>
      <c r="N174" t="s">
        <v>88</v>
      </c>
      <c r="O174" t="s">
        <v>151</v>
      </c>
      <c r="P174" t="s">
        <v>171</v>
      </c>
      <c r="Q174" t="s">
        <v>90</v>
      </c>
      <c r="R174" t="s">
        <v>167</v>
      </c>
      <c r="S174" t="s">
        <v>132</v>
      </c>
      <c r="T174">
        <v>6</v>
      </c>
      <c r="U174">
        <v>5</v>
      </c>
      <c r="V174">
        <v>1978</v>
      </c>
      <c r="W174">
        <v>1978</v>
      </c>
      <c r="X174" t="s">
        <v>93</v>
      </c>
      <c r="Y174" t="s">
        <v>94</v>
      </c>
      <c r="Z174" t="s">
        <v>95</v>
      </c>
      <c r="AA174" t="s">
        <v>95</v>
      </c>
      <c r="AB174" t="s">
        <v>117</v>
      </c>
      <c r="AC174">
        <v>0</v>
      </c>
      <c r="AD174" t="s">
        <v>98</v>
      </c>
      <c r="AE174" t="s">
        <v>98</v>
      </c>
      <c r="AF174" t="s">
        <v>168</v>
      </c>
      <c r="AG174" t="s">
        <v>83</v>
      </c>
      <c r="AH174" t="s">
        <v>83</v>
      </c>
      <c r="AI174" t="s">
        <v>83</v>
      </c>
      <c r="AJ174" t="s">
        <v>83</v>
      </c>
      <c r="AK174">
        <v>0</v>
      </c>
      <c r="AL174" t="s">
        <v>83</v>
      </c>
      <c r="AM174">
        <v>0</v>
      </c>
      <c r="AN174">
        <v>0</v>
      </c>
      <c r="AO174">
        <v>0</v>
      </c>
      <c r="AP174" t="s">
        <v>103</v>
      </c>
      <c r="AQ174" t="s">
        <v>98</v>
      </c>
      <c r="AR174" t="s">
        <v>105</v>
      </c>
      <c r="AS174" t="s">
        <v>106</v>
      </c>
      <c r="AT174">
        <v>1318</v>
      </c>
      <c r="AU174">
        <v>584</v>
      </c>
      <c r="AV174">
        <v>0</v>
      </c>
      <c r="AW174">
        <v>1902</v>
      </c>
      <c r="AX174">
        <v>0</v>
      </c>
      <c r="AY174">
        <v>0</v>
      </c>
      <c r="AZ174">
        <v>2</v>
      </c>
      <c r="BA174">
        <v>0</v>
      </c>
      <c r="BB174">
        <v>4</v>
      </c>
      <c r="BC174">
        <v>2</v>
      </c>
      <c r="BD174" t="s">
        <v>98</v>
      </c>
      <c r="BE174">
        <v>8</v>
      </c>
      <c r="BF174" t="s">
        <v>107</v>
      </c>
      <c r="BG174">
        <v>0</v>
      </c>
      <c r="BH174" t="s">
        <v>83</v>
      </c>
      <c r="BI174" t="s">
        <v>108</v>
      </c>
      <c r="BJ174">
        <v>1978</v>
      </c>
      <c r="BK174" t="s">
        <v>102</v>
      </c>
      <c r="BL174">
        <v>2</v>
      </c>
      <c r="BM174">
        <v>539</v>
      </c>
      <c r="BN174" t="s">
        <v>98</v>
      </c>
      <c r="BO174" t="s">
        <v>98</v>
      </c>
      <c r="BP174" t="s">
        <v>105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 t="s">
        <v>83</v>
      </c>
      <c r="BX174" t="s">
        <v>83</v>
      </c>
      <c r="BY174" t="s">
        <v>83</v>
      </c>
      <c r="BZ174">
        <v>0</v>
      </c>
      <c r="CA174">
        <v>4</v>
      </c>
      <c r="CB174">
        <v>2010</v>
      </c>
      <c r="CC174" t="s">
        <v>110</v>
      </c>
      <c r="CD174" t="s">
        <v>111</v>
      </c>
      <c r="CE174">
        <v>112000</v>
      </c>
    </row>
    <row r="175" spans="1:83" x14ac:dyDescent="0.25">
      <c r="A175" t="str">
        <f t="shared" si="2"/>
        <v>A2</v>
      </c>
      <c r="B175">
        <v>0.45854209518984712</v>
      </c>
      <c r="C175">
        <v>1224</v>
      </c>
      <c r="D175">
        <v>20</v>
      </c>
      <c r="E175" t="s">
        <v>81</v>
      </c>
      <c r="F175">
        <v>89</v>
      </c>
      <c r="G175">
        <v>10680</v>
      </c>
      <c r="H175" t="s">
        <v>82</v>
      </c>
      <c r="I175" t="s">
        <v>83</v>
      </c>
      <c r="J175" t="s">
        <v>84</v>
      </c>
      <c r="K175" t="s">
        <v>85</v>
      </c>
      <c r="L175" t="s">
        <v>86</v>
      </c>
      <c r="M175" t="s">
        <v>87</v>
      </c>
      <c r="N175" t="s">
        <v>88</v>
      </c>
      <c r="O175" t="s">
        <v>162</v>
      </c>
      <c r="P175" t="s">
        <v>90</v>
      </c>
      <c r="Q175" t="s">
        <v>90</v>
      </c>
      <c r="R175" t="s">
        <v>91</v>
      </c>
      <c r="S175" t="s">
        <v>115</v>
      </c>
      <c r="T175">
        <v>5</v>
      </c>
      <c r="U175">
        <v>3</v>
      </c>
      <c r="V175">
        <v>1951</v>
      </c>
      <c r="W175">
        <v>1951</v>
      </c>
      <c r="X175" t="s">
        <v>152</v>
      </c>
      <c r="Y175" t="s">
        <v>94</v>
      </c>
      <c r="Z175" t="s">
        <v>124</v>
      </c>
      <c r="AA175" t="s">
        <v>124</v>
      </c>
      <c r="AB175" t="s">
        <v>96</v>
      </c>
      <c r="AC175">
        <v>44</v>
      </c>
      <c r="AD175" t="s">
        <v>98</v>
      </c>
      <c r="AE175" t="s">
        <v>98</v>
      </c>
      <c r="AF175" t="s">
        <v>118</v>
      </c>
      <c r="AG175" t="s">
        <v>98</v>
      </c>
      <c r="AH175" t="s">
        <v>147</v>
      </c>
      <c r="AI175" t="s">
        <v>100</v>
      </c>
      <c r="AJ175" t="s">
        <v>172</v>
      </c>
      <c r="AK175">
        <v>756</v>
      </c>
      <c r="AL175" t="s">
        <v>102</v>
      </c>
      <c r="AM175">
        <v>0</v>
      </c>
      <c r="AN175">
        <v>1380</v>
      </c>
      <c r="AO175">
        <v>2136</v>
      </c>
      <c r="AP175" t="s">
        <v>103</v>
      </c>
      <c r="AQ175" t="s">
        <v>98</v>
      </c>
      <c r="AR175" t="s">
        <v>177</v>
      </c>
      <c r="AS175" t="s">
        <v>164</v>
      </c>
      <c r="AT175">
        <v>2136</v>
      </c>
      <c r="AU175">
        <v>0</v>
      </c>
      <c r="AV175">
        <v>0</v>
      </c>
      <c r="AW175">
        <v>2136</v>
      </c>
      <c r="AX175">
        <v>0</v>
      </c>
      <c r="AY175">
        <v>0</v>
      </c>
      <c r="AZ175">
        <v>2</v>
      </c>
      <c r="BA175">
        <v>0</v>
      </c>
      <c r="BB175">
        <v>4</v>
      </c>
      <c r="BC175">
        <v>1</v>
      </c>
      <c r="BD175" t="s">
        <v>98</v>
      </c>
      <c r="BE175">
        <v>7</v>
      </c>
      <c r="BF175" t="s">
        <v>194</v>
      </c>
      <c r="BG175">
        <v>0</v>
      </c>
      <c r="BH175" t="s">
        <v>83</v>
      </c>
      <c r="BI175" t="s">
        <v>127</v>
      </c>
      <c r="BJ175">
        <v>1951</v>
      </c>
      <c r="BK175" t="s">
        <v>102</v>
      </c>
      <c r="BL175">
        <v>2</v>
      </c>
      <c r="BM175">
        <v>528</v>
      </c>
      <c r="BN175" t="s">
        <v>98</v>
      </c>
      <c r="BO175" t="s">
        <v>98</v>
      </c>
      <c r="BP175" t="s">
        <v>105</v>
      </c>
      <c r="BQ175">
        <v>0</v>
      </c>
      <c r="BR175">
        <v>30</v>
      </c>
      <c r="BS175">
        <v>0</v>
      </c>
      <c r="BT175">
        <v>0</v>
      </c>
      <c r="BU175">
        <v>0</v>
      </c>
      <c r="BV175">
        <v>0</v>
      </c>
      <c r="BW175" t="s">
        <v>83</v>
      </c>
      <c r="BX175" t="s">
        <v>134</v>
      </c>
      <c r="BY175" t="s">
        <v>83</v>
      </c>
      <c r="BZ175">
        <v>0</v>
      </c>
      <c r="CA175">
        <v>10</v>
      </c>
      <c r="CB175">
        <v>2006</v>
      </c>
      <c r="CC175" t="s">
        <v>110</v>
      </c>
      <c r="CD175" t="s">
        <v>111</v>
      </c>
      <c r="CE175">
        <v>137900</v>
      </c>
    </row>
    <row r="176" spans="1:83" hidden="1" x14ac:dyDescent="0.25">
      <c r="A176" t="str">
        <f t="shared" si="2"/>
        <v>A1</v>
      </c>
      <c r="B176">
        <v>0.25623200501400856</v>
      </c>
      <c r="C176">
        <v>1227</v>
      </c>
      <c r="D176">
        <v>60</v>
      </c>
      <c r="E176" t="s">
        <v>81</v>
      </c>
      <c r="F176">
        <v>86</v>
      </c>
      <c r="G176">
        <v>14598</v>
      </c>
      <c r="H176" t="s">
        <v>82</v>
      </c>
      <c r="I176" t="s">
        <v>83</v>
      </c>
      <c r="J176" t="s">
        <v>120</v>
      </c>
      <c r="K176" t="s">
        <v>85</v>
      </c>
      <c r="L176" t="s">
        <v>86</v>
      </c>
      <c r="M176" t="s">
        <v>166</v>
      </c>
      <c r="N176" t="s">
        <v>88</v>
      </c>
      <c r="O176" t="s">
        <v>136</v>
      </c>
      <c r="P176" t="s">
        <v>114</v>
      </c>
      <c r="Q176" t="s">
        <v>90</v>
      </c>
      <c r="R176" t="s">
        <v>91</v>
      </c>
      <c r="S176" t="s">
        <v>92</v>
      </c>
      <c r="T176">
        <v>6</v>
      </c>
      <c r="U176">
        <v>5</v>
      </c>
      <c r="V176">
        <v>2007</v>
      </c>
      <c r="W176">
        <v>2007</v>
      </c>
      <c r="X176" t="s">
        <v>93</v>
      </c>
      <c r="Y176" t="s">
        <v>94</v>
      </c>
      <c r="Z176" t="s">
        <v>95</v>
      </c>
      <c r="AA176" t="s">
        <v>95</v>
      </c>
      <c r="AB176" t="s">
        <v>137</v>
      </c>
      <c r="AC176">
        <v>74</v>
      </c>
      <c r="AD176" t="s">
        <v>97</v>
      </c>
      <c r="AE176" t="s">
        <v>98</v>
      </c>
      <c r="AF176" t="s">
        <v>99</v>
      </c>
      <c r="AG176" t="s">
        <v>97</v>
      </c>
      <c r="AH176" t="s">
        <v>98</v>
      </c>
      <c r="AI176" t="s">
        <v>121</v>
      </c>
      <c r="AJ176" t="s">
        <v>102</v>
      </c>
      <c r="AK176">
        <v>0</v>
      </c>
      <c r="AL176" t="s">
        <v>102</v>
      </c>
      <c r="AM176">
        <v>0</v>
      </c>
      <c r="AN176">
        <v>894</v>
      </c>
      <c r="AO176">
        <v>894</v>
      </c>
      <c r="AP176" t="s">
        <v>103</v>
      </c>
      <c r="AQ176" t="s">
        <v>104</v>
      </c>
      <c r="AR176" t="s">
        <v>105</v>
      </c>
      <c r="AS176" t="s">
        <v>106</v>
      </c>
      <c r="AT176">
        <v>894</v>
      </c>
      <c r="AU176">
        <v>1039</v>
      </c>
      <c r="AV176">
        <v>0</v>
      </c>
      <c r="AW176">
        <v>1933</v>
      </c>
      <c r="AX176">
        <v>0</v>
      </c>
      <c r="AY176">
        <v>0</v>
      </c>
      <c r="AZ176">
        <v>2</v>
      </c>
      <c r="BA176">
        <v>1</v>
      </c>
      <c r="BB176">
        <v>4</v>
      </c>
      <c r="BC176">
        <v>1</v>
      </c>
      <c r="BD176" t="s">
        <v>97</v>
      </c>
      <c r="BE176">
        <v>9</v>
      </c>
      <c r="BF176" t="s">
        <v>107</v>
      </c>
      <c r="BG176">
        <v>1</v>
      </c>
      <c r="BH176" t="s">
        <v>97</v>
      </c>
      <c r="BI176" t="s">
        <v>156</v>
      </c>
      <c r="BJ176">
        <v>2007</v>
      </c>
      <c r="BK176" t="s">
        <v>157</v>
      </c>
      <c r="BL176">
        <v>3</v>
      </c>
      <c r="BM176">
        <v>668</v>
      </c>
      <c r="BN176" t="s">
        <v>98</v>
      </c>
      <c r="BO176" t="s">
        <v>98</v>
      </c>
      <c r="BP176" t="s">
        <v>105</v>
      </c>
      <c r="BQ176">
        <v>100</v>
      </c>
      <c r="BR176">
        <v>18</v>
      </c>
      <c r="BS176">
        <v>0</v>
      </c>
      <c r="BT176">
        <v>0</v>
      </c>
      <c r="BU176">
        <v>0</v>
      </c>
      <c r="BV176">
        <v>0</v>
      </c>
      <c r="BW176" t="s">
        <v>83</v>
      </c>
      <c r="BX176" t="s">
        <v>83</v>
      </c>
      <c r="BY176" t="s">
        <v>83</v>
      </c>
      <c r="BZ176">
        <v>0</v>
      </c>
      <c r="CA176">
        <v>1</v>
      </c>
      <c r="CB176">
        <v>2008</v>
      </c>
      <c r="CC176" t="s">
        <v>110</v>
      </c>
      <c r="CD176" t="s">
        <v>111</v>
      </c>
      <c r="CE176">
        <v>214000</v>
      </c>
    </row>
    <row r="177" spans="1:83" hidden="1" x14ac:dyDescent="0.25">
      <c r="A177" t="str">
        <f t="shared" si="2"/>
        <v>A1</v>
      </c>
      <c r="B177">
        <v>0.83662558883717297</v>
      </c>
      <c r="C177">
        <v>1230</v>
      </c>
      <c r="D177">
        <v>80</v>
      </c>
      <c r="E177" t="s">
        <v>81</v>
      </c>
      <c r="F177">
        <v>70</v>
      </c>
      <c r="G177">
        <v>7910</v>
      </c>
      <c r="H177" t="s">
        <v>82</v>
      </c>
      <c r="I177" t="s">
        <v>83</v>
      </c>
      <c r="J177" t="s">
        <v>84</v>
      </c>
      <c r="K177" t="s">
        <v>85</v>
      </c>
      <c r="L177" t="s">
        <v>86</v>
      </c>
      <c r="M177" t="s">
        <v>87</v>
      </c>
      <c r="N177" t="s">
        <v>88</v>
      </c>
      <c r="O177" t="s">
        <v>162</v>
      </c>
      <c r="P177" t="s">
        <v>90</v>
      </c>
      <c r="Q177" t="s">
        <v>90</v>
      </c>
      <c r="R177" t="s">
        <v>91</v>
      </c>
      <c r="S177" t="s">
        <v>197</v>
      </c>
      <c r="T177">
        <v>5</v>
      </c>
      <c r="U177">
        <v>5</v>
      </c>
      <c r="V177">
        <v>1960</v>
      </c>
      <c r="W177">
        <v>1960</v>
      </c>
      <c r="X177" t="s">
        <v>152</v>
      </c>
      <c r="Y177" t="s">
        <v>94</v>
      </c>
      <c r="Z177" t="s">
        <v>96</v>
      </c>
      <c r="AA177" t="s">
        <v>140</v>
      </c>
      <c r="AB177" t="s">
        <v>117</v>
      </c>
      <c r="AC177">
        <v>0</v>
      </c>
      <c r="AD177" t="s">
        <v>98</v>
      </c>
      <c r="AE177" t="s">
        <v>98</v>
      </c>
      <c r="AF177" t="s">
        <v>118</v>
      </c>
      <c r="AG177" t="s">
        <v>98</v>
      </c>
      <c r="AH177" t="s">
        <v>98</v>
      </c>
      <c r="AI177" t="s">
        <v>100</v>
      </c>
      <c r="AJ177" t="s">
        <v>119</v>
      </c>
      <c r="AK177">
        <v>666</v>
      </c>
      <c r="AL177" t="s">
        <v>102</v>
      </c>
      <c r="AM177">
        <v>0</v>
      </c>
      <c r="AN177">
        <v>409</v>
      </c>
      <c r="AO177">
        <v>1075</v>
      </c>
      <c r="AP177" t="s">
        <v>103</v>
      </c>
      <c r="AQ177" t="s">
        <v>97</v>
      </c>
      <c r="AR177" t="s">
        <v>105</v>
      </c>
      <c r="AS177" t="s">
        <v>106</v>
      </c>
      <c r="AT177">
        <v>1507</v>
      </c>
      <c r="AU177">
        <v>0</v>
      </c>
      <c r="AV177">
        <v>0</v>
      </c>
      <c r="AW177">
        <v>1507</v>
      </c>
      <c r="AX177">
        <v>0</v>
      </c>
      <c r="AY177">
        <v>0</v>
      </c>
      <c r="AZ177">
        <v>2</v>
      </c>
      <c r="BA177">
        <v>0</v>
      </c>
      <c r="BB177">
        <v>4</v>
      </c>
      <c r="BC177">
        <v>1</v>
      </c>
      <c r="BD177" t="s">
        <v>98</v>
      </c>
      <c r="BE177">
        <v>7</v>
      </c>
      <c r="BF177" t="s">
        <v>221</v>
      </c>
      <c r="BG177">
        <v>0</v>
      </c>
      <c r="BH177" t="s">
        <v>83</v>
      </c>
      <c r="BI177" t="s">
        <v>209</v>
      </c>
      <c r="BJ177">
        <v>1960</v>
      </c>
      <c r="BK177" t="s">
        <v>102</v>
      </c>
      <c r="BL177">
        <v>1</v>
      </c>
      <c r="BM177">
        <v>404</v>
      </c>
      <c r="BN177" t="s">
        <v>98</v>
      </c>
      <c r="BO177" t="s">
        <v>98</v>
      </c>
      <c r="BP177" t="s">
        <v>105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 t="s">
        <v>83</v>
      </c>
      <c r="BX177" t="s">
        <v>163</v>
      </c>
      <c r="BY177" t="s">
        <v>83</v>
      </c>
      <c r="BZ177">
        <v>0</v>
      </c>
      <c r="CA177">
        <v>8</v>
      </c>
      <c r="CB177">
        <v>2008</v>
      </c>
      <c r="CC177" t="s">
        <v>110</v>
      </c>
      <c r="CD177" t="s">
        <v>111</v>
      </c>
      <c r="CE177">
        <v>127000</v>
      </c>
    </row>
    <row r="178" spans="1:83" x14ac:dyDescent="0.25">
      <c r="A178" t="str">
        <f t="shared" si="2"/>
        <v>A2</v>
      </c>
      <c r="B178">
        <v>0.43377684115221504</v>
      </c>
      <c r="C178">
        <v>1231</v>
      </c>
      <c r="D178">
        <v>90</v>
      </c>
      <c r="E178" t="s">
        <v>81</v>
      </c>
      <c r="F178" t="s">
        <v>83</v>
      </c>
      <c r="G178">
        <v>18890</v>
      </c>
      <c r="H178" t="s">
        <v>82</v>
      </c>
      <c r="I178" t="s">
        <v>83</v>
      </c>
      <c r="J178" t="s">
        <v>120</v>
      </c>
      <c r="K178" t="s">
        <v>85</v>
      </c>
      <c r="L178" t="s">
        <v>86</v>
      </c>
      <c r="M178" t="s">
        <v>87</v>
      </c>
      <c r="N178" t="s">
        <v>88</v>
      </c>
      <c r="O178" t="s">
        <v>151</v>
      </c>
      <c r="P178" t="s">
        <v>114</v>
      </c>
      <c r="Q178" t="s">
        <v>171</v>
      </c>
      <c r="R178" t="s">
        <v>167</v>
      </c>
      <c r="S178" t="s">
        <v>132</v>
      </c>
      <c r="T178">
        <v>5</v>
      </c>
      <c r="U178">
        <v>5</v>
      </c>
      <c r="V178">
        <v>1977</v>
      </c>
      <c r="W178">
        <v>1977</v>
      </c>
      <c r="X178" t="s">
        <v>135</v>
      </c>
      <c r="Y178" t="s">
        <v>94</v>
      </c>
      <c r="Z178" t="s">
        <v>161</v>
      </c>
      <c r="AA178" t="s">
        <v>161</v>
      </c>
      <c r="AB178" t="s">
        <v>117</v>
      </c>
      <c r="AC178">
        <v>1</v>
      </c>
      <c r="AD178" t="s">
        <v>98</v>
      </c>
      <c r="AE178" t="s">
        <v>98</v>
      </c>
      <c r="AF178" t="s">
        <v>118</v>
      </c>
      <c r="AG178" t="s">
        <v>97</v>
      </c>
      <c r="AH178" t="s">
        <v>98</v>
      </c>
      <c r="AI178" t="s">
        <v>100</v>
      </c>
      <c r="AJ178" t="s">
        <v>101</v>
      </c>
      <c r="AK178">
        <v>498</v>
      </c>
      <c r="AL178" t="s">
        <v>153</v>
      </c>
      <c r="AM178">
        <v>211</v>
      </c>
      <c r="AN178">
        <v>652</v>
      </c>
      <c r="AO178">
        <v>1361</v>
      </c>
      <c r="AP178" t="s">
        <v>103</v>
      </c>
      <c r="AQ178" t="s">
        <v>104</v>
      </c>
      <c r="AR178" t="s">
        <v>105</v>
      </c>
      <c r="AS178" t="s">
        <v>106</v>
      </c>
      <c r="AT178">
        <v>1361</v>
      </c>
      <c r="AU178">
        <v>1259</v>
      </c>
      <c r="AV178">
        <v>0</v>
      </c>
      <c r="AW178">
        <v>2620</v>
      </c>
      <c r="AX178">
        <v>0</v>
      </c>
      <c r="AY178">
        <v>0</v>
      </c>
      <c r="AZ178">
        <v>2</v>
      </c>
      <c r="BA178">
        <v>2</v>
      </c>
      <c r="BB178">
        <v>4</v>
      </c>
      <c r="BC178">
        <v>2</v>
      </c>
      <c r="BD178" t="s">
        <v>98</v>
      </c>
      <c r="BE178">
        <v>12</v>
      </c>
      <c r="BF178" t="s">
        <v>107</v>
      </c>
      <c r="BG178">
        <v>1</v>
      </c>
      <c r="BH178" t="s">
        <v>98</v>
      </c>
      <c r="BI178" t="s">
        <v>156</v>
      </c>
      <c r="BJ178">
        <v>1977</v>
      </c>
      <c r="BK178" t="s">
        <v>109</v>
      </c>
      <c r="BL178">
        <v>2</v>
      </c>
      <c r="BM178">
        <v>600</v>
      </c>
      <c r="BN178" t="s">
        <v>98</v>
      </c>
      <c r="BO178" t="s">
        <v>98</v>
      </c>
      <c r="BP178" t="s">
        <v>177</v>
      </c>
      <c r="BQ178">
        <v>155</v>
      </c>
      <c r="BR178">
        <v>24</v>
      </c>
      <c r="BS178">
        <v>145</v>
      </c>
      <c r="BT178">
        <v>0</v>
      </c>
      <c r="BU178">
        <v>0</v>
      </c>
      <c r="BV178">
        <v>0</v>
      </c>
      <c r="BW178" t="s">
        <v>83</v>
      </c>
      <c r="BX178" t="s">
        <v>83</v>
      </c>
      <c r="BY178" t="s">
        <v>241</v>
      </c>
      <c r="BZ178">
        <v>8300</v>
      </c>
      <c r="CA178">
        <v>8</v>
      </c>
      <c r="CB178">
        <v>2007</v>
      </c>
      <c r="CC178" t="s">
        <v>110</v>
      </c>
      <c r="CD178" t="s">
        <v>111</v>
      </c>
      <c r="CE178">
        <v>190000</v>
      </c>
    </row>
    <row r="179" spans="1:83" hidden="1" x14ac:dyDescent="0.25">
      <c r="A179" t="str">
        <f t="shared" si="2"/>
        <v>A1</v>
      </c>
      <c r="B179">
        <v>0.82468812558067728</v>
      </c>
      <c r="C179">
        <v>1235</v>
      </c>
      <c r="D179">
        <v>70</v>
      </c>
      <c r="E179" t="s">
        <v>239</v>
      </c>
      <c r="F179">
        <v>55</v>
      </c>
      <c r="G179">
        <v>8525</v>
      </c>
      <c r="H179" t="s">
        <v>82</v>
      </c>
      <c r="I179" t="s">
        <v>83</v>
      </c>
      <c r="J179" t="s">
        <v>84</v>
      </c>
      <c r="K179" t="s">
        <v>175</v>
      </c>
      <c r="L179" t="s">
        <v>86</v>
      </c>
      <c r="M179" t="s">
        <v>87</v>
      </c>
      <c r="N179" t="s">
        <v>88</v>
      </c>
      <c r="O179" t="s">
        <v>232</v>
      </c>
      <c r="P179" t="s">
        <v>90</v>
      </c>
      <c r="Q179" t="s">
        <v>90</v>
      </c>
      <c r="R179" t="s">
        <v>91</v>
      </c>
      <c r="S179" t="s">
        <v>92</v>
      </c>
      <c r="T179">
        <v>5</v>
      </c>
      <c r="U179">
        <v>6</v>
      </c>
      <c r="V179">
        <v>1911</v>
      </c>
      <c r="W179">
        <v>1950</v>
      </c>
      <c r="X179" t="s">
        <v>93</v>
      </c>
      <c r="Y179" t="s">
        <v>94</v>
      </c>
      <c r="Z179" t="s">
        <v>116</v>
      </c>
      <c r="AA179" t="s">
        <v>116</v>
      </c>
      <c r="AB179" t="s">
        <v>117</v>
      </c>
      <c r="AC179">
        <v>0</v>
      </c>
      <c r="AD179" t="s">
        <v>98</v>
      </c>
      <c r="AE179" t="s">
        <v>98</v>
      </c>
      <c r="AF179" t="s">
        <v>99</v>
      </c>
      <c r="AG179" t="s">
        <v>98</v>
      </c>
      <c r="AH179" t="s">
        <v>98</v>
      </c>
      <c r="AI179" t="s">
        <v>130</v>
      </c>
      <c r="AJ179" t="s">
        <v>102</v>
      </c>
      <c r="AK179">
        <v>0</v>
      </c>
      <c r="AL179" t="s">
        <v>102</v>
      </c>
      <c r="AM179">
        <v>0</v>
      </c>
      <c r="AN179">
        <v>940</v>
      </c>
      <c r="AO179">
        <v>940</v>
      </c>
      <c r="AP179" t="s">
        <v>103</v>
      </c>
      <c r="AQ179" t="s">
        <v>98</v>
      </c>
      <c r="AR179" t="s">
        <v>177</v>
      </c>
      <c r="AS179" t="s">
        <v>164</v>
      </c>
      <c r="AT179">
        <v>1024</v>
      </c>
      <c r="AU179">
        <v>940</v>
      </c>
      <c r="AV179">
        <v>0</v>
      </c>
      <c r="AW179">
        <v>1964</v>
      </c>
      <c r="AX179">
        <v>0</v>
      </c>
      <c r="AY179">
        <v>0</v>
      </c>
      <c r="AZ179">
        <v>1</v>
      </c>
      <c r="BA179">
        <v>1</v>
      </c>
      <c r="BB179">
        <v>4</v>
      </c>
      <c r="BC179">
        <v>1</v>
      </c>
      <c r="BD179" t="s">
        <v>98</v>
      </c>
      <c r="BE179">
        <v>7</v>
      </c>
      <c r="BF179" t="s">
        <v>107</v>
      </c>
      <c r="BG179">
        <v>0</v>
      </c>
      <c r="BH179" t="s">
        <v>83</v>
      </c>
      <c r="BI179" t="s">
        <v>83</v>
      </c>
      <c r="BJ179" t="s">
        <v>83</v>
      </c>
      <c r="BK179" t="s">
        <v>83</v>
      </c>
      <c r="BL179">
        <v>0</v>
      </c>
      <c r="BM179">
        <v>0</v>
      </c>
      <c r="BN179" t="s">
        <v>83</v>
      </c>
      <c r="BO179" t="s">
        <v>83</v>
      </c>
      <c r="BP179" t="s">
        <v>177</v>
      </c>
      <c r="BQ179">
        <v>0</v>
      </c>
      <c r="BR179">
        <v>192</v>
      </c>
      <c r="BS179">
        <v>0</v>
      </c>
      <c r="BT179">
        <v>0</v>
      </c>
      <c r="BU179">
        <v>0</v>
      </c>
      <c r="BV179">
        <v>0</v>
      </c>
      <c r="BW179" t="s">
        <v>83</v>
      </c>
      <c r="BX179" t="s">
        <v>83</v>
      </c>
      <c r="BY179" t="s">
        <v>83</v>
      </c>
      <c r="BZ179">
        <v>0</v>
      </c>
      <c r="CA179">
        <v>11</v>
      </c>
      <c r="CB179">
        <v>2008</v>
      </c>
      <c r="CC179" t="s">
        <v>110</v>
      </c>
      <c r="CD179" t="s">
        <v>128</v>
      </c>
      <c r="CE179">
        <v>130000</v>
      </c>
    </row>
    <row r="180" spans="1:83" x14ac:dyDescent="0.25">
      <c r="A180" t="str">
        <f t="shared" si="2"/>
        <v>A2</v>
      </c>
      <c r="B180">
        <v>0.6797644205997887</v>
      </c>
      <c r="C180">
        <v>1236</v>
      </c>
      <c r="D180">
        <v>70</v>
      </c>
      <c r="E180" t="s">
        <v>81</v>
      </c>
      <c r="F180">
        <v>96</v>
      </c>
      <c r="G180">
        <v>13132</v>
      </c>
      <c r="H180" t="s">
        <v>82</v>
      </c>
      <c r="I180" t="s">
        <v>83</v>
      </c>
      <c r="J180" t="s">
        <v>84</v>
      </c>
      <c r="K180" t="s">
        <v>85</v>
      </c>
      <c r="L180" t="s">
        <v>86</v>
      </c>
      <c r="M180" t="s">
        <v>87</v>
      </c>
      <c r="N180" t="s">
        <v>88</v>
      </c>
      <c r="O180" t="s">
        <v>123</v>
      </c>
      <c r="P180" t="s">
        <v>90</v>
      </c>
      <c r="Q180" t="s">
        <v>90</v>
      </c>
      <c r="R180" t="s">
        <v>91</v>
      </c>
      <c r="S180" t="s">
        <v>92</v>
      </c>
      <c r="T180">
        <v>5</v>
      </c>
      <c r="U180">
        <v>5</v>
      </c>
      <c r="V180">
        <v>1914</v>
      </c>
      <c r="W180">
        <v>1950</v>
      </c>
      <c r="X180" t="s">
        <v>93</v>
      </c>
      <c r="Y180" t="s">
        <v>94</v>
      </c>
      <c r="Z180" t="s">
        <v>124</v>
      </c>
      <c r="AA180" t="s">
        <v>124</v>
      </c>
      <c r="AB180" t="s">
        <v>117</v>
      </c>
      <c r="AC180">
        <v>0</v>
      </c>
      <c r="AD180" t="s">
        <v>98</v>
      </c>
      <c r="AE180" t="s">
        <v>98</v>
      </c>
      <c r="AF180" t="s">
        <v>126</v>
      </c>
      <c r="AG180" t="s">
        <v>97</v>
      </c>
      <c r="AH180" t="s">
        <v>98</v>
      </c>
      <c r="AI180" t="s">
        <v>121</v>
      </c>
      <c r="AJ180" t="s">
        <v>102</v>
      </c>
      <c r="AK180">
        <v>0</v>
      </c>
      <c r="AL180" t="s">
        <v>102</v>
      </c>
      <c r="AM180">
        <v>0</v>
      </c>
      <c r="AN180">
        <v>747</v>
      </c>
      <c r="AO180">
        <v>747</v>
      </c>
      <c r="AP180" t="s">
        <v>103</v>
      </c>
      <c r="AQ180" t="s">
        <v>97</v>
      </c>
      <c r="AR180" t="s">
        <v>105</v>
      </c>
      <c r="AS180" t="s">
        <v>145</v>
      </c>
      <c r="AT180">
        <v>892</v>
      </c>
      <c r="AU180">
        <v>892</v>
      </c>
      <c r="AV180">
        <v>0</v>
      </c>
      <c r="AW180">
        <v>1784</v>
      </c>
      <c r="AX180">
        <v>0</v>
      </c>
      <c r="AY180">
        <v>0</v>
      </c>
      <c r="AZ180">
        <v>1</v>
      </c>
      <c r="BA180">
        <v>1</v>
      </c>
      <c r="BB180">
        <v>4</v>
      </c>
      <c r="BC180">
        <v>1</v>
      </c>
      <c r="BD180" t="s">
        <v>98</v>
      </c>
      <c r="BE180">
        <v>9</v>
      </c>
      <c r="BF180" t="s">
        <v>107</v>
      </c>
      <c r="BG180">
        <v>0</v>
      </c>
      <c r="BH180" t="s">
        <v>83</v>
      </c>
      <c r="BI180" t="s">
        <v>127</v>
      </c>
      <c r="BJ180">
        <v>1914</v>
      </c>
      <c r="BK180" t="s">
        <v>102</v>
      </c>
      <c r="BL180">
        <v>1</v>
      </c>
      <c r="BM180">
        <v>180</v>
      </c>
      <c r="BN180" t="s">
        <v>147</v>
      </c>
      <c r="BO180" t="s">
        <v>147</v>
      </c>
      <c r="BP180" t="s">
        <v>177</v>
      </c>
      <c r="BQ180">
        <v>203</v>
      </c>
      <c r="BR180">
        <v>40</v>
      </c>
      <c r="BS180">
        <v>0</v>
      </c>
      <c r="BT180">
        <v>0</v>
      </c>
      <c r="BU180">
        <v>0</v>
      </c>
      <c r="BV180">
        <v>0</v>
      </c>
      <c r="BW180" t="s">
        <v>83</v>
      </c>
      <c r="BX180" t="s">
        <v>83</v>
      </c>
      <c r="BY180" t="s">
        <v>83</v>
      </c>
      <c r="BZ180">
        <v>0</v>
      </c>
      <c r="CA180">
        <v>7</v>
      </c>
      <c r="CB180">
        <v>2006</v>
      </c>
      <c r="CC180" t="s">
        <v>110</v>
      </c>
      <c r="CD180" t="s">
        <v>111</v>
      </c>
      <c r="CE180">
        <v>138887</v>
      </c>
    </row>
    <row r="181" spans="1:83" x14ac:dyDescent="0.25">
      <c r="A181" t="str">
        <f t="shared" si="2"/>
        <v>A2</v>
      </c>
      <c r="B181">
        <v>6.0052579652046134E-2</v>
      </c>
      <c r="C181">
        <v>1238</v>
      </c>
      <c r="D181">
        <v>60</v>
      </c>
      <c r="E181" t="s">
        <v>81</v>
      </c>
      <c r="F181">
        <v>41</v>
      </c>
      <c r="G181">
        <v>12393</v>
      </c>
      <c r="H181" t="s">
        <v>82</v>
      </c>
      <c r="I181" t="s">
        <v>83</v>
      </c>
      <c r="J181" t="s">
        <v>160</v>
      </c>
      <c r="K181" t="s">
        <v>85</v>
      </c>
      <c r="L181" t="s">
        <v>86</v>
      </c>
      <c r="M181" t="s">
        <v>112</v>
      </c>
      <c r="N181" t="s">
        <v>88</v>
      </c>
      <c r="O181" t="s">
        <v>89</v>
      </c>
      <c r="P181" t="s">
        <v>90</v>
      </c>
      <c r="Q181" t="s">
        <v>90</v>
      </c>
      <c r="R181" t="s">
        <v>91</v>
      </c>
      <c r="S181" t="s">
        <v>92</v>
      </c>
      <c r="T181">
        <v>7</v>
      </c>
      <c r="U181">
        <v>5</v>
      </c>
      <c r="V181">
        <v>2004</v>
      </c>
      <c r="W181">
        <v>2005</v>
      </c>
      <c r="X181" t="s">
        <v>93</v>
      </c>
      <c r="Y181" t="s">
        <v>94</v>
      </c>
      <c r="Z181" t="s">
        <v>95</v>
      </c>
      <c r="AA181" t="s">
        <v>95</v>
      </c>
      <c r="AB181" t="s">
        <v>117</v>
      </c>
      <c r="AC181">
        <v>0</v>
      </c>
      <c r="AD181" t="s">
        <v>97</v>
      </c>
      <c r="AE181" t="s">
        <v>98</v>
      </c>
      <c r="AF181" t="s">
        <v>99</v>
      </c>
      <c r="AG181" t="s">
        <v>97</v>
      </c>
      <c r="AH181" t="s">
        <v>98</v>
      </c>
      <c r="AI181" t="s">
        <v>100</v>
      </c>
      <c r="AJ181" t="s">
        <v>102</v>
      </c>
      <c r="AK181">
        <v>0</v>
      </c>
      <c r="AL181" t="s">
        <v>102</v>
      </c>
      <c r="AM181">
        <v>0</v>
      </c>
      <c r="AN181">
        <v>847</v>
      </c>
      <c r="AO181">
        <v>847</v>
      </c>
      <c r="AP181" t="s">
        <v>103</v>
      </c>
      <c r="AQ181" t="s">
        <v>104</v>
      </c>
      <c r="AR181" t="s">
        <v>105</v>
      </c>
      <c r="AS181" t="s">
        <v>106</v>
      </c>
      <c r="AT181">
        <v>847</v>
      </c>
      <c r="AU181">
        <v>1101</v>
      </c>
      <c r="AV181">
        <v>0</v>
      </c>
      <c r="AW181">
        <v>1948</v>
      </c>
      <c r="AX181">
        <v>0</v>
      </c>
      <c r="AY181">
        <v>0</v>
      </c>
      <c r="AZ181">
        <v>2</v>
      </c>
      <c r="BA181">
        <v>1</v>
      </c>
      <c r="BB181">
        <v>4</v>
      </c>
      <c r="BC181">
        <v>1</v>
      </c>
      <c r="BD181" t="s">
        <v>97</v>
      </c>
      <c r="BE181">
        <v>8</v>
      </c>
      <c r="BF181" t="s">
        <v>107</v>
      </c>
      <c r="BG181">
        <v>1</v>
      </c>
      <c r="BH181" t="s">
        <v>97</v>
      </c>
      <c r="BI181" t="s">
        <v>156</v>
      </c>
      <c r="BJ181">
        <v>2004</v>
      </c>
      <c r="BK181" t="s">
        <v>157</v>
      </c>
      <c r="BL181">
        <v>2</v>
      </c>
      <c r="BM181">
        <v>434</v>
      </c>
      <c r="BN181" t="s">
        <v>98</v>
      </c>
      <c r="BO181" t="s">
        <v>98</v>
      </c>
      <c r="BP181" t="s">
        <v>105</v>
      </c>
      <c r="BQ181">
        <v>100</v>
      </c>
      <c r="BR181">
        <v>48</v>
      </c>
      <c r="BS181">
        <v>0</v>
      </c>
      <c r="BT181">
        <v>0</v>
      </c>
      <c r="BU181">
        <v>0</v>
      </c>
      <c r="BV181">
        <v>0</v>
      </c>
      <c r="BW181" t="s">
        <v>83</v>
      </c>
      <c r="BX181" t="s">
        <v>83</v>
      </c>
      <c r="BY181" t="s">
        <v>83</v>
      </c>
      <c r="BZ181">
        <v>0</v>
      </c>
      <c r="CA181">
        <v>9</v>
      </c>
      <c r="CB181">
        <v>2006</v>
      </c>
      <c r="CC181" t="s">
        <v>110</v>
      </c>
      <c r="CD181" t="s">
        <v>111</v>
      </c>
      <c r="CE181">
        <v>195000</v>
      </c>
    </row>
    <row r="182" spans="1:83" hidden="1" x14ac:dyDescent="0.25">
      <c r="A182" t="str">
        <f t="shared" si="2"/>
        <v>A1</v>
      </c>
      <c r="B182">
        <v>0.44477292531719159</v>
      </c>
      <c r="C182">
        <v>1267</v>
      </c>
      <c r="D182">
        <v>190</v>
      </c>
      <c r="E182" t="s">
        <v>142</v>
      </c>
      <c r="F182">
        <v>60</v>
      </c>
      <c r="G182">
        <v>10120</v>
      </c>
      <c r="H182" t="s">
        <v>82</v>
      </c>
      <c r="I182" t="s">
        <v>83</v>
      </c>
      <c r="J182" t="s">
        <v>120</v>
      </c>
      <c r="K182" t="s">
        <v>175</v>
      </c>
      <c r="L182" t="s">
        <v>86</v>
      </c>
      <c r="M182" t="s">
        <v>87</v>
      </c>
      <c r="N182" t="s">
        <v>88</v>
      </c>
      <c r="O182" t="s">
        <v>143</v>
      </c>
      <c r="P182" t="s">
        <v>114</v>
      </c>
      <c r="Q182" t="s">
        <v>90</v>
      </c>
      <c r="R182" t="s">
        <v>149</v>
      </c>
      <c r="S182" t="s">
        <v>201</v>
      </c>
      <c r="T182">
        <v>7</v>
      </c>
      <c r="U182">
        <v>4</v>
      </c>
      <c r="V182">
        <v>1910</v>
      </c>
      <c r="W182">
        <v>1950</v>
      </c>
      <c r="X182" t="s">
        <v>152</v>
      </c>
      <c r="Y182" t="s">
        <v>94</v>
      </c>
      <c r="Z182" t="s">
        <v>124</v>
      </c>
      <c r="AA182" t="s">
        <v>124</v>
      </c>
      <c r="AB182" t="s">
        <v>117</v>
      </c>
      <c r="AC182">
        <v>0</v>
      </c>
      <c r="AD182" t="s">
        <v>147</v>
      </c>
      <c r="AE182" t="s">
        <v>98</v>
      </c>
      <c r="AF182" t="s">
        <v>118</v>
      </c>
      <c r="AG182" t="s">
        <v>98</v>
      </c>
      <c r="AH182" t="s">
        <v>98</v>
      </c>
      <c r="AI182" t="s">
        <v>100</v>
      </c>
      <c r="AJ182" t="s">
        <v>102</v>
      </c>
      <c r="AK182">
        <v>0</v>
      </c>
      <c r="AL182" t="s">
        <v>102</v>
      </c>
      <c r="AM182">
        <v>0</v>
      </c>
      <c r="AN182">
        <v>925</v>
      </c>
      <c r="AO182">
        <v>925</v>
      </c>
      <c r="AP182" t="s">
        <v>103</v>
      </c>
      <c r="AQ182" t="s">
        <v>98</v>
      </c>
      <c r="AR182" t="s">
        <v>177</v>
      </c>
      <c r="AS182" t="s">
        <v>145</v>
      </c>
      <c r="AT182">
        <v>964</v>
      </c>
      <c r="AU182">
        <v>925</v>
      </c>
      <c r="AV182">
        <v>0</v>
      </c>
      <c r="AW182">
        <v>1889</v>
      </c>
      <c r="AX182">
        <v>0</v>
      </c>
      <c r="AY182">
        <v>0</v>
      </c>
      <c r="AZ182">
        <v>1</v>
      </c>
      <c r="BA182">
        <v>1</v>
      </c>
      <c r="BB182">
        <v>4</v>
      </c>
      <c r="BC182">
        <v>2</v>
      </c>
      <c r="BD182" t="s">
        <v>98</v>
      </c>
      <c r="BE182">
        <v>9</v>
      </c>
      <c r="BF182" t="s">
        <v>107</v>
      </c>
      <c r="BG182">
        <v>1</v>
      </c>
      <c r="BH182" t="s">
        <v>97</v>
      </c>
      <c r="BI182" t="s">
        <v>127</v>
      </c>
      <c r="BJ182">
        <v>1960</v>
      </c>
      <c r="BK182" t="s">
        <v>102</v>
      </c>
      <c r="BL182">
        <v>1</v>
      </c>
      <c r="BM182">
        <v>308</v>
      </c>
      <c r="BN182" t="s">
        <v>98</v>
      </c>
      <c r="BO182" t="s">
        <v>98</v>
      </c>
      <c r="BP182" t="s">
        <v>177</v>
      </c>
      <c r="BQ182">
        <v>0</v>
      </c>
      <c r="BR182">
        <v>0</v>
      </c>
      <c r="BS182">
        <v>264</v>
      </c>
      <c r="BT182">
        <v>0</v>
      </c>
      <c r="BU182">
        <v>0</v>
      </c>
      <c r="BV182">
        <v>0</v>
      </c>
      <c r="BW182" t="s">
        <v>83</v>
      </c>
      <c r="BX182" t="s">
        <v>134</v>
      </c>
      <c r="BY182" t="s">
        <v>83</v>
      </c>
      <c r="BZ182">
        <v>0</v>
      </c>
      <c r="CA182">
        <v>1</v>
      </c>
      <c r="CB182">
        <v>2007</v>
      </c>
      <c r="CC182" t="s">
        <v>110</v>
      </c>
      <c r="CD182" t="s">
        <v>111</v>
      </c>
      <c r="CE182">
        <v>122000</v>
      </c>
    </row>
    <row r="183" spans="1:83" hidden="1" x14ac:dyDescent="0.25">
      <c r="A183" t="str">
        <f t="shared" si="2"/>
        <v>A1</v>
      </c>
      <c r="B183">
        <v>0.75364868555582176</v>
      </c>
      <c r="C183">
        <v>1269</v>
      </c>
      <c r="D183">
        <v>50</v>
      </c>
      <c r="E183" t="s">
        <v>81</v>
      </c>
      <c r="F183" t="s">
        <v>83</v>
      </c>
      <c r="G183">
        <v>14100</v>
      </c>
      <c r="H183" t="s">
        <v>82</v>
      </c>
      <c r="I183" t="s">
        <v>83</v>
      </c>
      <c r="J183" t="s">
        <v>120</v>
      </c>
      <c r="K183" t="s">
        <v>85</v>
      </c>
      <c r="L183" t="s">
        <v>86</v>
      </c>
      <c r="M183" t="s">
        <v>87</v>
      </c>
      <c r="N183" t="s">
        <v>194</v>
      </c>
      <c r="O183" t="s">
        <v>123</v>
      </c>
      <c r="P183" t="s">
        <v>90</v>
      </c>
      <c r="Q183" t="s">
        <v>90</v>
      </c>
      <c r="R183" t="s">
        <v>91</v>
      </c>
      <c r="S183" t="s">
        <v>132</v>
      </c>
      <c r="T183">
        <v>8</v>
      </c>
      <c r="U183">
        <v>9</v>
      </c>
      <c r="V183">
        <v>1935</v>
      </c>
      <c r="W183">
        <v>1997</v>
      </c>
      <c r="X183" t="s">
        <v>93</v>
      </c>
      <c r="Y183" t="s">
        <v>94</v>
      </c>
      <c r="Z183" t="s">
        <v>203</v>
      </c>
      <c r="AA183" t="s">
        <v>203</v>
      </c>
      <c r="AB183" t="s">
        <v>96</v>
      </c>
      <c r="AC183">
        <v>632</v>
      </c>
      <c r="AD183" t="s">
        <v>98</v>
      </c>
      <c r="AE183" t="s">
        <v>97</v>
      </c>
      <c r="AF183" t="s">
        <v>118</v>
      </c>
      <c r="AG183" t="s">
        <v>98</v>
      </c>
      <c r="AH183" t="s">
        <v>98</v>
      </c>
      <c r="AI183" t="s">
        <v>121</v>
      </c>
      <c r="AJ183" t="s">
        <v>153</v>
      </c>
      <c r="AK183">
        <v>192</v>
      </c>
      <c r="AL183" t="s">
        <v>102</v>
      </c>
      <c r="AM183">
        <v>0</v>
      </c>
      <c r="AN183">
        <v>536</v>
      </c>
      <c r="AO183">
        <v>728</v>
      </c>
      <c r="AP183" t="s">
        <v>103</v>
      </c>
      <c r="AQ183" t="s">
        <v>104</v>
      </c>
      <c r="AR183" t="s">
        <v>105</v>
      </c>
      <c r="AS183" t="s">
        <v>106</v>
      </c>
      <c r="AT183">
        <v>1968</v>
      </c>
      <c r="AU183">
        <v>1479</v>
      </c>
      <c r="AV183">
        <v>0</v>
      </c>
      <c r="AW183">
        <v>3447</v>
      </c>
      <c r="AX183">
        <v>0</v>
      </c>
      <c r="AY183">
        <v>0</v>
      </c>
      <c r="AZ183">
        <v>3</v>
      </c>
      <c r="BA183">
        <v>1</v>
      </c>
      <c r="BB183">
        <v>4</v>
      </c>
      <c r="BC183">
        <v>1</v>
      </c>
      <c r="BD183" t="s">
        <v>97</v>
      </c>
      <c r="BE183">
        <v>11</v>
      </c>
      <c r="BF183" t="s">
        <v>107</v>
      </c>
      <c r="BG183">
        <v>2</v>
      </c>
      <c r="BH183" t="s">
        <v>97</v>
      </c>
      <c r="BI183" t="s">
        <v>156</v>
      </c>
      <c r="BJ183">
        <v>1982</v>
      </c>
      <c r="BK183" t="s">
        <v>102</v>
      </c>
      <c r="BL183">
        <v>3</v>
      </c>
      <c r="BM183">
        <v>1014</v>
      </c>
      <c r="BN183" t="s">
        <v>98</v>
      </c>
      <c r="BO183" t="s">
        <v>98</v>
      </c>
      <c r="BP183" t="s">
        <v>105</v>
      </c>
      <c r="BQ183">
        <v>314</v>
      </c>
      <c r="BR183">
        <v>12</v>
      </c>
      <c r="BS183">
        <v>0</v>
      </c>
      <c r="BT183">
        <v>0</v>
      </c>
      <c r="BU183">
        <v>0</v>
      </c>
      <c r="BV183">
        <v>0</v>
      </c>
      <c r="BW183" t="s">
        <v>83</v>
      </c>
      <c r="BX183" t="s">
        <v>163</v>
      </c>
      <c r="BY183" t="s">
        <v>83</v>
      </c>
      <c r="BZ183">
        <v>0</v>
      </c>
      <c r="CA183">
        <v>5</v>
      </c>
      <c r="CB183">
        <v>2008</v>
      </c>
      <c r="CC183" t="s">
        <v>110</v>
      </c>
      <c r="CD183" t="s">
        <v>111</v>
      </c>
      <c r="CE183">
        <v>381000</v>
      </c>
    </row>
    <row r="184" spans="1:83" x14ac:dyDescent="0.25">
      <c r="A184" t="str">
        <f t="shared" si="2"/>
        <v>A2</v>
      </c>
      <c r="B184">
        <v>0.65280091780174598</v>
      </c>
      <c r="C184">
        <v>1276</v>
      </c>
      <c r="D184">
        <v>90</v>
      </c>
      <c r="E184" t="s">
        <v>81</v>
      </c>
      <c r="F184">
        <v>95</v>
      </c>
      <c r="G184">
        <v>11345</v>
      </c>
      <c r="H184" t="s">
        <v>82</v>
      </c>
      <c r="I184" t="s">
        <v>83</v>
      </c>
      <c r="J184" t="s">
        <v>84</v>
      </c>
      <c r="K184" t="s">
        <v>85</v>
      </c>
      <c r="L184" t="s">
        <v>86</v>
      </c>
      <c r="M184" t="s">
        <v>122</v>
      </c>
      <c r="N184" t="s">
        <v>88</v>
      </c>
      <c r="O184" t="s">
        <v>162</v>
      </c>
      <c r="P184" t="s">
        <v>114</v>
      </c>
      <c r="Q184" t="s">
        <v>90</v>
      </c>
      <c r="R184" t="s">
        <v>167</v>
      </c>
      <c r="S184" t="s">
        <v>92</v>
      </c>
      <c r="T184">
        <v>5</v>
      </c>
      <c r="U184">
        <v>5</v>
      </c>
      <c r="V184">
        <v>1948</v>
      </c>
      <c r="W184">
        <v>1950</v>
      </c>
      <c r="X184" t="s">
        <v>93</v>
      </c>
      <c r="Y184" t="s">
        <v>252</v>
      </c>
      <c r="Z184" t="s">
        <v>186</v>
      </c>
      <c r="AA184" t="s">
        <v>186</v>
      </c>
      <c r="AB184" t="s">
        <v>137</v>
      </c>
      <c r="AC184">
        <v>567</v>
      </c>
      <c r="AD184" t="s">
        <v>98</v>
      </c>
      <c r="AE184" t="s">
        <v>98</v>
      </c>
      <c r="AF184" t="s">
        <v>118</v>
      </c>
      <c r="AG184" t="s">
        <v>98</v>
      </c>
      <c r="AH184" t="s">
        <v>98</v>
      </c>
      <c r="AI184" t="s">
        <v>100</v>
      </c>
      <c r="AJ184" t="s">
        <v>153</v>
      </c>
      <c r="AK184">
        <v>220</v>
      </c>
      <c r="AL184" t="s">
        <v>102</v>
      </c>
      <c r="AM184">
        <v>0</v>
      </c>
      <c r="AN184">
        <v>708</v>
      </c>
      <c r="AO184">
        <v>928</v>
      </c>
      <c r="AP184" t="s">
        <v>103</v>
      </c>
      <c r="AQ184" t="s">
        <v>97</v>
      </c>
      <c r="AR184" t="s">
        <v>105</v>
      </c>
      <c r="AS184" t="s">
        <v>164</v>
      </c>
      <c r="AT184">
        <v>928</v>
      </c>
      <c r="AU184">
        <v>992</v>
      </c>
      <c r="AV184">
        <v>0</v>
      </c>
      <c r="AW184">
        <v>1920</v>
      </c>
      <c r="AX184">
        <v>0</v>
      </c>
      <c r="AY184">
        <v>0</v>
      </c>
      <c r="AZ184">
        <v>2</v>
      </c>
      <c r="BA184">
        <v>0</v>
      </c>
      <c r="BB184">
        <v>4</v>
      </c>
      <c r="BC184">
        <v>2</v>
      </c>
      <c r="BD184" t="s">
        <v>98</v>
      </c>
      <c r="BE184">
        <v>10</v>
      </c>
      <c r="BF184" t="s">
        <v>107</v>
      </c>
      <c r="BG184">
        <v>0</v>
      </c>
      <c r="BH184" t="s">
        <v>83</v>
      </c>
      <c r="BI184" t="s">
        <v>127</v>
      </c>
      <c r="BJ184">
        <v>1948</v>
      </c>
      <c r="BK184" t="s">
        <v>102</v>
      </c>
      <c r="BL184">
        <v>2</v>
      </c>
      <c r="BM184">
        <v>400</v>
      </c>
      <c r="BN184" t="s">
        <v>98</v>
      </c>
      <c r="BO184" t="s">
        <v>147</v>
      </c>
      <c r="BP184" t="s">
        <v>105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 t="s">
        <v>83</v>
      </c>
      <c r="BX184" t="s">
        <v>83</v>
      </c>
      <c r="BY184" t="s">
        <v>83</v>
      </c>
      <c r="BZ184">
        <v>0</v>
      </c>
      <c r="CA184">
        <v>7</v>
      </c>
      <c r="CB184">
        <v>2007</v>
      </c>
      <c r="CC184" t="s">
        <v>110</v>
      </c>
      <c r="CD184" t="s">
        <v>111</v>
      </c>
      <c r="CE184">
        <v>137000</v>
      </c>
    </row>
    <row r="185" spans="1:83" x14ac:dyDescent="0.25">
      <c r="A185" t="str">
        <f t="shared" si="2"/>
        <v>A2</v>
      </c>
      <c r="B185">
        <v>0.59701303659372806</v>
      </c>
      <c r="C185">
        <v>1284</v>
      </c>
      <c r="D185">
        <v>90</v>
      </c>
      <c r="E185" t="s">
        <v>81</v>
      </c>
      <c r="F185">
        <v>94</v>
      </c>
      <c r="G185">
        <v>9400</v>
      </c>
      <c r="H185" t="s">
        <v>82</v>
      </c>
      <c r="I185" t="s">
        <v>83</v>
      </c>
      <c r="J185" t="s">
        <v>84</v>
      </c>
      <c r="K185" t="s">
        <v>195</v>
      </c>
      <c r="L185" t="s">
        <v>86</v>
      </c>
      <c r="M185" t="s">
        <v>122</v>
      </c>
      <c r="N185" t="s">
        <v>88</v>
      </c>
      <c r="O185" t="s">
        <v>131</v>
      </c>
      <c r="P185" t="s">
        <v>90</v>
      </c>
      <c r="Q185" t="s">
        <v>90</v>
      </c>
      <c r="R185" t="s">
        <v>167</v>
      </c>
      <c r="S185" t="s">
        <v>92</v>
      </c>
      <c r="T185">
        <v>6</v>
      </c>
      <c r="U185">
        <v>5</v>
      </c>
      <c r="V185">
        <v>1971</v>
      </c>
      <c r="W185">
        <v>1971</v>
      </c>
      <c r="X185" t="s">
        <v>211</v>
      </c>
      <c r="Y185" t="s">
        <v>94</v>
      </c>
      <c r="Z185" t="s">
        <v>116</v>
      </c>
      <c r="AA185" t="s">
        <v>125</v>
      </c>
      <c r="AB185" t="s">
        <v>117</v>
      </c>
      <c r="AC185">
        <v>0</v>
      </c>
      <c r="AD185" t="s">
        <v>98</v>
      </c>
      <c r="AE185" t="s">
        <v>98</v>
      </c>
      <c r="AF185" t="s">
        <v>118</v>
      </c>
      <c r="AG185" t="s">
        <v>98</v>
      </c>
      <c r="AH185" t="s">
        <v>98</v>
      </c>
      <c r="AI185" t="s">
        <v>130</v>
      </c>
      <c r="AJ185" t="s">
        <v>102</v>
      </c>
      <c r="AK185">
        <v>0</v>
      </c>
      <c r="AL185" t="s">
        <v>102</v>
      </c>
      <c r="AM185">
        <v>0</v>
      </c>
      <c r="AN185">
        <v>912</v>
      </c>
      <c r="AO185">
        <v>912</v>
      </c>
      <c r="AP185" t="s">
        <v>103</v>
      </c>
      <c r="AQ185" t="s">
        <v>98</v>
      </c>
      <c r="AR185" t="s">
        <v>105</v>
      </c>
      <c r="AS185" t="s">
        <v>106</v>
      </c>
      <c r="AT185">
        <v>912</v>
      </c>
      <c r="AU185">
        <v>912</v>
      </c>
      <c r="AV185">
        <v>0</v>
      </c>
      <c r="AW185">
        <v>1824</v>
      </c>
      <c r="AX185">
        <v>0</v>
      </c>
      <c r="AY185">
        <v>0</v>
      </c>
      <c r="AZ185">
        <v>2</v>
      </c>
      <c r="BA185">
        <v>2</v>
      </c>
      <c r="BB185">
        <v>4</v>
      </c>
      <c r="BC185">
        <v>2</v>
      </c>
      <c r="BD185" t="s">
        <v>98</v>
      </c>
      <c r="BE185">
        <v>8</v>
      </c>
      <c r="BF185" t="s">
        <v>107</v>
      </c>
      <c r="BG185">
        <v>0</v>
      </c>
      <c r="BH185" t="s">
        <v>83</v>
      </c>
      <c r="BI185" t="s">
        <v>83</v>
      </c>
      <c r="BJ185" t="s">
        <v>83</v>
      </c>
      <c r="BK185" t="s">
        <v>83</v>
      </c>
      <c r="BL185">
        <v>0</v>
      </c>
      <c r="BM185">
        <v>0</v>
      </c>
      <c r="BN185" t="s">
        <v>83</v>
      </c>
      <c r="BO185" t="s">
        <v>83</v>
      </c>
      <c r="BP185" t="s">
        <v>105</v>
      </c>
      <c r="BQ185">
        <v>128</v>
      </c>
      <c r="BR185">
        <v>0</v>
      </c>
      <c r="BS185">
        <v>0</v>
      </c>
      <c r="BT185">
        <v>0</v>
      </c>
      <c r="BU185">
        <v>0</v>
      </c>
      <c r="BV185">
        <v>0</v>
      </c>
      <c r="BW185" t="s">
        <v>83</v>
      </c>
      <c r="BX185" t="s">
        <v>83</v>
      </c>
      <c r="BY185" t="s">
        <v>83</v>
      </c>
      <c r="BZ185">
        <v>0</v>
      </c>
      <c r="CA185">
        <v>4</v>
      </c>
      <c r="CB185">
        <v>2010</v>
      </c>
      <c r="CC185" t="s">
        <v>110</v>
      </c>
      <c r="CD185" t="s">
        <v>111</v>
      </c>
      <c r="CE185">
        <v>139000</v>
      </c>
    </row>
    <row r="186" spans="1:83" x14ac:dyDescent="0.25">
      <c r="A186" t="str">
        <f t="shared" si="2"/>
        <v>A2</v>
      </c>
      <c r="B186">
        <v>0.1431890394110682</v>
      </c>
      <c r="C186">
        <v>1285</v>
      </c>
      <c r="D186">
        <v>50</v>
      </c>
      <c r="E186" t="s">
        <v>81</v>
      </c>
      <c r="F186">
        <v>50</v>
      </c>
      <c r="G186">
        <v>9638</v>
      </c>
      <c r="H186" t="s">
        <v>82</v>
      </c>
      <c r="I186" t="s">
        <v>83</v>
      </c>
      <c r="J186" t="s">
        <v>84</v>
      </c>
      <c r="K186" t="s">
        <v>85</v>
      </c>
      <c r="L186" t="s">
        <v>86</v>
      </c>
      <c r="M186" t="s">
        <v>87</v>
      </c>
      <c r="N186" t="s">
        <v>88</v>
      </c>
      <c r="O186" t="s">
        <v>232</v>
      </c>
      <c r="P186" t="s">
        <v>114</v>
      </c>
      <c r="Q186" t="s">
        <v>90</v>
      </c>
      <c r="R186" t="s">
        <v>91</v>
      </c>
      <c r="S186" t="s">
        <v>132</v>
      </c>
      <c r="T186">
        <v>6</v>
      </c>
      <c r="U186">
        <v>7</v>
      </c>
      <c r="V186">
        <v>1919</v>
      </c>
      <c r="W186">
        <v>1990</v>
      </c>
      <c r="X186" t="s">
        <v>93</v>
      </c>
      <c r="Y186" t="s">
        <v>94</v>
      </c>
      <c r="Z186" t="s">
        <v>124</v>
      </c>
      <c r="AA186" t="s">
        <v>125</v>
      </c>
      <c r="AB186" t="s">
        <v>117</v>
      </c>
      <c r="AC186">
        <v>0</v>
      </c>
      <c r="AD186" t="s">
        <v>98</v>
      </c>
      <c r="AE186" t="s">
        <v>98</v>
      </c>
      <c r="AF186" t="s">
        <v>99</v>
      </c>
      <c r="AG186" t="s">
        <v>98</v>
      </c>
      <c r="AH186" t="s">
        <v>98</v>
      </c>
      <c r="AI186" t="s">
        <v>100</v>
      </c>
      <c r="AJ186" t="s">
        <v>102</v>
      </c>
      <c r="AK186">
        <v>0</v>
      </c>
      <c r="AL186" t="s">
        <v>102</v>
      </c>
      <c r="AM186">
        <v>0</v>
      </c>
      <c r="AN186">
        <v>804</v>
      </c>
      <c r="AO186">
        <v>804</v>
      </c>
      <c r="AP186" t="s">
        <v>103</v>
      </c>
      <c r="AQ186" t="s">
        <v>104</v>
      </c>
      <c r="AR186" t="s">
        <v>105</v>
      </c>
      <c r="AS186" t="s">
        <v>106</v>
      </c>
      <c r="AT186">
        <v>1699</v>
      </c>
      <c r="AU186">
        <v>748</v>
      </c>
      <c r="AV186">
        <v>0</v>
      </c>
      <c r="AW186">
        <v>2447</v>
      </c>
      <c r="AX186">
        <v>0</v>
      </c>
      <c r="AY186">
        <v>0</v>
      </c>
      <c r="AZ186">
        <v>2</v>
      </c>
      <c r="BA186">
        <v>0</v>
      </c>
      <c r="BB186">
        <v>4</v>
      </c>
      <c r="BC186">
        <v>1</v>
      </c>
      <c r="BD186" t="s">
        <v>97</v>
      </c>
      <c r="BE186">
        <v>10</v>
      </c>
      <c r="BF186" t="s">
        <v>224</v>
      </c>
      <c r="BG186">
        <v>1</v>
      </c>
      <c r="BH186" t="s">
        <v>97</v>
      </c>
      <c r="BI186" t="s">
        <v>127</v>
      </c>
      <c r="BJ186">
        <v>1969</v>
      </c>
      <c r="BK186" t="s">
        <v>102</v>
      </c>
      <c r="BL186">
        <v>1</v>
      </c>
      <c r="BM186">
        <v>336</v>
      </c>
      <c r="BN186" t="s">
        <v>98</v>
      </c>
      <c r="BO186" t="s">
        <v>98</v>
      </c>
      <c r="BP186" t="s">
        <v>105</v>
      </c>
      <c r="BQ186">
        <v>272</v>
      </c>
      <c r="BR186">
        <v>0</v>
      </c>
      <c r="BS186">
        <v>42</v>
      </c>
      <c r="BT186">
        <v>0</v>
      </c>
      <c r="BU186">
        <v>116</v>
      </c>
      <c r="BV186">
        <v>0</v>
      </c>
      <c r="BW186" t="s">
        <v>83</v>
      </c>
      <c r="BX186" t="s">
        <v>83</v>
      </c>
      <c r="BY186" t="s">
        <v>83</v>
      </c>
      <c r="BZ186">
        <v>0</v>
      </c>
      <c r="CA186">
        <v>3</v>
      </c>
      <c r="CB186">
        <v>2010</v>
      </c>
      <c r="CC186" t="s">
        <v>110</v>
      </c>
      <c r="CD186" t="s">
        <v>111</v>
      </c>
      <c r="CE186">
        <v>169000</v>
      </c>
    </row>
    <row r="187" spans="1:83" hidden="1" x14ac:dyDescent="0.25">
      <c r="A187" t="str">
        <f t="shared" si="2"/>
        <v>A1</v>
      </c>
      <c r="B187">
        <v>0.61047547950765157</v>
      </c>
      <c r="C187">
        <v>1286</v>
      </c>
      <c r="D187">
        <v>50</v>
      </c>
      <c r="E187" t="s">
        <v>142</v>
      </c>
      <c r="F187">
        <v>50</v>
      </c>
      <c r="G187">
        <v>6000</v>
      </c>
      <c r="H187" t="s">
        <v>82</v>
      </c>
      <c r="I187" t="s">
        <v>83</v>
      </c>
      <c r="J187" t="s">
        <v>84</v>
      </c>
      <c r="K187" t="s">
        <v>85</v>
      </c>
      <c r="L187" t="s">
        <v>86</v>
      </c>
      <c r="M187" t="s">
        <v>87</v>
      </c>
      <c r="N187" t="s">
        <v>88</v>
      </c>
      <c r="O187" t="s">
        <v>148</v>
      </c>
      <c r="P187" t="s">
        <v>90</v>
      </c>
      <c r="Q187" t="s">
        <v>90</v>
      </c>
      <c r="R187" t="s">
        <v>91</v>
      </c>
      <c r="S187" t="s">
        <v>132</v>
      </c>
      <c r="T187">
        <v>6</v>
      </c>
      <c r="U187">
        <v>6</v>
      </c>
      <c r="V187">
        <v>1939</v>
      </c>
      <c r="W187">
        <v>1950</v>
      </c>
      <c r="X187" t="s">
        <v>93</v>
      </c>
      <c r="Y187" t="s">
        <v>94</v>
      </c>
      <c r="Z187" t="s">
        <v>116</v>
      </c>
      <c r="AA187" t="s">
        <v>116</v>
      </c>
      <c r="AB187" t="s">
        <v>117</v>
      </c>
      <c r="AC187">
        <v>0</v>
      </c>
      <c r="AD187" t="s">
        <v>98</v>
      </c>
      <c r="AE187" t="s">
        <v>147</v>
      </c>
      <c r="AF187" t="s">
        <v>118</v>
      </c>
      <c r="AG187" t="s">
        <v>98</v>
      </c>
      <c r="AH187" t="s">
        <v>98</v>
      </c>
      <c r="AI187" t="s">
        <v>100</v>
      </c>
      <c r="AJ187" t="s">
        <v>102</v>
      </c>
      <c r="AK187">
        <v>0</v>
      </c>
      <c r="AL187" t="s">
        <v>102</v>
      </c>
      <c r="AM187">
        <v>0</v>
      </c>
      <c r="AN187">
        <v>780</v>
      </c>
      <c r="AO187">
        <v>780</v>
      </c>
      <c r="AP187" t="s">
        <v>103</v>
      </c>
      <c r="AQ187" t="s">
        <v>104</v>
      </c>
      <c r="AR187" t="s">
        <v>105</v>
      </c>
      <c r="AS187" t="s">
        <v>145</v>
      </c>
      <c r="AT187">
        <v>825</v>
      </c>
      <c r="AU187">
        <v>587</v>
      </c>
      <c r="AV187">
        <v>0</v>
      </c>
      <c r="AW187">
        <v>1412</v>
      </c>
      <c r="AX187">
        <v>0</v>
      </c>
      <c r="AY187">
        <v>0</v>
      </c>
      <c r="AZ187">
        <v>1</v>
      </c>
      <c r="BA187">
        <v>0</v>
      </c>
      <c r="BB187">
        <v>4</v>
      </c>
      <c r="BC187">
        <v>1</v>
      </c>
      <c r="BD187" t="s">
        <v>98</v>
      </c>
      <c r="BE187">
        <v>6</v>
      </c>
      <c r="BF187" t="s">
        <v>107</v>
      </c>
      <c r="BG187">
        <v>1</v>
      </c>
      <c r="BH187" t="s">
        <v>97</v>
      </c>
      <c r="BI187" t="s">
        <v>127</v>
      </c>
      <c r="BJ187">
        <v>1939</v>
      </c>
      <c r="BK187" t="s">
        <v>102</v>
      </c>
      <c r="BL187">
        <v>1</v>
      </c>
      <c r="BM187">
        <v>280</v>
      </c>
      <c r="BN187" t="s">
        <v>98</v>
      </c>
      <c r="BO187" t="s">
        <v>98</v>
      </c>
      <c r="BP187" t="s">
        <v>105</v>
      </c>
      <c r="BQ187">
        <v>45</v>
      </c>
      <c r="BR187">
        <v>0</v>
      </c>
      <c r="BS187">
        <v>0</v>
      </c>
      <c r="BT187">
        <v>0</v>
      </c>
      <c r="BU187">
        <v>0</v>
      </c>
      <c r="BV187">
        <v>0</v>
      </c>
      <c r="BW187" t="s">
        <v>83</v>
      </c>
      <c r="BX187" t="s">
        <v>83</v>
      </c>
      <c r="BY187" t="s">
        <v>83</v>
      </c>
      <c r="BZ187">
        <v>0</v>
      </c>
      <c r="CA187">
        <v>5</v>
      </c>
      <c r="CB187">
        <v>2009</v>
      </c>
      <c r="CC187" t="s">
        <v>110</v>
      </c>
      <c r="CD187" t="s">
        <v>111</v>
      </c>
      <c r="CE187">
        <v>132500</v>
      </c>
    </row>
    <row r="188" spans="1:83" x14ac:dyDescent="0.25">
      <c r="A188" t="str">
        <f t="shared" si="2"/>
        <v>A2</v>
      </c>
      <c r="B188">
        <v>0.91668696024339402</v>
      </c>
      <c r="C188">
        <v>1288</v>
      </c>
      <c r="D188">
        <v>20</v>
      </c>
      <c r="E188" t="s">
        <v>81</v>
      </c>
      <c r="F188" t="s">
        <v>83</v>
      </c>
      <c r="G188">
        <v>36500</v>
      </c>
      <c r="H188" t="s">
        <v>82</v>
      </c>
      <c r="I188" t="s">
        <v>83</v>
      </c>
      <c r="J188" t="s">
        <v>120</v>
      </c>
      <c r="K188" t="s">
        <v>195</v>
      </c>
      <c r="L188" t="s">
        <v>86</v>
      </c>
      <c r="M188" t="s">
        <v>87</v>
      </c>
      <c r="N188" t="s">
        <v>194</v>
      </c>
      <c r="O188" t="s">
        <v>205</v>
      </c>
      <c r="P188" t="s">
        <v>90</v>
      </c>
      <c r="Q188" t="s">
        <v>90</v>
      </c>
      <c r="R188" t="s">
        <v>91</v>
      </c>
      <c r="S188" t="s">
        <v>115</v>
      </c>
      <c r="T188">
        <v>5</v>
      </c>
      <c r="U188">
        <v>5</v>
      </c>
      <c r="V188">
        <v>1964</v>
      </c>
      <c r="W188">
        <v>1964</v>
      </c>
      <c r="X188" t="s">
        <v>93</v>
      </c>
      <c r="Y188" t="s">
        <v>94</v>
      </c>
      <c r="Z188" t="s">
        <v>124</v>
      </c>
      <c r="AA188" t="s">
        <v>124</v>
      </c>
      <c r="AB188" t="s">
        <v>207</v>
      </c>
      <c r="AC188">
        <v>621</v>
      </c>
      <c r="AD188" t="s">
        <v>98</v>
      </c>
      <c r="AE188" t="s">
        <v>97</v>
      </c>
      <c r="AF188" t="s">
        <v>118</v>
      </c>
      <c r="AG188" t="s">
        <v>98</v>
      </c>
      <c r="AH188" t="s">
        <v>98</v>
      </c>
      <c r="AI188" t="s">
        <v>130</v>
      </c>
      <c r="AJ188" t="s">
        <v>153</v>
      </c>
      <c r="AK188">
        <v>812</v>
      </c>
      <c r="AL188" t="s">
        <v>102</v>
      </c>
      <c r="AM188">
        <v>0</v>
      </c>
      <c r="AN188">
        <v>812</v>
      </c>
      <c r="AO188">
        <v>1624</v>
      </c>
      <c r="AP188" t="s">
        <v>103</v>
      </c>
      <c r="AQ188" t="s">
        <v>147</v>
      </c>
      <c r="AR188" t="s">
        <v>105</v>
      </c>
      <c r="AS188" t="s">
        <v>106</v>
      </c>
      <c r="AT188">
        <v>1582</v>
      </c>
      <c r="AU188">
        <v>0</v>
      </c>
      <c r="AV188">
        <v>0</v>
      </c>
      <c r="AW188">
        <v>1582</v>
      </c>
      <c r="AX188">
        <v>0</v>
      </c>
      <c r="AY188">
        <v>1</v>
      </c>
      <c r="AZ188">
        <v>2</v>
      </c>
      <c r="BA188">
        <v>0</v>
      </c>
      <c r="BB188">
        <v>4</v>
      </c>
      <c r="BC188">
        <v>1</v>
      </c>
      <c r="BD188" t="s">
        <v>98</v>
      </c>
      <c r="BE188">
        <v>7</v>
      </c>
      <c r="BF188" t="s">
        <v>107</v>
      </c>
      <c r="BG188">
        <v>0</v>
      </c>
      <c r="BH188" t="s">
        <v>83</v>
      </c>
      <c r="BI188" t="s">
        <v>108</v>
      </c>
      <c r="BJ188">
        <v>1964</v>
      </c>
      <c r="BK188" t="s">
        <v>102</v>
      </c>
      <c r="BL188">
        <v>2</v>
      </c>
      <c r="BM188">
        <v>390</v>
      </c>
      <c r="BN188" t="s">
        <v>98</v>
      </c>
      <c r="BO188" t="s">
        <v>98</v>
      </c>
      <c r="BP188" t="s">
        <v>177</v>
      </c>
      <c r="BQ188">
        <v>168</v>
      </c>
      <c r="BR188">
        <v>198</v>
      </c>
      <c r="BS188">
        <v>0</v>
      </c>
      <c r="BT188">
        <v>0</v>
      </c>
      <c r="BU188">
        <v>0</v>
      </c>
      <c r="BV188">
        <v>0</v>
      </c>
      <c r="BW188" t="s">
        <v>83</v>
      </c>
      <c r="BX188" t="s">
        <v>83</v>
      </c>
      <c r="BY188" t="s">
        <v>83</v>
      </c>
      <c r="BZ188">
        <v>0</v>
      </c>
      <c r="CA188">
        <v>6</v>
      </c>
      <c r="CB188">
        <v>2006</v>
      </c>
      <c r="CC188" t="s">
        <v>110</v>
      </c>
      <c r="CD188" t="s">
        <v>111</v>
      </c>
      <c r="CE188">
        <v>190000</v>
      </c>
    </row>
    <row r="189" spans="1:83" x14ac:dyDescent="0.25">
      <c r="A189" t="str">
        <f t="shared" si="2"/>
        <v>A2</v>
      </c>
      <c r="B189">
        <v>7.4272382093263589E-2</v>
      </c>
      <c r="C189">
        <v>1293</v>
      </c>
      <c r="D189">
        <v>70</v>
      </c>
      <c r="E189" t="s">
        <v>142</v>
      </c>
      <c r="F189">
        <v>60</v>
      </c>
      <c r="G189">
        <v>6600</v>
      </c>
      <c r="H189" t="s">
        <v>82</v>
      </c>
      <c r="I189" t="s">
        <v>83</v>
      </c>
      <c r="J189" t="s">
        <v>84</v>
      </c>
      <c r="K189" t="s">
        <v>85</v>
      </c>
      <c r="L189" t="s">
        <v>86</v>
      </c>
      <c r="M189" t="s">
        <v>122</v>
      </c>
      <c r="N189" t="s">
        <v>88</v>
      </c>
      <c r="O189" t="s">
        <v>143</v>
      </c>
      <c r="P189" t="s">
        <v>90</v>
      </c>
      <c r="Q189" t="s">
        <v>90</v>
      </c>
      <c r="R189" t="s">
        <v>91</v>
      </c>
      <c r="S189" t="s">
        <v>92</v>
      </c>
      <c r="T189">
        <v>5</v>
      </c>
      <c r="U189">
        <v>4</v>
      </c>
      <c r="V189">
        <v>1892</v>
      </c>
      <c r="W189">
        <v>1965</v>
      </c>
      <c r="X189" t="s">
        <v>93</v>
      </c>
      <c r="Y189" t="s">
        <v>94</v>
      </c>
      <c r="Z189" t="s">
        <v>124</v>
      </c>
      <c r="AA189" t="s">
        <v>124</v>
      </c>
      <c r="AB189" t="s">
        <v>117</v>
      </c>
      <c r="AC189">
        <v>0</v>
      </c>
      <c r="AD189" t="s">
        <v>98</v>
      </c>
      <c r="AE189" t="s">
        <v>98</v>
      </c>
      <c r="AF189" t="s">
        <v>137</v>
      </c>
      <c r="AG189" t="s">
        <v>98</v>
      </c>
      <c r="AH189" t="s">
        <v>98</v>
      </c>
      <c r="AI189" t="s">
        <v>100</v>
      </c>
      <c r="AJ189" t="s">
        <v>102</v>
      </c>
      <c r="AK189">
        <v>0</v>
      </c>
      <c r="AL189" t="s">
        <v>102</v>
      </c>
      <c r="AM189">
        <v>0</v>
      </c>
      <c r="AN189">
        <v>994</v>
      </c>
      <c r="AO189">
        <v>994</v>
      </c>
      <c r="AP189" t="s">
        <v>103</v>
      </c>
      <c r="AQ189" t="s">
        <v>98</v>
      </c>
      <c r="AR189" t="s">
        <v>177</v>
      </c>
      <c r="AS189" t="s">
        <v>106</v>
      </c>
      <c r="AT189">
        <v>1378</v>
      </c>
      <c r="AU189">
        <v>994</v>
      </c>
      <c r="AV189">
        <v>0</v>
      </c>
      <c r="AW189">
        <v>2372</v>
      </c>
      <c r="AX189">
        <v>0</v>
      </c>
      <c r="AY189">
        <v>0</v>
      </c>
      <c r="AZ189">
        <v>2</v>
      </c>
      <c r="BA189">
        <v>0</v>
      </c>
      <c r="BB189">
        <v>4</v>
      </c>
      <c r="BC189">
        <v>2</v>
      </c>
      <c r="BD189" t="s">
        <v>98</v>
      </c>
      <c r="BE189">
        <v>11</v>
      </c>
      <c r="BF189" t="s">
        <v>224</v>
      </c>
      <c r="BG189">
        <v>0</v>
      </c>
      <c r="BH189" t="s">
        <v>83</v>
      </c>
      <c r="BI189" t="s">
        <v>108</v>
      </c>
      <c r="BJ189">
        <v>1985</v>
      </c>
      <c r="BK189" t="s">
        <v>109</v>
      </c>
      <c r="BL189">
        <v>1</v>
      </c>
      <c r="BM189">
        <v>432</v>
      </c>
      <c r="BN189" t="s">
        <v>98</v>
      </c>
      <c r="BO189" t="s">
        <v>98</v>
      </c>
      <c r="BP189" t="s">
        <v>105</v>
      </c>
      <c r="BQ189">
        <v>0</v>
      </c>
      <c r="BR189">
        <v>287</v>
      </c>
      <c r="BS189">
        <v>0</v>
      </c>
      <c r="BT189">
        <v>0</v>
      </c>
      <c r="BU189">
        <v>0</v>
      </c>
      <c r="BV189">
        <v>0</v>
      </c>
      <c r="BW189" t="s">
        <v>83</v>
      </c>
      <c r="BX189" t="s">
        <v>83</v>
      </c>
      <c r="BY189" t="s">
        <v>83</v>
      </c>
      <c r="BZ189">
        <v>0</v>
      </c>
      <c r="CA189">
        <v>12</v>
      </c>
      <c r="CB189">
        <v>2009</v>
      </c>
      <c r="CC189" t="s">
        <v>110</v>
      </c>
      <c r="CD189" t="s">
        <v>111</v>
      </c>
      <c r="CE189">
        <v>107500</v>
      </c>
    </row>
    <row r="190" spans="1:83" hidden="1" x14ac:dyDescent="0.25">
      <c r="A190" t="str">
        <f t="shared" si="2"/>
        <v>A1</v>
      </c>
      <c r="B190">
        <v>3.3505561352861313E-2</v>
      </c>
      <c r="C190">
        <v>1294</v>
      </c>
      <c r="D190">
        <v>60</v>
      </c>
      <c r="E190" t="s">
        <v>81</v>
      </c>
      <c r="F190">
        <v>78</v>
      </c>
      <c r="G190">
        <v>10140</v>
      </c>
      <c r="H190" t="s">
        <v>82</v>
      </c>
      <c r="I190" t="s">
        <v>83</v>
      </c>
      <c r="J190" t="s">
        <v>84</v>
      </c>
      <c r="K190" t="s">
        <v>85</v>
      </c>
      <c r="L190" t="s">
        <v>86</v>
      </c>
      <c r="M190" t="s">
        <v>87</v>
      </c>
      <c r="N190" t="s">
        <v>88</v>
      </c>
      <c r="O190" t="s">
        <v>138</v>
      </c>
      <c r="P190" t="s">
        <v>90</v>
      </c>
      <c r="Q190" t="s">
        <v>90</v>
      </c>
      <c r="R190" t="s">
        <v>91</v>
      </c>
      <c r="S190" t="s">
        <v>92</v>
      </c>
      <c r="T190">
        <v>7</v>
      </c>
      <c r="U190">
        <v>5</v>
      </c>
      <c r="V190">
        <v>1976</v>
      </c>
      <c r="W190">
        <v>1976</v>
      </c>
      <c r="X190" t="s">
        <v>93</v>
      </c>
      <c r="Y190" t="s">
        <v>94</v>
      </c>
      <c r="Z190" t="s">
        <v>140</v>
      </c>
      <c r="AA190" t="s">
        <v>140</v>
      </c>
      <c r="AB190" t="s">
        <v>117</v>
      </c>
      <c r="AC190">
        <v>0</v>
      </c>
      <c r="AD190" t="s">
        <v>98</v>
      </c>
      <c r="AE190" t="s">
        <v>98</v>
      </c>
      <c r="AF190" t="s">
        <v>99</v>
      </c>
      <c r="AG190" t="s">
        <v>97</v>
      </c>
      <c r="AH190" t="s">
        <v>98</v>
      </c>
      <c r="AI190" t="s">
        <v>100</v>
      </c>
      <c r="AJ190" t="s">
        <v>101</v>
      </c>
      <c r="AK190">
        <v>194</v>
      </c>
      <c r="AL190" t="s">
        <v>102</v>
      </c>
      <c r="AM190">
        <v>0</v>
      </c>
      <c r="AN190">
        <v>638</v>
      </c>
      <c r="AO190">
        <v>832</v>
      </c>
      <c r="AP190" t="s">
        <v>103</v>
      </c>
      <c r="AQ190" t="s">
        <v>98</v>
      </c>
      <c r="AR190" t="s">
        <v>105</v>
      </c>
      <c r="AS190" t="s">
        <v>106</v>
      </c>
      <c r="AT190">
        <v>832</v>
      </c>
      <c r="AU190">
        <v>832</v>
      </c>
      <c r="AV190">
        <v>0</v>
      </c>
      <c r="AW190">
        <v>1664</v>
      </c>
      <c r="AX190">
        <v>0</v>
      </c>
      <c r="AY190">
        <v>0</v>
      </c>
      <c r="AZ190">
        <v>2</v>
      </c>
      <c r="BA190">
        <v>1</v>
      </c>
      <c r="BB190">
        <v>4</v>
      </c>
      <c r="BC190">
        <v>1</v>
      </c>
      <c r="BD190" t="s">
        <v>98</v>
      </c>
      <c r="BE190">
        <v>8</v>
      </c>
      <c r="BF190" t="s">
        <v>107</v>
      </c>
      <c r="BG190">
        <v>1</v>
      </c>
      <c r="BH190" t="s">
        <v>98</v>
      </c>
      <c r="BI190" t="s">
        <v>108</v>
      </c>
      <c r="BJ190">
        <v>1976</v>
      </c>
      <c r="BK190" t="s">
        <v>109</v>
      </c>
      <c r="BL190">
        <v>2</v>
      </c>
      <c r="BM190">
        <v>528</v>
      </c>
      <c r="BN190" t="s">
        <v>98</v>
      </c>
      <c r="BO190" t="s">
        <v>98</v>
      </c>
      <c r="BP190" t="s">
        <v>105</v>
      </c>
      <c r="BQ190">
        <v>0</v>
      </c>
      <c r="BR190">
        <v>28</v>
      </c>
      <c r="BS190">
        <v>0</v>
      </c>
      <c r="BT190">
        <v>0</v>
      </c>
      <c r="BU190">
        <v>259</v>
      </c>
      <c r="BV190">
        <v>0</v>
      </c>
      <c r="BW190" t="s">
        <v>83</v>
      </c>
      <c r="BX190" t="s">
        <v>163</v>
      </c>
      <c r="BY190" t="s">
        <v>83</v>
      </c>
      <c r="BZ190">
        <v>0</v>
      </c>
      <c r="CA190">
        <v>3</v>
      </c>
      <c r="CB190">
        <v>2006</v>
      </c>
      <c r="CC190" t="s">
        <v>110</v>
      </c>
      <c r="CD190" t="s">
        <v>111</v>
      </c>
      <c r="CE190">
        <v>162900</v>
      </c>
    </row>
    <row r="191" spans="1:83" hidden="1" x14ac:dyDescent="0.25">
      <c r="A191" t="str">
        <f t="shared" si="2"/>
        <v>A1</v>
      </c>
      <c r="B191">
        <v>0.74492158012530496</v>
      </c>
      <c r="C191">
        <v>1303</v>
      </c>
      <c r="D191">
        <v>60</v>
      </c>
      <c r="E191" t="s">
        <v>81</v>
      </c>
      <c r="F191">
        <v>92</v>
      </c>
      <c r="G191">
        <v>10120</v>
      </c>
      <c r="H191" t="s">
        <v>82</v>
      </c>
      <c r="I191" t="s">
        <v>83</v>
      </c>
      <c r="J191" t="s">
        <v>84</v>
      </c>
      <c r="K191" t="s">
        <v>85</v>
      </c>
      <c r="L191" t="s">
        <v>86</v>
      </c>
      <c r="M191" t="s">
        <v>87</v>
      </c>
      <c r="N191" t="s">
        <v>88</v>
      </c>
      <c r="O191" t="s">
        <v>129</v>
      </c>
      <c r="P191" t="s">
        <v>90</v>
      </c>
      <c r="Q191" t="s">
        <v>90</v>
      </c>
      <c r="R191" t="s">
        <v>91</v>
      </c>
      <c r="S191" t="s">
        <v>92</v>
      </c>
      <c r="T191">
        <v>8</v>
      </c>
      <c r="U191">
        <v>5</v>
      </c>
      <c r="V191">
        <v>1994</v>
      </c>
      <c r="W191">
        <v>1994</v>
      </c>
      <c r="X191" t="s">
        <v>152</v>
      </c>
      <c r="Y191" t="s">
        <v>94</v>
      </c>
      <c r="Z191" t="s">
        <v>95</v>
      </c>
      <c r="AA191" t="s">
        <v>95</v>
      </c>
      <c r="AB191" t="s">
        <v>96</v>
      </c>
      <c r="AC191">
        <v>391</v>
      </c>
      <c r="AD191" t="s">
        <v>97</v>
      </c>
      <c r="AE191" t="s">
        <v>98</v>
      </c>
      <c r="AF191" t="s">
        <v>99</v>
      </c>
      <c r="AG191" t="s">
        <v>97</v>
      </c>
      <c r="AH191" t="s">
        <v>98</v>
      </c>
      <c r="AI191" t="s">
        <v>100</v>
      </c>
      <c r="AJ191" t="s">
        <v>101</v>
      </c>
      <c r="AK191">
        <v>740</v>
      </c>
      <c r="AL191" t="s">
        <v>102</v>
      </c>
      <c r="AM191">
        <v>0</v>
      </c>
      <c r="AN191">
        <v>425</v>
      </c>
      <c r="AO191">
        <v>1165</v>
      </c>
      <c r="AP191" t="s">
        <v>103</v>
      </c>
      <c r="AQ191" t="s">
        <v>104</v>
      </c>
      <c r="AR191" t="s">
        <v>105</v>
      </c>
      <c r="AS191" t="s">
        <v>106</v>
      </c>
      <c r="AT191">
        <v>1203</v>
      </c>
      <c r="AU191">
        <v>1323</v>
      </c>
      <c r="AV191">
        <v>0</v>
      </c>
      <c r="AW191">
        <v>2526</v>
      </c>
      <c r="AX191">
        <v>1</v>
      </c>
      <c r="AY191">
        <v>0</v>
      </c>
      <c r="AZ191">
        <v>2</v>
      </c>
      <c r="BA191">
        <v>1</v>
      </c>
      <c r="BB191">
        <v>4</v>
      </c>
      <c r="BC191">
        <v>1</v>
      </c>
      <c r="BD191" t="s">
        <v>97</v>
      </c>
      <c r="BE191">
        <v>8</v>
      </c>
      <c r="BF191" t="s">
        <v>107</v>
      </c>
      <c r="BG191">
        <v>1</v>
      </c>
      <c r="BH191" t="s">
        <v>98</v>
      </c>
      <c r="BI191" t="s">
        <v>108</v>
      </c>
      <c r="BJ191">
        <v>1994</v>
      </c>
      <c r="BK191" t="s">
        <v>109</v>
      </c>
      <c r="BL191">
        <v>3</v>
      </c>
      <c r="BM191">
        <v>844</v>
      </c>
      <c r="BN191" t="s">
        <v>98</v>
      </c>
      <c r="BO191" t="s">
        <v>98</v>
      </c>
      <c r="BP191" t="s">
        <v>105</v>
      </c>
      <c r="BQ191">
        <v>309</v>
      </c>
      <c r="BR191">
        <v>78</v>
      </c>
      <c r="BS191">
        <v>0</v>
      </c>
      <c r="BT191">
        <v>0</v>
      </c>
      <c r="BU191">
        <v>0</v>
      </c>
      <c r="BV191">
        <v>0</v>
      </c>
      <c r="BW191" t="s">
        <v>83</v>
      </c>
      <c r="BX191" t="s">
        <v>83</v>
      </c>
      <c r="BY191" t="s">
        <v>83</v>
      </c>
      <c r="BZ191">
        <v>0</v>
      </c>
      <c r="CA191">
        <v>12</v>
      </c>
      <c r="CB191">
        <v>2006</v>
      </c>
      <c r="CC191" t="s">
        <v>110</v>
      </c>
      <c r="CD191" t="s">
        <v>111</v>
      </c>
      <c r="CE191">
        <v>290000</v>
      </c>
    </row>
    <row r="192" spans="1:83" x14ac:dyDescent="0.25">
      <c r="A192" t="str">
        <f t="shared" si="2"/>
        <v>A2</v>
      </c>
      <c r="B192">
        <v>4.5310667873483812E-2</v>
      </c>
      <c r="C192">
        <v>1313</v>
      </c>
      <c r="D192">
        <v>60</v>
      </c>
      <c r="E192" t="s">
        <v>81</v>
      </c>
      <c r="F192" t="s">
        <v>83</v>
      </c>
      <c r="G192">
        <v>9572</v>
      </c>
      <c r="H192" t="s">
        <v>82</v>
      </c>
      <c r="I192" t="s">
        <v>83</v>
      </c>
      <c r="J192" t="s">
        <v>120</v>
      </c>
      <c r="K192" t="s">
        <v>85</v>
      </c>
      <c r="L192" t="s">
        <v>86</v>
      </c>
      <c r="M192" t="s">
        <v>87</v>
      </c>
      <c r="N192" t="s">
        <v>88</v>
      </c>
      <c r="O192" t="s">
        <v>129</v>
      </c>
      <c r="P192" t="s">
        <v>90</v>
      </c>
      <c r="Q192" t="s">
        <v>90</v>
      </c>
      <c r="R192" t="s">
        <v>91</v>
      </c>
      <c r="S192" t="s">
        <v>92</v>
      </c>
      <c r="T192">
        <v>8</v>
      </c>
      <c r="U192">
        <v>5</v>
      </c>
      <c r="V192">
        <v>1990</v>
      </c>
      <c r="W192">
        <v>1990</v>
      </c>
      <c r="X192" t="s">
        <v>93</v>
      </c>
      <c r="Y192" t="s">
        <v>94</v>
      </c>
      <c r="Z192" t="s">
        <v>124</v>
      </c>
      <c r="AA192" t="s">
        <v>124</v>
      </c>
      <c r="AB192" t="s">
        <v>96</v>
      </c>
      <c r="AC192">
        <v>336</v>
      </c>
      <c r="AD192" t="s">
        <v>97</v>
      </c>
      <c r="AE192" t="s">
        <v>98</v>
      </c>
      <c r="AF192" t="s">
        <v>99</v>
      </c>
      <c r="AG192" t="s">
        <v>104</v>
      </c>
      <c r="AH192" t="s">
        <v>98</v>
      </c>
      <c r="AI192" t="s">
        <v>100</v>
      </c>
      <c r="AJ192" t="s">
        <v>101</v>
      </c>
      <c r="AK192">
        <v>482</v>
      </c>
      <c r="AL192" t="s">
        <v>102</v>
      </c>
      <c r="AM192">
        <v>0</v>
      </c>
      <c r="AN192">
        <v>971</v>
      </c>
      <c r="AO192">
        <v>1453</v>
      </c>
      <c r="AP192" t="s">
        <v>103</v>
      </c>
      <c r="AQ192" t="s">
        <v>104</v>
      </c>
      <c r="AR192" t="s">
        <v>105</v>
      </c>
      <c r="AS192" t="s">
        <v>106</v>
      </c>
      <c r="AT192">
        <v>1453</v>
      </c>
      <c r="AU192">
        <v>1357</v>
      </c>
      <c r="AV192">
        <v>0</v>
      </c>
      <c r="AW192">
        <v>2810</v>
      </c>
      <c r="AX192">
        <v>0</v>
      </c>
      <c r="AY192">
        <v>0</v>
      </c>
      <c r="AZ192">
        <v>2</v>
      </c>
      <c r="BA192">
        <v>1</v>
      </c>
      <c r="BB192">
        <v>4</v>
      </c>
      <c r="BC192">
        <v>1</v>
      </c>
      <c r="BD192" t="s">
        <v>97</v>
      </c>
      <c r="BE192">
        <v>9</v>
      </c>
      <c r="BF192" t="s">
        <v>107</v>
      </c>
      <c r="BG192">
        <v>1</v>
      </c>
      <c r="BH192" t="s">
        <v>104</v>
      </c>
      <c r="BI192" t="s">
        <v>108</v>
      </c>
      <c r="BJ192">
        <v>1990</v>
      </c>
      <c r="BK192" t="s">
        <v>109</v>
      </c>
      <c r="BL192">
        <v>2</v>
      </c>
      <c r="BM192">
        <v>750</v>
      </c>
      <c r="BN192" t="s">
        <v>97</v>
      </c>
      <c r="BO192" t="s">
        <v>97</v>
      </c>
      <c r="BP192" t="s">
        <v>105</v>
      </c>
      <c r="BQ192">
        <v>500</v>
      </c>
      <c r="BR192">
        <v>0</v>
      </c>
      <c r="BS192">
        <v>0</v>
      </c>
      <c r="BT192">
        <v>0</v>
      </c>
      <c r="BU192">
        <v>0</v>
      </c>
      <c r="BV192">
        <v>0</v>
      </c>
      <c r="BW192" t="s">
        <v>83</v>
      </c>
      <c r="BX192" t="s">
        <v>83</v>
      </c>
      <c r="BY192" t="s">
        <v>83</v>
      </c>
      <c r="BZ192">
        <v>0</v>
      </c>
      <c r="CA192">
        <v>6</v>
      </c>
      <c r="CB192">
        <v>2007</v>
      </c>
      <c r="CC192" t="s">
        <v>110</v>
      </c>
      <c r="CD192" t="s">
        <v>111</v>
      </c>
      <c r="CE192">
        <v>302000</v>
      </c>
    </row>
    <row r="193" spans="1:83" hidden="1" x14ac:dyDescent="0.25">
      <c r="A193" t="str">
        <f t="shared" si="2"/>
        <v>A1</v>
      </c>
      <c r="B193">
        <v>0.14941765360064907</v>
      </c>
      <c r="C193">
        <v>1314</v>
      </c>
      <c r="D193">
        <v>60</v>
      </c>
      <c r="E193" t="s">
        <v>81</v>
      </c>
      <c r="F193">
        <v>108</v>
      </c>
      <c r="G193">
        <v>14774</v>
      </c>
      <c r="H193" t="s">
        <v>82</v>
      </c>
      <c r="I193" t="s">
        <v>83</v>
      </c>
      <c r="J193" t="s">
        <v>120</v>
      </c>
      <c r="K193" t="s">
        <v>85</v>
      </c>
      <c r="L193" t="s">
        <v>86</v>
      </c>
      <c r="M193" t="s">
        <v>122</v>
      </c>
      <c r="N193" t="s">
        <v>88</v>
      </c>
      <c r="O193" t="s">
        <v>129</v>
      </c>
      <c r="P193" t="s">
        <v>90</v>
      </c>
      <c r="Q193" t="s">
        <v>90</v>
      </c>
      <c r="R193" t="s">
        <v>91</v>
      </c>
      <c r="S193" t="s">
        <v>92</v>
      </c>
      <c r="T193">
        <v>9</v>
      </c>
      <c r="U193">
        <v>5</v>
      </c>
      <c r="V193">
        <v>1999</v>
      </c>
      <c r="W193">
        <v>1999</v>
      </c>
      <c r="X193" t="s">
        <v>93</v>
      </c>
      <c r="Y193" t="s">
        <v>94</v>
      </c>
      <c r="Z193" t="s">
        <v>95</v>
      </c>
      <c r="AA193" t="s">
        <v>95</v>
      </c>
      <c r="AB193" t="s">
        <v>96</v>
      </c>
      <c r="AC193">
        <v>165</v>
      </c>
      <c r="AD193" t="s">
        <v>97</v>
      </c>
      <c r="AE193" t="s">
        <v>98</v>
      </c>
      <c r="AF193" t="s">
        <v>99</v>
      </c>
      <c r="AG193" t="s">
        <v>97</v>
      </c>
      <c r="AH193" t="s">
        <v>98</v>
      </c>
      <c r="AI193" t="s">
        <v>100</v>
      </c>
      <c r="AJ193" t="s">
        <v>102</v>
      </c>
      <c r="AK193">
        <v>0</v>
      </c>
      <c r="AL193" t="s">
        <v>102</v>
      </c>
      <c r="AM193">
        <v>0</v>
      </c>
      <c r="AN193">
        <v>1393</v>
      </c>
      <c r="AO193">
        <v>1393</v>
      </c>
      <c r="AP193" t="s">
        <v>103</v>
      </c>
      <c r="AQ193" t="s">
        <v>104</v>
      </c>
      <c r="AR193" t="s">
        <v>105</v>
      </c>
      <c r="AS193" t="s">
        <v>106</v>
      </c>
      <c r="AT193">
        <v>1422</v>
      </c>
      <c r="AU193">
        <v>1177</v>
      </c>
      <c r="AV193">
        <v>0</v>
      </c>
      <c r="AW193">
        <v>2599</v>
      </c>
      <c r="AX193">
        <v>0</v>
      </c>
      <c r="AY193">
        <v>0</v>
      </c>
      <c r="AZ193">
        <v>2</v>
      </c>
      <c r="BA193">
        <v>1</v>
      </c>
      <c r="BB193">
        <v>4</v>
      </c>
      <c r="BC193">
        <v>1</v>
      </c>
      <c r="BD193" t="s">
        <v>97</v>
      </c>
      <c r="BE193">
        <v>10</v>
      </c>
      <c r="BF193" t="s">
        <v>107</v>
      </c>
      <c r="BG193">
        <v>1</v>
      </c>
      <c r="BH193" t="s">
        <v>98</v>
      </c>
      <c r="BI193" t="s">
        <v>156</v>
      </c>
      <c r="BJ193">
        <v>1999</v>
      </c>
      <c r="BK193" t="s">
        <v>157</v>
      </c>
      <c r="BL193">
        <v>3</v>
      </c>
      <c r="BM193">
        <v>779</v>
      </c>
      <c r="BN193" t="s">
        <v>98</v>
      </c>
      <c r="BO193" t="s">
        <v>98</v>
      </c>
      <c r="BP193" t="s">
        <v>105</v>
      </c>
      <c r="BQ193">
        <v>668</v>
      </c>
      <c r="BR193">
        <v>30</v>
      </c>
      <c r="BS193">
        <v>0</v>
      </c>
      <c r="BT193">
        <v>0</v>
      </c>
      <c r="BU193">
        <v>0</v>
      </c>
      <c r="BV193">
        <v>0</v>
      </c>
      <c r="BW193" t="s">
        <v>83</v>
      </c>
      <c r="BX193" t="s">
        <v>83</v>
      </c>
      <c r="BY193" t="s">
        <v>83</v>
      </c>
      <c r="BZ193">
        <v>0</v>
      </c>
      <c r="CA193">
        <v>5</v>
      </c>
      <c r="CB193">
        <v>2010</v>
      </c>
      <c r="CC193" t="s">
        <v>110</v>
      </c>
      <c r="CD193" t="s">
        <v>111</v>
      </c>
      <c r="CE193">
        <v>333168</v>
      </c>
    </row>
    <row r="194" spans="1:83" hidden="1" x14ac:dyDescent="0.25">
      <c r="A194" t="str">
        <f t="shared" si="2"/>
        <v>A1</v>
      </c>
      <c r="B194">
        <v>0.78898236939580835</v>
      </c>
      <c r="C194">
        <v>1316</v>
      </c>
      <c r="D194">
        <v>60</v>
      </c>
      <c r="E194" t="s">
        <v>81</v>
      </c>
      <c r="F194">
        <v>85</v>
      </c>
      <c r="G194">
        <v>11075</v>
      </c>
      <c r="H194" t="s">
        <v>82</v>
      </c>
      <c r="I194" t="s">
        <v>83</v>
      </c>
      <c r="J194" t="s">
        <v>84</v>
      </c>
      <c r="K194" t="s">
        <v>85</v>
      </c>
      <c r="L194" t="s">
        <v>86</v>
      </c>
      <c r="M194" t="s">
        <v>87</v>
      </c>
      <c r="N194" t="s">
        <v>88</v>
      </c>
      <c r="O194" t="s">
        <v>162</v>
      </c>
      <c r="P194" t="s">
        <v>90</v>
      </c>
      <c r="Q194" t="s">
        <v>90</v>
      </c>
      <c r="R194" t="s">
        <v>91</v>
      </c>
      <c r="S194" t="s">
        <v>92</v>
      </c>
      <c r="T194">
        <v>6</v>
      </c>
      <c r="U194">
        <v>5</v>
      </c>
      <c r="V194">
        <v>1969</v>
      </c>
      <c r="W194">
        <v>1969</v>
      </c>
      <c r="X194" t="s">
        <v>93</v>
      </c>
      <c r="Y194" t="s">
        <v>94</v>
      </c>
      <c r="Z194" t="s">
        <v>140</v>
      </c>
      <c r="AA194" t="s">
        <v>140</v>
      </c>
      <c r="AB194" t="s">
        <v>117</v>
      </c>
      <c r="AC194">
        <v>0</v>
      </c>
      <c r="AD194" t="s">
        <v>98</v>
      </c>
      <c r="AE194" t="s">
        <v>98</v>
      </c>
      <c r="AF194" t="s">
        <v>118</v>
      </c>
      <c r="AG194" t="s">
        <v>147</v>
      </c>
      <c r="AH194" t="s">
        <v>98</v>
      </c>
      <c r="AI194" t="s">
        <v>121</v>
      </c>
      <c r="AJ194" t="s">
        <v>119</v>
      </c>
      <c r="AK194">
        <v>500</v>
      </c>
      <c r="AL194" t="s">
        <v>172</v>
      </c>
      <c r="AM194">
        <v>276</v>
      </c>
      <c r="AN194">
        <v>176</v>
      </c>
      <c r="AO194">
        <v>952</v>
      </c>
      <c r="AP194" t="s">
        <v>103</v>
      </c>
      <c r="AQ194" t="s">
        <v>98</v>
      </c>
      <c r="AR194" t="s">
        <v>105</v>
      </c>
      <c r="AS194" t="s">
        <v>106</v>
      </c>
      <c r="AT194">
        <v>1092</v>
      </c>
      <c r="AU194">
        <v>1020</v>
      </c>
      <c r="AV194">
        <v>0</v>
      </c>
      <c r="AW194">
        <v>2112</v>
      </c>
      <c r="AX194">
        <v>0</v>
      </c>
      <c r="AY194">
        <v>0</v>
      </c>
      <c r="AZ194">
        <v>2</v>
      </c>
      <c r="BA194">
        <v>1</v>
      </c>
      <c r="BB194">
        <v>4</v>
      </c>
      <c r="BC194">
        <v>1</v>
      </c>
      <c r="BD194" t="s">
        <v>98</v>
      </c>
      <c r="BE194">
        <v>9</v>
      </c>
      <c r="BF194" t="s">
        <v>107</v>
      </c>
      <c r="BG194">
        <v>2</v>
      </c>
      <c r="BH194" t="s">
        <v>97</v>
      </c>
      <c r="BI194" t="s">
        <v>108</v>
      </c>
      <c r="BJ194">
        <v>1969</v>
      </c>
      <c r="BK194" t="s">
        <v>102</v>
      </c>
      <c r="BL194">
        <v>2</v>
      </c>
      <c r="BM194">
        <v>576</v>
      </c>
      <c r="BN194" t="s">
        <v>98</v>
      </c>
      <c r="BO194" t="s">
        <v>98</v>
      </c>
      <c r="BP194" t="s">
        <v>105</v>
      </c>
      <c r="BQ194">
        <v>280</v>
      </c>
      <c r="BR194">
        <v>0</v>
      </c>
      <c r="BS194">
        <v>0</v>
      </c>
      <c r="BT194">
        <v>0</v>
      </c>
      <c r="BU194">
        <v>0</v>
      </c>
      <c r="BV194">
        <v>0</v>
      </c>
      <c r="BW194" t="s">
        <v>83</v>
      </c>
      <c r="BX194" t="s">
        <v>83</v>
      </c>
      <c r="BY194" t="s">
        <v>83</v>
      </c>
      <c r="BZ194">
        <v>0</v>
      </c>
      <c r="CA194">
        <v>6</v>
      </c>
      <c r="CB194">
        <v>2008</v>
      </c>
      <c r="CC194" t="s">
        <v>110</v>
      </c>
      <c r="CD194" t="s">
        <v>111</v>
      </c>
      <c r="CE194">
        <v>206900</v>
      </c>
    </row>
    <row r="195" spans="1:83" x14ac:dyDescent="0.25">
      <c r="A195" t="str">
        <f t="shared" ref="A195:A214" si="3">IF(B194 &lt; 0.5, "A1", "A2")</f>
        <v>A2</v>
      </c>
      <c r="B195">
        <v>0.5000865424176375</v>
      </c>
      <c r="C195">
        <v>1337</v>
      </c>
      <c r="D195">
        <v>90</v>
      </c>
      <c r="E195" t="s">
        <v>81</v>
      </c>
      <c r="F195">
        <v>87</v>
      </c>
      <c r="G195">
        <v>9246</v>
      </c>
      <c r="H195" t="s">
        <v>82</v>
      </c>
      <c r="I195" t="s">
        <v>83</v>
      </c>
      <c r="J195" t="s">
        <v>120</v>
      </c>
      <c r="K195" t="s">
        <v>85</v>
      </c>
      <c r="L195" t="s">
        <v>86</v>
      </c>
      <c r="M195" t="s">
        <v>87</v>
      </c>
      <c r="N195" t="s">
        <v>88</v>
      </c>
      <c r="O195" t="s">
        <v>138</v>
      </c>
      <c r="P195" t="s">
        <v>114</v>
      </c>
      <c r="Q195" t="s">
        <v>90</v>
      </c>
      <c r="R195" t="s">
        <v>167</v>
      </c>
      <c r="S195" t="s">
        <v>115</v>
      </c>
      <c r="T195">
        <v>5</v>
      </c>
      <c r="U195">
        <v>5</v>
      </c>
      <c r="V195">
        <v>1973</v>
      </c>
      <c r="W195">
        <v>1973</v>
      </c>
      <c r="X195" t="s">
        <v>93</v>
      </c>
      <c r="Y195" t="s">
        <v>94</v>
      </c>
      <c r="Z195" t="s">
        <v>161</v>
      </c>
      <c r="AA195" t="s">
        <v>161</v>
      </c>
      <c r="AB195" t="s">
        <v>96</v>
      </c>
      <c r="AC195">
        <v>564</v>
      </c>
      <c r="AD195" t="s">
        <v>98</v>
      </c>
      <c r="AE195" t="s">
        <v>98</v>
      </c>
      <c r="AF195" t="s">
        <v>118</v>
      </c>
      <c r="AG195" t="s">
        <v>98</v>
      </c>
      <c r="AH195" t="s">
        <v>98</v>
      </c>
      <c r="AI195" t="s">
        <v>100</v>
      </c>
      <c r="AJ195" t="s">
        <v>102</v>
      </c>
      <c r="AK195">
        <v>0</v>
      </c>
      <c r="AL195" t="s">
        <v>102</v>
      </c>
      <c r="AM195">
        <v>0</v>
      </c>
      <c r="AN195">
        <v>1656</v>
      </c>
      <c r="AO195">
        <v>1656</v>
      </c>
      <c r="AP195" t="s">
        <v>103</v>
      </c>
      <c r="AQ195" t="s">
        <v>98</v>
      </c>
      <c r="AR195" t="s">
        <v>105</v>
      </c>
      <c r="AS195" t="s">
        <v>106</v>
      </c>
      <c r="AT195">
        <v>1656</v>
      </c>
      <c r="AU195">
        <v>0</v>
      </c>
      <c r="AV195">
        <v>0</v>
      </c>
      <c r="AW195">
        <v>1656</v>
      </c>
      <c r="AX195">
        <v>0</v>
      </c>
      <c r="AY195">
        <v>0</v>
      </c>
      <c r="AZ195">
        <v>2</v>
      </c>
      <c r="BA195">
        <v>0</v>
      </c>
      <c r="BB195">
        <v>4</v>
      </c>
      <c r="BC195">
        <v>2</v>
      </c>
      <c r="BD195" t="s">
        <v>98</v>
      </c>
      <c r="BE195">
        <v>8</v>
      </c>
      <c r="BF195" t="s">
        <v>107</v>
      </c>
      <c r="BG195">
        <v>0</v>
      </c>
      <c r="BH195" t="s">
        <v>83</v>
      </c>
      <c r="BI195" t="s">
        <v>127</v>
      </c>
      <c r="BJ195">
        <v>1973</v>
      </c>
      <c r="BK195" t="s">
        <v>102</v>
      </c>
      <c r="BL195">
        <v>2</v>
      </c>
      <c r="BM195">
        <v>506</v>
      </c>
      <c r="BN195" t="s">
        <v>98</v>
      </c>
      <c r="BO195" t="s">
        <v>98</v>
      </c>
      <c r="BP195" t="s">
        <v>105</v>
      </c>
      <c r="BQ195">
        <v>0</v>
      </c>
      <c r="BR195">
        <v>211</v>
      </c>
      <c r="BS195">
        <v>0</v>
      </c>
      <c r="BT195">
        <v>0</v>
      </c>
      <c r="BU195">
        <v>0</v>
      </c>
      <c r="BV195">
        <v>0</v>
      </c>
      <c r="BW195" t="s">
        <v>83</v>
      </c>
      <c r="BX195" t="s">
        <v>83</v>
      </c>
      <c r="BY195" t="s">
        <v>83</v>
      </c>
      <c r="BZ195">
        <v>0</v>
      </c>
      <c r="CA195">
        <v>11</v>
      </c>
      <c r="CB195">
        <v>2008</v>
      </c>
      <c r="CC195" t="s">
        <v>110</v>
      </c>
      <c r="CD195" t="s">
        <v>111</v>
      </c>
      <c r="CE195">
        <v>135000</v>
      </c>
    </row>
    <row r="196" spans="1:83" x14ac:dyDescent="0.25">
      <c r="A196" t="str">
        <f t="shared" si="3"/>
        <v>A2</v>
      </c>
      <c r="B196">
        <v>0.20992241806893264</v>
      </c>
      <c r="C196">
        <v>1350</v>
      </c>
      <c r="D196">
        <v>70</v>
      </c>
      <c r="E196" t="s">
        <v>142</v>
      </c>
      <c r="F196">
        <v>50</v>
      </c>
      <c r="G196">
        <v>5250</v>
      </c>
      <c r="H196" t="s">
        <v>82</v>
      </c>
      <c r="I196" t="s">
        <v>82</v>
      </c>
      <c r="J196" t="s">
        <v>84</v>
      </c>
      <c r="K196" t="s">
        <v>85</v>
      </c>
      <c r="L196" t="s">
        <v>86</v>
      </c>
      <c r="M196" t="s">
        <v>87</v>
      </c>
      <c r="N196" t="s">
        <v>88</v>
      </c>
      <c r="O196" t="s">
        <v>143</v>
      </c>
      <c r="P196" t="s">
        <v>90</v>
      </c>
      <c r="Q196" t="s">
        <v>90</v>
      </c>
      <c r="R196" t="s">
        <v>91</v>
      </c>
      <c r="S196" t="s">
        <v>92</v>
      </c>
      <c r="T196">
        <v>8</v>
      </c>
      <c r="U196">
        <v>5</v>
      </c>
      <c r="V196">
        <v>1872</v>
      </c>
      <c r="W196">
        <v>1987</v>
      </c>
      <c r="X196" t="s">
        <v>93</v>
      </c>
      <c r="Y196" t="s">
        <v>94</v>
      </c>
      <c r="Z196" t="s">
        <v>116</v>
      </c>
      <c r="AA196" t="s">
        <v>116</v>
      </c>
      <c r="AB196" t="s">
        <v>117</v>
      </c>
      <c r="AC196">
        <v>0</v>
      </c>
      <c r="AD196" t="s">
        <v>98</v>
      </c>
      <c r="AE196" t="s">
        <v>97</v>
      </c>
      <c r="AF196" t="s">
        <v>126</v>
      </c>
      <c r="AG196" t="s">
        <v>98</v>
      </c>
      <c r="AH196" t="s">
        <v>147</v>
      </c>
      <c r="AI196" t="s">
        <v>100</v>
      </c>
      <c r="AJ196" t="s">
        <v>172</v>
      </c>
      <c r="AK196">
        <v>259</v>
      </c>
      <c r="AL196" t="s">
        <v>102</v>
      </c>
      <c r="AM196">
        <v>0</v>
      </c>
      <c r="AN196">
        <v>425</v>
      </c>
      <c r="AO196">
        <v>684</v>
      </c>
      <c r="AP196" t="s">
        <v>251</v>
      </c>
      <c r="AQ196" t="s">
        <v>147</v>
      </c>
      <c r="AR196" t="s">
        <v>177</v>
      </c>
      <c r="AS196" t="s">
        <v>106</v>
      </c>
      <c r="AT196">
        <v>938</v>
      </c>
      <c r="AU196">
        <v>1215</v>
      </c>
      <c r="AV196">
        <v>205</v>
      </c>
      <c r="AW196">
        <v>2358</v>
      </c>
      <c r="AX196">
        <v>0</v>
      </c>
      <c r="AY196">
        <v>0</v>
      </c>
      <c r="AZ196">
        <v>2</v>
      </c>
      <c r="BA196">
        <v>0</v>
      </c>
      <c r="BB196">
        <v>4</v>
      </c>
      <c r="BC196">
        <v>1</v>
      </c>
      <c r="BD196" t="s">
        <v>98</v>
      </c>
      <c r="BE196">
        <v>8</v>
      </c>
      <c r="BF196" t="s">
        <v>107</v>
      </c>
      <c r="BG196">
        <v>0</v>
      </c>
      <c r="BH196" t="s">
        <v>83</v>
      </c>
      <c r="BI196" t="s">
        <v>83</v>
      </c>
      <c r="BJ196" t="s">
        <v>83</v>
      </c>
      <c r="BK196" t="s">
        <v>83</v>
      </c>
      <c r="BL196">
        <v>0</v>
      </c>
      <c r="BM196">
        <v>0</v>
      </c>
      <c r="BN196" t="s">
        <v>83</v>
      </c>
      <c r="BO196" t="s">
        <v>83</v>
      </c>
      <c r="BP196" t="s">
        <v>105</v>
      </c>
      <c r="BQ196">
        <v>0</v>
      </c>
      <c r="BR196">
        <v>54</v>
      </c>
      <c r="BS196">
        <v>20</v>
      </c>
      <c r="BT196">
        <v>0</v>
      </c>
      <c r="BU196">
        <v>0</v>
      </c>
      <c r="BV196">
        <v>0</v>
      </c>
      <c r="BW196" t="s">
        <v>83</v>
      </c>
      <c r="BX196" t="s">
        <v>83</v>
      </c>
      <c r="BY196" t="s">
        <v>83</v>
      </c>
      <c r="BZ196">
        <v>0</v>
      </c>
      <c r="CA196">
        <v>12</v>
      </c>
      <c r="CB196">
        <v>2008</v>
      </c>
      <c r="CC196" t="s">
        <v>110</v>
      </c>
      <c r="CD196" t="s">
        <v>111</v>
      </c>
      <c r="CE196">
        <v>122000</v>
      </c>
    </row>
    <row r="197" spans="1:83" hidden="1" x14ac:dyDescent="0.25">
      <c r="A197" t="str">
        <f t="shared" si="3"/>
        <v>A1</v>
      </c>
      <c r="B197">
        <v>0.70311299806672189</v>
      </c>
      <c r="C197">
        <v>1352</v>
      </c>
      <c r="D197">
        <v>60</v>
      </c>
      <c r="E197" t="s">
        <v>81</v>
      </c>
      <c r="F197">
        <v>70</v>
      </c>
      <c r="G197">
        <v>9247</v>
      </c>
      <c r="H197" t="s">
        <v>82</v>
      </c>
      <c r="I197" t="s">
        <v>83</v>
      </c>
      <c r="J197" t="s">
        <v>120</v>
      </c>
      <c r="K197" t="s">
        <v>85</v>
      </c>
      <c r="L197" t="s">
        <v>86</v>
      </c>
      <c r="M197" t="s">
        <v>87</v>
      </c>
      <c r="N197" t="s">
        <v>88</v>
      </c>
      <c r="O197" t="s">
        <v>162</v>
      </c>
      <c r="P197" t="s">
        <v>90</v>
      </c>
      <c r="Q197" t="s">
        <v>90</v>
      </c>
      <c r="R197" t="s">
        <v>91</v>
      </c>
      <c r="S197" t="s">
        <v>92</v>
      </c>
      <c r="T197">
        <v>6</v>
      </c>
      <c r="U197">
        <v>6</v>
      </c>
      <c r="V197">
        <v>1962</v>
      </c>
      <c r="W197">
        <v>1962</v>
      </c>
      <c r="X197" t="s">
        <v>93</v>
      </c>
      <c r="Y197" t="s">
        <v>94</v>
      </c>
      <c r="Z197" t="s">
        <v>140</v>
      </c>
      <c r="AA197" t="s">
        <v>140</v>
      </c>
      <c r="AB197" t="s">
        <v>96</v>
      </c>
      <c r="AC197">
        <v>318</v>
      </c>
      <c r="AD197" t="s">
        <v>98</v>
      </c>
      <c r="AE197" t="s">
        <v>98</v>
      </c>
      <c r="AF197" t="s">
        <v>118</v>
      </c>
      <c r="AG197" t="s">
        <v>98</v>
      </c>
      <c r="AH197" t="s">
        <v>98</v>
      </c>
      <c r="AI197" t="s">
        <v>100</v>
      </c>
      <c r="AJ197" t="s">
        <v>153</v>
      </c>
      <c r="AK197">
        <v>319</v>
      </c>
      <c r="AL197" t="s">
        <v>102</v>
      </c>
      <c r="AM197">
        <v>0</v>
      </c>
      <c r="AN197">
        <v>539</v>
      </c>
      <c r="AO197">
        <v>858</v>
      </c>
      <c r="AP197" t="s">
        <v>103</v>
      </c>
      <c r="AQ197" t="s">
        <v>104</v>
      </c>
      <c r="AR197" t="s">
        <v>105</v>
      </c>
      <c r="AS197" t="s">
        <v>106</v>
      </c>
      <c r="AT197">
        <v>858</v>
      </c>
      <c r="AU197">
        <v>858</v>
      </c>
      <c r="AV197">
        <v>0</v>
      </c>
      <c r="AW197">
        <v>1716</v>
      </c>
      <c r="AX197">
        <v>0</v>
      </c>
      <c r="AY197">
        <v>0</v>
      </c>
      <c r="AZ197">
        <v>1</v>
      </c>
      <c r="BA197">
        <v>1</v>
      </c>
      <c r="BB197">
        <v>4</v>
      </c>
      <c r="BC197">
        <v>1</v>
      </c>
      <c r="BD197" t="s">
        <v>98</v>
      </c>
      <c r="BE197">
        <v>8</v>
      </c>
      <c r="BF197" t="s">
        <v>107</v>
      </c>
      <c r="BG197">
        <v>1</v>
      </c>
      <c r="BH197" t="s">
        <v>97</v>
      </c>
      <c r="BI197" t="s">
        <v>108</v>
      </c>
      <c r="BJ197">
        <v>1962</v>
      </c>
      <c r="BK197" t="s">
        <v>157</v>
      </c>
      <c r="BL197">
        <v>2</v>
      </c>
      <c r="BM197">
        <v>490</v>
      </c>
      <c r="BN197" t="s">
        <v>98</v>
      </c>
      <c r="BO197" t="s">
        <v>98</v>
      </c>
      <c r="BP197" t="s">
        <v>105</v>
      </c>
      <c r="BQ197">
        <v>0</v>
      </c>
      <c r="BR197">
        <v>84</v>
      </c>
      <c r="BS197">
        <v>0</v>
      </c>
      <c r="BT197">
        <v>0</v>
      </c>
      <c r="BU197">
        <v>120</v>
      </c>
      <c r="BV197">
        <v>0</v>
      </c>
      <c r="BW197" t="s">
        <v>83</v>
      </c>
      <c r="BX197" t="s">
        <v>83</v>
      </c>
      <c r="BY197" t="s">
        <v>83</v>
      </c>
      <c r="BZ197">
        <v>0</v>
      </c>
      <c r="CA197">
        <v>3</v>
      </c>
      <c r="CB197">
        <v>2008</v>
      </c>
      <c r="CC197" t="s">
        <v>110</v>
      </c>
      <c r="CD197" t="s">
        <v>111</v>
      </c>
      <c r="CE197">
        <v>171000</v>
      </c>
    </row>
    <row r="198" spans="1:83" x14ac:dyDescent="0.25">
      <c r="A198" t="str">
        <f t="shared" si="3"/>
        <v>A2</v>
      </c>
      <c r="B198">
        <v>0.45247282834183655</v>
      </c>
      <c r="C198">
        <v>1354</v>
      </c>
      <c r="D198">
        <v>50</v>
      </c>
      <c r="E198" t="s">
        <v>81</v>
      </c>
      <c r="F198">
        <v>56</v>
      </c>
      <c r="G198">
        <v>14720</v>
      </c>
      <c r="H198" t="s">
        <v>82</v>
      </c>
      <c r="I198" t="s">
        <v>83</v>
      </c>
      <c r="J198" t="s">
        <v>120</v>
      </c>
      <c r="K198" t="s">
        <v>85</v>
      </c>
      <c r="L198" t="s">
        <v>86</v>
      </c>
      <c r="M198" t="s">
        <v>166</v>
      </c>
      <c r="N198" t="s">
        <v>88</v>
      </c>
      <c r="O198" t="s">
        <v>129</v>
      </c>
      <c r="P198" t="s">
        <v>90</v>
      </c>
      <c r="Q198" t="s">
        <v>90</v>
      </c>
      <c r="R198" t="s">
        <v>91</v>
      </c>
      <c r="S198" t="s">
        <v>132</v>
      </c>
      <c r="T198">
        <v>8</v>
      </c>
      <c r="U198">
        <v>5</v>
      </c>
      <c r="V198">
        <v>1995</v>
      </c>
      <c r="W198">
        <v>1996</v>
      </c>
      <c r="X198" t="s">
        <v>152</v>
      </c>
      <c r="Y198" t="s">
        <v>94</v>
      </c>
      <c r="Z198" t="s">
        <v>95</v>
      </c>
      <c r="AA198" t="s">
        <v>95</v>
      </c>
      <c r="AB198" t="s">
        <v>96</v>
      </c>
      <c r="AC198">
        <v>579</v>
      </c>
      <c r="AD198" t="s">
        <v>97</v>
      </c>
      <c r="AE198" t="s">
        <v>98</v>
      </c>
      <c r="AF198" t="s">
        <v>99</v>
      </c>
      <c r="AG198" t="s">
        <v>97</v>
      </c>
      <c r="AH198" t="s">
        <v>98</v>
      </c>
      <c r="AI198" t="s">
        <v>130</v>
      </c>
      <c r="AJ198" t="s">
        <v>101</v>
      </c>
      <c r="AK198">
        <v>816</v>
      </c>
      <c r="AL198" t="s">
        <v>102</v>
      </c>
      <c r="AM198">
        <v>0</v>
      </c>
      <c r="AN198">
        <v>1217</v>
      </c>
      <c r="AO198">
        <v>2033</v>
      </c>
      <c r="AP198" t="s">
        <v>103</v>
      </c>
      <c r="AQ198" t="s">
        <v>104</v>
      </c>
      <c r="AR198" t="s">
        <v>105</v>
      </c>
      <c r="AS198" t="s">
        <v>106</v>
      </c>
      <c r="AT198">
        <v>2053</v>
      </c>
      <c r="AU198">
        <v>1185</v>
      </c>
      <c r="AV198">
        <v>0</v>
      </c>
      <c r="AW198">
        <v>3238</v>
      </c>
      <c r="AX198">
        <v>1</v>
      </c>
      <c r="AY198">
        <v>0</v>
      </c>
      <c r="AZ198">
        <v>2</v>
      </c>
      <c r="BA198">
        <v>1</v>
      </c>
      <c r="BB198">
        <v>4</v>
      </c>
      <c r="BC198">
        <v>1</v>
      </c>
      <c r="BD198" t="s">
        <v>97</v>
      </c>
      <c r="BE198">
        <v>9</v>
      </c>
      <c r="BF198" t="s">
        <v>107</v>
      </c>
      <c r="BG198">
        <v>1</v>
      </c>
      <c r="BH198" t="s">
        <v>104</v>
      </c>
      <c r="BI198" t="s">
        <v>108</v>
      </c>
      <c r="BJ198">
        <v>1996</v>
      </c>
      <c r="BK198" t="s">
        <v>157</v>
      </c>
      <c r="BL198">
        <v>3</v>
      </c>
      <c r="BM198">
        <v>666</v>
      </c>
      <c r="BN198" t="s">
        <v>98</v>
      </c>
      <c r="BO198" t="s">
        <v>98</v>
      </c>
      <c r="BP198" t="s">
        <v>105</v>
      </c>
      <c r="BQ198">
        <v>283</v>
      </c>
      <c r="BR198">
        <v>86</v>
      </c>
      <c r="BS198">
        <v>0</v>
      </c>
      <c r="BT198">
        <v>0</v>
      </c>
      <c r="BU198">
        <v>0</v>
      </c>
      <c r="BV198">
        <v>0</v>
      </c>
      <c r="BW198" t="s">
        <v>83</v>
      </c>
      <c r="BX198" t="s">
        <v>83</v>
      </c>
      <c r="BY198" t="s">
        <v>83</v>
      </c>
      <c r="BZ198">
        <v>0</v>
      </c>
      <c r="CA198">
        <v>3</v>
      </c>
      <c r="CB198">
        <v>2010</v>
      </c>
      <c r="CC198" t="s">
        <v>110</v>
      </c>
      <c r="CD198" t="s">
        <v>111</v>
      </c>
      <c r="CE198">
        <v>410000</v>
      </c>
    </row>
    <row r="199" spans="1:83" hidden="1" x14ac:dyDescent="0.25">
      <c r="A199" t="str">
        <f t="shared" si="3"/>
        <v>A1</v>
      </c>
      <c r="B199">
        <v>0.28115125986977885</v>
      </c>
      <c r="C199">
        <v>1356</v>
      </c>
      <c r="D199">
        <v>80</v>
      </c>
      <c r="E199" t="s">
        <v>81</v>
      </c>
      <c r="F199">
        <v>102</v>
      </c>
      <c r="G199">
        <v>10192</v>
      </c>
      <c r="H199" t="s">
        <v>82</v>
      </c>
      <c r="I199" t="s">
        <v>83</v>
      </c>
      <c r="J199" t="s">
        <v>120</v>
      </c>
      <c r="K199" t="s">
        <v>85</v>
      </c>
      <c r="L199" t="s">
        <v>86</v>
      </c>
      <c r="M199" t="s">
        <v>87</v>
      </c>
      <c r="N199" t="s">
        <v>88</v>
      </c>
      <c r="O199" t="s">
        <v>138</v>
      </c>
      <c r="P199" t="s">
        <v>90</v>
      </c>
      <c r="Q199" t="s">
        <v>90</v>
      </c>
      <c r="R199" t="s">
        <v>91</v>
      </c>
      <c r="S199" t="s">
        <v>197</v>
      </c>
      <c r="T199">
        <v>7</v>
      </c>
      <c r="U199">
        <v>6</v>
      </c>
      <c r="V199">
        <v>1968</v>
      </c>
      <c r="W199">
        <v>1992</v>
      </c>
      <c r="X199" t="s">
        <v>93</v>
      </c>
      <c r="Y199" t="s">
        <v>94</v>
      </c>
      <c r="Z199" t="s">
        <v>116</v>
      </c>
      <c r="AA199" t="s">
        <v>116</v>
      </c>
      <c r="AB199" t="s">
        <v>96</v>
      </c>
      <c r="AC199">
        <v>143</v>
      </c>
      <c r="AD199" t="s">
        <v>98</v>
      </c>
      <c r="AE199" t="s">
        <v>98</v>
      </c>
      <c r="AF199" t="s">
        <v>118</v>
      </c>
      <c r="AG199" t="s">
        <v>98</v>
      </c>
      <c r="AH199" t="s">
        <v>98</v>
      </c>
      <c r="AI199" t="s">
        <v>100</v>
      </c>
      <c r="AJ199" t="s">
        <v>102</v>
      </c>
      <c r="AK199">
        <v>0</v>
      </c>
      <c r="AL199" t="s">
        <v>102</v>
      </c>
      <c r="AM199">
        <v>0</v>
      </c>
      <c r="AN199">
        <v>570</v>
      </c>
      <c r="AO199">
        <v>570</v>
      </c>
      <c r="AP199" t="s">
        <v>103</v>
      </c>
      <c r="AQ199" t="s">
        <v>97</v>
      </c>
      <c r="AR199" t="s">
        <v>105</v>
      </c>
      <c r="AS199" t="s">
        <v>106</v>
      </c>
      <c r="AT199">
        <v>1222</v>
      </c>
      <c r="AU199">
        <v>698</v>
      </c>
      <c r="AV199">
        <v>0</v>
      </c>
      <c r="AW199">
        <v>1920</v>
      </c>
      <c r="AX199">
        <v>0</v>
      </c>
      <c r="AY199">
        <v>0</v>
      </c>
      <c r="AZ199">
        <v>3</v>
      </c>
      <c r="BA199">
        <v>0</v>
      </c>
      <c r="BB199">
        <v>4</v>
      </c>
      <c r="BC199">
        <v>1</v>
      </c>
      <c r="BD199" t="s">
        <v>97</v>
      </c>
      <c r="BE199">
        <v>8</v>
      </c>
      <c r="BF199" t="s">
        <v>107</v>
      </c>
      <c r="BG199">
        <v>1</v>
      </c>
      <c r="BH199" t="s">
        <v>98</v>
      </c>
      <c r="BI199" t="s">
        <v>108</v>
      </c>
      <c r="BJ199">
        <v>1968</v>
      </c>
      <c r="BK199" t="s">
        <v>109</v>
      </c>
      <c r="BL199">
        <v>2</v>
      </c>
      <c r="BM199">
        <v>487</v>
      </c>
      <c r="BN199" t="s">
        <v>98</v>
      </c>
      <c r="BO199" t="s">
        <v>98</v>
      </c>
      <c r="BP199" t="s">
        <v>105</v>
      </c>
      <c r="BQ199">
        <v>0</v>
      </c>
      <c r="BR199">
        <v>98</v>
      </c>
      <c r="BS199">
        <v>0</v>
      </c>
      <c r="BT199">
        <v>0</v>
      </c>
      <c r="BU199">
        <v>0</v>
      </c>
      <c r="BV199">
        <v>0</v>
      </c>
      <c r="BW199" t="s">
        <v>83</v>
      </c>
      <c r="BX199" t="s">
        <v>165</v>
      </c>
      <c r="BY199" t="s">
        <v>83</v>
      </c>
      <c r="BZ199">
        <v>0</v>
      </c>
      <c r="CA199">
        <v>9</v>
      </c>
      <c r="CB199">
        <v>2006</v>
      </c>
      <c r="CC199" t="s">
        <v>110</v>
      </c>
      <c r="CD199" t="s">
        <v>111</v>
      </c>
      <c r="CE199">
        <v>170000</v>
      </c>
    </row>
    <row r="200" spans="1:83" hidden="1" x14ac:dyDescent="0.25">
      <c r="A200" t="str">
        <f t="shared" si="3"/>
        <v>A1</v>
      </c>
      <c r="B200">
        <v>0.24170145395431097</v>
      </c>
      <c r="C200">
        <v>1361</v>
      </c>
      <c r="D200">
        <v>70</v>
      </c>
      <c r="E200" t="s">
        <v>81</v>
      </c>
      <c r="F200">
        <v>51</v>
      </c>
      <c r="G200">
        <v>9842</v>
      </c>
      <c r="H200" t="s">
        <v>82</v>
      </c>
      <c r="I200" t="s">
        <v>83</v>
      </c>
      <c r="J200" t="s">
        <v>84</v>
      </c>
      <c r="K200" t="s">
        <v>85</v>
      </c>
      <c r="L200" t="s">
        <v>86</v>
      </c>
      <c r="M200" t="s">
        <v>87</v>
      </c>
      <c r="N200" t="s">
        <v>88</v>
      </c>
      <c r="O200" t="s">
        <v>232</v>
      </c>
      <c r="P200" t="s">
        <v>114</v>
      </c>
      <c r="Q200" t="s">
        <v>90</v>
      </c>
      <c r="R200" t="s">
        <v>91</v>
      </c>
      <c r="S200" t="s">
        <v>92</v>
      </c>
      <c r="T200">
        <v>5</v>
      </c>
      <c r="U200">
        <v>6</v>
      </c>
      <c r="V200">
        <v>1921</v>
      </c>
      <c r="W200">
        <v>1998</v>
      </c>
      <c r="X200" t="s">
        <v>93</v>
      </c>
      <c r="Y200" t="s">
        <v>94</v>
      </c>
      <c r="Z200" t="s">
        <v>116</v>
      </c>
      <c r="AA200" t="s">
        <v>124</v>
      </c>
      <c r="AB200" t="s">
        <v>117</v>
      </c>
      <c r="AC200">
        <v>0</v>
      </c>
      <c r="AD200" t="s">
        <v>98</v>
      </c>
      <c r="AE200" t="s">
        <v>98</v>
      </c>
      <c r="AF200" t="s">
        <v>126</v>
      </c>
      <c r="AG200" t="s">
        <v>98</v>
      </c>
      <c r="AH200" t="s">
        <v>147</v>
      </c>
      <c r="AI200" t="s">
        <v>100</v>
      </c>
      <c r="AJ200" t="s">
        <v>102</v>
      </c>
      <c r="AK200">
        <v>0</v>
      </c>
      <c r="AL200" t="s">
        <v>102</v>
      </c>
      <c r="AM200">
        <v>0</v>
      </c>
      <c r="AN200">
        <v>612</v>
      </c>
      <c r="AO200">
        <v>612</v>
      </c>
      <c r="AP200" t="s">
        <v>103</v>
      </c>
      <c r="AQ200" t="s">
        <v>104</v>
      </c>
      <c r="AR200" t="s">
        <v>105</v>
      </c>
      <c r="AS200" t="s">
        <v>106</v>
      </c>
      <c r="AT200">
        <v>990</v>
      </c>
      <c r="AU200">
        <v>1611</v>
      </c>
      <c r="AV200">
        <v>0</v>
      </c>
      <c r="AW200">
        <v>2601</v>
      </c>
      <c r="AX200">
        <v>0</v>
      </c>
      <c r="AY200">
        <v>0</v>
      </c>
      <c r="AZ200">
        <v>3</v>
      </c>
      <c r="BA200">
        <v>1</v>
      </c>
      <c r="BB200">
        <v>4</v>
      </c>
      <c r="BC200">
        <v>1</v>
      </c>
      <c r="BD200" t="s">
        <v>98</v>
      </c>
      <c r="BE200">
        <v>8</v>
      </c>
      <c r="BF200" t="s">
        <v>107</v>
      </c>
      <c r="BG200">
        <v>0</v>
      </c>
      <c r="BH200" t="s">
        <v>83</v>
      </c>
      <c r="BI200" t="s">
        <v>156</v>
      </c>
      <c r="BJ200">
        <v>1998</v>
      </c>
      <c r="BK200" t="s">
        <v>109</v>
      </c>
      <c r="BL200">
        <v>2</v>
      </c>
      <c r="BM200">
        <v>621</v>
      </c>
      <c r="BN200" t="s">
        <v>98</v>
      </c>
      <c r="BO200" t="s">
        <v>98</v>
      </c>
      <c r="BP200" t="s">
        <v>105</v>
      </c>
      <c r="BQ200">
        <v>183</v>
      </c>
      <c r="BR200">
        <v>0</v>
      </c>
      <c r="BS200">
        <v>301</v>
      </c>
      <c r="BT200">
        <v>0</v>
      </c>
      <c r="BU200">
        <v>0</v>
      </c>
      <c r="BV200">
        <v>0</v>
      </c>
      <c r="BW200" t="s">
        <v>83</v>
      </c>
      <c r="BX200" t="s">
        <v>83</v>
      </c>
      <c r="BY200" t="s">
        <v>83</v>
      </c>
      <c r="BZ200">
        <v>0</v>
      </c>
      <c r="CA200">
        <v>5</v>
      </c>
      <c r="CB200">
        <v>2008</v>
      </c>
      <c r="CC200" t="s">
        <v>110</v>
      </c>
      <c r="CD200" t="s">
        <v>111</v>
      </c>
      <c r="CE200">
        <v>189000</v>
      </c>
    </row>
    <row r="201" spans="1:83" hidden="1" x14ac:dyDescent="0.25">
      <c r="A201" t="str">
        <f t="shared" si="3"/>
        <v>A1</v>
      </c>
      <c r="B201">
        <v>0.20230161863890483</v>
      </c>
      <c r="C201">
        <v>1363</v>
      </c>
      <c r="D201">
        <v>50</v>
      </c>
      <c r="E201" t="s">
        <v>81</v>
      </c>
      <c r="F201" t="s">
        <v>83</v>
      </c>
      <c r="G201">
        <v>12513</v>
      </c>
      <c r="H201" t="s">
        <v>82</v>
      </c>
      <c r="I201" t="s">
        <v>83</v>
      </c>
      <c r="J201" t="s">
        <v>120</v>
      </c>
      <c r="K201" t="s">
        <v>85</v>
      </c>
      <c r="L201" t="s">
        <v>86</v>
      </c>
      <c r="M201" t="s">
        <v>112</v>
      </c>
      <c r="N201" t="s">
        <v>88</v>
      </c>
      <c r="O201" t="s">
        <v>162</v>
      </c>
      <c r="P201" t="s">
        <v>114</v>
      </c>
      <c r="Q201" t="s">
        <v>90</v>
      </c>
      <c r="R201" t="s">
        <v>91</v>
      </c>
      <c r="S201" t="s">
        <v>132</v>
      </c>
      <c r="T201">
        <v>4</v>
      </c>
      <c r="U201">
        <v>4</v>
      </c>
      <c r="V201">
        <v>1920</v>
      </c>
      <c r="W201">
        <v>2007</v>
      </c>
      <c r="X201" t="s">
        <v>93</v>
      </c>
      <c r="Y201" t="s">
        <v>94</v>
      </c>
      <c r="Z201" t="s">
        <v>95</v>
      </c>
      <c r="AA201" t="s">
        <v>95</v>
      </c>
      <c r="AB201" t="s">
        <v>117</v>
      </c>
      <c r="AC201">
        <v>0</v>
      </c>
      <c r="AD201" t="s">
        <v>98</v>
      </c>
      <c r="AE201" t="s">
        <v>97</v>
      </c>
      <c r="AF201" t="s">
        <v>126</v>
      </c>
      <c r="AG201" t="s">
        <v>98</v>
      </c>
      <c r="AH201" t="s">
        <v>147</v>
      </c>
      <c r="AI201" t="s">
        <v>100</v>
      </c>
      <c r="AJ201" t="s">
        <v>102</v>
      </c>
      <c r="AK201">
        <v>0</v>
      </c>
      <c r="AL201" t="s">
        <v>102</v>
      </c>
      <c r="AM201">
        <v>0</v>
      </c>
      <c r="AN201">
        <v>715</v>
      </c>
      <c r="AO201">
        <v>715</v>
      </c>
      <c r="AP201" t="s">
        <v>103</v>
      </c>
      <c r="AQ201" t="s">
        <v>97</v>
      </c>
      <c r="AR201" t="s">
        <v>105</v>
      </c>
      <c r="AS201" t="s">
        <v>106</v>
      </c>
      <c r="AT201">
        <v>1281</v>
      </c>
      <c r="AU201">
        <v>457</v>
      </c>
      <c r="AV201">
        <v>0</v>
      </c>
      <c r="AW201">
        <v>1738</v>
      </c>
      <c r="AX201">
        <v>0</v>
      </c>
      <c r="AY201">
        <v>0</v>
      </c>
      <c r="AZ201">
        <v>2</v>
      </c>
      <c r="BA201">
        <v>0</v>
      </c>
      <c r="BB201">
        <v>4</v>
      </c>
      <c r="BC201">
        <v>1</v>
      </c>
      <c r="BD201" t="s">
        <v>98</v>
      </c>
      <c r="BE201">
        <v>7</v>
      </c>
      <c r="BF201" t="s">
        <v>107</v>
      </c>
      <c r="BG201">
        <v>1</v>
      </c>
      <c r="BH201" t="s">
        <v>97</v>
      </c>
      <c r="BI201" t="s">
        <v>108</v>
      </c>
      <c r="BJ201">
        <v>1920</v>
      </c>
      <c r="BK201" t="s">
        <v>102</v>
      </c>
      <c r="BL201">
        <v>1</v>
      </c>
      <c r="BM201">
        <v>368</v>
      </c>
      <c r="BN201" t="s">
        <v>98</v>
      </c>
      <c r="BO201" t="s">
        <v>98</v>
      </c>
      <c r="BP201" t="s">
        <v>105</v>
      </c>
      <c r="BQ201">
        <v>55</v>
      </c>
      <c r="BR201">
        <v>0</v>
      </c>
      <c r="BS201">
        <v>0</v>
      </c>
      <c r="BT201">
        <v>0</v>
      </c>
      <c r="BU201">
        <v>0</v>
      </c>
      <c r="BV201">
        <v>0</v>
      </c>
      <c r="BW201" t="s">
        <v>83</v>
      </c>
      <c r="BX201" t="s">
        <v>83</v>
      </c>
      <c r="BY201" t="s">
        <v>83</v>
      </c>
      <c r="BZ201">
        <v>0</v>
      </c>
      <c r="CA201">
        <v>6</v>
      </c>
      <c r="CB201">
        <v>2009</v>
      </c>
      <c r="CC201" t="s">
        <v>110</v>
      </c>
      <c r="CD201" t="s">
        <v>111</v>
      </c>
      <c r="CE201">
        <v>104900</v>
      </c>
    </row>
    <row r="202" spans="1:83" hidden="1" x14ac:dyDescent="0.25">
      <c r="A202" t="str">
        <f t="shared" si="3"/>
        <v>A1</v>
      </c>
      <c r="B202">
        <v>0.75688102611192409</v>
      </c>
      <c r="C202">
        <v>1368</v>
      </c>
      <c r="D202">
        <v>160</v>
      </c>
      <c r="E202" t="s">
        <v>142</v>
      </c>
      <c r="F202">
        <v>41</v>
      </c>
      <c r="G202">
        <v>2665</v>
      </c>
      <c r="H202" t="s">
        <v>82</v>
      </c>
      <c r="I202" t="s">
        <v>83</v>
      </c>
      <c r="J202" t="s">
        <v>84</v>
      </c>
      <c r="K202" t="s">
        <v>85</v>
      </c>
      <c r="L202" t="s">
        <v>86</v>
      </c>
      <c r="M202" t="s">
        <v>87</v>
      </c>
      <c r="N202" t="s">
        <v>88</v>
      </c>
      <c r="O202" t="s">
        <v>178</v>
      </c>
      <c r="P202" t="s">
        <v>90</v>
      </c>
      <c r="Q202" t="s">
        <v>90</v>
      </c>
      <c r="R202" t="s">
        <v>179</v>
      </c>
      <c r="S202" t="s">
        <v>92</v>
      </c>
      <c r="T202">
        <v>5</v>
      </c>
      <c r="U202">
        <v>6</v>
      </c>
      <c r="V202">
        <v>1977</v>
      </c>
      <c r="W202">
        <v>1977</v>
      </c>
      <c r="X202" t="s">
        <v>93</v>
      </c>
      <c r="Y202" t="s">
        <v>94</v>
      </c>
      <c r="Z202" t="s">
        <v>180</v>
      </c>
      <c r="AA202" t="s">
        <v>181</v>
      </c>
      <c r="AB202" t="s">
        <v>117</v>
      </c>
      <c r="AC202">
        <v>0</v>
      </c>
      <c r="AD202" t="s">
        <v>98</v>
      </c>
      <c r="AE202" t="s">
        <v>98</v>
      </c>
      <c r="AF202" t="s">
        <v>99</v>
      </c>
      <c r="AG202" t="s">
        <v>98</v>
      </c>
      <c r="AH202" t="s">
        <v>98</v>
      </c>
      <c r="AI202" t="s">
        <v>100</v>
      </c>
      <c r="AJ202" t="s">
        <v>119</v>
      </c>
      <c r="AK202">
        <v>548</v>
      </c>
      <c r="AL202" t="s">
        <v>153</v>
      </c>
      <c r="AM202">
        <v>173</v>
      </c>
      <c r="AN202">
        <v>36</v>
      </c>
      <c r="AO202">
        <v>757</v>
      </c>
      <c r="AP202" t="s">
        <v>103</v>
      </c>
      <c r="AQ202" t="s">
        <v>104</v>
      </c>
      <c r="AR202" t="s">
        <v>105</v>
      </c>
      <c r="AS202" t="s">
        <v>106</v>
      </c>
      <c r="AT202">
        <v>925</v>
      </c>
      <c r="AU202">
        <v>550</v>
      </c>
      <c r="AV202">
        <v>0</v>
      </c>
      <c r="AW202">
        <v>1475</v>
      </c>
      <c r="AX202">
        <v>0</v>
      </c>
      <c r="AY202">
        <v>0</v>
      </c>
      <c r="AZ202">
        <v>2</v>
      </c>
      <c r="BA202">
        <v>0</v>
      </c>
      <c r="BB202">
        <v>4</v>
      </c>
      <c r="BC202">
        <v>1</v>
      </c>
      <c r="BD202" t="s">
        <v>98</v>
      </c>
      <c r="BE202">
        <v>6</v>
      </c>
      <c r="BF202" t="s">
        <v>107</v>
      </c>
      <c r="BG202">
        <v>1</v>
      </c>
      <c r="BH202" t="s">
        <v>98</v>
      </c>
      <c r="BI202" t="s">
        <v>108</v>
      </c>
      <c r="BJ202">
        <v>1977</v>
      </c>
      <c r="BK202" t="s">
        <v>109</v>
      </c>
      <c r="BL202">
        <v>1</v>
      </c>
      <c r="BM202">
        <v>336</v>
      </c>
      <c r="BN202" t="s">
        <v>98</v>
      </c>
      <c r="BO202" t="s">
        <v>98</v>
      </c>
      <c r="BP202" t="s">
        <v>105</v>
      </c>
      <c r="BQ202">
        <v>104</v>
      </c>
      <c r="BR202">
        <v>26</v>
      </c>
      <c r="BS202">
        <v>0</v>
      </c>
      <c r="BT202">
        <v>0</v>
      </c>
      <c r="BU202">
        <v>0</v>
      </c>
      <c r="BV202">
        <v>0</v>
      </c>
      <c r="BW202" t="s">
        <v>83</v>
      </c>
      <c r="BX202" t="s">
        <v>83</v>
      </c>
      <c r="BY202" t="s">
        <v>83</v>
      </c>
      <c r="BZ202">
        <v>0</v>
      </c>
      <c r="CA202">
        <v>7</v>
      </c>
      <c r="CB202">
        <v>2006</v>
      </c>
      <c r="CC202" t="s">
        <v>110</v>
      </c>
      <c r="CD202" t="s">
        <v>111</v>
      </c>
      <c r="CE202">
        <v>127000</v>
      </c>
    </row>
    <row r="203" spans="1:83" x14ac:dyDescent="0.25">
      <c r="A203" t="str">
        <f t="shared" si="3"/>
        <v>A2</v>
      </c>
      <c r="B203">
        <v>0.93344434904217199</v>
      </c>
      <c r="C203">
        <v>1382</v>
      </c>
      <c r="D203">
        <v>20</v>
      </c>
      <c r="E203" t="s">
        <v>81</v>
      </c>
      <c r="F203" t="s">
        <v>83</v>
      </c>
      <c r="G203">
        <v>12925</v>
      </c>
      <c r="H203" t="s">
        <v>82</v>
      </c>
      <c r="I203" t="s">
        <v>83</v>
      </c>
      <c r="J203" t="s">
        <v>120</v>
      </c>
      <c r="K203" t="s">
        <v>85</v>
      </c>
      <c r="L203" t="s">
        <v>86</v>
      </c>
      <c r="M203" t="s">
        <v>122</v>
      </c>
      <c r="N203" t="s">
        <v>88</v>
      </c>
      <c r="O203" t="s">
        <v>162</v>
      </c>
      <c r="P203" t="s">
        <v>90</v>
      </c>
      <c r="Q203" t="s">
        <v>90</v>
      </c>
      <c r="R203" t="s">
        <v>91</v>
      </c>
      <c r="S203" t="s">
        <v>115</v>
      </c>
      <c r="T203">
        <v>6</v>
      </c>
      <c r="U203">
        <v>7</v>
      </c>
      <c r="V203">
        <v>1970</v>
      </c>
      <c r="W203">
        <v>1970</v>
      </c>
      <c r="X203" t="s">
        <v>93</v>
      </c>
      <c r="Y203" t="s">
        <v>94</v>
      </c>
      <c r="Z203" t="s">
        <v>96</v>
      </c>
      <c r="AA203" t="s">
        <v>161</v>
      </c>
      <c r="AB203" t="s">
        <v>117</v>
      </c>
      <c r="AC203">
        <v>0</v>
      </c>
      <c r="AD203" t="s">
        <v>98</v>
      </c>
      <c r="AE203" t="s">
        <v>98</v>
      </c>
      <c r="AF203" t="s">
        <v>118</v>
      </c>
      <c r="AG203" t="s">
        <v>98</v>
      </c>
      <c r="AH203" t="s">
        <v>98</v>
      </c>
      <c r="AI203" t="s">
        <v>121</v>
      </c>
      <c r="AJ203" t="s">
        <v>141</v>
      </c>
      <c r="AK203">
        <v>865</v>
      </c>
      <c r="AL203" t="s">
        <v>102</v>
      </c>
      <c r="AM203">
        <v>0</v>
      </c>
      <c r="AN203">
        <v>340</v>
      </c>
      <c r="AO203">
        <v>1205</v>
      </c>
      <c r="AP203" t="s">
        <v>103</v>
      </c>
      <c r="AQ203" t="s">
        <v>104</v>
      </c>
      <c r="AR203" t="s">
        <v>105</v>
      </c>
      <c r="AS203" t="s">
        <v>106</v>
      </c>
      <c r="AT203">
        <v>2117</v>
      </c>
      <c r="AU203">
        <v>0</v>
      </c>
      <c r="AV203">
        <v>0</v>
      </c>
      <c r="AW203">
        <v>2117</v>
      </c>
      <c r="AX203">
        <v>0</v>
      </c>
      <c r="AY203">
        <v>0</v>
      </c>
      <c r="AZ203">
        <v>2</v>
      </c>
      <c r="BA203">
        <v>1</v>
      </c>
      <c r="BB203">
        <v>4</v>
      </c>
      <c r="BC203">
        <v>1</v>
      </c>
      <c r="BD203" t="s">
        <v>98</v>
      </c>
      <c r="BE203">
        <v>7</v>
      </c>
      <c r="BF203" t="s">
        <v>107</v>
      </c>
      <c r="BG203">
        <v>2</v>
      </c>
      <c r="BH203" t="s">
        <v>97</v>
      </c>
      <c r="BI203" t="s">
        <v>108</v>
      </c>
      <c r="BJ203">
        <v>1970</v>
      </c>
      <c r="BK203" t="s">
        <v>157</v>
      </c>
      <c r="BL203">
        <v>2</v>
      </c>
      <c r="BM203">
        <v>550</v>
      </c>
      <c r="BN203" t="s">
        <v>98</v>
      </c>
      <c r="BO203" t="s">
        <v>98</v>
      </c>
      <c r="BP203" t="s">
        <v>105</v>
      </c>
      <c r="BQ203">
        <v>0</v>
      </c>
      <c r="BR203">
        <v>42</v>
      </c>
      <c r="BS203">
        <v>0</v>
      </c>
      <c r="BT203">
        <v>0</v>
      </c>
      <c r="BU203">
        <v>0</v>
      </c>
      <c r="BV203">
        <v>0</v>
      </c>
      <c r="BW203" t="s">
        <v>83</v>
      </c>
      <c r="BX203" t="s">
        <v>83</v>
      </c>
      <c r="BY203" t="s">
        <v>83</v>
      </c>
      <c r="BZ203">
        <v>0</v>
      </c>
      <c r="CA203">
        <v>5</v>
      </c>
      <c r="CB203">
        <v>2008</v>
      </c>
      <c r="CC203" t="s">
        <v>110</v>
      </c>
      <c r="CD203" t="s">
        <v>111</v>
      </c>
      <c r="CE203">
        <v>237500</v>
      </c>
    </row>
    <row r="204" spans="1:83" x14ac:dyDescent="0.25">
      <c r="A204" t="str">
        <f t="shared" si="3"/>
        <v>A2</v>
      </c>
      <c r="B204">
        <v>0.42789558288610774</v>
      </c>
      <c r="C204">
        <v>1383</v>
      </c>
      <c r="D204">
        <v>70</v>
      </c>
      <c r="E204" t="s">
        <v>142</v>
      </c>
      <c r="F204">
        <v>60</v>
      </c>
      <c r="G204">
        <v>7200</v>
      </c>
      <c r="H204" t="s">
        <v>82</v>
      </c>
      <c r="I204" t="s">
        <v>83</v>
      </c>
      <c r="J204" t="s">
        <v>84</v>
      </c>
      <c r="K204" t="s">
        <v>85</v>
      </c>
      <c r="L204" t="s">
        <v>86</v>
      </c>
      <c r="M204" t="s">
        <v>122</v>
      </c>
      <c r="N204" t="s">
        <v>88</v>
      </c>
      <c r="O204" t="s">
        <v>143</v>
      </c>
      <c r="P204" t="s">
        <v>90</v>
      </c>
      <c r="Q204" t="s">
        <v>90</v>
      </c>
      <c r="R204" t="s">
        <v>91</v>
      </c>
      <c r="S204" t="s">
        <v>92</v>
      </c>
      <c r="T204">
        <v>7</v>
      </c>
      <c r="U204">
        <v>7</v>
      </c>
      <c r="V204">
        <v>1920</v>
      </c>
      <c r="W204">
        <v>1950</v>
      </c>
      <c r="X204" t="s">
        <v>152</v>
      </c>
      <c r="Y204" t="s">
        <v>94</v>
      </c>
      <c r="Z204" t="s">
        <v>124</v>
      </c>
      <c r="AA204" t="s">
        <v>124</v>
      </c>
      <c r="AB204" t="s">
        <v>117</v>
      </c>
      <c r="AC204">
        <v>0</v>
      </c>
      <c r="AD204" t="s">
        <v>98</v>
      </c>
      <c r="AE204" t="s">
        <v>98</v>
      </c>
      <c r="AF204" t="s">
        <v>126</v>
      </c>
      <c r="AG204" t="s">
        <v>147</v>
      </c>
      <c r="AH204" t="s">
        <v>98</v>
      </c>
      <c r="AI204" t="s">
        <v>100</v>
      </c>
      <c r="AJ204" t="s">
        <v>102</v>
      </c>
      <c r="AK204">
        <v>0</v>
      </c>
      <c r="AL204" t="s">
        <v>102</v>
      </c>
      <c r="AM204">
        <v>0</v>
      </c>
      <c r="AN204">
        <v>596</v>
      </c>
      <c r="AO204">
        <v>596</v>
      </c>
      <c r="AP204" t="s">
        <v>103</v>
      </c>
      <c r="AQ204" t="s">
        <v>104</v>
      </c>
      <c r="AR204" t="s">
        <v>105</v>
      </c>
      <c r="AS204" t="s">
        <v>106</v>
      </c>
      <c r="AT204">
        <v>998</v>
      </c>
      <c r="AU204">
        <v>764</v>
      </c>
      <c r="AV204">
        <v>0</v>
      </c>
      <c r="AW204">
        <v>1762</v>
      </c>
      <c r="AX204">
        <v>1</v>
      </c>
      <c r="AY204">
        <v>0</v>
      </c>
      <c r="AZ204">
        <v>1</v>
      </c>
      <c r="BA204">
        <v>1</v>
      </c>
      <c r="BB204">
        <v>4</v>
      </c>
      <c r="BC204">
        <v>1</v>
      </c>
      <c r="BD204" t="s">
        <v>97</v>
      </c>
      <c r="BE204">
        <v>8</v>
      </c>
      <c r="BF204" t="s">
        <v>107</v>
      </c>
      <c r="BG204">
        <v>0</v>
      </c>
      <c r="BH204" t="s">
        <v>83</v>
      </c>
      <c r="BI204" t="s">
        <v>127</v>
      </c>
      <c r="BJ204">
        <v>1989</v>
      </c>
      <c r="BK204" t="s">
        <v>102</v>
      </c>
      <c r="BL204">
        <v>2</v>
      </c>
      <c r="BM204">
        <v>576</v>
      </c>
      <c r="BN204" t="s">
        <v>98</v>
      </c>
      <c r="BO204" t="s">
        <v>98</v>
      </c>
      <c r="BP204" t="s">
        <v>177</v>
      </c>
      <c r="BQ204">
        <v>36</v>
      </c>
      <c r="BR204">
        <v>0</v>
      </c>
      <c r="BS204">
        <v>221</v>
      </c>
      <c r="BT204">
        <v>0</v>
      </c>
      <c r="BU204">
        <v>0</v>
      </c>
      <c r="BV204">
        <v>0</v>
      </c>
      <c r="BW204" t="s">
        <v>83</v>
      </c>
      <c r="BX204" t="s">
        <v>83</v>
      </c>
      <c r="BY204" t="s">
        <v>83</v>
      </c>
      <c r="BZ204">
        <v>0</v>
      </c>
      <c r="CA204">
        <v>10</v>
      </c>
      <c r="CB204">
        <v>2006</v>
      </c>
      <c r="CC204" t="s">
        <v>110</v>
      </c>
      <c r="CD204" t="s">
        <v>111</v>
      </c>
      <c r="CE204">
        <v>157000</v>
      </c>
    </row>
    <row r="205" spans="1:83" hidden="1" x14ac:dyDescent="0.25">
      <c r="A205" t="str">
        <f t="shared" si="3"/>
        <v>A1</v>
      </c>
      <c r="B205">
        <v>0.58554930960702845</v>
      </c>
      <c r="C205">
        <v>1392</v>
      </c>
      <c r="D205">
        <v>90</v>
      </c>
      <c r="E205" t="s">
        <v>81</v>
      </c>
      <c r="F205">
        <v>65</v>
      </c>
      <c r="G205">
        <v>8944</v>
      </c>
      <c r="H205" t="s">
        <v>82</v>
      </c>
      <c r="I205" t="s">
        <v>83</v>
      </c>
      <c r="J205" t="s">
        <v>84</v>
      </c>
      <c r="K205" t="s">
        <v>85</v>
      </c>
      <c r="L205" t="s">
        <v>86</v>
      </c>
      <c r="M205" t="s">
        <v>87</v>
      </c>
      <c r="N205" t="s">
        <v>88</v>
      </c>
      <c r="O205" t="s">
        <v>162</v>
      </c>
      <c r="P205" t="s">
        <v>90</v>
      </c>
      <c r="Q205" t="s">
        <v>90</v>
      </c>
      <c r="R205" t="s">
        <v>167</v>
      </c>
      <c r="S205" t="s">
        <v>115</v>
      </c>
      <c r="T205">
        <v>5</v>
      </c>
      <c r="U205">
        <v>5</v>
      </c>
      <c r="V205">
        <v>1967</v>
      </c>
      <c r="W205">
        <v>1967</v>
      </c>
      <c r="X205" t="s">
        <v>93</v>
      </c>
      <c r="Y205" t="s">
        <v>94</v>
      </c>
      <c r="Z205" t="s">
        <v>161</v>
      </c>
      <c r="AA205" t="s">
        <v>161</v>
      </c>
      <c r="AB205" t="s">
        <v>117</v>
      </c>
      <c r="AC205">
        <v>0</v>
      </c>
      <c r="AD205" t="s">
        <v>98</v>
      </c>
      <c r="AE205" t="s">
        <v>98</v>
      </c>
      <c r="AF205" t="s">
        <v>118</v>
      </c>
      <c r="AG205" t="s">
        <v>98</v>
      </c>
      <c r="AH205" t="s">
        <v>98</v>
      </c>
      <c r="AI205" t="s">
        <v>100</v>
      </c>
      <c r="AJ205" t="s">
        <v>102</v>
      </c>
      <c r="AK205">
        <v>0</v>
      </c>
      <c r="AL205" t="s">
        <v>102</v>
      </c>
      <c r="AM205">
        <v>0</v>
      </c>
      <c r="AN205">
        <v>1584</v>
      </c>
      <c r="AO205">
        <v>1584</v>
      </c>
      <c r="AP205" t="s">
        <v>103</v>
      </c>
      <c r="AQ205" t="s">
        <v>98</v>
      </c>
      <c r="AR205" t="s">
        <v>105</v>
      </c>
      <c r="AS205" t="s">
        <v>106</v>
      </c>
      <c r="AT205">
        <v>1584</v>
      </c>
      <c r="AU205">
        <v>0</v>
      </c>
      <c r="AV205">
        <v>0</v>
      </c>
      <c r="AW205">
        <v>1584</v>
      </c>
      <c r="AX205">
        <v>0</v>
      </c>
      <c r="AY205">
        <v>0</v>
      </c>
      <c r="AZ205">
        <v>2</v>
      </c>
      <c r="BA205">
        <v>0</v>
      </c>
      <c r="BB205">
        <v>4</v>
      </c>
      <c r="BC205">
        <v>2</v>
      </c>
      <c r="BD205" t="s">
        <v>98</v>
      </c>
      <c r="BE205">
        <v>8</v>
      </c>
      <c r="BF205" t="s">
        <v>194</v>
      </c>
      <c r="BG205">
        <v>0</v>
      </c>
      <c r="BH205" t="s">
        <v>83</v>
      </c>
      <c r="BI205" t="s">
        <v>127</v>
      </c>
      <c r="BJ205">
        <v>1967</v>
      </c>
      <c r="BK205" t="s">
        <v>102</v>
      </c>
      <c r="BL205">
        <v>3</v>
      </c>
      <c r="BM205">
        <v>792</v>
      </c>
      <c r="BN205" t="s">
        <v>98</v>
      </c>
      <c r="BO205" t="s">
        <v>98</v>
      </c>
      <c r="BP205" t="s">
        <v>105</v>
      </c>
      <c r="BQ205">
        <v>0</v>
      </c>
      <c r="BR205">
        <v>152</v>
      </c>
      <c r="BS205">
        <v>0</v>
      </c>
      <c r="BT205">
        <v>0</v>
      </c>
      <c r="BU205">
        <v>0</v>
      </c>
      <c r="BV205">
        <v>0</v>
      </c>
      <c r="BW205" t="s">
        <v>83</v>
      </c>
      <c r="BX205" t="s">
        <v>83</v>
      </c>
      <c r="BY205" t="s">
        <v>83</v>
      </c>
      <c r="BZ205">
        <v>0</v>
      </c>
      <c r="CA205">
        <v>4</v>
      </c>
      <c r="CB205">
        <v>2009</v>
      </c>
      <c r="CC205" t="s">
        <v>110</v>
      </c>
      <c r="CD205" t="s">
        <v>111</v>
      </c>
      <c r="CE205">
        <v>124000</v>
      </c>
    </row>
    <row r="206" spans="1:83" x14ac:dyDescent="0.25">
      <c r="A206" t="str">
        <f t="shared" si="3"/>
        <v>A2</v>
      </c>
      <c r="B206">
        <v>0.77581776535597291</v>
      </c>
      <c r="C206">
        <v>1396</v>
      </c>
      <c r="D206">
        <v>60</v>
      </c>
      <c r="E206" t="s">
        <v>81</v>
      </c>
      <c r="F206">
        <v>88</v>
      </c>
      <c r="G206">
        <v>12665</v>
      </c>
      <c r="H206" t="s">
        <v>82</v>
      </c>
      <c r="I206" t="s">
        <v>83</v>
      </c>
      <c r="J206" t="s">
        <v>120</v>
      </c>
      <c r="K206" t="s">
        <v>85</v>
      </c>
      <c r="L206" t="s">
        <v>86</v>
      </c>
      <c r="M206" t="s">
        <v>87</v>
      </c>
      <c r="N206" t="s">
        <v>88</v>
      </c>
      <c r="O206" t="s">
        <v>189</v>
      </c>
      <c r="P206" t="s">
        <v>90</v>
      </c>
      <c r="Q206" t="s">
        <v>90</v>
      </c>
      <c r="R206" t="s">
        <v>91</v>
      </c>
      <c r="S206" t="s">
        <v>92</v>
      </c>
      <c r="T206">
        <v>8</v>
      </c>
      <c r="U206">
        <v>5</v>
      </c>
      <c r="V206">
        <v>2005</v>
      </c>
      <c r="W206">
        <v>2006</v>
      </c>
      <c r="X206" t="s">
        <v>152</v>
      </c>
      <c r="Y206" t="s">
        <v>94</v>
      </c>
      <c r="Z206" t="s">
        <v>95</v>
      </c>
      <c r="AA206" t="s">
        <v>95</v>
      </c>
      <c r="AB206" t="s">
        <v>96</v>
      </c>
      <c r="AC206">
        <v>245</v>
      </c>
      <c r="AD206" t="s">
        <v>97</v>
      </c>
      <c r="AE206" t="s">
        <v>98</v>
      </c>
      <c r="AF206" t="s">
        <v>99</v>
      </c>
      <c r="AG206" t="s">
        <v>97</v>
      </c>
      <c r="AH206" t="s">
        <v>97</v>
      </c>
      <c r="AI206" t="s">
        <v>97</v>
      </c>
      <c r="AJ206" t="s">
        <v>102</v>
      </c>
      <c r="AK206">
        <v>0</v>
      </c>
      <c r="AL206" t="s">
        <v>102</v>
      </c>
      <c r="AM206">
        <v>0</v>
      </c>
      <c r="AN206">
        <v>1094</v>
      </c>
      <c r="AO206">
        <v>1094</v>
      </c>
      <c r="AP206" t="s">
        <v>103</v>
      </c>
      <c r="AQ206" t="s">
        <v>104</v>
      </c>
      <c r="AR206" t="s">
        <v>105</v>
      </c>
      <c r="AS206" t="s">
        <v>106</v>
      </c>
      <c r="AT206">
        <v>1133</v>
      </c>
      <c r="AU206">
        <v>1349</v>
      </c>
      <c r="AV206">
        <v>0</v>
      </c>
      <c r="AW206">
        <v>2482</v>
      </c>
      <c r="AX206">
        <v>0</v>
      </c>
      <c r="AY206">
        <v>0</v>
      </c>
      <c r="AZ206">
        <v>2</v>
      </c>
      <c r="BA206">
        <v>1</v>
      </c>
      <c r="BB206">
        <v>4</v>
      </c>
      <c r="BC206">
        <v>1</v>
      </c>
      <c r="BD206" t="s">
        <v>97</v>
      </c>
      <c r="BE206">
        <v>9</v>
      </c>
      <c r="BF206" t="s">
        <v>107</v>
      </c>
      <c r="BG206">
        <v>1</v>
      </c>
      <c r="BH206" t="s">
        <v>97</v>
      </c>
      <c r="BI206" t="s">
        <v>156</v>
      </c>
      <c r="BJ206">
        <v>2005</v>
      </c>
      <c r="BK206" t="s">
        <v>157</v>
      </c>
      <c r="BL206">
        <v>3</v>
      </c>
      <c r="BM206">
        <v>642</v>
      </c>
      <c r="BN206" t="s">
        <v>98</v>
      </c>
      <c r="BO206" t="s">
        <v>98</v>
      </c>
      <c r="BP206" t="s">
        <v>105</v>
      </c>
      <c r="BQ206">
        <v>144</v>
      </c>
      <c r="BR206">
        <v>39</v>
      </c>
      <c r="BS206">
        <v>0</v>
      </c>
      <c r="BT206">
        <v>0</v>
      </c>
      <c r="BU206">
        <v>0</v>
      </c>
      <c r="BV206">
        <v>0</v>
      </c>
      <c r="BW206" t="s">
        <v>83</v>
      </c>
      <c r="BX206" t="s">
        <v>83</v>
      </c>
      <c r="BY206" t="s">
        <v>83</v>
      </c>
      <c r="BZ206">
        <v>0</v>
      </c>
      <c r="CA206">
        <v>2</v>
      </c>
      <c r="CB206">
        <v>2007</v>
      </c>
      <c r="CC206" t="s">
        <v>110</v>
      </c>
      <c r="CD206" t="s">
        <v>111</v>
      </c>
      <c r="CE206">
        <v>281213</v>
      </c>
    </row>
    <row r="207" spans="1:83" x14ac:dyDescent="0.25">
      <c r="A207" t="str">
        <f t="shared" si="3"/>
        <v>A2</v>
      </c>
      <c r="B207">
        <v>0.43735589632760508</v>
      </c>
      <c r="C207">
        <v>1398</v>
      </c>
      <c r="D207">
        <v>70</v>
      </c>
      <c r="E207" t="s">
        <v>142</v>
      </c>
      <c r="F207">
        <v>51</v>
      </c>
      <c r="G207">
        <v>6120</v>
      </c>
      <c r="H207" t="s">
        <v>82</v>
      </c>
      <c r="I207" t="s">
        <v>83</v>
      </c>
      <c r="J207" t="s">
        <v>84</v>
      </c>
      <c r="K207" t="s">
        <v>85</v>
      </c>
      <c r="L207" t="s">
        <v>86</v>
      </c>
      <c r="M207" t="s">
        <v>87</v>
      </c>
      <c r="N207" t="s">
        <v>88</v>
      </c>
      <c r="O207" t="s">
        <v>148</v>
      </c>
      <c r="P207" t="s">
        <v>90</v>
      </c>
      <c r="Q207" t="s">
        <v>90</v>
      </c>
      <c r="R207" t="s">
        <v>91</v>
      </c>
      <c r="S207" t="s">
        <v>92</v>
      </c>
      <c r="T207">
        <v>5</v>
      </c>
      <c r="U207">
        <v>8</v>
      </c>
      <c r="V207">
        <v>1920</v>
      </c>
      <c r="W207">
        <v>2004</v>
      </c>
      <c r="X207" t="s">
        <v>93</v>
      </c>
      <c r="Y207" t="s">
        <v>94</v>
      </c>
      <c r="Z207" t="s">
        <v>116</v>
      </c>
      <c r="AA207" t="s">
        <v>116</v>
      </c>
      <c r="AB207" t="s">
        <v>117</v>
      </c>
      <c r="AC207">
        <v>0</v>
      </c>
      <c r="AD207" t="s">
        <v>98</v>
      </c>
      <c r="AE207" t="s">
        <v>98</v>
      </c>
      <c r="AF207" t="s">
        <v>126</v>
      </c>
      <c r="AG207" t="s">
        <v>98</v>
      </c>
      <c r="AH207" t="s">
        <v>98</v>
      </c>
      <c r="AI207" t="s">
        <v>121</v>
      </c>
      <c r="AJ207" t="s">
        <v>102</v>
      </c>
      <c r="AK207">
        <v>0</v>
      </c>
      <c r="AL207" t="s">
        <v>102</v>
      </c>
      <c r="AM207">
        <v>0</v>
      </c>
      <c r="AN207">
        <v>939</v>
      </c>
      <c r="AO207">
        <v>939</v>
      </c>
      <c r="AP207" t="s">
        <v>103</v>
      </c>
      <c r="AQ207" t="s">
        <v>104</v>
      </c>
      <c r="AR207" t="s">
        <v>105</v>
      </c>
      <c r="AS207" t="s">
        <v>106</v>
      </c>
      <c r="AT207">
        <v>939</v>
      </c>
      <c r="AU207">
        <v>574</v>
      </c>
      <c r="AV207">
        <v>0</v>
      </c>
      <c r="AW207">
        <v>1513</v>
      </c>
      <c r="AX207">
        <v>0</v>
      </c>
      <c r="AY207">
        <v>0</v>
      </c>
      <c r="AZ207">
        <v>1</v>
      </c>
      <c r="BA207">
        <v>1</v>
      </c>
      <c r="BB207">
        <v>4</v>
      </c>
      <c r="BC207">
        <v>1</v>
      </c>
      <c r="BD207" t="s">
        <v>98</v>
      </c>
      <c r="BE207">
        <v>8</v>
      </c>
      <c r="BF207" t="s">
        <v>107</v>
      </c>
      <c r="BG207">
        <v>0</v>
      </c>
      <c r="BH207" t="s">
        <v>83</v>
      </c>
      <c r="BI207" t="s">
        <v>127</v>
      </c>
      <c r="BJ207">
        <v>1933</v>
      </c>
      <c r="BK207" t="s">
        <v>102</v>
      </c>
      <c r="BL207">
        <v>1</v>
      </c>
      <c r="BM207">
        <v>180</v>
      </c>
      <c r="BN207" t="s">
        <v>147</v>
      </c>
      <c r="BO207" t="s">
        <v>147</v>
      </c>
      <c r="BP207" t="s">
        <v>177</v>
      </c>
      <c r="BQ207">
        <v>24</v>
      </c>
      <c r="BR207">
        <v>0</v>
      </c>
      <c r="BS207">
        <v>150</v>
      </c>
      <c r="BT207">
        <v>0</v>
      </c>
      <c r="BU207">
        <v>0</v>
      </c>
      <c r="BV207">
        <v>0</v>
      </c>
      <c r="BW207" t="s">
        <v>83</v>
      </c>
      <c r="BX207" t="s">
        <v>83</v>
      </c>
      <c r="BY207" t="s">
        <v>83</v>
      </c>
      <c r="BZ207">
        <v>0</v>
      </c>
      <c r="CA207">
        <v>5</v>
      </c>
      <c r="CB207">
        <v>2007</v>
      </c>
      <c r="CC207" t="s">
        <v>110</v>
      </c>
      <c r="CD207" t="s">
        <v>111</v>
      </c>
      <c r="CE207">
        <v>137500</v>
      </c>
    </row>
    <row r="208" spans="1:83" hidden="1" x14ac:dyDescent="0.25">
      <c r="A208" t="str">
        <f t="shared" si="3"/>
        <v>A1</v>
      </c>
      <c r="B208">
        <v>0.40505831366557987</v>
      </c>
      <c r="C208">
        <v>1415</v>
      </c>
      <c r="D208">
        <v>50</v>
      </c>
      <c r="E208" t="s">
        <v>81</v>
      </c>
      <c r="F208">
        <v>64</v>
      </c>
      <c r="G208">
        <v>13053</v>
      </c>
      <c r="H208" t="s">
        <v>82</v>
      </c>
      <c r="I208" t="s">
        <v>82</v>
      </c>
      <c r="J208" t="s">
        <v>84</v>
      </c>
      <c r="K208" t="s">
        <v>175</v>
      </c>
      <c r="L208" t="s">
        <v>86</v>
      </c>
      <c r="M208" t="s">
        <v>87</v>
      </c>
      <c r="N208" t="s">
        <v>88</v>
      </c>
      <c r="O208" t="s">
        <v>148</v>
      </c>
      <c r="P208" t="s">
        <v>90</v>
      </c>
      <c r="Q208" t="s">
        <v>90</v>
      </c>
      <c r="R208" t="s">
        <v>91</v>
      </c>
      <c r="S208" t="s">
        <v>132</v>
      </c>
      <c r="T208">
        <v>6</v>
      </c>
      <c r="U208">
        <v>7</v>
      </c>
      <c r="V208">
        <v>1923</v>
      </c>
      <c r="W208">
        <v>2000</v>
      </c>
      <c r="X208" t="s">
        <v>184</v>
      </c>
      <c r="Y208" t="s">
        <v>94</v>
      </c>
      <c r="Z208" t="s">
        <v>124</v>
      </c>
      <c r="AA208" t="s">
        <v>124</v>
      </c>
      <c r="AB208" t="s">
        <v>117</v>
      </c>
      <c r="AC208">
        <v>0</v>
      </c>
      <c r="AD208" t="s">
        <v>98</v>
      </c>
      <c r="AE208" t="s">
        <v>98</v>
      </c>
      <c r="AF208" t="s">
        <v>126</v>
      </c>
      <c r="AG208" t="s">
        <v>98</v>
      </c>
      <c r="AH208" t="s">
        <v>98</v>
      </c>
      <c r="AI208" t="s">
        <v>100</v>
      </c>
      <c r="AJ208" t="s">
        <v>102</v>
      </c>
      <c r="AK208">
        <v>0</v>
      </c>
      <c r="AL208" t="s">
        <v>102</v>
      </c>
      <c r="AM208">
        <v>0</v>
      </c>
      <c r="AN208">
        <v>833</v>
      </c>
      <c r="AO208">
        <v>833</v>
      </c>
      <c r="AP208" t="s">
        <v>103</v>
      </c>
      <c r="AQ208" t="s">
        <v>97</v>
      </c>
      <c r="AR208" t="s">
        <v>105</v>
      </c>
      <c r="AS208" t="s">
        <v>106</v>
      </c>
      <c r="AT208">
        <v>1053</v>
      </c>
      <c r="AU208">
        <v>795</v>
      </c>
      <c r="AV208">
        <v>0</v>
      </c>
      <c r="AW208">
        <v>1848</v>
      </c>
      <c r="AX208">
        <v>0</v>
      </c>
      <c r="AY208">
        <v>0</v>
      </c>
      <c r="AZ208">
        <v>1</v>
      </c>
      <c r="BA208">
        <v>1</v>
      </c>
      <c r="BB208">
        <v>4</v>
      </c>
      <c r="BC208">
        <v>1</v>
      </c>
      <c r="BD208" t="s">
        <v>97</v>
      </c>
      <c r="BE208">
        <v>8</v>
      </c>
      <c r="BF208" t="s">
        <v>107</v>
      </c>
      <c r="BG208">
        <v>1</v>
      </c>
      <c r="BH208" t="s">
        <v>97</v>
      </c>
      <c r="BI208" t="s">
        <v>127</v>
      </c>
      <c r="BJ208">
        <v>1922</v>
      </c>
      <c r="BK208" t="s">
        <v>102</v>
      </c>
      <c r="BL208">
        <v>2</v>
      </c>
      <c r="BM208">
        <v>370</v>
      </c>
      <c r="BN208" t="s">
        <v>98</v>
      </c>
      <c r="BO208" t="s">
        <v>98</v>
      </c>
      <c r="BP208" t="s">
        <v>177</v>
      </c>
      <c r="BQ208">
        <v>0</v>
      </c>
      <c r="BR208">
        <v>0</v>
      </c>
      <c r="BS208">
        <v>0</v>
      </c>
      <c r="BT208">
        <v>0</v>
      </c>
      <c r="BU208">
        <v>220</v>
      </c>
      <c r="BV208">
        <v>0</v>
      </c>
      <c r="BW208" t="s">
        <v>83</v>
      </c>
      <c r="BX208" t="s">
        <v>83</v>
      </c>
      <c r="BY208" t="s">
        <v>83</v>
      </c>
      <c r="BZ208">
        <v>0</v>
      </c>
      <c r="CA208">
        <v>6</v>
      </c>
      <c r="CB208">
        <v>2008</v>
      </c>
      <c r="CC208" t="s">
        <v>110</v>
      </c>
      <c r="CD208" t="s">
        <v>111</v>
      </c>
      <c r="CE208">
        <v>207000</v>
      </c>
    </row>
    <row r="209" spans="1:83" hidden="1" x14ac:dyDescent="0.25">
      <c r="A209" t="str">
        <f t="shared" si="3"/>
        <v>A1</v>
      </c>
      <c r="B209">
        <v>2.479797987268495E-2</v>
      </c>
      <c r="C209">
        <v>1417</v>
      </c>
      <c r="D209">
        <v>190</v>
      </c>
      <c r="E209" t="s">
        <v>142</v>
      </c>
      <c r="F209">
        <v>60</v>
      </c>
      <c r="G209">
        <v>11340</v>
      </c>
      <c r="H209" t="s">
        <v>82</v>
      </c>
      <c r="I209" t="s">
        <v>83</v>
      </c>
      <c r="J209" t="s">
        <v>84</v>
      </c>
      <c r="K209" t="s">
        <v>85</v>
      </c>
      <c r="L209" t="s">
        <v>86</v>
      </c>
      <c r="M209" t="s">
        <v>87</v>
      </c>
      <c r="N209" t="s">
        <v>88</v>
      </c>
      <c r="O209" t="s">
        <v>143</v>
      </c>
      <c r="P209" t="s">
        <v>90</v>
      </c>
      <c r="Q209" t="s">
        <v>90</v>
      </c>
      <c r="R209" t="s">
        <v>149</v>
      </c>
      <c r="S209" t="s">
        <v>92</v>
      </c>
      <c r="T209">
        <v>4</v>
      </c>
      <c r="U209">
        <v>6</v>
      </c>
      <c r="V209">
        <v>1885</v>
      </c>
      <c r="W209">
        <v>1950</v>
      </c>
      <c r="X209" t="s">
        <v>93</v>
      </c>
      <c r="Y209" t="s">
        <v>94</v>
      </c>
      <c r="Z209" t="s">
        <v>95</v>
      </c>
      <c r="AA209" t="s">
        <v>186</v>
      </c>
      <c r="AB209" t="s">
        <v>117</v>
      </c>
      <c r="AC209">
        <v>0</v>
      </c>
      <c r="AD209" t="s">
        <v>98</v>
      </c>
      <c r="AE209" t="s">
        <v>98</v>
      </c>
      <c r="AF209" t="s">
        <v>99</v>
      </c>
      <c r="AG209" t="s">
        <v>98</v>
      </c>
      <c r="AH209" t="s">
        <v>98</v>
      </c>
      <c r="AI209" t="s">
        <v>100</v>
      </c>
      <c r="AJ209" t="s">
        <v>102</v>
      </c>
      <c r="AK209">
        <v>0</v>
      </c>
      <c r="AL209" t="s">
        <v>102</v>
      </c>
      <c r="AM209">
        <v>0</v>
      </c>
      <c r="AN209">
        <v>777</v>
      </c>
      <c r="AO209">
        <v>777</v>
      </c>
      <c r="AP209" t="s">
        <v>103</v>
      </c>
      <c r="AQ209" t="s">
        <v>97</v>
      </c>
      <c r="AR209" t="s">
        <v>105</v>
      </c>
      <c r="AS209" t="s">
        <v>106</v>
      </c>
      <c r="AT209">
        <v>1246</v>
      </c>
      <c r="AU209">
        <v>1044</v>
      </c>
      <c r="AV209">
        <v>0</v>
      </c>
      <c r="AW209">
        <v>2290</v>
      </c>
      <c r="AX209">
        <v>0</v>
      </c>
      <c r="AY209">
        <v>0</v>
      </c>
      <c r="AZ209">
        <v>2</v>
      </c>
      <c r="BA209">
        <v>0</v>
      </c>
      <c r="BB209">
        <v>4</v>
      </c>
      <c r="BC209">
        <v>2</v>
      </c>
      <c r="BD209" t="s">
        <v>98</v>
      </c>
      <c r="BE209">
        <v>11</v>
      </c>
      <c r="BF209" t="s">
        <v>107</v>
      </c>
      <c r="BG209">
        <v>0</v>
      </c>
      <c r="BH209" t="s">
        <v>83</v>
      </c>
      <c r="BI209" t="s">
        <v>127</v>
      </c>
      <c r="BJ209">
        <v>1971</v>
      </c>
      <c r="BK209" t="s">
        <v>102</v>
      </c>
      <c r="BL209">
        <v>2</v>
      </c>
      <c r="BM209">
        <v>560</v>
      </c>
      <c r="BN209" t="s">
        <v>98</v>
      </c>
      <c r="BO209" t="s">
        <v>98</v>
      </c>
      <c r="BP209" t="s">
        <v>177</v>
      </c>
      <c r="BQ209">
        <v>0</v>
      </c>
      <c r="BR209">
        <v>0</v>
      </c>
      <c r="BS209">
        <v>114</v>
      </c>
      <c r="BT209">
        <v>0</v>
      </c>
      <c r="BU209">
        <v>0</v>
      </c>
      <c r="BV209">
        <v>0</v>
      </c>
      <c r="BW209" t="s">
        <v>83</v>
      </c>
      <c r="BX209" t="s">
        <v>83</v>
      </c>
      <c r="BY209" t="s">
        <v>83</v>
      </c>
      <c r="BZ209">
        <v>0</v>
      </c>
      <c r="CA209">
        <v>4</v>
      </c>
      <c r="CB209">
        <v>2010</v>
      </c>
      <c r="CC209" t="s">
        <v>110</v>
      </c>
      <c r="CD209" t="s">
        <v>111</v>
      </c>
      <c r="CE209">
        <v>122500</v>
      </c>
    </row>
    <row r="210" spans="1:83" hidden="1" x14ac:dyDescent="0.25">
      <c r="A210" t="str">
        <f t="shared" si="3"/>
        <v>A1</v>
      </c>
      <c r="B210">
        <v>0.33795706232853373</v>
      </c>
      <c r="C210">
        <v>1424</v>
      </c>
      <c r="D210">
        <v>80</v>
      </c>
      <c r="E210" t="s">
        <v>81</v>
      </c>
      <c r="F210" t="s">
        <v>83</v>
      </c>
      <c r="G210">
        <v>19690</v>
      </c>
      <c r="H210" t="s">
        <v>82</v>
      </c>
      <c r="I210" t="s">
        <v>83</v>
      </c>
      <c r="J210" t="s">
        <v>120</v>
      </c>
      <c r="K210" t="s">
        <v>85</v>
      </c>
      <c r="L210" t="s">
        <v>86</v>
      </c>
      <c r="M210" t="s">
        <v>166</v>
      </c>
      <c r="N210" t="s">
        <v>88</v>
      </c>
      <c r="O210" t="s">
        <v>185</v>
      </c>
      <c r="P210" t="s">
        <v>90</v>
      </c>
      <c r="Q210" t="s">
        <v>90</v>
      </c>
      <c r="R210" t="s">
        <v>91</v>
      </c>
      <c r="S210" t="s">
        <v>197</v>
      </c>
      <c r="T210">
        <v>6</v>
      </c>
      <c r="U210">
        <v>7</v>
      </c>
      <c r="V210">
        <v>1966</v>
      </c>
      <c r="W210">
        <v>1966</v>
      </c>
      <c r="X210" t="s">
        <v>214</v>
      </c>
      <c r="Y210" t="s">
        <v>242</v>
      </c>
      <c r="Z210" t="s">
        <v>161</v>
      </c>
      <c r="AA210" t="s">
        <v>161</v>
      </c>
      <c r="AB210" t="s">
        <v>117</v>
      </c>
      <c r="AC210">
        <v>0</v>
      </c>
      <c r="AD210" t="s">
        <v>97</v>
      </c>
      <c r="AE210" t="s">
        <v>97</v>
      </c>
      <c r="AF210" t="s">
        <v>118</v>
      </c>
      <c r="AG210" t="s">
        <v>97</v>
      </c>
      <c r="AH210" t="s">
        <v>98</v>
      </c>
      <c r="AI210" t="s">
        <v>130</v>
      </c>
      <c r="AJ210" t="s">
        <v>102</v>
      </c>
      <c r="AK210">
        <v>0</v>
      </c>
      <c r="AL210" t="s">
        <v>102</v>
      </c>
      <c r="AM210">
        <v>0</v>
      </c>
      <c r="AN210">
        <v>697</v>
      </c>
      <c r="AO210">
        <v>697</v>
      </c>
      <c r="AP210" t="s">
        <v>103</v>
      </c>
      <c r="AQ210" t="s">
        <v>98</v>
      </c>
      <c r="AR210" t="s">
        <v>105</v>
      </c>
      <c r="AS210" t="s">
        <v>106</v>
      </c>
      <c r="AT210">
        <v>1575</v>
      </c>
      <c r="AU210">
        <v>626</v>
      </c>
      <c r="AV210">
        <v>0</v>
      </c>
      <c r="AW210">
        <v>2201</v>
      </c>
      <c r="AX210">
        <v>0</v>
      </c>
      <c r="AY210">
        <v>0</v>
      </c>
      <c r="AZ210">
        <v>2</v>
      </c>
      <c r="BA210">
        <v>0</v>
      </c>
      <c r="BB210">
        <v>4</v>
      </c>
      <c r="BC210">
        <v>1</v>
      </c>
      <c r="BD210" t="s">
        <v>97</v>
      </c>
      <c r="BE210">
        <v>8</v>
      </c>
      <c r="BF210" t="s">
        <v>107</v>
      </c>
      <c r="BG210">
        <v>1</v>
      </c>
      <c r="BH210" t="s">
        <v>97</v>
      </c>
      <c r="BI210" t="s">
        <v>108</v>
      </c>
      <c r="BJ210">
        <v>1966</v>
      </c>
      <c r="BK210" t="s">
        <v>102</v>
      </c>
      <c r="BL210">
        <v>2</v>
      </c>
      <c r="BM210">
        <v>432</v>
      </c>
      <c r="BN210" t="s">
        <v>97</v>
      </c>
      <c r="BO210" t="s">
        <v>97</v>
      </c>
      <c r="BP210" t="s">
        <v>105</v>
      </c>
      <c r="BQ210">
        <v>586</v>
      </c>
      <c r="BR210">
        <v>236</v>
      </c>
      <c r="BS210">
        <v>0</v>
      </c>
      <c r="BT210">
        <v>0</v>
      </c>
      <c r="BU210">
        <v>0</v>
      </c>
      <c r="BV210">
        <v>738</v>
      </c>
      <c r="BW210" t="s">
        <v>97</v>
      </c>
      <c r="BX210" t="s">
        <v>165</v>
      </c>
      <c r="BY210" t="s">
        <v>83</v>
      </c>
      <c r="BZ210">
        <v>0</v>
      </c>
      <c r="CA210">
        <v>8</v>
      </c>
      <c r="CB210">
        <v>2006</v>
      </c>
      <c r="CC210" t="s">
        <v>110</v>
      </c>
      <c r="CD210" t="s">
        <v>210</v>
      </c>
      <c r="CE210">
        <v>274970</v>
      </c>
    </row>
    <row r="211" spans="1:83" hidden="1" x14ac:dyDescent="0.25">
      <c r="A211" t="str">
        <f t="shared" si="3"/>
        <v>A1</v>
      </c>
      <c r="B211">
        <v>8.6319044707985459E-2</v>
      </c>
      <c r="C211">
        <v>1431</v>
      </c>
      <c r="D211">
        <v>60</v>
      </c>
      <c r="E211" t="s">
        <v>81</v>
      </c>
      <c r="F211">
        <v>60</v>
      </c>
      <c r="G211">
        <v>21930</v>
      </c>
      <c r="H211" t="s">
        <v>82</v>
      </c>
      <c r="I211" t="s">
        <v>83</v>
      </c>
      <c r="J211" t="s">
        <v>231</v>
      </c>
      <c r="K211" t="s">
        <v>85</v>
      </c>
      <c r="L211" t="s">
        <v>86</v>
      </c>
      <c r="M211" t="s">
        <v>87</v>
      </c>
      <c r="N211" t="s">
        <v>88</v>
      </c>
      <c r="O211" t="s">
        <v>193</v>
      </c>
      <c r="P211" t="s">
        <v>202</v>
      </c>
      <c r="Q211" t="s">
        <v>90</v>
      </c>
      <c r="R211" t="s">
        <v>91</v>
      </c>
      <c r="S211" t="s">
        <v>92</v>
      </c>
      <c r="T211">
        <v>5</v>
      </c>
      <c r="U211">
        <v>5</v>
      </c>
      <c r="V211">
        <v>2005</v>
      </c>
      <c r="W211">
        <v>2005</v>
      </c>
      <c r="X211" t="s">
        <v>93</v>
      </c>
      <c r="Y211" t="s">
        <v>94</v>
      </c>
      <c r="Z211" t="s">
        <v>95</v>
      </c>
      <c r="AA211" t="s">
        <v>95</v>
      </c>
      <c r="AB211" t="s">
        <v>117</v>
      </c>
      <c r="AC211">
        <v>0</v>
      </c>
      <c r="AD211" t="s">
        <v>97</v>
      </c>
      <c r="AE211" t="s">
        <v>98</v>
      </c>
      <c r="AF211" t="s">
        <v>99</v>
      </c>
      <c r="AG211" t="s">
        <v>97</v>
      </c>
      <c r="AH211" t="s">
        <v>97</v>
      </c>
      <c r="AI211" t="s">
        <v>130</v>
      </c>
      <c r="AJ211" t="s">
        <v>102</v>
      </c>
      <c r="AK211">
        <v>0</v>
      </c>
      <c r="AL211" t="s">
        <v>102</v>
      </c>
      <c r="AM211">
        <v>0</v>
      </c>
      <c r="AN211">
        <v>732</v>
      </c>
      <c r="AO211">
        <v>732</v>
      </c>
      <c r="AP211" t="s">
        <v>103</v>
      </c>
      <c r="AQ211" t="s">
        <v>104</v>
      </c>
      <c r="AR211" t="s">
        <v>105</v>
      </c>
      <c r="AS211" t="s">
        <v>106</v>
      </c>
      <c r="AT211">
        <v>734</v>
      </c>
      <c r="AU211">
        <v>1104</v>
      </c>
      <c r="AV211">
        <v>0</v>
      </c>
      <c r="AW211">
        <v>1838</v>
      </c>
      <c r="AX211">
        <v>0</v>
      </c>
      <c r="AY211">
        <v>0</v>
      </c>
      <c r="AZ211">
        <v>2</v>
      </c>
      <c r="BA211">
        <v>1</v>
      </c>
      <c r="BB211">
        <v>4</v>
      </c>
      <c r="BC211">
        <v>1</v>
      </c>
      <c r="BD211" t="s">
        <v>98</v>
      </c>
      <c r="BE211">
        <v>7</v>
      </c>
      <c r="BF211" t="s">
        <v>107</v>
      </c>
      <c r="BG211">
        <v>1</v>
      </c>
      <c r="BH211" t="s">
        <v>97</v>
      </c>
      <c r="BI211" t="s">
        <v>156</v>
      </c>
      <c r="BJ211">
        <v>2005</v>
      </c>
      <c r="BK211" t="s">
        <v>157</v>
      </c>
      <c r="BL211">
        <v>2</v>
      </c>
      <c r="BM211">
        <v>372</v>
      </c>
      <c r="BN211" t="s">
        <v>98</v>
      </c>
      <c r="BO211" t="s">
        <v>98</v>
      </c>
      <c r="BP211" t="s">
        <v>105</v>
      </c>
      <c r="BQ211">
        <v>100</v>
      </c>
      <c r="BR211">
        <v>40</v>
      </c>
      <c r="BS211">
        <v>0</v>
      </c>
      <c r="BT211">
        <v>0</v>
      </c>
      <c r="BU211">
        <v>0</v>
      </c>
      <c r="BV211">
        <v>0</v>
      </c>
      <c r="BW211" t="s">
        <v>83</v>
      </c>
      <c r="BX211" t="s">
        <v>83</v>
      </c>
      <c r="BY211" t="s">
        <v>83</v>
      </c>
      <c r="BZ211">
        <v>0</v>
      </c>
      <c r="CA211">
        <v>7</v>
      </c>
      <c r="CB211">
        <v>2006</v>
      </c>
      <c r="CC211" t="s">
        <v>110</v>
      </c>
      <c r="CD211" t="s">
        <v>111</v>
      </c>
      <c r="CE211">
        <v>192140</v>
      </c>
    </row>
    <row r="212" spans="1:83" hidden="1" x14ac:dyDescent="0.25">
      <c r="A212" t="str">
        <f t="shared" si="3"/>
        <v>A1</v>
      </c>
      <c r="B212">
        <v>0.30694146644797693</v>
      </c>
      <c r="C212">
        <v>1433</v>
      </c>
      <c r="D212">
        <v>30</v>
      </c>
      <c r="E212" t="s">
        <v>81</v>
      </c>
      <c r="F212">
        <v>60</v>
      </c>
      <c r="G212">
        <v>10800</v>
      </c>
      <c r="H212" t="s">
        <v>82</v>
      </c>
      <c r="I212" t="s">
        <v>174</v>
      </c>
      <c r="J212" t="s">
        <v>84</v>
      </c>
      <c r="K212" t="s">
        <v>85</v>
      </c>
      <c r="L212" t="s">
        <v>86</v>
      </c>
      <c r="M212" t="s">
        <v>87</v>
      </c>
      <c r="N212" t="s">
        <v>88</v>
      </c>
      <c r="O212" t="s">
        <v>143</v>
      </c>
      <c r="P212" t="s">
        <v>90</v>
      </c>
      <c r="Q212" t="s">
        <v>90</v>
      </c>
      <c r="R212" t="s">
        <v>91</v>
      </c>
      <c r="S212" t="s">
        <v>115</v>
      </c>
      <c r="T212">
        <v>4</v>
      </c>
      <c r="U212">
        <v>6</v>
      </c>
      <c r="V212">
        <v>1927</v>
      </c>
      <c r="W212">
        <v>2007</v>
      </c>
      <c r="X212" t="s">
        <v>93</v>
      </c>
      <c r="Y212" t="s">
        <v>94</v>
      </c>
      <c r="Z212" t="s">
        <v>124</v>
      </c>
      <c r="AA212" t="s">
        <v>124</v>
      </c>
      <c r="AB212" t="s">
        <v>117</v>
      </c>
      <c r="AC212">
        <v>0</v>
      </c>
      <c r="AD212" t="s">
        <v>98</v>
      </c>
      <c r="AE212" t="s">
        <v>98</v>
      </c>
      <c r="AF212" t="s">
        <v>126</v>
      </c>
      <c r="AG212" t="s">
        <v>98</v>
      </c>
      <c r="AH212" t="s">
        <v>98</v>
      </c>
      <c r="AI212" t="s">
        <v>100</v>
      </c>
      <c r="AJ212" t="s">
        <v>102</v>
      </c>
      <c r="AK212">
        <v>0</v>
      </c>
      <c r="AL212" t="s">
        <v>102</v>
      </c>
      <c r="AM212">
        <v>0</v>
      </c>
      <c r="AN212">
        <v>656</v>
      </c>
      <c r="AO212">
        <v>656</v>
      </c>
      <c r="AP212" t="s">
        <v>103</v>
      </c>
      <c r="AQ212" t="s">
        <v>98</v>
      </c>
      <c r="AR212" t="s">
        <v>105</v>
      </c>
      <c r="AS212" t="s">
        <v>106</v>
      </c>
      <c r="AT212">
        <v>968</v>
      </c>
      <c r="AU212">
        <v>0</v>
      </c>
      <c r="AV212">
        <v>0</v>
      </c>
      <c r="AW212">
        <v>968</v>
      </c>
      <c r="AX212">
        <v>0</v>
      </c>
      <c r="AY212">
        <v>0</v>
      </c>
      <c r="AZ212">
        <v>2</v>
      </c>
      <c r="BA212">
        <v>0</v>
      </c>
      <c r="BB212">
        <v>4</v>
      </c>
      <c r="BC212">
        <v>1</v>
      </c>
      <c r="BD212" t="s">
        <v>98</v>
      </c>
      <c r="BE212">
        <v>5</v>
      </c>
      <c r="BF212" t="s">
        <v>107</v>
      </c>
      <c r="BG212">
        <v>0</v>
      </c>
      <c r="BH212" t="s">
        <v>83</v>
      </c>
      <c r="BI212" t="s">
        <v>127</v>
      </c>
      <c r="BJ212">
        <v>1928</v>
      </c>
      <c r="BK212" t="s">
        <v>102</v>
      </c>
      <c r="BL212">
        <v>1</v>
      </c>
      <c r="BM212">
        <v>216</v>
      </c>
      <c r="BN212" t="s">
        <v>147</v>
      </c>
      <c r="BO212" t="s">
        <v>147</v>
      </c>
      <c r="BP212" t="s">
        <v>105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 t="s">
        <v>83</v>
      </c>
      <c r="BX212" t="s">
        <v>83</v>
      </c>
      <c r="BY212" t="s">
        <v>83</v>
      </c>
      <c r="BZ212">
        <v>0</v>
      </c>
      <c r="CA212">
        <v>8</v>
      </c>
      <c r="CB212">
        <v>2007</v>
      </c>
      <c r="CC212" t="s">
        <v>110</v>
      </c>
      <c r="CD212" t="s">
        <v>111</v>
      </c>
      <c r="CE212">
        <v>64500</v>
      </c>
    </row>
    <row r="213" spans="1:83" hidden="1" x14ac:dyDescent="0.25">
      <c r="A213" t="str">
        <f t="shared" si="3"/>
        <v>A1</v>
      </c>
      <c r="B213">
        <v>0.11252143929625646</v>
      </c>
      <c r="C213">
        <v>1451</v>
      </c>
      <c r="D213">
        <v>90</v>
      </c>
      <c r="E213" t="s">
        <v>81</v>
      </c>
      <c r="F213">
        <v>60</v>
      </c>
      <c r="G213">
        <v>9000</v>
      </c>
      <c r="H213" t="s">
        <v>82</v>
      </c>
      <c r="I213" t="s">
        <v>83</v>
      </c>
      <c r="J213" t="s">
        <v>84</v>
      </c>
      <c r="K213" t="s">
        <v>85</v>
      </c>
      <c r="L213" t="s">
        <v>86</v>
      </c>
      <c r="M213" t="s">
        <v>112</v>
      </c>
      <c r="N213" t="s">
        <v>88</v>
      </c>
      <c r="O213" t="s">
        <v>162</v>
      </c>
      <c r="P213" t="s">
        <v>90</v>
      </c>
      <c r="Q213" t="s">
        <v>90</v>
      </c>
      <c r="R213" t="s">
        <v>167</v>
      </c>
      <c r="S213" t="s">
        <v>92</v>
      </c>
      <c r="T213">
        <v>5</v>
      </c>
      <c r="U213">
        <v>5</v>
      </c>
      <c r="V213">
        <v>1974</v>
      </c>
      <c r="W213">
        <v>1974</v>
      </c>
      <c r="X213" t="s">
        <v>93</v>
      </c>
      <c r="Y213" t="s">
        <v>94</v>
      </c>
      <c r="Z213" t="s">
        <v>95</v>
      </c>
      <c r="AA213" t="s">
        <v>95</v>
      </c>
      <c r="AB213" t="s">
        <v>117</v>
      </c>
      <c r="AC213">
        <v>0</v>
      </c>
      <c r="AD213" t="s">
        <v>98</v>
      </c>
      <c r="AE213" t="s">
        <v>98</v>
      </c>
      <c r="AF213" t="s">
        <v>118</v>
      </c>
      <c r="AG213" t="s">
        <v>97</v>
      </c>
      <c r="AH213" t="s">
        <v>98</v>
      </c>
      <c r="AI213" t="s">
        <v>100</v>
      </c>
      <c r="AJ213" t="s">
        <v>102</v>
      </c>
      <c r="AK213">
        <v>0</v>
      </c>
      <c r="AL213" t="s">
        <v>102</v>
      </c>
      <c r="AM213">
        <v>0</v>
      </c>
      <c r="AN213">
        <v>896</v>
      </c>
      <c r="AO213">
        <v>896</v>
      </c>
      <c r="AP213" t="s">
        <v>103</v>
      </c>
      <c r="AQ213" t="s">
        <v>98</v>
      </c>
      <c r="AR213" t="s">
        <v>105</v>
      </c>
      <c r="AS213" t="s">
        <v>106</v>
      </c>
      <c r="AT213">
        <v>896</v>
      </c>
      <c r="AU213">
        <v>896</v>
      </c>
      <c r="AV213">
        <v>0</v>
      </c>
      <c r="AW213">
        <v>1792</v>
      </c>
      <c r="AX213">
        <v>0</v>
      </c>
      <c r="AY213">
        <v>0</v>
      </c>
      <c r="AZ213">
        <v>2</v>
      </c>
      <c r="BA213">
        <v>2</v>
      </c>
      <c r="BB213">
        <v>4</v>
      </c>
      <c r="BC213">
        <v>2</v>
      </c>
      <c r="BD213" t="s">
        <v>98</v>
      </c>
      <c r="BE213">
        <v>8</v>
      </c>
      <c r="BF213" t="s">
        <v>107</v>
      </c>
      <c r="BG213">
        <v>0</v>
      </c>
      <c r="BH213" t="s">
        <v>83</v>
      </c>
      <c r="BI213" t="s">
        <v>83</v>
      </c>
      <c r="BJ213" t="s">
        <v>83</v>
      </c>
      <c r="BK213" t="s">
        <v>83</v>
      </c>
      <c r="BL213">
        <v>0</v>
      </c>
      <c r="BM213">
        <v>0</v>
      </c>
      <c r="BN213" t="s">
        <v>83</v>
      </c>
      <c r="BO213" t="s">
        <v>83</v>
      </c>
      <c r="BP213" t="s">
        <v>105</v>
      </c>
      <c r="BQ213">
        <v>32</v>
      </c>
      <c r="BR213">
        <v>45</v>
      </c>
      <c r="BS213">
        <v>0</v>
      </c>
      <c r="BT213">
        <v>0</v>
      </c>
      <c r="BU213">
        <v>0</v>
      </c>
      <c r="BV213">
        <v>0</v>
      </c>
      <c r="BW213" t="s">
        <v>83</v>
      </c>
      <c r="BX213" t="s">
        <v>83</v>
      </c>
      <c r="BY213" t="s">
        <v>83</v>
      </c>
      <c r="BZ213">
        <v>0</v>
      </c>
      <c r="CA213">
        <v>9</v>
      </c>
      <c r="CB213">
        <v>2009</v>
      </c>
      <c r="CC213" t="s">
        <v>110</v>
      </c>
      <c r="CD213" t="s">
        <v>111</v>
      </c>
      <c r="CE213">
        <v>136000</v>
      </c>
    </row>
    <row r="214" spans="1:83" hidden="1" x14ac:dyDescent="0.25">
      <c r="A214" t="str">
        <f t="shared" si="3"/>
        <v>A1</v>
      </c>
      <c r="B214">
        <v>0.51375461218563134</v>
      </c>
      <c r="C214">
        <v>1458</v>
      </c>
      <c r="D214">
        <v>70</v>
      </c>
      <c r="E214" t="s">
        <v>81</v>
      </c>
      <c r="F214">
        <v>66</v>
      </c>
      <c r="G214">
        <v>9042</v>
      </c>
      <c r="H214" t="s">
        <v>82</v>
      </c>
      <c r="I214" t="s">
        <v>83</v>
      </c>
      <c r="J214" t="s">
        <v>84</v>
      </c>
      <c r="K214" t="s">
        <v>85</v>
      </c>
      <c r="L214" t="s">
        <v>86</v>
      </c>
      <c r="M214" t="s">
        <v>87</v>
      </c>
      <c r="N214" t="s">
        <v>88</v>
      </c>
      <c r="O214" t="s">
        <v>123</v>
      </c>
      <c r="P214" t="s">
        <v>90</v>
      </c>
      <c r="Q214" t="s">
        <v>90</v>
      </c>
      <c r="R214" t="s">
        <v>91</v>
      </c>
      <c r="S214" t="s">
        <v>92</v>
      </c>
      <c r="T214">
        <v>7</v>
      </c>
      <c r="U214">
        <v>9</v>
      </c>
      <c r="V214">
        <v>1941</v>
      </c>
      <c r="W214">
        <v>2006</v>
      </c>
      <c r="X214" t="s">
        <v>93</v>
      </c>
      <c r="Y214" t="s">
        <v>94</v>
      </c>
      <c r="Z214" t="s">
        <v>180</v>
      </c>
      <c r="AA214" t="s">
        <v>181</v>
      </c>
      <c r="AB214" t="s">
        <v>117</v>
      </c>
      <c r="AC214">
        <v>0</v>
      </c>
      <c r="AD214" t="s">
        <v>104</v>
      </c>
      <c r="AE214" t="s">
        <v>97</v>
      </c>
      <c r="AF214" t="s">
        <v>137</v>
      </c>
      <c r="AG214" t="s">
        <v>98</v>
      </c>
      <c r="AH214" t="s">
        <v>97</v>
      </c>
      <c r="AI214" t="s">
        <v>100</v>
      </c>
      <c r="AJ214" t="s">
        <v>101</v>
      </c>
      <c r="AK214">
        <v>275</v>
      </c>
      <c r="AL214" t="s">
        <v>102</v>
      </c>
      <c r="AM214">
        <v>0</v>
      </c>
      <c r="AN214">
        <v>877</v>
      </c>
      <c r="AO214">
        <v>1152</v>
      </c>
      <c r="AP214" t="s">
        <v>103</v>
      </c>
      <c r="AQ214" t="s">
        <v>104</v>
      </c>
      <c r="AR214" t="s">
        <v>105</v>
      </c>
      <c r="AS214" t="s">
        <v>106</v>
      </c>
      <c r="AT214">
        <v>1188</v>
      </c>
      <c r="AU214">
        <v>1152</v>
      </c>
      <c r="AV214">
        <v>0</v>
      </c>
      <c r="AW214">
        <v>2340</v>
      </c>
      <c r="AX214">
        <v>0</v>
      </c>
      <c r="AY214">
        <v>0</v>
      </c>
      <c r="AZ214">
        <v>2</v>
      </c>
      <c r="BA214">
        <v>0</v>
      </c>
      <c r="BB214">
        <v>4</v>
      </c>
      <c r="BC214">
        <v>1</v>
      </c>
      <c r="BD214" t="s">
        <v>97</v>
      </c>
      <c r="BE214">
        <v>9</v>
      </c>
      <c r="BF214" t="s">
        <v>107</v>
      </c>
      <c r="BG214">
        <v>2</v>
      </c>
      <c r="BH214" t="s">
        <v>97</v>
      </c>
      <c r="BI214" t="s">
        <v>108</v>
      </c>
      <c r="BJ214">
        <v>1941</v>
      </c>
      <c r="BK214" t="s">
        <v>109</v>
      </c>
      <c r="BL214">
        <v>1</v>
      </c>
      <c r="BM214">
        <v>252</v>
      </c>
      <c r="BN214" t="s">
        <v>98</v>
      </c>
      <c r="BO214" t="s">
        <v>98</v>
      </c>
      <c r="BP214" t="s">
        <v>105</v>
      </c>
      <c r="BQ214">
        <v>0</v>
      </c>
      <c r="BR214">
        <v>60</v>
      </c>
      <c r="BS214">
        <v>0</v>
      </c>
      <c r="BT214">
        <v>0</v>
      </c>
      <c r="BU214">
        <v>0</v>
      </c>
      <c r="BV214">
        <v>0</v>
      </c>
      <c r="BW214" t="s">
        <v>83</v>
      </c>
      <c r="BX214" t="s">
        <v>165</v>
      </c>
      <c r="BY214" t="s">
        <v>135</v>
      </c>
      <c r="BZ214">
        <v>2500</v>
      </c>
      <c r="CA214">
        <v>5</v>
      </c>
      <c r="CB214">
        <v>2010</v>
      </c>
      <c r="CC214" t="s">
        <v>110</v>
      </c>
      <c r="CD214" t="s">
        <v>111</v>
      </c>
      <c r="CE214">
        <v>266500</v>
      </c>
    </row>
  </sheetData>
  <autoFilter ref="A1:CE214" xr:uid="{00000000-0009-0000-0000-000003000000}">
    <filterColumn colId="0">
      <filters>
        <filter val="A2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14"/>
  <sheetViews>
    <sheetView topLeftCell="A2" workbookViewId="0">
      <selection activeCell="K29" sqref="K29"/>
    </sheetView>
  </sheetViews>
  <sheetFormatPr defaultRowHeight="15" x14ac:dyDescent="0.25"/>
  <cols>
    <col min="3" max="3" width="14.7109375" bestFit="1" customWidth="1"/>
    <col min="8" max="8" width="14.7109375" bestFit="1" customWidth="1"/>
    <col min="11" max="11" width="43.140625" bestFit="1" customWidth="1"/>
    <col min="12" max="12" width="12.7109375" bestFit="1" customWidth="1"/>
    <col min="13" max="13" width="12" bestFit="1" customWidth="1"/>
  </cols>
  <sheetData>
    <row r="1" spans="1:13" x14ac:dyDescent="0.25">
      <c r="A1" t="s">
        <v>319</v>
      </c>
      <c r="B1" t="s">
        <v>318</v>
      </c>
      <c r="C1" t="s">
        <v>51</v>
      </c>
      <c r="D1" t="s">
        <v>80</v>
      </c>
      <c r="F1" t="s">
        <v>319</v>
      </c>
      <c r="G1" t="s">
        <v>318</v>
      </c>
      <c r="H1" t="s">
        <v>51</v>
      </c>
      <c r="I1" t="s">
        <v>80</v>
      </c>
    </row>
    <row r="2" spans="1:13" x14ac:dyDescent="0.25">
      <c r="A2" t="s">
        <v>320</v>
      </c>
      <c r="B2">
        <v>0.9894196519565418</v>
      </c>
      <c r="C2">
        <v>4</v>
      </c>
      <c r="D2">
        <v>345000</v>
      </c>
      <c r="F2" t="s">
        <v>321</v>
      </c>
      <c r="G2">
        <v>0.27483755536999999</v>
      </c>
      <c r="H2">
        <v>4</v>
      </c>
      <c r="I2">
        <v>250000</v>
      </c>
      <c r="K2" t="s">
        <v>322</v>
      </c>
    </row>
    <row r="3" spans="1:13" ht="15.75" thickBot="1" x14ac:dyDescent="0.3">
      <c r="A3" t="s">
        <v>320</v>
      </c>
      <c r="B3">
        <v>0.73225143488312305</v>
      </c>
      <c r="C3">
        <v>4</v>
      </c>
      <c r="D3">
        <v>317000</v>
      </c>
      <c r="F3" t="s">
        <v>321</v>
      </c>
      <c r="G3">
        <v>0.54361958060292759</v>
      </c>
      <c r="H3">
        <v>4</v>
      </c>
      <c r="I3">
        <v>325300</v>
      </c>
    </row>
    <row r="4" spans="1:13" x14ac:dyDescent="0.25">
      <c r="A4" t="s">
        <v>320</v>
      </c>
      <c r="B4">
        <v>0.1175213869459022</v>
      </c>
      <c r="C4">
        <v>4</v>
      </c>
      <c r="D4">
        <v>193500</v>
      </c>
      <c r="F4" t="s">
        <v>321</v>
      </c>
      <c r="G4">
        <v>0.50890910887187091</v>
      </c>
      <c r="H4">
        <v>4</v>
      </c>
      <c r="I4">
        <v>165500</v>
      </c>
      <c r="K4" s="20"/>
      <c r="L4" s="20" t="s">
        <v>320</v>
      </c>
      <c r="M4" s="20" t="s">
        <v>321</v>
      </c>
    </row>
    <row r="5" spans="1:13" x14ac:dyDescent="0.25">
      <c r="A5" t="s">
        <v>320</v>
      </c>
      <c r="B5">
        <v>0.94621740217209538</v>
      </c>
      <c r="C5">
        <v>4</v>
      </c>
      <c r="D5">
        <v>260000</v>
      </c>
      <c r="F5" t="s">
        <v>321</v>
      </c>
      <c r="G5">
        <v>1.7182033139164665E-2</v>
      </c>
      <c r="H5">
        <v>4</v>
      </c>
      <c r="I5">
        <v>309000</v>
      </c>
      <c r="K5" s="18" t="s">
        <v>272</v>
      </c>
      <c r="L5" s="18">
        <v>221623.45283018867</v>
      </c>
      <c r="M5" s="18">
        <v>220001.33018867925</v>
      </c>
    </row>
    <row r="6" spans="1:13" x14ac:dyDescent="0.25">
      <c r="A6" t="s">
        <v>320</v>
      </c>
      <c r="B6">
        <v>0.6219907270632673</v>
      </c>
      <c r="C6">
        <v>4</v>
      </c>
      <c r="D6">
        <v>118964</v>
      </c>
      <c r="F6" t="s">
        <v>321</v>
      </c>
      <c r="G6">
        <v>0.39077196648424206</v>
      </c>
      <c r="H6">
        <v>4</v>
      </c>
      <c r="I6">
        <v>136500</v>
      </c>
      <c r="K6" s="18" t="s">
        <v>271</v>
      </c>
      <c r="L6" s="18">
        <v>13048466040.135845</v>
      </c>
      <c r="M6" s="18">
        <v>11097947790.356604</v>
      </c>
    </row>
    <row r="7" spans="1:13" x14ac:dyDescent="0.25">
      <c r="A7" t="s">
        <v>320</v>
      </c>
      <c r="B7">
        <v>0.177446611997647</v>
      </c>
      <c r="C7">
        <v>4</v>
      </c>
      <c r="D7">
        <v>136900</v>
      </c>
      <c r="F7" t="s">
        <v>321</v>
      </c>
      <c r="G7">
        <v>0.18274341624803925</v>
      </c>
      <c r="H7">
        <v>4</v>
      </c>
      <c r="I7">
        <v>133900</v>
      </c>
      <c r="K7" s="18" t="s">
        <v>270</v>
      </c>
      <c r="L7" s="18">
        <v>106</v>
      </c>
      <c r="M7" s="18">
        <v>106</v>
      </c>
    </row>
    <row r="8" spans="1:13" x14ac:dyDescent="0.25">
      <c r="A8" t="s">
        <v>320</v>
      </c>
      <c r="B8">
        <v>0.86949373998427315</v>
      </c>
      <c r="C8">
        <v>4</v>
      </c>
      <c r="D8">
        <v>383970</v>
      </c>
      <c r="F8" t="s">
        <v>321</v>
      </c>
      <c r="G8">
        <v>9.4491673874402715E-2</v>
      </c>
      <c r="H8">
        <v>4</v>
      </c>
      <c r="I8">
        <v>169500</v>
      </c>
      <c r="K8" s="18" t="s">
        <v>323</v>
      </c>
      <c r="L8" s="18">
        <v>-9.5021278030019529E-2</v>
      </c>
      <c r="M8" s="18"/>
    </row>
    <row r="9" spans="1:13" x14ac:dyDescent="0.25">
      <c r="A9" t="s">
        <v>320</v>
      </c>
      <c r="B9">
        <v>0.11638521202144925</v>
      </c>
      <c r="C9">
        <v>4</v>
      </c>
      <c r="D9">
        <v>166000</v>
      </c>
      <c r="F9" t="s">
        <v>321</v>
      </c>
      <c r="G9">
        <v>0.19636996304876086</v>
      </c>
      <c r="H9">
        <v>4</v>
      </c>
      <c r="I9">
        <v>226000</v>
      </c>
      <c r="K9" s="18" t="s">
        <v>269</v>
      </c>
      <c r="L9" s="18">
        <v>0</v>
      </c>
      <c r="M9" s="18"/>
    </row>
    <row r="10" spans="1:13" x14ac:dyDescent="0.25">
      <c r="A10" t="s">
        <v>320</v>
      </c>
      <c r="B10">
        <v>0.16671229172072866</v>
      </c>
      <c r="C10">
        <v>4</v>
      </c>
      <c r="D10">
        <v>190000</v>
      </c>
      <c r="F10" t="s">
        <v>321</v>
      </c>
      <c r="G10">
        <v>0.98187843117705553</v>
      </c>
      <c r="H10">
        <v>4</v>
      </c>
      <c r="I10">
        <v>269500</v>
      </c>
      <c r="K10" s="18" t="s">
        <v>268</v>
      </c>
      <c r="L10" s="18">
        <v>105</v>
      </c>
      <c r="M10" s="18"/>
    </row>
    <row r="11" spans="1:13" x14ac:dyDescent="0.25">
      <c r="A11" t="s">
        <v>320</v>
      </c>
      <c r="B11">
        <v>0.67370320499490588</v>
      </c>
      <c r="C11">
        <v>4</v>
      </c>
      <c r="D11">
        <v>125000</v>
      </c>
      <c r="F11" t="s">
        <v>321</v>
      </c>
      <c r="G11">
        <v>9.8263906927322897E-2</v>
      </c>
      <c r="H11">
        <v>4</v>
      </c>
      <c r="I11">
        <v>320000</v>
      </c>
      <c r="K11" s="18" t="s">
        <v>267</v>
      </c>
      <c r="L11" s="18">
        <v>0.10272132364027946</v>
      </c>
      <c r="M11" s="18"/>
    </row>
    <row r="12" spans="1:13" x14ac:dyDescent="0.25">
      <c r="A12" t="s">
        <v>320</v>
      </c>
      <c r="B12">
        <v>0.22270484494581566</v>
      </c>
      <c r="C12">
        <v>4</v>
      </c>
      <c r="D12">
        <v>127500</v>
      </c>
      <c r="F12" t="s">
        <v>321</v>
      </c>
      <c r="G12">
        <v>0.89691731208357028</v>
      </c>
      <c r="H12">
        <v>4</v>
      </c>
      <c r="I12">
        <v>211000</v>
      </c>
      <c r="K12" s="18" t="s">
        <v>266</v>
      </c>
      <c r="L12" s="18">
        <v>0.45919003754138554</v>
      </c>
      <c r="M12" s="18"/>
    </row>
    <row r="13" spans="1:13" x14ac:dyDescent="0.25">
      <c r="A13" t="s">
        <v>320</v>
      </c>
      <c r="B13">
        <v>0.71487035493783724</v>
      </c>
      <c r="C13">
        <v>4</v>
      </c>
      <c r="D13">
        <v>243000</v>
      </c>
      <c r="F13" t="s">
        <v>321</v>
      </c>
      <c r="G13">
        <v>0.99167900493709393</v>
      </c>
      <c r="H13">
        <v>4</v>
      </c>
      <c r="I13">
        <v>172500</v>
      </c>
      <c r="K13" s="18" t="s">
        <v>265</v>
      </c>
      <c r="L13" s="18">
        <v>1.6594953834068058</v>
      </c>
      <c r="M13" s="18"/>
    </row>
    <row r="14" spans="1:13" x14ac:dyDescent="0.25">
      <c r="A14" t="s">
        <v>320</v>
      </c>
      <c r="B14">
        <v>0.45918421968398249</v>
      </c>
      <c r="C14">
        <v>4</v>
      </c>
      <c r="D14">
        <v>475000</v>
      </c>
      <c r="F14" t="s">
        <v>321</v>
      </c>
      <c r="G14">
        <v>6.5201192100191263E-2</v>
      </c>
      <c r="H14">
        <v>4</v>
      </c>
      <c r="I14">
        <v>200100</v>
      </c>
      <c r="K14" s="18" t="s">
        <v>264</v>
      </c>
      <c r="L14" s="18">
        <v>0.91838007508277109</v>
      </c>
      <c r="M14" s="18"/>
    </row>
    <row r="15" spans="1:13" ht="15.75" thickBot="1" x14ac:dyDescent="0.3">
      <c r="A15" t="s">
        <v>320</v>
      </c>
      <c r="B15">
        <v>2.9884307703936908E-2</v>
      </c>
      <c r="C15">
        <v>4</v>
      </c>
      <c r="D15">
        <v>184000</v>
      </c>
      <c r="F15" t="s">
        <v>321</v>
      </c>
      <c r="G15">
        <v>0.94919116253562685</v>
      </c>
      <c r="H15">
        <v>4</v>
      </c>
      <c r="I15">
        <v>216500</v>
      </c>
      <c r="K15" s="19" t="s">
        <v>263</v>
      </c>
      <c r="L15" s="19">
        <v>1.9828152737950464</v>
      </c>
      <c r="M15" s="19"/>
    </row>
    <row r="16" spans="1:13" x14ac:dyDescent="0.25">
      <c r="A16" t="s">
        <v>320</v>
      </c>
      <c r="B16">
        <v>0.22399879524264799</v>
      </c>
      <c r="C16">
        <v>4</v>
      </c>
      <c r="D16">
        <v>235000</v>
      </c>
      <c r="F16" t="s">
        <v>321</v>
      </c>
      <c r="G16">
        <v>0.72256766207831158</v>
      </c>
      <c r="H16">
        <v>4</v>
      </c>
      <c r="I16">
        <v>137000</v>
      </c>
    </row>
    <row r="17" spans="1:13" x14ac:dyDescent="0.25">
      <c r="A17" t="s">
        <v>320</v>
      </c>
      <c r="B17">
        <v>0.1597058291600989</v>
      </c>
      <c r="C17">
        <v>4</v>
      </c>
      <c r="D17">
        <v>200000</v>
      </c>
      <c r="F17" t="s">
        <v>321</v>
      </c>
      <c r="G17">
        <v>0.87432524802652278</v>
      </c>
      <c r="H17">
        <v>4</v>
      </c>
      <c r="I17">
        <v>277000</v>
      </c>
    </row>
    <row r="18" spans="1:13" x14ac:dyDescent="0.25">
      <c r="A18" t="s">
        <v>320</v>
      </c>
      <c r="B18">
        <v>0.33512481092351742</v>
      </c>
      <c r="C18">
        <v>4</v>
      </c>
      <c r="D18">
        <v>290000</v>
      </c>
      <c r="F18" t="s">
        <v>321</v>
      </c>
      <c r="G18">
        <v>0.16537540823104735</v>
      </c>
      <c r="H18">
        <v>4</v>
      </c>
      <c r="I18">
        <v>230000</v>
      </c>
      <c r="K18" s="2" t="s">
        <v>262</v>
      </c>
      <c r="L18">
        <f>L5-M5</f>
        <v>1622.1226415094279</v>
      </c>
    </row>
    <row r="19" spans="1:13" x14ac:dyDescent="0.25">
      <c r="A19" t="s">
        <v>320</v>
      </c>
      <c r="B19">
        <v>0.78440279443984107</v>
      </c>
      <c r="C19">
        <v>4</v>
      </c>
      <c r="D19">
        <v>403000</v>
      </c>
      <c r="F19" t="s">
        <v>321</v>
      </c>
      <c r="G19">
        <v>0.21207216309805743</v>
      </c>
      <c r="H19">
        <v>4</v>
      </c>
      <c r="I19">
        <v>267000</v>
      </c>
      <c r="K19" s="2" t="s">
        <v>261</v>
      </c>
      <c r="L19">
        <f>SQRT((L6/L7)+(M6/M7))</f>
        <v>15092.924066973841</v>
      </c>
    </row>
    <row r="20" spans="1:13" x14ac:dyDescent="0.25">
      <c r="A20" t="s">
        <v>320</v>
      </c>
      <c r="B20">
        <v>0.28167632528775155</v>
      </c>
      <c r="C20">
        <v>4</v>
      </c>
      <c r="D20">
        <v>179500</v>
      </c>
      <c r="F20" t="s">
        <v>321</v>
      </c>
      <c r="G20">
        <v>0.35670620607555603</v>
      </c>
      <c r="H20">
        <v>4</v>
      </c>
      <c r="I20">
        <v>260000</v>
      </c>
      <c r="K20" s="2" t="s">
        <v>300</v>
      </c>
      <c r="L20">
        <f>SQRT(L6)/SQRT(L7)</f>
        <v>11094.986986368962</v>
      </c>
      <c r="M20">
        <f>SQRT(M6)/SQRT(M7)</f>
        <v>10232.185527234225</v>
      </c>
    </row>
    <row r="21" spans="1:13" x14ac:dyDescent="0.25">
      <c r="A21" t="s">
        <v>320</v>
      </c>
      <c r="B21">
        <v>0.39574789370358654</v>
      </c>
      <c r="C21">
        <v>4</v>
      </c>
      <c r="D21">
        <v>290000</v>
      </c>
      <c r="F21" t="s">
        <v>321</v>
      </c>
      <c r="G21">
        <v>0.75145319137646405</v>
      </c>
      <c r="H21">
        <v>4</v>
      </c>
      <c r="I21">
        <v>342643</v>
      </c>
      <c r="K21" s="2" t="s">
        <v>326</v>
      </c>
      <c r="L21">
        <f>L19*L15</f>
        <v>29926.480366224583</v>
      </c>
    </row>
    <row r="22" spans="1:13" x14ac:dyDescent="0.25">
      <c r="A22" t="s">
        <v>320</v>
      </c>
      <c r="B22">
        <v>3.1363346086667132E-2</v>
      </c>
      <c r="C22">
        <v>4</v>
      </c>
      <c r="D22">
        <v>192000</v>
      </c>
      <c r="F22" t="s">
        <v>321</v>
      </c>
      <c r="G22">
        <v>0.71348885490619041</v>
      </c>
      <c r="H22">
        <v>4</v>
      </c>
      <c r="I22">
        <v>354000</v>
      </c>
    </row>
    <row r="23" spans="1:13" x14ac:dyDescent="0.25">
      <c r="A23" t="s">
        <v>320</v>
      </c>
      <c r="B23">
        <v>0.73856129930520953</v>
      </c>
      <c r="C23">
        <v>4</v>
      </c>
      <c r="D23">
        <v>152000</v>
      </c>
      <c r="F23" t="s">
        <v>321</v>
      </c>
      <c r="G23">
        <v>0.79448143579365682</v>
      </c>
      <c r="H23">
        <v>4</v>
      </c>
      <c r="I23">
        <v>301000</v>
      </c>
      <c r="K23" s="2" t="s">
        <v>259</v>
      </c>
      <c r="L23">
        <f>L18-L21</f>
        <v>-28304.357724715155</v>
      </c>
    </row>
    <row r="24" spans="1:13" x14ac:dyDescent="0.25">
      <c r="A24" t="s">
        <v>320</v>
      </c>
      <c r="B24">
        <v>0.91562213548162152</v>
      </c>
      <c r="C24">
        <v>4</v>
      </c>
      <c r="D24">
        <v>225000</v>
      </c>
      <c r="F24" t="s">
        <v>321</v>
      </c>
      <c r="G24">
        <v>0.9427243814574362</v>
      </c>
      <c r="H24">
        <v>4</v>
      </c>
      <c r="I24">
        <v>202900</v>
      </c>
      <c r="K24" s="2" t="s">
        <v>258</v>
      </c>
      <c r="L24">
        <f>L18+L21</f>
        <v>31548.603007734011</v>
      </c>
    </row>
    <row r="25" spans="1:13" x14ac:dyDescent="0.25">
      <c r="A25" t="s">
        <v>320</v>
      </c>
      <c r="B25">
        <v>0.53562322307456667</v>
      </c>
      <c r="C25">
        <v>4</v>
      </c>
      <c r="D25">
        <v>260000</v>
      </c>
      <c r="F25" t="s">
        <v>321</v>
      </c>
      <c r="G25">
        <v>0.21755452631508465</v>
      </c>
      <c r="H25">
        <v>4</v>
      </c>
      <c r="I25">
        <v>437154</v>
      </c>
    </row>
    <row r="26" spans="1:13" x14ac:dyDescent="0.25">
      <c r="A26" t="s">
        <v>320</v>
      </c>
      <c r="B26">
        <v>0.75149933624047094</v>
      </c>
      <c r="C26">
        <v>4</v>
      </c>
      <c r="D26">
        <v>198500</v>
      </c>
      <c r="F26" t="s">
        <v>321</v>
      </c>
      <c r="G26">
        <v>0.99518128874475009</v>
      </c>
      <c r="H26">
        <v>4</v>
      </c>
      <c r="I26">
        <v>134432</v>
      </c>
      <c r="K26" s="2" t="s">
        <v>331</v>
      </c>
      <c r="L26">
        <f>L20*L15</f>
        <v>21999.309659129649</v>
      </c>
      <c r="M26">
        <f>M20*L15</f>
        <v>20288.533747704641</v>
      </c>
    </row>
    <row r="27" spans="1:13" x14ac:dyDescent="0.25">
      <c r="A27" t="s">
        <v>320</v>
      </c>
      <c r="B27">
        <v>0.37612307979462656</v>
      </c>
      <c r="C27">
        <v>4</v>
      </c>
      <c r="D27">
        <v>340000</v>
      </c>
      <c r="F27" t="s">
        <v>321</v>
      </c>
      <c r="G27">
        <v>0.20647987173363047</v>
      </c>
      <c r="H27">
        <v>4</v>
      </c>
      <c r="I27">
        <v>219500</v>
      </c>
      <c r="K27" s="2" t="s">
        <v>332</v>
      </c>
      <c r="L27">
        <f>L20*L15</f>
        <v>21999.309659129649</v>
      </c>
      <c r="M27">
        <f>M20*L15</f>
        <v>20288.533747704641</v>
      </c>
    </row>
    <row r="28" spans="1:13" x14ac:dyDescent="0.25">
      <c r="A28" t="s">
        <v>320</v>
      </c>
      <c r="B28">
        <v>0.44397126958527278</v>
      </c>
      <c r="C28">
        <v>4</v>
      </c>
      <c r="D28">
        <v>119000</v>
      </c>
      <c r="F28" t="s">
        <v>321</v>
      </c>
      <c r="G28">
        <v>0.10708739296968495</v>
      </c>
      <c r="H28">
        <v>4</v>
      </c>
      <c r="I28">
        <v>258000</v>
      </c>
    </row>
    <row r="29" spans="1:13" x14ac:dyDescent="0.25">
      <c r="A29" t="s">
        <v>320</v>
      </c>
      <c r="B29">
        <v>0.9663504428623042</v>
      </c>
      <c r="C29">
        <v>4</v>
      </c>
      <c r="D29">
        <v>169500</v>
      </c>
      <c r="F29" t="s">
        <v>321</v>
      </c>
      <c r="G29">
        <v>0.60875230459489138</v>
      </c>
      <c r="H29">
        <v>4</v>
      </c>
      <c r="I29">
        <v>239000</v>
      </c>
      <c r="K29" s="2" t="s">
        <v>333</v>
      </c>
    </row>
    <row r="30" spans="1:13" x14ac:dyDescent="0.25">
      <c r="A30" t="s">
        <v>320</v>
      </c>
      <c r="B30">
        <v>0.62115230891773321</v>
      </c>
      <c r="C30">
        <v>4</v>
      </c>
      <c r="D30">
        <v>177000</v>
      </c>
      <c r="F30" t="s">
        <v>321</v>
      </c>
      <c r="G30">
        <v>0.48453776881749833</v>
      </c>
      <c r="H30">
        <v>4</v>
      </c>
      <c r="I30">
        <v>315000</v>
      </c>
    </row>
    <row r="31" spans="1:13" x14ac:dyDescent="0.25">
      <c r="A31" t="s">
        <v>320</v>
      </c>
      <c r="B31">
        <v>0.42887179127896391</v>
      </c>
      <c r="C31">
        <v>4</v>
      </c>
      <c r="D31">
        <v>79900</v>
      </c>
      <c r="F31" t="s">
        <v>321</v>
      </c>
      <c r="G31">
        <v>2.2664807363308781E-2</v>
      </c>
      <c r="H31">
        <v>4</v>
      </c>
      <c r="I31">
        <v>210000</v>
      </c>
    </row>
    <row r="32" spans="1:13" x14ac:dyDescent="0.25">
      <c r="A32" t="s">
        <v>320</v>
      </c>
      <c r="B32">
        <v>0.72515191370981169</v>
      </c>
      <c r="C32">
        <v>4</v>
      </c>
      <c r="D32">
        <v>118000</v>
      </c>
      <c r="F32" t="s">
        <v>321</v>
      </c>
      <c r="G32">
        <v>0.80413015784181785</v>
      </c>
      <c r="H32">
        <v>4</v>
      </c>
      <c r="I32">
        <v>98000</v>
      </c>
    </row>
    <row r="33" spans="1:9" x14ac:dyDescent="0.25">
      <c r="A33" t="s">
        <v>320</v>
      </c>
      <c r="B33">
        <v>6.7693450012334955E-2</v>
      </c>
      <c r="C33">
        <v>4</v>
      </c>
      <c r="D33">
        <v>199900</v>
      </c>
      <c r="F33" t="s">
        <v>321</v>
      </c>
      <c r="G33">
        <v>0.11438813954082794</v>
      </c>
      <c r="H33">
        <v>4</v>
      </c>
      <c r="I33">
        <v>155000</v>
      </c>
    </row>
    <row r="34" spans="1:9" x14ac:dyDescent="0.25">
      <c r="A34" t="s">
        <v>320</v>
      </c>
      <c r="B34">
        <v>0.75077148936299509</v>
      </c>
      <c r="C34">
        <v>4</v>
      </c>
      <c r="D34">
        <v>188000</v>
      </c>
      <c r="F34" t="s">
        <v>321</v>
      </c>
      <c r="G34">
        <v>0.7402999113101516</v>
      </c>
      <c r="H34">
        <v>4</v>
      </c>
      <c r="I34">
        <v>185000</v>
      </c>
    </row>
    <row r="35" spans="1:9" x14ac:dyDescent="0.25">
      <c r="A35" t="s">
        <v>320</v>
      </c>
      <c r="B35">
        <v>0.10085795423538324</v>
      </c>
      <c r="C35">
        <v>4</v>
      </c>
      <c r="D35">
        <v>430000</v>
      </c>
      <c r="F35" t="s">
        <v>321</v>
      </c>
      <c r="G35">
        <v>0.18705296952403616</v>
      </c>
      <c r="H35">
        <v>4</v>
      </c>
      <c r="I35">
        <v>268000</v>
      </c>
    </row>
    <row r="36" spans="1:9" x14ac:dyDescent="0.25">
      <c r="A36" t="s">
        <v>320</v>
      </c>
      <c r="B36">
        <v>0.39499389776734461</v>
      </c>
      <c r="C36">
        <v>4</v>
      </c>
      <c r="D36">
        <v>184000</v>
      </c>
      <c r="F36" t="s">
        <v>321</v>
      </c>
      <c r="G36">
        <v>0.23746101828343946</v>
      </c>
      <c r="H36">
        <v>4</v>
      </c>
      <c r="I36">
        <v>325000</v>
      </c>
    </row>
    <row r="37" spans="1:9" x14ac:dyDescent="0.25">
      <c r="A37" t="s">
        <v>320</v>
      </c>
      <c r="B37">
        <v>0.46325944296592902</v>
      </c>
      <c r="C37">
        <v>4</v>
      </c>
      <c r="D37">
        <v>124500</v>
      </c>
      <c r="F37" t="s">
        <v>321</v>
      </c>
      <c r="G37">
        <v>0.61684423585685721</v>
      </c>
      <c r="H37">
        <v>4</v>
      </c>
      <c r="I37">
        <v>359100</v>
      </c>
    </row>
    <row r="38" spans="1:9" x14ac:dyDescent="0.25">
      <c r="A38" t="s">
        <v>320</v>
      </c>
      <c r="B38">
        <v>0.13675735984548409</v>
      </c>
      <c r="C38">
        <v>4</v>
      </c>
      <c r="D38">
        <v>200624</v>
      </c>
      <c r="F38" t="s">
        <v>321</v>
      </c>
      <c r="G38">
        <v>0.92321203278379815</v>
      </c>
      <c r="H38">
        <v>4</v>
      </c>
      <c r="I38">
        <v>305000</v>
      </c>
    </row>
    <row r="39" spans="1:9" x14ac:dyDescent="0.25">
      <c r="A39" t="s">
        <v>320</v>
      </c>
      <c r="B39">
        <v>0.17866306605791538</v>
      </c>
      <c r="C39">
        <v>4</v>
      </c>
      <c r="D39">
        <v>248000</v>
      </c>
      <c r="F39" t="s">
        <v>321</v>
      </c>
      <c r="G39">
        <v>0.72224297250729175</v>
      </c>
      <c r="H39">
        <v>4</v>
      </c>
      <c r="I39">
        <v>240000</v>
      </c>
    </row>
    <row r="40" spans="1:9" x14ac:dyDescent="0.25">
      <c r="A40" t="s">
        <v>320</v>
      </c>
      <c r="B40">
        <v>1.1613552007230132E-2</v>
      </c>
      <c r="C40">
        <v>4</v>
      </c>
      <c r="D40">
        <v>229000</v>
      </c>
      <c r="F40" t="s">
        <v>321</v>
      </c>
      <c r="G40">
        <v>0.38734031231716992</v>
      </c>
      <c r="H40">
        <v>4</v>
      </c>
      <c r="I40">
        <v>165150</v>
      </c>
    </row>
    <row r="41" spans="1:9" x14ac:dyDescent="0.25">
      <c r="A41" t="s">
        <v>320</v>
      </c>
      <c r="B41">
        <v>0.51769244225992272</v>
      </c>
      <c r="C41">
        <v>4</v>
      </c>
      <c r="D41">
        <v>263000</v>
      </c>
      <c r="F41" t="s">
        <v>321</v>
      </c>
      <c r="G41">
        <v>0.26331630027785946</v>
      </c>
      <c r="H41">
        <v>4</v>
      </c>
      <c r="I41">
        <v>152000</v>
      </c>
    </row>
    <row r="42" spans="1:9" x14ac:dyDescent="0.25">
      <c r="A42" t="s">
        <v>320</v>
      </c>
      <c r="B42">
        <v>0.72624479203923265</v>
      </c>
      <c r="C42">
        <v>4</v>
      </c>
      <c r="D42">
        <v>128000</v>
      </c>
      <c r="F42" t="s">
        <v>321</v>
      </c>
      <c r="G42">
        <v>8.3397428966759835E-2</v>
      </c>
      <c r="H42">
        <v>4</v>
      </c>
      <c r="I42">
        <v>87000</v>
      </c>
    </row>
    <row r="43" spans="1:9" x14ac:dyDescent="0.25">
      <c r="A43" t="s">
        <v>320</v>
      </c>
      <c r="B43">
        <v>0.62480331046993376</v>
      </c>
      <c r="C43">
        <v>4</v>
      </c>
      <c r="D43">
        <v>131500</v>
      </c>
      <c r="F43" t="s">
        <v>321</v>
      </c>
      <c r="G43">
        <v>0.34790120917274781</v>
      </c>
      <c r="H43">
        <v>4</v>
      </c>
      <c r="I43">
        <v>335000</v>
      </c>
    </row>
    <row r="44" spans="1:9" x14ac:dyDescent="0.25">
      <c r="A44" t="s">
        <v>320</v>
      </c>
      <c r="B44">
        <v>0.88912662574112389</v>
      </c>
      <c r="C44">
        <v>4</v>
      </c>
      <c r="D44">
        <v>345000</v>
      </c>
      <c r="F44" t="s">
        <v>321</v>
      </c>
      <c r="G44">
        <v>0.66473556635734854</v>
      </c>
      <c r="H44">
        <v>4</v>
      </c>
      <c r="I44">
        <v>140000</v>
      </c>
    </row>
    <row r="45" spans="1:9" x14ac:dyDescent="0.25">
      <c r="A45" t="s">
        <v>320</v>
      </c>
      <c r="B45">
        <v>0.26659871713716787</v>
      </c>
      <c r="C45">
        <v>4</v>
      </c>
      <c r="D45">
        <v>155000</v>
      </c>
      <c r="F45" t="s">
        <v>321</v>
      </c>
      <c r="G45">
        <v>0.68415752278778463</v>
      </c>
      <c r="H45">
        <v>4</v>
      </c>
      <c r="I45">
        <v>135000</v>
      </c>
    </row>
    <row r="46" spans="1:9" x14ac:dyDescent="0.25">
      <c r="A46" t="s">
        <v>320</v>
      </c>
      <c r="B46">
        <v>0.19733701876613474</v>
      </c>
      <c r="C46">
        <v>4</v>
      </c>
      <c r="D46">
        <v>108000</v>
      </c>
      <c r="F46" t="s">
        <v>321</v>
      </c>
      <c r="G46">
        <v>0.22327376566032553</v>
      </c>
      <c r="H46">
        <v>4</v>
      </c>
      <c r="I46">
        <v>110000</v>
      </c>
    </row>
    <row r="47" spans="1:9" x14ac:dyDescent="0.25">
      <c r="A47" t="s">
        <v>320</v>
      </c>
      <c r="B47">
        <v>0.5808878261442898</v>
      </c>
      <c r="C47">
        <v>4</v>
      </c>
      <c r="D47">
        <v>402000</v>
      </c>
      <c r="F47" t="s">
        <v>321</v>
      </c>
      <c r="G47">
        <v>0.27057343622345953</v>
      </c>
      <c r="H47">
        <v>4</v>
      </c>
      <c r="I47">
        <v>265979</v>
      </c>
    </row>
    <row r="48" spans="1:9" x14ac:dyDescent="0.25">
      <c r="A48" t="s">
        <v>320</v>
      </c>
      <c r="B48">
        <v>4.7154512061138742E-2</v>
      </c>
      <c r="C48">
        <v>4</v>
      </c>
      <c r="D48">
        <v>221000</v>
      </c>
      <c r="F48" t="s">
        <v>321</v>
      </c>
      <c r="G48">
        <v>0.96896432795207565</v>
      </c>
      <c r="H48">
        <v>4</v>
      </c>
      <c r="I48">
        <v>290000</v>
      </c>
    </row>
    <row r="49" spans="1:9" x14ac:dyDescent="0.25">
      <c r="A49" t="s">
        <v>320</v>
      </c>
      <c r="B49">
        <v>0.66617608934160721</v>
      </c>
      <c r="C49">
        <v>4</v>
      </c>
      <c r="D49">
        <v>755000</v>
      </c>
      <c r="F49" t="s">
        <v>321</v>
      </c>
      <c r="G49">
        <v>2.0361779321668827E-2</v>
      </c>
      <c r="H49">
        <v>4</v>
      </c>
      <c r="I49">
        <v>160000</v>
      </c>
    </row>
    <row r="50" spans="1:9" x14ac:dyDescent="0.25">
      <c r="A50" t="s">
        <v>320</v>
      </c>
      <c r="B50">
        <v>0.67292911097640118</v>
      </c>
      <c r="C50">
        <v>4</v>
      </c>
      <c r="D50">
        <v>361919</v>
      </c>
      <c r="F50" t="s">
        <v>321</v>
      </c>
      <c r="G50">
        <v>0.44835956717319092</v>
      </c>
      <c r="H50">
        <v>4</v>
      </c>
      <c r="I50">
        <v>233000</v>
      </c>
    </row>
    <row r="51" spans="1:9" x14ac:dyDescent="0.25">
      <c r="A51" t="s">
        <v>320</v>
      </c>
      <c r="B51">
        <v>0.22055743210132406</v>
      </c>
      <c r="C51">
        <v>4</v>
      </c>
      <c r="D51">
        <v>299800</v>
      </c>
      <c r="F51" t="s">
        <v>321</v>
      </c>
      <c r="G51">
        <v>0.68262954841861756</v>
      </c>
      <c r="H51">
        <v>4</v>
      </c>
      <c r="I51">
        <v>200000</v>
      </c>
    </row>
    <row r="52" spans="1:9" x14ac:dyDescent="0.25">
      <c r="A52" t="s">
        <v>320</v>
      </c>
      <c r="B52">
        <v>0.94054725777943604</v>
      </c>
      <c r="C52">
        <v>4</v>
      </c>
      <c r="D52">
        <v>236000</v>
      </c>
      <c r="F52" t="s">
        <v>321</v>
      </c>
      <c r="G52">
        <v>6.5248205514070623E-2</v>
      </c>
      <c r="H52">
        <v>4</v>
      </c>
      <c r="I52">
        <v>582933</v>
      </c>
    </row>
    <row r="53" spans="1:9" x14ac:dyDescent="0.25">
      <c r="A53" t="s">
        <v>320</v>
      </c>
      <c r="B53">
        <v>0.70590497096760518</v>
      </c>
      <c r="C53">
        <v>4</v>
      </c>
      <c r="D53">
        <v>98000</v>
      </c>
      <c r="F53" t="s">
        <v>321</v>
      </c>
      <c r="G53">
        <v>0.5372283034836367</v>
      </c>
      <c r="H53">
        <v>4</v>
      </c>
      <c r="I53">
        <v>153900</v>
      </c>
    </row>
    <row r="54" spans="1:9" x14ac:dyDescent="0.25">
      <c r="A54" t="s">
        <v>320</v>
      </c>
      <c r="B54">
        <v>0.19808564839123199</v>
      </c>
      <c r="C54">
        <v>4</v>
      </c>
      <c r="D54">
        <v>538000</v>
      </c>
      <c r="F54" t="s">
        <v>321</v>
      </c>
      <c r="G54">
        <v>0.38064394007858149</v>
      </c>
      <c r="H54">
        <v>4</v>
      </c>
      <c r="I54">
        <v>164000</v>
      </c>
    </row>
    <row r="55" spans="1:9" x14ac:dyDescent="0.25">
      <c r="A55" t="s">
        <v>320</v>
      </c>
      <c r="B55">
        <v>0.26911271003371029</v>
      </c>
      <c r="C55">
        <v>4</v>
      </c>
      <c r="D55">
        <v>144000</v>
      </c>
      <c r="F55" t="s">
        <v>321</v>
      </c>
      <c r="G55">
        <v>0.90190764352878994</v>
      </c>
      <c r="H55">
        <v>4</v>
      </c>
      <c r="I55">
        <v>303477</v>
      </c>
    </row>
    <row r="56" spans="1:9" x14ac:dyDescent="0.25">
      <c r="A56" t="s">
        <v>320</v>
      </c>
      <c r="B56">
        <v>0.55477811246642372</v>
      </c>
      <c r="C56">
        <v>4</v>
      </c>
      <c r="D56">
        <v>139000</v>
      </c>
      <c r="F56" t="s">
        <v>321</v>
      </c>
      <c r="G56">
        <v>0.11867456933372156</v>
      </c>
      <c r="H56">
        <v>4</v>
      </c>
      <c r="I56">
        <v>350000</v>
      </c>
    </row>
    <row r="57" spans="1:9" x14ac:dyDescent="0.25">
      <c r="A57" t="s">
        <v>320</v>
      </c>
      <c r="B57">
        <v>0.54858767063290348</v>
      </c>
      <c r="C57">
        <v>4</v>
      </c>
      <c r="D57">
        <v>485000</v>
      </c>
      <c r="F57" t="s">
        <v>321</v>
      </c>
      <c r="G57">
        <v>5.2794596444063147E-2</v>
      </c>
      <c r="H57">
        <v>4</v>
      </c>
      <c r="I57">
        <v>118858</v>
      </c>
    </row>
    <row r="58" spans="1:9" x14ac:dyDescent="0.25">
      <c r="A58" t="s">
        <v>320</v>
      </c>
      <c r="B58">
        <v>0.34018783988013679</v>
      </c>
      <c r="C58">
        <v>4</v>
      </c>
      <c r="D58">
        <v>157900</v>
      </c>
      <c r="F58" t="s">
        <v>321</v>
      </c>
      <c r="G58">
        <v>0.60545721946052034</v>
      </c>
      <c r="H58">
        <v>4</v>
      </c>
      <c r="I58">
        <v>145000</v>
      </c>
    </row>
    <row r="59" spans="1:9" x14ac:dyDescent="0.25">
      <c r="A59" t="s">
        <v>320</v>
      </c>
      <c r="B59">
        <v>0.59039819053114739</v>
      </c>
      <c r="C59">
        <v>4</v>
      </c>
      <c r="D59">
        <v>140000</v>
      </c>
      <c r="F59" t="s">
        <v>321</v>
      </c>
      <c r="G59">
        <v>0.44332560176105129</v>
      </c>
      <c r="H59">
        <v>4</v>
      </c>
      <c r="I59">
        <v>238000</v>
      </c>
    </row>
    <row r="60" spans="1:9" x14ac:dyDescent="0.25">
      <c r="A60" t="s">
        <v>320</v>
      </c>
      <c r="B60">
        <v>0.80635197872561848</v>
      </c>
      <c r="C60">
        <v>4</v>
      </c>
      <c r="D60">
        <v>250000</v>
      </c>
      <c r="F60" t="s">
        <v>321</v>
      </c>
      <c r="G60">
        <v>0.16353621077410219</v>
      </c>
      <c r="H60">
        <v>4</v>
      </c>
      <c r="I60">
        <v>176000</v>
      </c>
    </row>
    <row r="61" spans="1:9" x14ac:dyDescent="0.25">
      <c r="A61" t="s">
        <v>320</v>
      </c>
      <c r="B61">
        <v>4.0693370731507361E-2</v>
      </c>
      <c r="C61">
        <v>4</v>
      </c>
      <c r="D61">
        <v>145000</v>
      </c>
      <c r="F61" t="s">
        <v>321</v>
      </c>
      <c r="G61">
        <v>0.68722020937903505</v>
      </c>
      <c r="H61">
        <v>4</v>
      </c>
      <c r="I61">
        <v>242000</v>
      </c>
    </row>
    <row r="62" spans="1:9" x14ac:dyDescent="0.25">
      <c r="A62" t="s">
        <v>320</v>
      </c>
      <c r="B62">
        <v>0.50046312728894471</v>
      </c>
      <c r="C62">
        <v>4</v>
      </c>
      <c r="D62">
        <v>268000</v>
      </c>
      <c r="F62" t="s">
        <v>321</v>
      </c>
      <c r="G62">
        <v>0.63654316444327175</v>
      </c>
      <c r="H62">
        <v>4</v>
      </c>
      <c r="I62">
        <v>244400</v>
      </c>
    </row>
    <row r="63" spans="1:9" x14ac:dyDescent="0.25">
      <c r="A63" t="s">
        <v>320</v>
      </c>
      <c r="B63">
        <v>0.97933928125786696</v>
      </c>
      <c r="C63">
        <v>4</v>
      </c>
      <c r="D63">
        <v>140000</v>
      </c>
      <c r="F63" t="s">
        <v>321</v>
      </c>
      <c r="G63">
        <v>0.98159993979315208</v>
      </c>
      <c r="H63">
        <v>4</v>
      </c>
      <c r="I63">
        <v>150900</v>
      </c>
    </row>
    <row r="64" spans="1:9" x14ac:dyDescent="0.25">
      <c r="A64" t="s">
        <v>320</v>
      </c>
      <c r="B64">
        <v>0.35902176498353677</v>
      </c>
      <c r="C64">
        <v>4</v>
      </c>
      <c r="D64">
        <v>145900</v>
      </c>
      <c r="F64" t="s">
        <v>321</v>
      </c>
      <c r="G64">
        <v>0.69325779053303316</v>
      </c>
      <c r="H64">
        <v>4</v>
      </c>
      <c r="I64">
        <v>150000</v>
      </c>
    </row>
    <row r="65" spans="1:9" x14ac:dyDescent="0.25">
      <c r="A65" t="s">
        <v>320</v>
      </c>
      <c r="B65">
        <v>0.59510263582266776</v>
      </c>
      <c r="C65">
        <v>4</v>
      </c>
      <c r="D65">
        <v>285000</v>
      </c>
      <c r="F65" t="s">
        <v>321</v>
      </c>
      <c r="G65">
        <v>0.9928330877769076</v>
      </c>
      <c r="H65">
        <v>4</v>
      </c>
      <c r="I65">
        <v>143000</v>
      </c>
    </row>
    <row r="66" spans="1:9" x14ac:dyDescent="0.25">
      <c r="A66" t="s">
        <v>320</v>
      </c>
      <c r="B66">
        <v>0.81672420728636463</v>
      </c>
      <c r="C66">
        <v>4</v>
      </c>
      <c r="D66">
        <v>222000</v>
      </c>
      <c r="F66" t="s">
        <v>321</v>
      </c>
      <c r="G66">
        <v>0.31046944823738254</v>
      </c>
      <c r="H66">
        <v>4</v>
      </c>
      <c r="I66">
        <v>172000</v>
      </c>
    </row>
    <row r="67" spans="1:9" x14ac:dyDescent="0.25">
      <c r="A67" t="s">
        <v>320</v>
      </c>
      <c r="B67">
        <v>0.40278625046578831</v>
      </c>
      <c r="C67">
        <v>4</v>
      </c>
      <c r="D67">
        <v>127500</v>
      </c>
      <c r="F67" t="s">
        <v>321</v>
      </c>
      <c r="G67">
        <v>0.72169453991899812</v>
      </c>
      <c r="H67">
        <v>4</v>
      </c>
      <c r="I67">
        <v>272000</v>
      </c>
    </row>
    <row r="68" spans="1:9" x14ac:dyDescent="0.25">
      <c r="A68" t="s">
        <v>320</v>
      </c>
      <c r="B68">
        <v>0.85522736881326655</v>
      </c>
      <c r="C68">
        <v>4</v>
      </c>
      <c r="D68">
        <v>145000</v>
      </c>
      <c r="F68" t="s">
        <v>321</v>
      </c>
      <c r="G68">
        <v>0.55985023220315344</v>
      </c>
      <c r="H68">
        <v>4</v>
      </c>
      <c r="I68">
        <v>214900</v>
      </c>
    </row>
    <row r="69" spans="1:9" x14ac:dyDescent="0.25">
      <c r="A69" t="s">
        <v>320</v>
      </c>
      <c r="B69">
        <v>0.38275992580339813</v>
      </c>
      <c r="C69">
        <v>4</v>
      </c>
      <c r="D69">
        <v>336000</v>
      </c>
      <c r="F69" t="s">
        <v>321</v>
      </c>
      <c r="G69">
        <v>0.36461400945459377</v>
      </c>
      <c r="H69">
        <v>4</v>
      </c>
      <c r="I69">
        <v>135000</v>
      </c>
    </row>
    <row r="70" spans="1:9" x14ac:dyDescent="0.25">
      <c r="A70" t="s">
        <v>320</v>
      </c>
      <c r="B70">
        <v>0.87395146740190799</v>
      </c>
      <c r="C70">
        <v>4</v>
      </c>
      <c r="D70">
        <v>255900</v>
      </c>
      <c r="F70" t="s">
        <v>321</v>
      </c>
      <c r="G70">
        <v>0.52249682400534669</v>
      </c>
      <c r="H70">
        <v>4</v>
      </c>
      <c r="I70">
        <v>126000</v>
      </c>
    </row>
    <row r="71" spans="1:9" x14ac:dyDescent="0.25">
      <c r="A71" t="s">
        <v>320</v>
      </c>
      <c r="B71">
        <v>0.79062672125735189</v>
      </c>
      <c r="C71">
        <v>4</v>
      </c>
      <c r="D71">
        <v>100000</v>
      </c>
      <c r="F71" t="s">
        <v>321</v>
      </c>
      <c r="G71">
        <v>0.78650056440625982</v>
      </c>
      <c r="H71">
        <v>4</v>
      </c>
      <c r="I71">
        <v>195000</v>
      </c>
    </row>
    <row r="72" spans="1:9" x14ac:dyDescent="0.25">
      <c r="A72" t="s">
        <v>320</v>
      </c>
      <c r="B72">
        <v>0.59318086511055734</v>
      </c>
      <c r="C72">
        <v>4</v>
      </c>
      <c r="D72">
        <v>262280</v>
      </c>
      <c r="F72" t="s">
        <v>321</v>
      </c>
      <c r="G72">
        <v>0.67081012609664858</v>
      </c>
      <c r="H72">
        <v>4</v>
      </c>
      <c r="I72">
        <v>168000</v>
      </c>
    </row>
    <row r="73" spans="1:9" x14ac:dyDescent="0.25">
      <c r="A73" t="s">
        <v>320</v>
      </c>
      <c r="B73">
        <v>0.51530945576687492</v>
      </c>
      <c r="C73">
        <v>4</v>
      </c>
      <c r="D73">
        <v>556581</v>
      </c>
      <c r="F73" t="s">
        <v>321</v>
      </c>
      <c r="G73">
        <v>0.88526231055469184</v>
      </c>
      <c r="H73">
        <v>4</v>
      </c>
      <c r="I73">
        <v>136905</v>
      </c>
    </row>
    <row r="74" spans="1:9" x14ac:dyDescent="0.25">
      <c r="A74" t="s">
        <v>320</v>
      </c>
      <c r="B74">
        <v>0.80368759679994106</v>
      </c>
      <c r="C74">
        <v>4</v>
      </c>
      <c r="D74">
        <v>144500</v>
      </c>
      <c r="F74" t="s">
        <v>321</v>
      </c>
      <c r="G74">
        <v>0.53554399128275187</v>
      </c>
      <c r="H74">
        <v>4</v>
      </c>
      <c r="I74">
        <v>102000</v>
      </c>
    </row>
    <row r="75" spans="1:9" x14ac:dyDescent="0.25">
      <c r="A75" t="s">
        <v>320</v>
      </c>
      <c r="B75">
        <v>0.97830607344977838</v>
      </c>
      <c r="C75">
        <v>4</v>
      </c>
      <c r="D75">
        <v>136500</v>
      </c>
      <c r="F75" t="s">
        <v>321</v>
      </c>
      <c r="G75">
        <v>1.9990458559147495E-2</v>
      </c>
      <c r="H75">
        <v>4</v>
      </c>
      <c r="I75">
        <v>135000</v>
      </c>
    </row>
    <row r="76" spans="1:9" x14ac:dyDescent="0.25">
      <c r="A76" t="s">
        <v>320</v>
      </c>
      <c r="B76">
        <v>0.47229244634177181</v>
      </c>
      <c r="C76">
        <v>4</v>
      </c>
      <c r="D76">
        <v>215000</v>
      </c>
      <c r="F76" t="s">
        <v>321</v>
      </c>
      <c r="G76">
        <v>7.7526352433994861E-2</v>
      </c>
      <c r="H76">
        <v>4</v>
      </c>
      <c r="I76">
        <v>173000</v>
      </c>
    </row>
    <row r="77" spans="1:9" x14ac:dyDescent="0.25">
      <c r="A77" t="s">
        <v>320</v>
      </c>
      <c r="B77">
        <v>0.63058684201475568</v>
      </c>
      <c r="C77">
        <v>4</v>
      </c>
      <c r="D77">
        <v>135000</v>
      </c>
      <c r="F77" t="s">
        <v>321</v>
      </c>
      <c r="G77">
        <v>0.92841460831505074</v>
      </c>
      <c r="H77">
        <v>4</v>
      </c>
      <c r="I77">
        <v>278000</v>
      </c>
    </row>
    <row r="78" spans="1:9" x14ac:dyDescent="0.25">
      <c r="A78" t="s">
        <v>320</v>
      </c>
      <c r="B78">
        <v>0.14144180885180402</v>
      </c>
      <c r="C78">
        <v>4</v>
      </c>
      <c r="D78">
        <v>424870</v>
      </c>
      <c r="F78" t="s">
        <v>321</v>
      </c>
      <c r="G78">
        <v>0.20628642846440892</v>
      </c>
      <c r="H78">
        <v>4</v>
      </c>
      <c r="I78">
        <v>139600</v>
      </c>
    </row>
    <row r="79" spans="1:9" x14ac:dyDescent="0.25">
      <c r="A79" t="s">
        <v>320</v>
      </c>
      <c r="B79">
        <v>0.87163268267785499</v>
      </c>
      <c r="C79">
        <v>4</v>
      </c>
      <c r="D79">
        <v>201800</v>
      </c>
      <c r="F79" t="s">
        <v>321</v>
      </c>
      <c r="G79">
        <v>4.204942308501558E-2</v>
      </c>
      <c r="H79">
        <v>4</v>
      </c>
      <c r="I79">
        <v>165000</v>
      </c>
    </row>
    <row r="80" spans="1:9" x14ac:dyDescent="0.25">
      <c r="A80" t="s">
        <v>320</v>
      </c>
      <c r="B80">
        <v>0.5027714581532019</v>
      </c>
      <c r="C80">
        <v>4</v>
      </c>
      <c r="D80">
        <v>235000</v>
      </c>
      <c r="F80" t="s">
        <v>321</v>
      </c>
      <c r="G80">
        <v>0.90838484061168467</v>
      </c>
      <c r="H80">
        <v>4</v>
      </c>
      <c r="I80">
        <v>167900</v>
      </c>
    </row>
    <row r="81" spans="1:9" x14ac:dyDescent="0.25">
      <c r="A81" t="s">
        <v>320</v>
      </c>
      <c r="B81">
        <v>0.76584316763766325</v>
      </c>
      <c r="C81">
        <v>4</v>
      </c>
      <c r="D81">
        <v>285000</v>
      </c>
      <c r="F81" t="s">
        <v>321</v>
      </c>
      <c r="G81">
        <v>0.76578653685704312</v>
      </c>
      <c r="H81">
        <v>4</v>
      </c>
      <c r="I81">
        <v>154000</v>
      </c>
    </row>
    <row r="82" spans="1:9" x14ac:dyDescent="0.25">
      <c r="A82" t="s">
        <v>320</v>
      </c>
      <c r="B82">
        <v>0.20074154065042771</v>
      </c>
      <c r="C82">
        <v>4</v>
      </c>
      <c r="D82">
        <v>104900</v>
      </c>
      <c r="F82" t="s">
        <v>321</v>
      </c>
      <c r="G82">
        <v>4.3216524090111119E-2</v>
      </c>
      <c r="H82">
        <v>4</v>
      </c>
      <c r="I82">
        <v>91500</v>
      </c>
    </row>
    <row r="83" spans="1:9" x14ac:dyDescent="0.25">
      <c r="A83" t="s">
        <v>320</v>
      </c>
      <c r="B83">
        <v>0.69986499628125232</v>
      </c>
      <c r="C83">
        <v>4</v>
      </c>
      <c r="D83">
        <v>158000</v>
      </c>
      <c r="F83" t="s">
        <v>321</v>
      </c>
      <c r="G83">
        <v>0.2847917779462239</v>
      </c>
      <c r="H83">
        <v>4</v>
      </c>
      <c r="I83">
        <v>205000</v>
      </c>
    </row>
    <row r="84" spans="1:9" x14ac:dyDescent="0.25">
      <c r="A84" t="s">
        <v>320</v>
      </c>
      <c r="B84">
        <v>0.25623200501400856</v>
      </c>
      <c r="C84">
        <v>4</v>
      </c>
      <c r="D84">
        <v>214000</v>
      </c>
      <c r="F84" t="s">
        <v>321</v>
      </c>
      <c r="G84">
        <v>0.47666884562707657</v>
      </c>
      <c r="H84">
        <v>4</v>
      </c>
      <c r="I84">
        <v>197500</v>
      </c>
    </row>
    <row r="85" spans="1:9" x14ac:dyDescent="0.25">
      <c r="A85" t="s">
        <v>320</v>
      </c>
      <c r="B85">
        <v>0.83662558883717297</v>
      </c>
      <c r="C85">
        <v>4</v>
      </c>
      <c r="D85">
        <v>127000</v>
      </c>
      <c r="F85" t="s">
        <v>321</v>
      </c>
      <c r="G85">
        <v>0.16704872198712095</v>
      </c>
      <c r="H85">
        <v>4</v>
      </c>
      <c r="I85">
        <v>185000</v>
      </c>
    </row>
    <row r="86" spans="1:9" x14ac:dyDescent="0.25">
      <c r="A86" t="s">
        <v>320</v>
      </c>
      <c r="B86">
        <v>0.82468812558067728</v>
      </c>
      <c r="C86">
        <v>4</v>
      </c>
      <c r="D86">
        <v>130000</v>
      </c>
      <c r="F86" t="s">
        <v>321</v>
      </c>
      <c r="G86">
        <v>0.75216509731361914</v>
      </c>
      <c r="H86">
        <v>4</v>
      </c>
      <c r="I86">
        <v>625000</v>
      </c>
    </row>
    <row r="87" spans="1:9" x14ac:dyDescent="0.25">
      <c r="A87" t="s">
        <v>320</v>
      </c>
      <c r="B87">
        <v>0.44477292531719159</v>
      </c>
      <c r="C87">
        <v>4</v>
      </c>
      <c r="D87">
        <v>122000</v>
      </c>
      <c r="F87" t="s">
        <v>321</v>
      </c>
      <c r="G87">
        <v>3.2885251825804929E-3</v>
      </c>
      <c r="H87">
        <v>4</v>
      </c>
      <c r="I87">
        <v>239000</v>
      </c>
    </row>
    <row r="88" spans="1:9" x14ac:dyDescent="0.25">
      <c r="A88" t="s">
        <v>320</v>
      </c>
      <c r="B88">
        <v>0.75364868555582176</v>
      </c>
      <c r="C88">
        <v>4</v>
      </c>
      <c r="D88">
        <v>381000</v>
      </c>
      <c r="F88" t="s">
        <v>321</v>
      </c>
      <c r="G88">
        <v>0.87962857528701122</v>
      </c>
      <c r="H88">
        <v>4</v>
      </c>
      <c r="I88">
        <v>250000</v>
      </c>
    </row>
    <row r="89" spans="1:9" x14ac:dyDescent="0.25">
      <c r="A89" t="s">
        <v>320</v>
      </c>
      <c r="B89">
        <v>0.61047547950765157</v>
      </c>
      <c r="C89">
        <v>4</v>
      </c>
      <c r="D89">
        <v>132500</v>
      </c>
      <c r="F89" t="s">
        <v>321</v>
      </c>
      <c r="G89">
        <v>0.1622713903120423</v>
      </c>
      <c r="H89">
        <v>4</v>
      </c>
      <c r="I89">
        <v>745000</v>
      </c>
    </row>
    <row r="90" spans="1:9" x14ac:dyDescent="0.25">
      <c r="A90" t="s">
        <v>320</v>
      </c>
      <c r="B90">
        <v>3.3505561352861313E-2</v>
      </c>
      <c r="C90">
        <v>4</v>
      </c>
      <c r="D90">
        <v>162900</v>
      </c>
      <c r="F90" t="s">
        <v>321</v>
      </c>
      <c r="G90">
        <v>0.91813690328944464</v>
      </c>
      <c r="H90">
        <v>4</v>
      </c>
      <c r="I90">
        <v>219210</v>
      </c>
    </row>
    <row r="91" spans="1:9" x14ac:dyDescent="0.25">
      <c r="A91" t="s">
        <v>320</v>
      </c>
      <c r="B91">
        <v>0.74492158012530496</v>
      </c>
      <c r="C91">
        <v>4</v>
      </c>
      <c r="D91">
        <v>290000</v>
      </c>
      <c r="F91" t="s">
        <v>321</v>
      </c>
      <c r="G91">
        <v>0.54916379357600531</v>
      </c>
      <c r="H91">
        <v>4</v>
      </c>
      <c r="I91">
        <v>164000</v>
      </c>
    </row>
    <row r="92" spans="1:9" x14ac:dyDescent="0.25">
      <c r="A92" t="s">
        <v>320</v>
      </c>
      <c r="B92">
        <v>0.14941765360064907</v>
      </c>
      <c r="C92">
        <v>4</v>
      </c>
      <c r="D92">
        <v>333168</v>
      </c>
      <c r="F92" t="s">
        <v>321</v>
      </c>
      <c r="G92">
        <v>0.9946978985447672</v>
      </c>
      <c r="H92">
        <v>4</v>
      </c>
      <c r="I92">
        <v>112000</v>
      </c>
    </row>
    <row r="93" spans="1:9" x14ac:dyDescent="0.25">
      <c r="A93" t="s">
        <v>320</v>
      </c>
      <c r="B93">
        <v>0.78898236939580835</v>
      </c>
      <c r="C93">
        <v>4</v>
      </c>
      <c r="D93">
        <v>206900</v>
      </c>
      <c r="F93" t="s">
        <v>321</v>
      </c>
      <c r="G93">
        <v>0.45854209518984712</v>
      </c>
      <c r="H93">
        <v>4</v>
      </c>
      <c r="I93">
        <v>137900</v>
      </c>
    </row>
    <row r="94" spans="1:9" x14ac:dyDescent="0.25">
      <c r="A94" t="s">
        <v>320</v>
      </c>
      <c r="B94">
        <v>0.70311299806672189</v>
      </c>
      <c r="C94">
        <v>4</v>
      </c>
      <c r="D94">
        <v>171000</v>
      </c>
      <c r="F94" t="s">
        <v>321</v>
      </c>
      <c r="G94">
        <v>0.43377684115221504</v>
      </c>
      <c r="H94">
        <v>4</v>
      </c>
      <c r="I94">
        <v>190000</v>
      </c>
    </row>
    <row r="95" spans="1:9" x14ac:dyDescent="0.25">
      <c r="A95" t="s">
        <v>320</v>
      </c>
      <c r="B95">
        <v>0.28115125986977885</v>
      </c>
      <c r="C95">
        <v>4</v>
      </c>
      <c r="D95">
        <v>170000</v>
      </c>
      <c r="F95" t="s">
        <v>321</v>
      </c>
      <c r="G95">
        <v>0.6797644205997887</v>
      </c>
      <c r="H95">
        <v>4</v>
      </c>
      <c r="I95">
        <v>138887</v>
      </c>
    </row>
    <row r="96" spans="1:9" x14ac:dyDescent="0.25">
      <c r="A96" t="s">
        <v>320</v>
      </c>
      <c r="B96">
        <v>0.24170145395431097</v>
      </c>
      <c r="C96">
        <v>4</v>
      </c>
      <c r="D96">
        <v>189000</v>
      </c>
      <c r="F96" t="s">
        <v>321</v>
      </c>
      <c r="G96">
        <v>6.0052579652046134E-2</v>
      </c>
      <c r="H96">
        <v>4</v>
      </c>
      <c r="I96">
        <v>195000</v>
      </c>
    </row>
    <row r="97" spans="1:9" x14ac:dyDescent="0.25">
      <c r="A97" t="s">
        <v>320</v>
      </c>
      <c r="B97">
        <v>0.20230161863890483</v>
      </c>
      <c r="C97">
        <v>4</v>
      </c>
      <c r="D97">
        <v>104900</v>
      </c>
      <c r="F97" t="s">
        <v>321</v>
      </c>
      <c r="G97">
        <v>0.65280091780174598</v>
      </c>
      <c r="H97">
        <v>4</v>
      </c>
      <c r="I97">
        <v>137000</v>
      </c>
    </row>
    <row r="98" spans="1:9" x14ac:dyDescent="0.25">
      <c r="A98" t="s">
        <v>320</v>
      </c>
      <c r="B98">
        <v>0.75688102611192409</v>
      </c>
      <c r="C98">
        <v>4</v>
      </c>
      <c r="D98">
        <v>127000</v>
      </c>
      <c r="F98" t="s">
        <v>321</v>
      </c>
      <c r="G98">
        <v>0.59701303659372806</v>
      </c>
      <c r="H98">
        <v>4</v>
      </c>
      <c r="I98">
        <v>139000</v>
      </c>
    </row>
    <row r="99" spans="1:9" x14ac:dyDescent="0.25">
      <c r="A99" t="s">
        <v>320</v>
      </c>
      <c r="B99">
        <v>0.58554930960702845</v>
      </c>
      <c r="C99">
        <v>4</v>
      </c>
      <c r="D99">
        <v>124000</v>
      </c>
      <c r="F99" t="s">
        <v>321</v>
      </c>
      <c r="G99">
        <v>0.1431890394110682</v>
      </c>
      <c r="H99">
        <v>4</v>
      </c>
      <c r="I99">
        <v>169000</v>
      </c>
    </row>
    <row r="100" spans="1:9" x14ac:dyDescent="0.25">
      <c r="A100" t="s">
        <v>320</v>
      </c>
      <c r="B100">
        <v>0.40505831366557987</v>
      </c>
      <c r="C100">
        <v>4</v>
      </c>
      <c r="D100">
        <v>207000</v>
      </c>
      <c r="F100" t="s">
        <v>321</v>
      </c>
      <c r="G100">
        <v>0.91668696024339402</v>
      </c>
      <c r="H100">
        <v>4</v>
      </c>
      <c r="I100">
        <v>190000</v>
      </c>
    </row>
    <row r="101" spans="1:9" x14ac:dyDescent="0.25">
      <c r="A101" t="s">
        <v>320</v>
      </c>
      <c r="B101">
        <v>2.479797987268495E-2</v>
      </c>
      <c r="C101">
        <v>4</v>
      </c>
      <c r="D101">
        <v>122500</v>
      </c>
      <c r="F101" t="s">
        <v>321</v>
      </c>
      <c r="G101">
        <v>7.4272382093263589E-2</v>
      </c>
      <c r="H101">
        <v>4</v>
      </c>
      <c r="I101">
        <v>107500</v>
      </c>
    </row>
    <row r="102" spans="1:9" x14ac:dyDescent="0.25">
      <c r="A102" t="s">
        <v>320</v>
      </c>
      <c r="B102">
        <v>0.33795706232853373</v>
      </c>
      <c r="C102">
        <v>4</v>
      </c>
      <c r="D102">
        <v>274970</v>
      </c>
      <c r="F102" t="s">
        <v>321</v>
      </c>
      <c r="G102">
        <v>4.5310667873483812E-2</v>
      </c>
      <c r="H102">
        <v>4</v>
      </c>
      <c r="I102">
        <v>302000</v>
      </c>
    </row>
    <row r="103" spans="1:9" x14ac:dyDescent="0.25">
      <c r="A103" t="s">
        <v>320</v>
      </c>
      <c r="B103">
        <v>8.6319044707985459E-2</v>
      </c>
      <c r="C103">
        <v>4</v>
      </c>
      <c r="D103">
        <v>192140</v>
      </c>
      <c r="F103" t="s">
        <v>321</v>
      </c>
      <c r="G103">
        <v>0.5000865424176375</v>
      </c>
      <c r="H103">
        <v>4</v>
      </c>
      <c r="I103">
        <v>135000</v>
      </c>
    </row>
    <row r="104" spans="1:9" x14ac:dyDescent="0.25">
      <c r="A104" t="s">
        <v>320</v>
      </c>
      <c r="B104">
        <v>0.30694146644797693</v>
      </c>
      <c r="C104">
        <v>4</v>
      </c>
      <c r="D104">
        <v>64500</v>
      </c>
      <c r="F104" t="s">
        <v>321</v>
      </c>
      <c r="G104">
        <v>0.20992241806893264</v>
      </c>
      <c r="H104">
        <v>4</v>
      </c>
      <c r="I104">
        <v>122000</v>
      </c>
    </row>
    <row r="105" spans="1:9" x14ac:dyDescent="0.25">
      <c r="A105" t="s">
        <v>320</v>
      </c>
      <c r="B105">
        <v>0.11252143929625646</v>
      </c>
      <c r="C105">
        <v>4</v>
      </c>
      <c r="D105">
        <v>136000</v>
      </c>
      <c r="F105" t="s">
        <v>321</v>
      </c>
      <c r="G105">
        <v>0.45247282834183655</v>
      </c>
      <c r="H105">
        <v>4</v>
      </c>
      <c r="I105">
        <v>410000</v>
      </c>
    </row>
    <row r="106" spans="1:9" x14ac:dyDescent="0.25">
      <c r="A106" t="s">
        <v>320</v>
      </c>
      <c r="B106">
        <v>0.51375461218563134</v>
      </c>
      <c r="C106">
        <v>4</v>
      </c>
      <c r="D106">
        <v>266500</v>
      </c>
      <c r="F106" t="s">
        <v>321</v>
      </c>
      <c r="G106">
        <v>0.93344434904217199</v>
      </c>
      <c r="H106">
        <v>4</v>
      </c>
      <c r="I106">
        <v>237500</v>
      </c>
    </row>
    <row r="107" spans="1:9" x14ac:dyDescent="0.25">
      <c r="A107" t="s">
        <v>320</v>
      </c>
      <c r="B107">
        <v>0.42789558288610774</v>
      </c>
      <c r="C107">
        <v>4</v>
      </c>
      <c r="D107">
        <v>157000</v>
      </c>
      <c r="F107" t="s">
        <v>321</v>
      </c>
      <c r="G107">
        <v>0.77581776535597291</v>
      </c>
      <c r="H107">
        <v>4</v>
      </c>
      <c r="I107">
        <v>281213</v>
      </c>
    </row>
    <row r="108" spans="1:9" x14ac:dyDescent="0.25">
      <c r="C108">
        <v>4</v>
      </c>
    </row>
    <row r="109" spans="1:9" x14ac:dyDescent="0.25">
      <c r="C109">
        <v>4</v>
      </c>
      <c r="H109">
        <v>4</v>
      </c>
    </row>
    <row r="110" spans="1:9" x14ac:dyDescent="0.25">
      <c r="C110">
        <v>4</v>
      </c>
      <c r="H110">
        <v>4</v>
      </c>
    </row>
    <row r="111" spans="1:9" x14ac:dyDescent="0.25">
      <c r="C111">
        <v>4</v>
      </c>
      <c r="H111">
        <v>4</v>
      </c>
    </row>
    <row r="112" spans="1:9" x14ac:dyDescent="0.25">
      <c r="C112">
        <v>4</v>
      </c>
      <c r="H112">
        <v>4</v>
      </c>
    </row>
    <row r="113" spans="3:8" x14ac:dyDescent="0.25">
      <c r="C113">
        <v>4</v>
      </c>
      <c r="H113">
        <v>4</v>
      </c>
    </row>
    <row r="114" spans="3:8" x14ac:dyDescent="0.25">
      <c r="C114">
        <v>4</v>
      </c>
      <c r="H114">
        <v>4</v>
      </c>
    </row>
    <row r="115" spans="3:8" x14ac:dyDescent="0.25">
      <c r="C115">
        <v>4</v>
      </c>
      <c r="H115">
        <v>4</v>
      </c>
    </row>
    <row r="116" spans="3:8" x14ac:dyDescent="0.25">
      <c r="C116">
        <v>4</v>
      </c>
      <c r="H116">
        <v>4</v>
      </c>
    </row>
    <row r="117" spans="3:8" x14ac:dyDescent="0.25">
      <c r="C117">
        <v>4</v>
      </c>
      <c r="H117">
        <v>4</v>
      </c>
    </row>
    <row r="118" spans="3:8" x14ac:dyDescent="0.25">
      <c r="C118">
        <v>4</v>
      </c>
      <c r="H118">
        <v>4</v>
      </c>
    </row>
    <row r="119" spans="3:8" x14ac:dyDescent="0.25">
      <c r="C119">
        <v>4</v>
      </c>
      <c r="H119">
        <v>4</v>
      </c>
    </row>
    <row r="120" spans="3:8" x14ac:dyDescent="0.25">
      <c r="C120">
        <v>4</v>
      </c>
      <c r="H120">
        <v>4</v>
      </c>
    </row>
    <row r="121" spans="3:8" x14ac:dyDescent="0.25">
      <c r="C121">
        <v>4</v>
      </c>
      <c r="H121">
        <v>4</v>
      </c>
    </row>
    <row r="122" spans="3:8" x14ac:dyDescent="0.25">
      <c r="C122">
        <v>4</v>
      </c>
      <c r="H122">
        <v>4</v>
      </c>
    </row>
    <row r="123" spans="3:8" x14ac:dyDescent="0.25">
      <c r="C123">
        <v>4</v>
      </c>
      <c r="H123">
        <v>4</v>
      </c>
    </row>
    <row r="124" spans="3:8" x14ac:dyDescent="0.25">
      <c r="C124">
        <v>4</v>
      </c>
      <c r="H124">
        <v>4</v>
      </c>
    </row>
    <row r="125" spans="3:8" x14ac:dyDescent="0.25">
      <c r="C125">
        <v>4</v>
      </c>
      <c r="H125">
        <v>4</v>
      </c>
    </row>
    <row r="126" spans="3:8" x14ac:dyDescent="0.25">
      <c r="C126">
        <v>4</v>
      </c>
      <c r="H126">
        <v>4</v>
      </c>
    </row>
    <row r="127" spans="3:8" x14ac:dyDescent="0.25">
      <c r="C127">
        <v>4</v>
      </c>
      <c r="H127">
        <v>4</v>
      </c>
    </row>
    <row r="128" spans="3:8" x14ac:dyDescent="0.25">
      <c r="C128">
        <v>4</v>
      </c>
      <c r="H128">
        <v>4</v>
      </c>
    </row>
    <row r="129" spans="3:8" x14ac:dyDescent="0.25">
      <c r="C129">
        <v>4</v>
      </c>
      <c r="H129">
        <v>4</v>
      </c>
    </row>
    <row r="130" spans="3:8" x14ac:dyDescent="0.25">
      <c r="C130">
        <v>4</v>
      </c>
      <c r="H130">
        <v>4</v>
      </c>
    </row>
    <row r="131" spans="3:8" x14ac:dyDescent="0.25">
      <c r="C131">
        <v>4</v>
      </c>
      <c r="H131">
        <v>4</v>
      </c>
    </row>
    <row r="132" spans="3:8" x14ac:dyDescent="0.25">
      <c r="C132">
        <v>4</v>
      </c>
      <c r="H132">
        <v>4</v>
      </c>
    </row>
    <row r="133" spans="3:8" x14ac:dyDescent="0.25">
      <c r="C133">
        <v>4</v>
      </c>
      <c r="H133">
        <v>4</v>
      </c>
    </row>
    <row r="134" spans="3:8" x14ac:dyDescent="0.25">
      <c r="C134">
        <v>4</v>
      </c>
      <c r="H134">
        <v>4</v>
      </c>
    </row>
    <row r="135" spans="3:8" x14ac:dyDescent="0.25">
      <c r="C135">
        <v>4</v>
      </c>
      <c r="H135">
        <v>4</v>
      </c>
    </row>
    <row r="136" spans="3:8" x14ac:dyDescent="0.25">
      <c r="C136">
        <v>4</v>
      </c>
      <c r="H136">
        <v>4</v>
      </c>
    </row>
    <row r="137" spans="3:8" x14ac:dyDescent="0.25">
      <c r="C137">
        <v>4</v>
      </c>
      <c r="H137">
        <v>4</v>
      </c>
    </row>
    <row r="138" spans="3:8" x14ac:dyDescent="0.25">
      <c r="C138">
        <v>4</v>
      </c>
      <c r="H138">
        <v>4</v>
      </c>
    </row>
    <row r="139" spans="3:8" x14ac:dyDescent="0.25">
      <c r="C139">
        <v>4</v>
      </c>
      <c r="H139">
        <v>4</v>
      </c>
    </row>
    <row r="140" spans="3:8" x14ac:dyDescent="0.25">
      <c r="C140">
        <v>4</v>
      </c>
      <c r="H140">
        <v>4</v>
      </c>
    </row>
    <row r="141" spans="3:8" x14ac:dyDescent="0.25">
      <c r="C141">
        <v>4</v>
      </c>
      <c r="H141">
        <v>4</v>
      </c>
    </row>
    <row r="142" spans="3:8" x14ac:dyDescent="0.25">
      <c r="C142">
        <v>4</v>
      </c>
      <c r="H142">
        <v>4</v>
      </c>
    </row>
    <row r="143" spans="3:8" x14ac:dyDescent="0.25">
      <c r="C143">
        <v>4</v>
      </c>
      <c r="H143">
        <v>4</v>
      </c>
    </row>
    <row r="144" spans="3:8" x14ac:dyDescent="0.25">
      <c r="C144">
        <v>4</v>
      </c>
      <c r="H144">
        <v>4</v>
      </c>
    </row>
    <row r="145" spans="3:8" x14ac:dyDescent="0.25">
      <c r="C145">
        <v>4</v>
      </c>
      <c r="H145">
        <v>4</v>
      </c>
    </row>
    <row r="146" spans="3:8" x14ac:dyDescent="0.25">
      <c r="C146">
        <v>4</v>
      </c>
      <c r="H146">
        <v>4</v>
      </c>
    </row>
    <row r="147" spans="3:8" x14ac:dyDescent="0.25">
      <c r="C147">
        <v>4</v>
      </c>
      <c r="H147">
        <v>4</v>
      </c>
    </row>
    <row r="148" spans="3:8" x14ac:dyDescent="0.25">
      <c r="C148">
        <v>4</v>
      </c>
      <c r="H148">
        <v>4</v>
      </c>
    </row>
    <row r="149" spans="3:8" x14ac:dyDescent="0.25">
      <c r="C149">
        <v>4</v>
      </c>
      <c r="H149">
        <v>4</v>
      </c>
    </row>
    <row r="150" spans="3:8" x14ac:dyDescent="0.25">
      <c r="C150">
        <v>4</v>
      </c>
      <c r="H150">
        <v>4</v>
      </c>
    </row>
    <row r="151" spans="3:8" x14ac:dyDescent="0.25">
      <c r="C151">
        <v>4</v>
      </c>
      <c r="H151">
        <v>4</v>
      </c>
    </row>
    <row r="152" spans="3:8" x14ac:dyDescent="0.25">
      <c r="C152">
        <v>4</v>
      </c>
      <c r="H152">
        <v>4</v>
      </c>
    </row>
    <row r="153" spans="3:8" x14ac:dyDescent="0.25">
      <c r="C153">
        <v>4</v>
      </c>
      <c r="H153">
        <v>4</v>
      </c>
    </row>
    <row r="154" spans="3:8" x14ac:dyDescent="0.25">
      <c r="C154">
        <v>4</v>
      </c>
      <c r="H154">
        <v>4</v>
      </c>
    </row>
    <row r="155" spans="3:8" x14ac:dyDescent="0.25">
      <c r="C155">
        <v>4</v>
      </c>
      <c r="H155">
        <v>4</v>
      </c>
    </row>
    <row r="156" spans="3:8" x14ac:dyDescent="0.25">
      <c r="C156">
        <v>4</v>
      </c>
      <c r="H156">
        <v>4</v>
      </c>
    </row>
    <row r="157" spans="3:8" x14ac:dyDescent="0.25">
      <c r="C157">
        <v>4</v>
      </c>
      <c r="H157">
        <v>4</v>
      </c>
    </row>
    <row r="158" spans="3:8" x14ac:dyDescent="0.25">
      <c r="C158">
        <v>4</v>
      </c>
      <c r="H158">
        <v>4</v>
      </c>
    </row>
    <row r="159" spans="3:8" x14ac:dyDescent="0.25">
      <c r="C159">
        <v>4</v>
      </c>
      <c r="H159">
        <v>4</v>
      </c>
    </row>
    <row r="160" spans="3:8" x14ac:dyDescent="0.25">
      <c r="C160">
        <v>4</v>
      </c>
      <c r="H160">
        <v>4</v>
      </c>
    </row>
    <row r="161" spans="3:8" x14ac:dyDescent="0.25">
      <c r="C161">
        <v>4</v>
      </c>
      <c r="H161">
        <v>4</v>
      </c>
    </row>
    <row r="162" spans="3:8" x14ac:dyDescent="0.25">
      <c r="C162">
        <v>4</v>
      </c>
      <c r="H162">
        <v>4</v>
      </c>
    </row>
    <row r="163" spans="3:8" x14ac:dyDescent="0.25">
      <c r="C163">
        <v>4</v>
      </c>
      <c r="H163">
        <v>4</v>
      </c>
    </row>
    <row r="164" spans="3:8" x14ac:dyDescent="0.25">
      <c r="C164">
        <v>4</v>
      </c>
      <c r="H164">
        <v>4</v>
      </c>
    </row>
    <row r="165" spans="3:8" x14ac:dyDescent="0.25">
      <c r="C165">
        <v>4</v>
      </c>
      <c r="H165">
        <v>4</v>
      </c>
    </row>
    <row r="166" spans="3:8" x14ac:dyDescent="0.25">
      <c r="C166">
        <v>4</v>
      </c>
      <c r="H166">
        <v>4</v>
      </c>
    </row>
    <row r="167" spans="3:8" x14ac:dyDescent="0.25">
      <c r="C167">
        <v>4</v>
      </c>
      <c r="H167">
        <v>4</v>
      </c>
    </row>
    <row r="168" spans="3:8" x14ac:dyDescent="0.25">
      <c r="C168">
        <v>4</v>
      </c>
      <c r="H168">
        <v>4</v>
      </c>
    </row>
    <row r="169" spans="3:8" x14ac:dyDescent="0.25">
      <c r="C169">
        <v>4</v>
      </c>
      <c r="H169">
        <v>4</v>
      </c>
    </row>
    <row r="170" spans="3:8" x14ac:dyDescent="0.25">
      <c r="C170">
        <v>4</v>
      </c>
      <c r="H170">
        <v>4</v>
      </c>
    </row>
    <row r="171" spans="3:8" x14ac:dyDescent="0.25">
      <c r="C171">
        <v>4</v>
      </c>
      <c r="H171">
        <v>4</v>
      </c>
    </row>
    <row r="172" spans="3:8" x14ac:dyDescent="0.25">
      <c r="C172">
        <v>4</v>
      </c>
      <c r="H172">
        <v>4</v>
      </c>
    </row>
    <row r="173" spans="3:8" x14ac:dyDescent="0.25">
      <c r="C173">
        <v>4</v>
      </c>
      <c r="H173">
        <v>4</v>
      </c>
    </row>
    <row r="174" spans="3:8" x14ac:dyDescent="0.25">
      <c r="C174">
        <v>4</v>
      </c>
      <c r="H174">
        <v>4</v>
      </c>
    </row>
    <row r="175" spans="3:8" x14ac:dyDescent="0.25">
      <c r="C175">
        <v>4</v>
      </c>
      <c r="H175">
        <v>4</v>
      </c>
    </row>
    <row r="176" spans="3:8" x14ac:dyDescent="0.25">
      <c r="C176">
        <v>4</v>
      </c>
      <c r="H176">
        <v>4</v>
      </c>
    </row>
    <row r="177" spans="3:8" x14ac:dyDescent="0.25">
      <c r="C177">
        <v>4</v>
      </c>
      <c r="H177">
        <v>4</v>
      </c>
    </row>
    <row r="178" spans="3:8" x14ac:dyDescent="0.25">
      <c r="C178">
        <v>4</v>
      </c>
      <c r="H178">
        <v>4</v>
      </c>
    </row>
    <row r="179" spans="3:8" x14ac:dyDescent="0.25">
      <c r="C179">
        <v>4</v>
      </c>
      <c r="H179">
        <v>4</v>
      </c>
    </row>
    <row r="180" spans="3:8" x14ac:dyDescent="0.25">
      <c r="C180">
        <v>4</v>
      </c>
      <c r="H180">
        <v>4</v>
      </c>
    </row>
    <row r="181" spans="3:8" x14ac:dyDescent="0.25">
      <c r="C181">
        <v>4</v>
      </c>
      <c r="H181">
        <v>4</v>
      </c>
    </row>
    <row r="182" spans="3:8" x14ac:dyDescent="0.25">
      <c r="C182">
        <v>4</v>
      </c>
      <c r="H182">
        <v>4</v>
      </c>
    </row>
    <row r="183" spans="3:8" x14ac:dyDescent="0.25">
      <c r="C183">
        <v>4</v>
      </c>
      <c r="H183">
        <v>4</v>
      </c>
    </row>
    <row r="184" spans="3:8" x14ac:dyDescent="0.25">
      <c r="C184">
        <v>4</v>
      </c>
      <c r="H184">
        <v>4</v>
      </c>
    </row>
    <row r="185" spans="3:8" x14ac:dyDescent="0.25">
      <c r="C185">
        <v>4</v>
      </c>
      <c r="H185">
        <v>4</v>
      </c>
    </row>
    <row r="186" spans="3:8" x14ac:dyDescent="0.25">
      <c r="C186">
        <v>4</v>
      </c>
      <c r="H186">
        <v>4</v>
      </c>
    </row>
    <row r="187" spans="3:8" x14ac:dyDescent="0.25">
      <c r="C187">
        <v>4</v>
      </c>
      <c r="H187">
        <v>4</v>
      </c>
    </row>
    <row r="188" spans="3:8" x14ac:dyDescent="0.25">
      <c r="C188">
        <v>4</v>
      </c>
      <c r="H188">
        <v>4</v>
      </c>
    </row>
    <row r="189" spans="3:8" x14ac:dyDescent="0.25">
      <c r="C189">
        <v>4</v>
      </c>
      <c r="H189">
        <v>4</v>
      </c>
    </row>
    <row r="190" spans="3:8" x14ac:dyDescent="0.25">
      <c r="C190">
        <v>4</v>
      </c>
      <c r="H190">
        <v>4</v>
      </c>
    </row>
    <row r="191" spans="3:8" x14ac:dyDescent="0.25">
      <c r="C191">
        <v>4</v>
      </c>
      <c r="H191">
        <v>4</v>
      </c>
    </row>
    <row r="192" spans="3:8" x14ac:dyDescent="0.25">
      <c r="C192">
        <v>4</v>
      </c>
      <c r="H192">
        <v>4</v>
      </c>
    </row>
    <row r="193" spans="3:8" x14ac:dyDescent="0.25">
      <c r="C193">
        <v>4</v>
      </c>
      <c r="H193">
        <v>4</v>
      </c>
    </row>
    <row r="194" spans="3:8" x14ac:dyDescent="0.25">
      <c r="C194">
        <v>4</v>
      </c>
      <c r="H194">
        <v>4</v>
      </c>
    </row>
    <row r="195" spans="3:8" x14ac:dyDescent="0.25">
      <c r="C195">
        <v>4</v>
      </c>
      <c r="H195">
        <v>4</v>
      </c>
    </row>
    <row r="196" spans="3:8" x14ac:dyDescent="0.25">
      <c r="C196">
        <v>4</v>
      </c>
      <c r="H196">
        <v>4</v>
      </c>
    </row>
    <row r="197" spans="3:8" x14ac:dyDescent="0.25">
      <c r="C197">
        <v>4</v>
      </c>
      <c r="H197">
        <v>4</v>
      </c>
    </row>
    <row r="198" spans="3:8" x14ac:dyDescent="0.25">
      <c r="C198">
        <v>4</v>
      </c>
      <c r="H198">
        <v>4</v>
      </c>
    </row>
    <row r="199" spans="3:8" x14ac:dyDescent="0.25">
      <c r="C199">
        <v>4</v>
      </c>
      <c r="H199">
        <v>4</v>
      </c>
    </row>
    <row r="200" spans="3:8" x14ac:dyDescent="0.25">
      <c r="C200">
        <v>4</v>
      </c>
      <c r="H200">
        <v>4</v>
      </c>
    </row>
    <row r="201" spans="3:8" x14ac:dyDescent="0.25">
      <c r="C201">
        <v>4</v>
      </c>
      <c r="H201">
        <v>4</v>
      </c>
    </row>
    <row r="202" spans="3:8" x14ac:dyDescent="0.25">
      <c r="C202">
        <v>4</v>
      </c>
      <c r="H202">
        <v>4</v>
      </c>
    </row>
    <row r="203" spans="3:8" x14ac:dyDescent="0.25">
      <c r="C203">
        <v>4</v>
      </c>
      <c r="H203">
        <v>4</v>
      </c>
    </row>
    <row r="204" spans="3:8" x14ac:dyDescent="0.25">
      <c r="C204">
        <v>4</v>
      </c>
      <c r="H204">
        <v>4</v>
      </c>
    </row>
    <row r="205" spans="3:8" x14ac:dyDescent="0.25">
      <c r="C205">
        <v>4</v>
      </c>
      <c r="H205">
        <v>4</v>
      </c>
    </row>
    <row r="206" spans="3:8" x14ac:dyDescent="0.25">
      <c r="C206">
        <v>4</v>
      </c>
      <c r="H206">
        <v>4</v>
      </c>
    </row>
    <row r="207" spans="3:8" x14ac:dyDescent="0.25">
      <c r="C207">
        <v>4</v>
      </c>
      <c r="H207">
        <v>4</v>
      </c>
    </row>
    <row r="208" spans="3:8" x14ac:dyDescent="0.25">
      <c r="C208">
        <v>4</v>
      </c>
      <c r="H208">
        <v>4</v>
      </c>
    </row>
    <row r="209" spans="3:8" x14ac:dyDescent="0.25">
      <c r="C209">
        <v>4</v>
      </c>
      <c r="H209">
        <v>4</v>
      </c>
    </row>
    <row r="210" spans="3:8" x14ac:dyDescent="0.25">
      <c r="C210">
        <v>4</v>
      </c>
      <c r="H210">
        <v>4</v>
      </c>
    </row>
    <row r="211" spans="3:8" x14ac:dyDescent="0.25">
      <c r="C211">
        <v>4</v>
      </c>
      <c r="H211">
        <v>4</v>
      </c>
    </row>
    <row r="212" spans="3:8" x14ac:dyDescent="0.25">
      <c r="C212">
        <v>4</v>
      </c>
      <c r="H212">
        <v>4</v>
      </c>
    </row>
    <row r="213" spans="3:8" x14ac:dyDescent="0.25">
      <c r="C213">
        <v>4</v>
      </c>
      <c r="H213">
        <v>4</v>
      </c>
    </row>
    <row r="214" spans="3:8" x14ac:dyDescent="0.25">
      <c r="C214">
        <v>4</v>
      </c>
      <c r="H214">
        <v>4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214"/>
  <sheetViews>
    <sheetView topLeftCell="D1" zoomScale="103" workbookViewId="0">
      <selection activeCell="K19" sqref="K19"/>
    </sheetView>
  </sheetViews>
  <sheetFormatPr defaultRowHeight="15" x14ac:dyDescent="0.25"/>
  <cols>
    <col min="7" max="7" width="14.7109375" bestFit="1" customWidth="1"/>
    <col min="10" max="10" width="34.140625" bestFit="1" customWidth="1"/>
    <col min="11" max="11" width="12.7109375" bestFit="1" customWidth="1"/>
    <col min="12" max="12" width="12" bestFit="1" customWidth="1"/>
  </cols>
  <sheetData>
    <row r="1" spans="1:12" x14ac:dyDescent="0.25">
      <c r="A1" t="s">
        <v>319</v>
      </c>
      <c r="B1" t="s">
        <v>51</v>
      </c>
      <c r="C1" t="s">
        <v>80</v>
      </c>
      <c r="E1" t="s">
        <v>319</v>
      </c>
      <c r="F1" t="s">
        <v>318</v>
      </c>
      <c r="G1" t="s">
        <v>51</v>
      </c>
      <c r="H1" t="s">
        <v>80</v>
      </c>
    </row>
    <row r="2" spans="1:12" x14ac:dyDescent="0.25">
      <c r="A2" t="s">
        <v>320</v>
      </c>
      <c r="B2">
        <v>2</v>
      </c>
      <c r="C2">
        <v>118000</v>
      </c>
      <c r="E2" t="s">
        <v>320</v>
      </c>
      <c r="F2">
        <v>0.9894196519565418</v>
      </c>
      <c r="G2">
        <v>4</v>
      </c>
      <c r="H2">
        <v>345000</v>
      </c>
      <c r="J2" t="s">
        <v>322</v>
      </c>
    </row>
    <row r="3" spans="1:12" ht="15.75" thickBot="1" x14ac:dyDescent="0.3">
      <c r="A3" t="s">
        <v>320</v>
      </c>
      <c r="B3">
        <v>2</v>
      </c>
      <c r="C3">
        <v>144000</v>
      </c>
      <c r="E3" t="s">
        <v>320</v>
      </c>
      <c r="F3">
        <v>0.73225143488312305</v>
      </c>
      <c r="G3">
        <v>4</v>
      </c>
      <c r="H3">
        <v>317000</v>
      </c>
    </row>
    <row r="4" spans="1:12" x14ac:dyDescent="0.25">
      <c r="A4" t="s">
        <v>320</v>
      </c>
      <c r="B4">
        <v>2</v>
      </c>
      <c r="C4">
        <v>157000</v>
      </c>
      <c r="E4" t="s">
        <v>320</v>
      </c>
      <c r="F4">
        <v>0.1175213869459022</v>
      </c>
      <c r="G4">
        <v>4</v>
      </c>
      <c r="H4">
        <v>193500</v>
      </c>
      <c r="J4" s="20"/>
      <c r="K4" s="20" t="s">
        <v>334</v>
      </c>
      <c r="L4" s="20" t="s">
        <v>335</v>
      </c>
    </row>
    <row r="5" spans="1:12" x14ac:dyDescent="0.25">
      <c r="A5" t="s">
        <v>320</v>
      </c>
      <c r="B5">
        <v>2</v>
      </c>
      <c r="C5">
        <v>132000</v>
      </c>
      <c r="E5" t="s">
        <v>320</v>
      </c>
      <c r="F5">
        <v>0.94621740217209538</v>
      </c>
      <c r="G5">
        <v>4</v>
      </c>
      <c r="H5">
        <v>260000</v>
      </c>
      <c r="J5" s="18" t="s">
        <v>272</v>
      </c>
      <c r="K5" s="24">
        <v>157487.61032863849</v>
      </c>
      <c r="L5" s="24">
        <v>220421.25352112675</v>
      </c>
    </row>
    <row r="6" spans="1:12" x14ac:dyDescent="0.25">
      <c r="A6" t="s">
        <v>320</v>
      </c>
      <c r="B6">
        <v>2</v>
      </c>
      <c r="C6">
        <v>149000</v>
      </c>
      <c r="E6" t="s">
        <v>320</v>
      </c>
      <c r="F6">
        <v>0.6219907270632673</v>
      </c>
      <c r="G6">
        <v>4</v>
      </c>
      <c r="H6">
        <v>118964</v>
      </c>
      <c r="J6" s="18" t="s">
        <v>271</v>
      </c>
      <c r="K6" s="18">
        <v>6530440913.3144207</v>
      </c>
      <c r="L6" s="18">
        <v>11992553198.482597</v>
      </c>
    </row>
    <row r="7" spans="1:12" x14ac:dyDescent="0.25">
      <c r="A7" t="s">
        <v>320</v>
      </c>
      <c r="B7">
        <v>2</v>
      </c>
      <c r="C7">
        <v>90000</v>
      </c>
      <c r="E7" t="s">
        <v>320</v>
      </c>
      <c r="F7">
        <v>0.177446611997647</v>
      </c>
      <c r="G7">
        <v>4</v>
      </c>
      <c r="H7">
        <v>136900</v>
      </c>
      <c r="J7" s="18" t="s">
        <v>270</v>
      </c>
      <c r="K7" s="18">
        <v>213</v>
      </c>
      <c r="L7" s="18">
        <v>213</v>
      </c>
    </row>
    <row r="8" spans="1:12" x14ac:dyDescent="0.25">
      <c r="A8" t="s">
        <v>320</v>
      </c>
      <c r="B8">
        <v>2</v>
      </c>
      <c r="C8">
        <v>82000</v>
      </c>
      <c r="E8" t="s">
        <v>320</v>
      </c>
      <c r="F8">
        <v>0.86949373998427315</v>
      </c>
      <c r="G8">
        <v>4</v>
      </c>
      <c r="H8">
        <v>383970</v>
      </c>
      <c r="J8" s="18" t="s">
        <v>323</v>
      </c>
      <c r="K8" s="18">
        <v>-3.4416416368378645E-2</v>
      </c>
      <c r="L8" s="18"/>
    </row>
    <row r="9" spans="1:12" x14ac:dyDescent="0.25">
      <c r="A9" t="s">
        <v>320</v>
      </c>
      <c r="B9">
        <v>2</v>
      </c>
      <c r="C9">
        <v>170000</v>
      </c>
      <c r="E9" t="s">
        <v>320</v>
      </c>
      <c r="F9">
        <v>0.11638521202144925</v>
      </c>
      <c r="G9">
        <v>4</v>
      </c>
      <c r="H9">
        <v>166000</v>
      </c>
      <c r="J9" s="18" t="s">
        <v>269</v>
      </c>
      <c r="K9" s="18">
        <v>0</v>
      </c>
      <c r="L9" s="18"/>
    </row>
    <row r="10" spans="1:12" x14ac:dyDescent="0.25">
      <c r="A10" t="s">
        <v>320</v>
      </c>
      <c r="B10">
        <v>2</v>
      </c>
      <c r="C10">
        <v>319900</v>
      </c>
      <c r="E10" t="s">
        <v>320</v>
      </c>
      <c r="F10">
        <v>0.16671229172072866</v>
      </c>
      <c r="G10">
        <v>4</v>
      </c>
      <c r="H10">
        <v>190000</v>
      </c>
      <c r="J10" s="18" t="s">
        <v>268</v>
      </c>
      <c r="K10" s="18">
        <v>212</v>
      </c>
      <c r="L10" s="18"/>
    </row>
    <row r="11" spans="1:12" x14ac:dyDescent="0.25">
      <c r="A11" t="s">
        <v>320</v>
      </c>
      <c r="B11">
        <v>2</v>
      </c>
      <c r="C11">
        <v>124900</v>
      </c>
      <c r="E11" t="s">
        <v>320</v>
      </c>
      <c r="F11">
        <v>0.67370320499490588</v>
      </c>
      <c r="G11">
        <v>4</v>
      </c>
      <c r="H11">
        <v>125000</v>
      </c>
      <c r="J11" s="18" t="s">
        <v>267</v>
      </c>
      <c r="K11" s="18">
        <v>-6.6403485781701699</v>
      </c>
      <c r="L11" s="18"/>
    </row>
    <row r="12" spans="1:12" x14ac:dyDescent="0.25">
      <c r="A12" t="s">
        <v>320</v>
      </c>
      <c r="B12">
        <v>2</v>
      </c>
      <c r="C12">
        <v>202500</v>
      </c>
      <c r="E12" t="s">
        <v>320</v>
      </c>
      <c r="F12">
        <v>0.22270484494581566</v>
      </c>
      <c r="G12">
        <v>4</v>
      </c>
      <c r="H12">
        <v>127500</v>
      </c>
      <c r="J12" s="18" t="s">
        <v>266</v>
      </c>
      <c r="K12" s="18">
        <v>1.2918018227520284E-10</v>
      </c>
      <c r="L12" s="18"/>
    </row>
    <row r="13" spans="1:12" x14ac:dyDescent="0.25">
      <c r="A13" t="s">
        <v>320</v>
      </c>
      <c r="B13">
        <v>2</v>
      </c>
      <c r="C13">
        <v>80000</v>
      </c>
      <c r="E13" t="s">
        <v>320</v>
      </c>
      <c r="F13">
        <v>0.71487035493783724</v>
      </c>
      <c r="G13">
        <v>4</v>
      </c>
      <c r="H13">
        <v>243000</v>
      </c>
      <c r="J13" s="18" t="s">
        <v>265</v>
      </c>
      <c r="K13" s="18">
        <v>1.6520729200438051</v>
      </c>
      <c r="L13" s="18"/>
    </row>
    <row r="14" spans="1:12" x14ac:dyDescent="0.25">
      <c r="A14" t="s">
        <v>320</v>
      </c>
      <c r="B14">
        <v>2</v>
      </c>
      <c r="C14">
        <v>110000</v>
      </c>
      <c r="E14" t="s">
        <v>320</v>
      </c>
      <c r="F14">
        <v>0.45918421968398249</v>
      </c>
      <c r="G14">
        <v>4</v>
      </c>
      <c r="H14">
        <v>475000</v>
      </c>
      <c r="J14" s="18" t="s">
        <v>264</v>
      </c>
      <c r="K14" s="18">
        <v>2.5836036455040567E-10</v>
      </c>
      <c r="L14" s="18"/>
    </row>
    <row r="15" spans="1:12" ht="15.75" thickBot="1" x14ac:dyDescent="0.3">
      <c r="A15" t="s">
        <v>320</v>
      </c>
      <c r="B15">
        <v>2</v>
      </c>
      <c r="C15">
        <v>164500</v>
      </c>
      <c r="E15" t="s">
        <v>320</v>
      </c>
      <c r="F15">
        <v>2.9884307703936908E-2</v>
      </c>
      <c r="G15">
        <v>4</v>
      </c>
      <c r="H15">
        <v>184000</v>
      </c>
      <c r="J15" s="19" t="s">
        <v>263</v>
      </c>
      <c r="K15" s="19">
        <v>1.9712170125477553</v>
      </c>
      <c r="L15" s="19"/>
    </row>
    <row r="16" spans="1:12" x14ac:dyDescent="0.25">
      <c r="A16" t="s">
        <v>320</v>
      </c>
      <c r="B16">
        <v>2</v>
      </c>
      <c r="C16">
        <v>85000</v>
      </c>
      <c r="E16" t="s">
        <v>320</v>
      </c>
      <c r="F16">
        <v>0.22399879524264799</v>
      </c>
      <c r="G16">
        <v>4</v>
      </c>
      <c r="H16">
        <v>235000</v>
      </c>
    </row>
    <row r="17" spans="1:12" x14ac:dyDescent="0.25">
      <c r="A17" t="s">
        <v>320</v>
      </c>
      <c r="B17">
        <v>2</v>
      </c>
      <c r="C17">
        <v>109900</v>
      </c>
      <c r="E17" t="s">
        <v>320</v>
      </c>
      <c r="F17">
        <v>0.1597058291600989</v>
      </c>
      <c r="G17">
        <v>4</v>
      </c>
      <c r="H17">
        <v>200000</v>
      </c>
      <c r="J17" t="s">
        <v>324</v>
      </c>
    </row>
    <row r="18" spans="1:12" x14ac:dyDescent="0.25">
      <c r="A18" t="s">
        <v>320</v>
      </c>
      <c r="B18">
        <v>2</v>
      </c>
      <c r="C18">
        <v>98600</v>
      </c>
      <c r="E18" t="s">
        <v>320</v>
      </c>
      <c r="F18">
        <v>0.33512481092351742</v>
      </c>
      <c r="G18">
        <v>4</v>
      </c>
      <c r="H18">
        <v>290000</v>
      </c>
    </row>
    <row r="19" spans="1:12" x14ac:dyDescent="0.25">
      <c r="A19" t="s">
        <v>320</v>
      </c>
      <c r="B19">
        <v>2</v>
      </c>
      <c r="C19">
        <v>83000</v>
      </c>
      <c r="E19" t="s">
        <v>320</v>
      </c>
      <c r="F19">
        <v>0.78440279443984107</v>
      </c>
      <c r="G19">
        <v>4</v>
      </c>
      <c r="H19">
        <v>403000</v>
      </c>
      <c r="J19" s="2" t="s">
        <v>262</v>
      </c>
      <c r="K19" s="21">
        <f>K5-L5</f>
        <v>-62933.643192488264</v>
      </c>
    </row>
    <row r="20" spans="1:12" x14ac:dyDescent="0.25">
      <c r="A20" t="s">
        <v>320</v>
      </c>
      <c r="B20">
        <v>2</v>
      </c>
      <c r="C20">
        <v>155000</v>
      </c>
      <c r="E20" t="s">
        <v>320</v>
      </c>
      <c r="F20">
        <v>0.28167632528775155</v>
      </c>
      <c r="G20">
        <v>4</v>
      </c>
      <c r="H20">
        <v>179500</v>
      </c>
      <c r="J20" s="2" t="s">
        <v>325</v>
      </c>
      <c r="K20">
        <f>SQRT((K6/K7)+(L6/L7))</f>
        <v>9325.3639966710434</v>
      </c>
    </row>
    <row r="21" spans="1:12" x14ac:dyDescent="0.25">
      <c r="A21" t="s">
        <v>320</v>
      </c>
      <c r="B21">
        <v>2</v>
      </c>
      <c r="C21">
        <v>84500</v>
      </c>
      <c r="E21" t="s">
        <v>320</v>
      </c>
      <c r="F21">
        <v>0.39574789370358654</v>
      </c>
      <c r="G21">
        <v>4</v>
      </c>
      <c r="H21">
        <v>290000</v>
      </c>
      <c r="J21" s="2" t="s">
        <v>330</v>
      </c>
      <c r="K21">
        <f>SQRT(K6)/SQRT(K7)</f>
        <v>5537.0883152488932</v>
      </c>
      <c r="L21">
        <f>SQRT(L6)/SQRT(L7)</f>
        <v>7503.5369433049846</v>
      </c>
    </row>
    <row r="22" spans="1:12" x14ac:dyDescent="0.25">
      <c r="A22" t="s">
        <v>320</v>
      </c>
      <c r="B22">
        <v>2</v>
      </c>
      <c r="C22">
        <v>105000</v>
      </c>
      <c r="E22" t="s">
        <v>320</v>
      </c>
      <c r="F22">
        <v>3.1363346086667132E-2</v>
      </c>
      <c r="G22">
        <v>4</v>
      </c>
      <c r="H22">
        <v>192000</v>
      </c>
      <c r="J22" s="2" t="s">
        <v>326</v>
      </c>
      <c r="K22">
        <f>K20*K15</f>
        <v>18382.316158438291</v>
      </c>
    </row>
    <row r="23" spans="1:12" x14ac:dyDescent="0.25">
      <c r="A23" t="s">
        <v>320</v>
      </c>
      <c r="B23">
        <v>2</v>
      </c>
      <c r="C23">
        <v>79000</v>
      </c>
      <c r="E23" t="s">
        <v>320</v>
      </c>
      <c r="F23">
        <v>0.73856129930520953</v>
      </c>
      <c r="G23">
        <v>4</v>
      </c>
      <c r="H23">
        <v>152000</v>
      </c>
    </row>
    <row r="24" spans="1:12" x14ac:dyDescent="0.25">
      <c r="A24" t="s">
        <v>320</v>
      </c>
      <c r="B24">
        <v>2</v>
      </c>
      <c r="C24">
        <v>190000</v>
      </c>
      <c r="E24" t="s">
        <v>320</v>
      </c>
      <c r="F24">
        <v>0.91562213548162152</v>
      </c>
      <c r="G24">
        <v>4</v>
      </c>
      <c r="H24">
        <v>225000</v>
      </c>
      <c r="J24" s="2" t="s">
        <v>259</v>
      </c>
      <c r="K24" s="10">
        <f>K19-K22</f>
        <v>-81315.959350926554</v>
      </c>
    </row>
    <row r="25" spans="1:12" x14ac:dyDescent="0.25">
      <c r="A25" t="s">
        <v>320</v>
      </c>
      <c r="B25">
        <v>2</v>
      </c>
      <c r="C25">
        <v>128500</v>
      </c>
      <c r="E25" t="s">
        <v>320</v>
      </c>
      <c r="F25">
        <v>0.53562322307456667</v>
      </c>
      <c r="G25">
        <v>4</v>
      </c>
      <c r="H25">
        <v>260000</v>
      </c>
      <c r="J25" s="2" t="s">
        <v>258</v>
      </c>
      <c r="K25" s="10">
        <f>K19+K22</f>
        <v>-44551.327034049973</v>
      </c>
    </row>
    <row r="26" spans="1:12" x14ac:dyDescent="0.25">
      <c r="A26" t="s">
        <v>320</v>
      </c>
      <c r="B26">
        <v>2</v>
      </c>
      <c r="C26">
        <v>239000</v>
      </c>
      <c r="E26" t="s">
        <v>320</v>
      </c>
      <c r="F26">
        <v>0.75149933624047094</v>
      </c>
      <c r="G26">
        <v>4</v>
      </c>
      <c r="H26">
        <v>198500</v>
      </c>
    </row>
    <row r="27" spans="1:12" x14ac:dyDescent="0.25">
      <c r="A27" t="s">
        <v>320</v>
      </c>
      <c r="B27">
        <v>2</v>
      </c>
      <c r="C27">
        <v>100000</v>
      </c>
      <c r="E27" t="s">
        <v>320</v>
      </c>
      <c r="F27">
        <v>0.37612307979462656</v>
      </c>
      <c r="G27">
        <v>4</v>
      </c>
      <c r="H27">
        <v>340000</v>
      </c>
    </row>
    <row r="28" spans="1:12" x14ac:dyDescent="0.25">
      <c r="A28" t="s">
        <v>320</v>
      </c>
      <c r="B28">
        <v>2</v>
      </c>
      <c r="C28">
        <v>140000</v>
      </c>
      <c r="E28" t="s">
        <v>320</v>
      </c>
      <c r="F28">
        <v>0.44397126958527278</v>
      </c>
      <c r="G28">
        <v>4</v>
      </c>
      <c r="H28">
        <v>119000</v>
      </c>
      <c r="J28" t="s">
        <v>331</v>
      </c>
      <c r="K28" s="23">
        <f>K$21*$K$15</f>
        <v>10914.802686998006</v>
      </c>
      <c r="L28" s="23">
        <f>L$21*$K$15</f>
        <v>14791.099676923366</v>
      </c>
    </row>
    <row r="29" spans="1:12" x14ac:dyDescent="0.25">
      <c r="A29" t="s">
        <v>320</v>
      </c>
      <c r="B29">
        <v>2</v>
      </c>
      <c r="C29">
        <v>112000</v>
      </c>
      <c r="E29" t="s">
        <v>320</v>
      </c>
      <c r="F29">
        <v>0.9663504428623042</v>
      </c>
      <c r="G29">
        <v>4</v>
      </c>
      <c r="H29">
        <v>169500</v>
      </c>
      <c r="J29" t="s">
        <v>332</v>
      </c>
      <c r="K29" s="23">
        <f>K$21*$K$15</f>
        <v>10914.802686998006</v>
      </c>
      <c r="L29" s="23">
        <f>L$21*$K$15</f>
        <v>14791.099676923366</v>
      </c>
    </row>
    <row r="30" spans="1:12" x14ac:dyDescent="0.25">
      <c r="A30" t="s">
        <v>320</v>
      </c>
      <c r="B30">
        <v>2</v>
      </c>
      <c r="C30">
        <v>98000</v>
      </c>
      <c r="E30" t="s">
        <v>320</v>
      </c>
      <c r="F30">
        <v>0.62115230891773321</v>
      </c>
      <c r="G30">
        <v>4</v>
      </c>
      <c r="H30">
        <v>177000</v>
      </c>
    </row>
    <row r="31" spans="1:12" x14ac:dyDescent="0.25">
      <c r="A31" t="s">
        <v>320</v>
      </c>
      <c r="B31">
        <v>2</v>
      </c>
      <c r="C31">
        <v>204900</v>
      </c>
      <c r="E31" t="s">
        <v>320</v>
      </c>
      <c r="F31">
        <v>0.42887179127896391</v>
      </c>
      <c r="G31">
        <v>4</v>
      </c>
      <c r="H31">
        <v>79900</v>
      </c>
    </row>
    <row r="32" spans="1:12" x14ac:dyDescent="0.25">
      <c r="A32" t="s">
        <v>320</v>
      </c>
      <c r="B32">
        <v>2</v>
      </c>
      <c r="C32">
        <v>97000</v>
      </c>
      <c r="E32" t="s">
        <v>320</v>
      </c>
      <c r="F32">
        <v>0.72515191370981169</v>
      </c>
      <c r="G32">
        <v>4</v>
      </c>
      <c r="H32">
        <v>118000</v>
      </c>
    </row>
    <row r="33" spans="1:8" x14ac:dyDescent="0.25">
      <c r="A33" t="s">
        <v>320</v>
      </c>
      <c r="B33">
        <v>2</v>
      </c>
      <c r="C33">
        <v>106000</v>
      </c>
      <c r="E33" t="s">
        <v>320</v>
      </c>
      <c r="F33">
        <v>6.7693450012334955E-2</v>
      </c>
      <c r="G33">
        <v>4</v>
      </c>
      <c r="H33">
        <v>199900</v>
      </c>
    </row>
    <row r="34" spans="1:8" x14ac:dyDescent="0.25">
      <c r="A34" t="s">
        <v>320</v>
      </c>
      <c r="B34">
        <v>2</v>
      </c>
      <c r="C34">
        <v>94500</v>
      </c>
      <c r="E34" t="s">
        <v>320</v>
      </c>
      <c r="F34">
        <v>0.75077148936299509</v>
      </c>
      <c r="G34">
        <v>4</v>
      </c>
      <c r="H34">
        <v>188000</v>
      </c>
    </row>
    <row r="35" spans="1:8" x14ac:dyDescent="0.25">
      <c r="A35" t="s">
        <v>320</v>
      </c>
      <c r="B35">
        <v>2</v>
      </c>
      <c r="C35">
        <v>89500</v>
      </c>
      <c r="E35" t="s">
        <v>320</v>
      </c>
      <c r="F35">
        <v>0.10085795423538324</v>
      </c>
      <c r="G35">
        <v>4</v>
      </c>
      <c r="H35">
        <v>430000</v>
      </c>
    </row>
    <row r="36" spans="1:8" x14ac:dyDescent="0.25">
      <c r="A36" t="s">
        <v>320</v>
      </c>
      <c r="B36">
        <v>2</v>
      </c>
      <c r="C36">
        <v>110500</v>
      </c>
      <c r="E36" t="s">
        <v>320</v>
      </c>
      <c r="F36">
        <v>0.39499389776734461</v>
      </c>
      <c r="G36">
        <v>4</v>
      </c>
      <c r="H36">
        <v>184000</v>
      </c>
    </row>
    <row r="37" spans="1:8" x14ac:dyDescent="0.25">
      <c r="A37" t="s">
        <v>320</v>
      </c>
      <c r="B37">
        <v>2</v>
      </c>
      <c r="C37">
        <v>140000</v>
      </c>
      <c r="E37" t="s">
        <v>320</v>
      </c>
      <c r="F37">
        <v>0.46325944296592902</v>
      </c>
      <c r="G37">
        <v>4</v>
      </c>
      <c r="H37">
        <v>124500</v>
      </c>
    </row>
    <row r="38" spans="1:8" x14ac:dyDescent="0.25">
      <c r="A38" t="s">
        <v>320</v>
      </c>
      <c r="B38">
        <v>2</v>
      </c>
      <c r="C38">
        <v>241500</v>
      </c>
      <c r="E38" t="s">
        <v>320</v>
      </c>
      <c r="F38">
        <v>0.13675735984548409</v>
      </c>
      <c r="G38">
        <v>4</v>
      </c>
      <c r="H38">
        <v>200624</v>
      </c>
    </row>
    <row r="39" spans="1:8" x14ac:dyDescent="0.25">
      <c r="A39" t="s">
        <v>320</v>
      </c>
      <c r="B39">
        <v>2</v>
      </c>
      <c r="C39">
        <v>124500</v>
      </c>
      <c r="E39" t="s">
        <v>320</v>
      </c>
      <c r="F39">
        <v>0.17866306605791538</v>
      </c>
      <c r="G39">
        <v>4</v>
      </c>
      <c r="H39">
        <v>248000</v>
      </c>
    </row>
    <row r="40" spans="1:8" x14ac:dyDescent="0.25">
      <c r="A40" t="s">
        <v>320</v>
      </c>
      <c r="B40">
        <v>2</v>
      </c>
      <c r="C40">
        <v>141000</v>
      </c>
      <c r="E40" t="s">
        <v>320</v>
      </c>
      <c r="F40">
        <v>1.1613552007230132E-2</v>
      </c>
      <c r="G40">
        <v>4</v>
      </c>
      <c r="H40">
        <v>229000</v>
      </c>
    </row>
    <row r="41" spans="1:8" x14ac:dyDescent="0.25">
      <c r="A41" t="s">
        <v>320</v>
      </c>
      <c r="B41">
        <v>2</v>
      </c>
      <c r="C41">
        <v>185000</v>
      </c>
      <c r="E41" t="s">
        <v>320</v>
      </c>
      <c r="F41">
        <v>0.51769244225992272</v>
      </c>
      <c r="G41">
        <v>4</v>
      </c>
      <c r="H41">
        <v>263000</v>
      </c>
    </row>
    <row r="42" spans="1:8" x14ac:dyDescent="0.25">
      <c r="A42" t="s">
        <v>320</v>
      </c>
      <c r="B42">
        <v>2</v>
      </c>
      <c r="C42">
        <v>207500</v>
      </c>
      <c r="E42" t="s">
        <v>320</v>
      </c>
      <c r="F42">
        <v>0.72624479203923265</v>
      </c>
      <c r="G42">
        <v>4</v>
      </c>
      <c r="H42">
        <v>128000</v>
      </c>
    </row>
    <row r="43" spans="1:8" x14ac:dyDescent="0.25">
      <c r="A43" t="s">
        <v>320</v>
      </c>
      <c r="B43">
        <v>2</v>
      </c>
      <c r="C43">
        <v>179200</v>
      </c>
      <c r="E43" t="s">
        <v>320</v>
      </c>
      <c r="F43">
        <v>0.62480331046993376</v>
      </c>
      <c r="G43">
        <v>4</v>
      </c>
      <c r="H43">
        <v>131500</v>
      </c>
    </row>
    <row r="44" spans="1:8" x14ac:dyDescent="0.25">
      <c r="A44" t="s">
        <v>320</v>
      </c>
      <c r="B44">
        <v>2</v>
      </c>
      <c r="C44">
        <v>164700</v>
      </c>
      <c r="E44" t="s">
        <v>320</v>
      </c>
      <c r="F44">
        <v>0.88912662574112389</v>
      </c>
      <c r="G44">
        <v>4</v>
      </c>
      <c r="H44">
        <v>345000</v>
      </c>
    </row>
    <row r="45" spans="1:8" x14ac:dyDescent="0.25">
      <c r="A45" t="s">
        <v>320</v>
      </c>
      <c r="B45">
        <v>2</v>
      </c>
      <c r="C45">
        <v>157000</v>
      </c>
      <c r="E45" t="s">
        <v>320</v>
      </c>
      <c r="F45">
        <v>0.26659871713716787</v>
      </c>
      <c r="G45">
        <v>4</v>
      </c>
      <c r="H45">
        <v>155000</v>
      </c>
    </row>
    <row r="46" spans="1:8" x14ac:dyDescent="0.25">
      <c r="A46" t="s">
        <v>320</v>
      </c>
      <c r="B46">
        <v>2</v>
      </c>
      <c r="C46">
        <v>132000</v>
      </c>
      <c r="E46" t="s">
        <v>320</v>
      </c>
      <c r="F46">
        <v>0.19733701876613474</v>
      </c>
      <c r="G46">
        <v>4</v>
      </c>
      <c r="H46">
        <v>108000</v>
      </c>
    </row>
    <row r="47" spans="1:8" x14ac:dyDescent="0.25">
      <c r="A47" t="s">
        <v>320</v>
      </c>
      <c r="B47">
        <v>2</v>
      </c>
      <c r="C47">
        <v>87000</v>
      </c>
      <c r="E47" t="s">
        <v>320</v>
      </c>
      <c r="F47">
        <v>0.5808878261442898</v>
      </c>
      <c r="G47">
        <v>4</v>
      </c>
      <c r="H47">
        <v>402000</v>
      </c>
    </row>
    <row r="48" spans="1:8" x14ac:dyDescent="0.25">
      <c r="A48" t="s">
        <v>320</v>
      </c>
      <c r="B48">
        <v>2</v>
      </c>
      <c r="C48">
        <v>207000</v>
      </c>
      <c r="E48" t="s">
        <v>320</v>
      </c>
      <c r="F48">
        <v>4.7154512061138742E-2</v>
      </c>
      <c r="G48">
        <v>4</v>
      </c>
      <c r="H48">
        <v>221000</v>
      </c>
    </row>
    <row r="49" spans="1:8" x14ac:dyDescent="0.25">
      <c r="A49" t="s">
        <v>320</v>
      </c>
      <c r="B49">
        <v>2</v>
      </c>
      <c r="C49">
        <v>87500</v>
      </c>
      <c r="E49" t="s">
        <v>320</v>
      </c>
      <c r="F49">
        <v>0.66617608934160721</v>
      </c>
      <c r="G49">
        <v>4</v>
      </c>
      <c r="H49">
        <v>755000</v>
      </c>
    </row>
    <row r="50" spans="1:8" x14ac:dyDescent="0.25">
      <c r="A50" t="s">
        <v>320</v>
      </c>
      <c r="B50">
        <v>2</v>
      </c>
      <c r="C50">
        <v>154000</v>
      </c>
      <c r="E50" t="s">
        <v>320</v>
      </c>
      <c r="F50">
        <v>0.67292911097640118</v>
      </c>
      <c r="G50">
        <v>4</v>
      </c>
      <c r="H50">
        <v>361919</v>
      </c>
    </row>
    <row r="51" spans="1:8" x14ac:dyDescent="0.25">
      <c r="A51" t="s">
        <v>320</v>
      </c>
      <c r="B51">
        <v>2</v>
      </c>
      <c r="C51">
        <v>132000</v>
      </c>
      <c r="E51" t="s">
        <v>320</v>
      </c>
      <c r="F51">
        <v>0.22055743210132406</v>
      </c>
      <c r="G51">
        <v>4</v>
      </c>
      <c r="H51">
        <v>299800</v>
      </c>
    </row>
    <row r="52" spans="1:8" x14ac:dyDescent="0.25">
      <c r="A52" t="s">
        <v>320</v>
      </c>
      <c r="B52">
        <v>2</v>
      </c>
      <c r="C52">
        <v>125000</v>
      </c>
      <c r="E52" t="s">
        <v>320</v>
      </c>
      <c r="F52">
        <v>0.94054725777943604</v>
      </c>
      <c r="G52">
        <v>4</v>
      </c>
      <c r="H52">
        <v>236000</v>
      </c>
    </row>
    <row r="53" spans="1:8" x14ac:dyDescent="0.25">
      <c r="A53" t="s">
        <v>320</v>
      </c>
      <c r="B53">
        <v>2</v>
      </c>
      <c r="C53">
        <v>187750</v>
      </c>
      <c r="E53" t="s">
        <v>320</v>
      </c>
      <c r="F53">
        <v>0.70590497096760518</v>
      </c>
      <c r="G53">
        <v>4</v>
      </c>
      <c r="H53">
        <v>98000</v>
      </c>
    </row>
    <row r="54" spans="1:8" x14ac:dyDescent="0.25">
      <c r="A54" t="s">
        <v>320</v>
      </c>
      <c r="B54">
        <v>2</v>
      </c>
      <c r="C54">
        <v>76000</v>
      </c>
      <c r="E54" t="s">
        <v>320</v>
      </c>
      <c r="F54">
        <v>0.19808564839123199</v>
      </c>
      <c r="G54">
        <v>4</v>
      </c>
      <c r="H54">
        <v>538000</v>
      </c>
    </row>
    <row r="55" spans="1:8" x14ac:dyDescent="0.25">
      <c r="A55" t="s">
        <v>320</v>
      </c>
      <c r="B55">
        <v>2</v>
      </c>
      <c r="C55">
        <v>192000</v>
      </c>
      <c r="E55" t="s">
        <v>320</v>
      </c>
      <c r="F55">
        <v>0.26911271003371029</v>
      </c>
      <c r="G55">
        <v>4</v>
      </c>
      <c r="H55">
        <v>144000</v>
      </c>
    </row>
    <row r="56" spans="1:8" x14ac:dyDescent="0.25">
      <c r="A56" t="s">
        <v>320</v>
      </c>
      <c r="B56">
        <v>2</v>
      </c>
      <c r="C56">
        <v>109000</v>
      </c>
      <c r="E56" t="s">
        <v>320</v>
      </c>
      <c r="F56">
        <v>0.55477811246642372</v>
      </c>
      <c r="G56">
        <v>4</v>
      </c>
      <c r="H56">
        <v>139000</v>
      </c>
    </row>
    <row r="57" spans="1:8" x14ac:dyDescent="0.25">
      <c r="A57" t="s">
        <v>320</v>
      </c>
      <c r="B57">
        <v>2</v>
      </c>
      <c r="C57">
        <v>123000</v>
      </c>
      <c r="E57" t="s">
        <v>320</v>
      </c>
      <c r="F57">
        <v>0.54858767063290348</v>
      </c>
      <c r="G57">
        <v>4</v>
      </c>
      <c r="H57">
        <v>485000</v>
      </c>
    </row>
    <row r="58" spans="1:8" x14ac:dyDescent="0.25">
      <c r="A58" t="s">
        <v>320</v>
      </c>
      <c r="B58">
        <v>2</v>
      </c>
      <c r="C58">
        <v>67000</v>
      </c>
      <c r="E58" t="s">
        <v>320</v>
      </c>
      <c r="F58">
        <v>0.34018783988013679</v>
      </c>
      <c r="G58">
        <v>4</v>
      </c>
      <c r="H58">
        <v>157900</v>
      </c>
    </row>
    <row r="59" spans="1:8" x14ac:dyDescent="0.25">
      <c r="A59" t="s">
        <v>320</v>
      </c>
      <c r="B59">
        <v>2</v>
      </c>
      <c r="C59">
        <v>222000</v>
      </c>
      <c r="E59" t="s">
        <v>320</v>
      </c>
      <c r="F59">
        <v>0.59039819053114739</v>
      </c>
      <c r="G59">
        <v>4</v>
      </c>
      <c r="H59">
        <v>140000</v>
      </c>
    </row>
    <row r="60" spans="1:8" x14ac:dyDescent="0.25">
      <c r="A60" t="s">
        <v>320</v>
      </c>
      <c r="B60">
        <v>2</v>
      </c>
      <c r="C60">
        <v>206300</v>
      </c>
      <c r="E60" t="s">
        <v>320</v>
      </c>
      <c r="F60">
        <v>0.80635197872561848</v>
      </c>
      <c r="G60">
        <v>4</v>
      </c>
      <c r="H60">
        <v>250000</v>
      </c>
    </row>
    <row r="61" spans="1:8" x14ac:dyDescent="0.25">
      <c r="A61" t="s">
        <v>320</v>
      </c>
      <c r="B61">
        <v>2</v>
      </c>
      <c r="C61">
        <v>113000</v>
      </c>
      <c r="E61" t="s">
        <v>320</v>
      </c>
      <c r="F61">
        <v>4.0693370731507361E-2</v>
      </c>
      <c r="G61">
        <v>4</v>
      </c>
      <c r="H61">
        <v>145000</v>
      </c>
    </row>
    <row r="62" spans="1:8" x14ac:dyDescent="0.25">
      <c r="A62" t="s">
        <v>320</v>
      </c>
      <c r="B62">
        <v>2</v>
      </c>
      <c r="C62">
        <v>195400</v>
      </c>
      <c r="E62" t="s">
        <v>320</v>
      </c>
      <c r="F62">
        <v>0.50046312728894471</v>
      </c>
      <c r="G62">
        <v>4</v>
      </c>
      <c r="H62">
        <v>268000</v>
      </c>
    </row>
    <row r="63" spans="1:8" x14ac:dyDescent="0.25">
      <c r="A63" t="s">
        <v>320</v>
      </c>
      <c r="B63">
        <v>2</v>
      </c>
      <c r="C63">
        <v>119000</v>
      </c>
      <c r="E63" t="s">
        <v>320</v>
      </c>
      <c r="F63">
        <v>0.97933928125786696</v>
      </c>
      <c r="G63">
        <v>4</v>
      </c>
      <c r="H63">
        <v>140000</v>
      </c>
    </row>
    <row r="64" spans="1:8" x14ac:dyDescent="0.25">
      <c r="A64" t="s">
        <v>320</v>
      </c>
      <c r="B64">
        <v>2</v>
      </c>
      <c r="C64">
        <v>90350</v>
      </c>
      <c r="E64" t="s">
        <v>320</v>
      </c>
      <c r="F64">
        <v>0.35902176498353677</v>
      </c>
      <c r="G64">
        <v>4</v>
      </c>
      <c r="H64">
        <v>145900</v>
      </c>
    </row>
    <row r="65" spans="1:8" x14ac:dyDescent="0.25">
      <c r="A65" t="s">
        <v>320</v>
      </c>
      <c r="B65">
        <v>2</v>
      </c>
      <c r="C65">
        <v>555000</v>
      </c>
      <c r="E65" t="s">
        <v>320</v>
      </c>
      <c r="F65">
        <v>0.59510263582266776</v>
      </c>
      <c r="G65">
        <v>4</v>
      </c>
      <c r="H65">
        <v>285000</v>
      </c>
    </row>
    <row r="66" spans="1:8" x14ac:dyDescent="0.25">
      <c r="A66" t="s">
        <v>320</v>
      </c>
      <c r="B66">
        <v>2</v>
      </c>
      <c r="C66">
        <v>190000</v>
      </c>
      <c r="E66" t="s">
        <v>320</v>
      </c>
      <c r="F66">
        <v>0.81672420728636463</v>
      </c>
      <c r="G66">
        <v>4</v>
      </c>
      <c r="H66">
        <v>222000</v>
      </c>
    </row>
    <row r="67" spans="1:8" x14ac:dyDescent="0.25">
      <c r="A67" t="s">
        <v>320</v>
      </c>
      <c r="B67">
        <v>2</v>
      </c>
      <c r="C67">
        <v>256000</v>
      </c>
      <c r="E67" t="s">
        <v>320</v>
      </c>
      <c r="F67">
        <v>0.40278625046578831</v>
      </c>
      <c r="G67">
        <v>4</v>
      </c>
      <c r="H67">
        <v>127500</v>
      </c>
    </row>
    <row r="68" spans="1:8" x14ac:dyDescent="0.25">
      <c r="A68" t="s">
        <v>320</v>
      </c>
      <c r="B68">
        <v>2</v>
      </c>
      <c r="C68">
        <v>148000</v>
      </c>
      <c r="E68" t="s">
        <v>320</v>
      </c>
      <c r="F68">
        <v>0.85522736881326655</v>
      </c>
      <c r="G68">
        <v>4</v>
      </c>
      <c r="H68">
        <v>145000</v>
      </c>
    </row>
    <row r="69" spans="1:8" x14ac:dyDescent="0.25">
      <c r="A69" t="s">
        <v>320</v>
      </c>
      <c r="B69">
        <v>2</v>
      </c>
      <c r="C69">
        <v>132500</v>
      </c>
      <c r="E69" t="s">
        <v>320</v>
      </c>
      <c r="F69">
        <v>0.38275992580339813</v>
      </c>
      <c r="G69">
        <v>4</v>
      </c>
      <c r="H69">
        <v>336000</v>
      </c>
    </row>
    <row r="70" spans="1:8" x14ac:dyDescent="0.25">
      <c r="A70" t="s">
        <v>320</v>
      </c>
      <c r="B70">
        <v>2</v>
      </c>
      <c r="C70">
        <v>374000</v>
      </c>
      <c r="E70" t="s">
        <v>320</v>
      </c>
      <c r="F70">
        <v>0.87395146740190799</v>
      </c>
      <c r="G70">
        <v>4</v>
      </c>
      <c r="H70">
        <v>255900</v>
      </c>
    </row>
    <row r="71" spans="1:8" x14ac:dyDescent="0.25">
      <c r="A71" t="s">
        <v>320</v>
      </c>
      <c r="B71">
        <v>2</v>
      </c>
      <c r="C71">
        <v>164000</v>
      </c>
      <c r="E71" t="s">
        <v>320</v>
      </c>
      <c r="F71">
        <v>0.79062672125735189</v>
      </c>
      <c r="G71">
        <v>4</v>
      </c>
      <c r="H71">
        <v>100000</v>
      </c>
    </row>
    <row r="72" spans="1:8" x14ac:dyDescent="0.25">
      <c r="A72" t="s">
        <v>320</v>
      </c>
      <c r="B72">
        <v>2</v>
      </c>
      <c r="C72">
        <v>91300</v>
      </c>
      <c r="E72" t="s">
        <v>320</v>
      </c>
      <c r="F72">
        <v>0.59318086511055734</v>
      </c>
      <c r="G72">
        <v>4</v>
      </c>
      <c r="H72">
        <v>262280</v>
      </c>
    </row>
    <row r="73" spans="1:8" x14ac:dyDescent="0.25">
      <c r="A73" t="s">
        <v>320</v>
      </c>
      <c r="B73">
        <v>2</v>
      </c>
      <c r="C73">
        <v>120000</v>
      </c>
      <c r="E73" t="s">
        <v>320</v>
      </c>
      <c r="F73">
        <v>0.51530945576687492</v>
      </c>
      <c r="G73">
        <v>4</v>
      </c>
      <c r="H73">
        <v>556581</v>
      </c>
    </row>
    <row r="74" spans="1:8" x14ac:dyDescent="0.25">
      <c r="A74" t="s">
        <v>320</v>
      </c>
      <c r="B74">
        <v>2</v>
      </c>
      <c r="C74">
        <v>140000</v>
      </c>
      <c r="E74" t="s">
        <v>320</v>
      </c>
      <c r="F74">
        <v>0.80368759679994106</v>
      </c>
      <c r="G74">
        <v>4</v>
      </c>
      <c r="H74">
        <v>144500</v>
      </c>
    </row>
    <row r="75" spans="1:8" x14ac:dyDescent="0.25">
      <c r="A75" t="s">
        <v>320</v>
      </c>
      <c r="B75">
        <v>2</v>
      </c>
      <c r="C75">
        <v>96500</v>
      </c>
      <c r="E75" t="s">
        <v>320</v>
      </c>
      <c r="F75">
        <v>0.97830607344977838</v>
      </c>
      <c r="G75">
        <v>4</v>
      </c>
      <c r="H75">
        <v>136500</v>
      </c>
    </row>
    <row r="76" spans="1:8" x14ac:dyDescent="0.25">
      <c r="A76" t="s">
        <v>320</v>
      </c>
      <c r="B76">
        <v>2</v>
      </c>
      <c r="C76">
        <v>132000</v>
      </c>
      <c r="E76" t="s">
        <v>320</v>
      </c>
      <c r="F76">
        <v>0.47229244634177181</v>
      </c>
      <c r="G76">
        <v>4</v>
      </c>
      <c r="H76">
        <v>215000</v>
      </c>
    </row>
    <row r="77" spans="1:8" x14ac:dyDescent="0.25">
      <c r="A77" t="s">
        <v>320</v>
      </c>
      <c r="B77">
        <v>2</v>
      </c>
      <c r="C77">
        <v>86000</v>
      </c>
      <c r="E77" t="s">
        <v>320</v>
      </c>
      <c r="F77">
        <v>0.63058684201475568</v>
      </c>
      <c r="G77">
        <v>4</v>
      </c>
      <c r="H77">
        <v>135000</v>
      </c>
    </row>
    <row r="78" spans="1:8" x14ac:dyDescent="0.25">
      <c r="A78" t="s">
        <v>320</v>
      </c>
      <c r="B78">
        <v>2</v>
      </c>
      <c r="C78">
        <v>107500</v>
      </c>
      <c r="E78" t="s">
        <v>320</v>
      </c>
      <c r="F78">
        <v>0.14144180885180402</v>
      </c>
      <c r="G78">
        <v>4</v>
      </c>
      <c r="H78">
        <v>424870</v>
      </c>
    </row>
    <row r="79" spans="1:8" x14ac:dyDescent="0.25">
      <c r="A79" t="s">
        <v>320</v>
      </c>
      <c r="B79">
        <v>2</v>
      </c>
      <c r="C79">
        <v>140000</v>
      </c>
      <c r="E79" t="s">
        <v>320</v>
      </c>
      <c r="F79">
        <v>0.87163268267785499</v>
      </c>
      <c r="G79">
        <v>4</v>
      </c>
      <c r="H79">
        <v>201800</v>
      </c>
    </row>
    <row r="80" spans="1:8" x14ac:dyDescent="0.25">
      <c r="A80" t="s">
        <v>320</v>
      </c>
      <c r="B80">
        <v>2</v>
      </c>
      <c r="C80">
        <v>113000</v>
      </c>
      <c r="E80" t="s">
        <v>320</v>
      </c>
      <c r="F80">
        <v>0.5027714581532019</v>
      </c>
      <c r="G80">
        <v>4</v>
      </c>
      <c r="H80">
        <v>235000</v>
      </c>
    </row>
    <row r="81" spans="1:8" x14ac:dyDescent="0.25">
      <c r="A81" t="s">
        <v>320</v>
      </c>
      <c r="B81">
        <v>2</v>
      </c>
      <c r="C81">
        <v>141000</v>
      </c>
      <c r="E81" t="s">
        <v>320</v>
      </c>
      <c r="F81">
        <v>0.76584316763766325</v>
      </c>
      <c r="G81">
        <v>4</v>
      </c>
      <c r="H81">
        <v>285000</v>
      </c>
    </row>
    <row r="82" spans="1:8" x14ac:dyDescent="0.25">
      <c r="A82" t="s">
        <v>320</v>
      </c>
      <c r="B82">
        <v>2</v>
      </c>
      <c r="C82">
        <v>170000</v>
      </c>
      <c r="E82" t="s">
        <v>320</v>
      </c>
      <c r="F82">
        <v>0.20074154065042771</v>
      </c>
      <c r="G82">
        <v>4</v>
      </c>
      <c r="H82">
        <v>104900</v>
      </c>
    </row>
    <row r="83" spans="1:8" x14ac:dyDescent="0.25">
      <c r="A83" t="s">
        <v>320</v>
      </c>
      <c r="B83">
        <v>2</v>
      </c>
      <c r="C83">
        <v>135960</v>
      </c>
      <c r="E83" t="s">
        <v>320</v>
      </c>
      <c r="F83">
        <v>0.69986499628125232</v>
      </c>
      <c r="G83">
        <v>4</v>
      </c>
      <c r="H83">
        <v>158000</v>
      </c>
    </row>
    <row r="84" spans="1:8" x14ac:dyDescent="0.25">
      <c r="A84" t="s">
        <v>320</v>
      </c>
      <c r="B84">
        <v>2</v>
      </c>
      <c r="C84">
        <v>120000</v>
      </c>
      <c r="E84" t="s">
        <v>320</v>
      </c>
      <c r="F84">
        <v>0.25623200501400856</v>
      </c>
      <c r="G84">
        <v>4</v>
      </c>
      <c r="H84">
        <v>214000</v>
      </c>
    </row>
    <row r="85" spans="1:8" x14ac:dyDescent="0.25">
      <c r="A85" t="s">
        <v>320</v>
      </c>
      <c r="B85">
        <v>2</v>
      </c>
      <c r="C85">
        <v>118500</v>
      </c>
      <c r="E85" t="s">
        <v>320</v>
      </c>
      <c r="F85">
        <v>0.83662558883717297</v>
      </c>
      <c r="G85">
        <v>4</v>
      </c>
      <c r="H85">
        <v>127000</v>
      </c>
    </row>
    <row r="86" spans="1:8" x14ac:dyDescent="0.25">
      <c r="A86" t="s">
        <v>320</v>
      </c>
      <c r="B86">
        <v>2</v>
      </c>
      <c r="C86">
        <v>369900</v>
      </c>
      <c r="E86" t="s">
        <v>320</v>
      </c>
      <c r="F86">
        <v>0.82468812558067728</v>
      </c>
      <c r="G86">
        <v>4</v>
      </c>
      <c r="H86">
        <v>130000</v>
      </c>
    </row>
    <row r="87" spans="1:8" x14ac:dyDescent="0.25">
      <c r="A87" t="s">
        <v>320</v>
      </c>
      <c r="B87">
        <v>2</v>
      </c>
      <c r="C87">
        <v>137000</v>
      </c>
      <c r="E87" t="s">
        <v>320</v>
      </c>
      <c r="F87">
        <v>0.44477292531719159</v>
      </c>
      <c r="G87">
        <v>4</v>
      </c>
      <c r="H87">
        <v>122000</v>
      </c>
    </row>
    <row r="88" spans="1:8" x14ac:dyDescent="0.25">
      <c r="A88" t="s">
        <v>320</v>
      </c>
      <c r="B88">
        <v>2</v>
      </c>
      <c r="C88">
        <v>138000</v>
      </c>
      <c r="E88" t="s">
        <v>320</v>
      </c>
      <c r="F88">
        <v>0.75364868555582176</v>
      </c>
      <c r="G88">
        <v>4</v>
      </c>
      <c r="H88">
        <v>381000</v>
      </c>
    </row>
    <row r="89" spans="1:8" x14ac:dyDescent="0.25">
      <c r="A89" t="s">
        <v>320</v>
      </c>
      <c r="B89">
        <v>2</v>
      </c>
      <c r="C89">
        <v>105500</v>
      </c>
      <c r="E89" t="s">
        <v>320</v>
      </c>
      <c r="F89">
        <v>0.61047547950765157</v>
      </c>
      <c r="G89">
        <v>4</v>
      </c>
      <c r="H89">
        <v>132500</v>
      </c>
    </row>
    <row r="90" spans="1:8" x14ac:dyDescent="0.25">
      <c r="A90" t="s">
        <v>320</v>
      </c>
      <c r="B90">
        <v>2</v>
      </c>
      <c r="C90">
        <v>67000</v>
      </c>
      <c r="E90" t="s">
        <v>320</v>
      </c>
      <c r="F90">
        <v>3.3505561352861313E-2</v>
      </c>
      <c r="G90">
        <v>4</v>
      </c>
      <c r="H90">
        <v>162900</v>
      </c>
    </row>
    <row r="91" spans="1:8" x14ac:dyDescent="0.25">
      <c r="A91" t="s">
        <v>320</v>
      </c>
      <c r="B91">
        <v>2</v>
      </c>
      <c r="C91">
        <v>168500</v>
      </c>
      <c r="E91" t="s">
        <v>320</v>
      </c>
      <c r="F91">
        <v>0.74492158012530496</v>
      </c>
      <c r="G91">
        <v>4</v>
      </c>
      <c r="H91">
        <v>290000</v>
      </c>
    </row>
    <row r="92" spans="1:8" x14ac:dyDescent="0.25">
      <c r="A92" t="s">
        <v>320</v>
      </c>
      <c r="B92">
        <v>2</v>
      </c>
      <c r="C92">
        <v>209500</v>
      </c>
      <c r="E92" t="s">
        <v>320</v>
      </c>
      <c r="F92">
        <v>0.14941765360064907</v>
      </c>
      <c r="G92">
        <v>4</v>
      </c>
      <c r="H92">
        <v>333168</v>
      </c>
    </row>
    <row r="93" spans="1:8" x14ac:dyDescent="0.25">
      <c r="A93" t="s">
        <v>320</v>
      </c>
      <c r="B93">
        <v>2</v>
      </c>
      <c r="C93">
        <v>85000</v>
      </c>
      <c r="E93" t="s">
        <v>320</v>
      </c>
      <c r="F93">
        <v>0.78898236939580835</v>
      </c>
      <c r="G93">
        <v>4</v>
      </c>
      <c r="H93">
        <v>206900</v>
      </c>
    </row>
    <row r="94" spans="1:8" x14ac:dyDescent="0.25">
      <c r="A94" t="s">
        <v>320</v>
      </c>
      <c r="B94">
        <v>2</v>
      </c>
      <c r="C94">
        <v>370878</v>
      </c>
      <c r="E94" t="s">
        <v>320</v>
      </c>
      <c r="F94">
        <v>0.70311299806672189</v>
      </c>
      <c r="G94">
        <v>4</v>
      </c>
      <c r="H94">
        <v>171000</v>
      </c>
    </row>
    <row r="95" spans="1:8" x14ac:dyDescent="0.25">
      <c r="A95" t="s">
        <v>320</v>
      </c>
      <c r="B95">
        <v>2</v>
      </c>
      <c r="C95">
        <v>191000</v>
      </c>
      <c r="E95" t="s">
        <v>320</v>
      </c>
      <c r="F95">
        <v>0.28115125986977885</v>
      </c>
      <c r="G95">
        <v>4</v>
      </c>
      <c r="H95">
        <v>170000</v>
      </c>
    </row>
    <row r="96" spans="1:8" x14ac:dyDescent="0.25">
      <c r="A96" t="s">
        <v>320</v>
      </c>
      <c r="B96">
        <v>2</v>
      </c>
      <c r="C96">
        <v>350000</v>
      </c>
      <c r="E96" t="s">
        <v>320</v>
      </c>
      <c r="F96">
        <v>0.24170145395431097</v>
      </c>
      <c r="G96">
        <v>4</v>
      </c>
      <c r="H96">
        <v>189000</v>
      </c>
    </row>
    <row r="97" spans="1:8" x14ac:dyDescent="0.25">
      <c r="A97" t="s">
        <v>320</v>
      </c>
      <c r="B97">
        <v>2</v>
      </c>
      <c r="C97">
        <v>109500</v>
      </c>
      <c r="E97" t="s">
        <v>320</v>
      </c>
      <c r="F97">
        <v>0.20230161863890483</v>
      </c>
      <c r="G97">
        <v>4</v>
      </c>
      <c r="H97">
        <v>104900</v>
      </c>
    </row>
    <row r="98" spans="1:8" x14ac:dyDescent="0.25">
      <c r="A98" t="s">
        <v>320</v>
      </c>
      <c r="B98">
        <v>2</v>
      </c>
      <c r="C98">
        <v>143000</v>
      </c>
      <c r="E98" t="s">
        <v>320</v>
      </c>
      <c r="F98">
        <v>0.75688102611192409</v>
      </c>
      <c r="G98">
        <v>4</v>
      </c>
      <c r="H98">
        <v>127000</v>
      </c>
    </row>
    <row r="99" spans="1:8" x14ac:dyDescent="0.25">
      <c r="A99" t="s">
        <v>320</v>
      </c>
      <c r="B99">
        <v>2</v>
      </c>
      <c r="C99">
        <v>173000</v>
      </c>
      <c r="E99" t="s">
        <v>320</v>
      </c>
      <c r="F99">
        <v>0.58554930960702845</v>
      </c>
      <c r="G99">
        <v>4</v>
      </c>
      <c r="H99">
        <v>124000</v>
      </c>
    </row>
    <row r="100" spans="1:8" x14ac:dyDescent="0.25">
      <c r="A100" t="s">
        <v>320</v>
      </c>
      <c r="B100">
        <v>2</v>
      </c>
      <c r="C100">
        <v>148800</v>
      </c>
      <c r="E100" t="s">
        <v>320</v>
      </c>
      <c r="F100">
        <v>0.40505831366557987</v>
      </c>
      <c r="G100">
        <v>4</v>
      </c>
      <c r="H100">
        <v>207000</v>
      </c>
    </row>
    <row r="101" spans="1:8" x14ac:dyDescent="0.25">
      <c r="A101" t="s">
        <v>320</v>
      </c>
      <c r="B101">
        <v>2</v>
      </c>
      <c r="C101">
        <v>194700</v>
      </c>
      <c r="E101" t="s">
        <v>320</v>
      </c>
      <c r="F101">
        <v>2.479797987268495E-2</v>
      </c>
      <c r="G101">
        <v>4</v>
      </c>
      <c r="H101">
        <v>122500</v>
      </c>
    </row>
    <row r="102" spans="1:8" x14ac:dyDescent="0.25">
      <c r="A102" t="s">
        <v>320</v>
      </c>
      <c r="B102">
        <v>2</v>
      </c>
      <c r="C102">
        <v>108480</v>
      </c>
      <c r="E102" t="s">
        <v>320</v>
      </c>
      <c r="F102">
        <v>0.33795706232853373</v>
      </c>
      <c r="G102">
        <v>4</v>
      </c>
      <c r="H102">
        <v>274970</v>
      </c>
    </row>
    <row r="103" spans="1:8" x14ac:dyDescent="0.25">
      <c r="A103" t="s">
        <v>320</v>
      </c>
      <c r="B103">
        <v>2</v>
      </c>
      <c r="C103">
        <v>176000</v>
      </c>
      <c r="E103" t="s">
        <v>320</v>
      </c>
      <c r="F103">
        <v>8.6319044707985459E-2</v>
      </c>
      <c r="G103">
        <v>4</v>
      </c>
      <c r="H103">
        <v>192140</v>
      </c>
    </row>
    <row r="104" spans="1:8" x14ac:dyDescent="0.25">
      <c r="A104" t="s">
        <v>320</v>
      </c>
      <c r="B104">
        <v>2</v>
      </c>
      <c r="C104">
        <v>123500</v>
      </c>
      <c r="E104" t="s">
        <v>320</v>
      </c>
      <c r="F104">
        <v>0.30694146644797693</v>
      </c>
      <c r="G104">
        <v>4</v>
      </c>
      <c r="H104">
        <v>64500</v>
      </c>
    </row>
    <row r="105" spans="1:8" x14ac:dyDescent="0.25">
      <c r="A105" t="s">
        <v>320</v>
      </c>
      <c r="B105">
        <v>2</v>
      </c>
      <c r="C105">
        <v>254000</v>
      </c>
      <c r="E105" t="s">
        <v>320</v>
      </c>
      <c r="F105">
        <v>0.11252143929625646</v>
      </c>
      <c r="G105">
        <v>4</v>
      </c>
      <c r="H105">
        <v>136000</v>
      </c>
    </row>
    <row r="106" spans="1:8" x14ac:dyDescent="0.25">
      <c r="A106" t="s">
        <v>320</v>
      </c>
      <c r="B106">
        <v>2</v>
      </c>
      <c r="C106">
        <v>102776</v>
      </c>
      <c r="E106" t="s">
        <v>320</v>
      </c>
      <c r="F106">
        <v>0.51375461218563134</v>
      </c>
      <c r="G106">
        <v>4</v>
      </c>
      <c r="H106">
        <v>266500</v>
      </c>
    </row>
    <row r="107" spans="1:8" x14ac:dyDescent="0.25">
      <c r="A107" t="s">
        <v>321</v>
      </c>
      <c r="B107">
        <v>2</v>
      </c>
      <c r="C107">
        <v>129900</v>
      </c>
      <c r="E107" t="s">
        <v>321</v>
      </c>
      <c r="F107">
        <v>0.27483755536999999</v>
      </c>
      <c r="G107">
        <v>4</v>
      </c>
      <c r="H107">
        <v>250000</v>
      </c>
    </row>
    <row r="108" spans="1:8" x14ac:dyDescent="0.25">
      <c r="A108" t="s">
        <v>321</v>
      </c>
      <c r="B108">
        <v>2</v>
      </c>
      <c r="C108">
        <v>207500</v>
      </c>
      <c r="E108" t="s">
        <v>321</v>
      </c>
      <c r="F108">
        <v>0.54361958060292759</v>
      </c>
      <c r="G108">
        <v>4</v>
      </c>
      <c r="H108">
        <v>325300</v>
      </c>
    </row>
    <row r="109" spans="1:8" x14ac:dyDescent="0.25">
      <c r="A109" t="s">
        <v>321</v>
      </c>
      <c r="B109">
        <v>2</v>
      </c>
      <c r="C109">
        <v>277500</v>
      </c>
      <c r="E109" t="s">
        <v>321</v>
      </c>
      <c r="F109">
        <v>0.50890910887187091</v>
      </c>
      <c r="G109">
        <v>4</v>
      </c>
      <c r="H109">
        <v>165500</v>
      </c>
    </row>
    <row r="110" spans="1:8" x14ac:dyDescent="0.25">
      <c r="A110" t="s">
        <v>321</v>
      </c>
      <c r="B110">
        <v>2</v>
      </c>
      <c r="C110">
        <v>144000</v>
      </c>
      <c r="E110" t="s">
        <v>321</v>
      </c>
      <c r="F110">
        <v>1.7182033139164665E-2</v>
      </c>
      <c r="G110">
        <v>4</v>
      </c>
      <c r="H110">
        <v>309000</v>
      </c>
    </row>
    <row r="111" spans="1:8" x14ac:dyDescent="0.25">
      <c r="A111" t="s">
        <v>321</v>
      </c>
      <c r="B111">
        <v>2</v>
      </c>
      <c r="C111">
        <v>113000</v>
      </c>
      <c r="E111" t="s">
        <v>321</v>
      </c>
      <c r="F111">
        <v>0.39077196648424206</v>
      </c>
      <c r="G111">
        <v>4</v>
      </c>
      <c r="H111">
        <v>136500</v>
      </c>
    </row>
    <row r="112" spans="1:8" x14ac:dyDescent="0.25">
      <c r="A112" t="s">
        <v>321</v>
      </c>
      <c r="B112">
        <v>2</v>
      </c>
      <c r="C112">
        <v>110000</v>
      </c>
      <c r="E112" t="s">
        <v>321</v>
      </c>
      <c r="F112">
        <v>0.18274341624803925</v>
      </c>
      <c r="G112">
        <v>4</v>
      </c>
      <c r="H112">
        <v>133900</v>
      </c>
    </row>
    <row r="113" spans="1:8" x14ac:dyDescent="0.25">
      <c r="A113" t="s">
        <v>321</v>
      </c>
      <c r="B113">
        <v>2</v>
      </c>
      <c r="C113">
        <v>129500</v>
      </c>
      <c r="E113" t="s">
        <v>321</v>
      </c>
      <c r="F113">
        <v>9.4491673874402715E-2</v>
      </c>
      <c r="G113">
        <v>4</v>
      </c>
      <c r="H113">
        <v>169500</v>
      </c>
    </row>
    <row r="114" spans="1:8" x14ac:dyDescent="0.25">
      <c r="A114" t="s">
        <v>321</v>
      </c>
      <c r="B114">
        <v>2</v>
      </c>
      <c r="C114">
        <v>91000</v>
      </c>
      <c r="E114" t="s">
        <v>321</v>
      </c>
      <c r="F114">
        <v>0.19636996304876086</v>
      </c>
      <c r="G114">
        <v>4</v>
      </c>
      <c r="H114">
        <v>226000</v>
      </c>
    </row>
    <row r="115" spans="1:8" x14ac:dyDescent="0.25">
      <c r="A115" t="s">
        <v>321</v>
      </c>
      <c r="B115">
        <v>2</v>
      </c>
      <c r="C115">
        <v>135750</v>
      </c>
      <c r="E115" t="s">
        <v>321</v>
      </c>
      <c r="F115">
        <v>0.98187843117705553</v>
      </c>
      <c r="G115">
        <v>4</v>
      </c>
      <c r="H115">
        <v>269500</v>
      </c>
    </row>
    <row r="116" spans="1:8" x14ac:dyDescent="0.25">
      <c r="A116" t="s">
        <v>321</v>
      </c>
      <c r="B116">
        <v>2</v>
      </c>
      <c r="C116">
        <v>127000</v>
      </c>
      <c r="E116" t="s">
        <v>321</v>
      </c>
      <c r="F116">
        <v>9.8263906927322897E-2</v>
      </c>
      <c r="G116">
        <v>4</v>
      </c>
      <c r="H116">
        <v>320000</v>
      </c>
    </row>
    <row r="117" spans="1:8" x14ac:dyDescent="0.25">
      <c r="A117" t="s">
        <v>321</v>
      </c>
      <c r="B117">
        <v>2</v>
      </c>
      <c r="C117">
        <v>153500</v>
      </c>
      <c r="E117" t="s">
        <v>321</v>
      </c>
      <c r="F117">
        <v>0.89691731208357028</v>
      </c>
      <c r="G117">
        <v>4</v>
      </c>
      <c r="H117">
        <v>211000</v>
      </c>
    </row>
    <row r="118" spans="1:8" x14ac:dyDescent="0.25">
      <c r="A118" t="s">
        <v>321</v>
      </c>
      <c r="B118">
        <v>2</v>
      </c>
      <c r="C118">
        <v>163500</v>
      </c>
      <c r="E118" t="s">
        <v>321</v>
      </c>
      <c r="F118">
        <v>0.99167900493709393</v>
      </c>
      <c r="G118">
        <v>4</v>
      </c>
      <c r="H118">
        <v>172500</v>
      </c>
    </row>
    <row r="119" spans="1:8" x14ac:dyDescent="0.25">
      <c r="A119" t="s">
        <v>321</v>
      </c>
      <c r="B119">
        <v>2</v>
      </c>
      <c r="C119">
        <v>100000</v>
      </c>
      <c r="E119" t="s">
        <v>321</v>
      </c>
      <c r="F119">
        <v>6.5201192100191263E-2</v>
      </c>
      <c r="G119">
        <v>4</v>
      </c>
      <c r="H119">
        <v>200100</v>
      </c>
    </row>
    <row r="120" spans="1:8" x14ac:dyDescent="0.25">
      <c r="A120" t="s">
        <v>321</v>
      </c>
      <c r="B120">
        <v>2</v>
      </c>
      <c r="C120">
        <v>115000</v>
      </c>
      <c r="E120" t="s">
        <v>321</v>
      </c>
      <c r="F120">
        <v>0.94919116253562685</v>
      </c>
      <c r="G120">
        <v>4</v>
      </c>
      <c r="H120">
        <v>216500</v>
      </c>
    </row>
    <row r="121" spans="1:8" x14ac:dyDescent="0.25">
      <c r="A121" t="s">
        <v>321</v>
      </c>
      <c r="B121">
        <v>2</v>
      </c>
      <c r="C121">
        <v>176000</v>
      </c>
      <c r="E121" t="s">
        <v>321</v>
      </c>
      <c r="F121">
        <v>0.72256766207831158</v>
      </c>
      <c r="G121">
        <v>4</v>
      </c>
      <c r="H121">
        <v>137000</v>
      </c>
    </row>
    <row r="122" spans="1:8" x14ac:dyDescent="0.25">
      <c r="A122" t="s">
        <v>321</v>
      </c>
      <c r="B122">
        <v>2</v>
      </c>
      <c r="C122">
        <v>153900</v>
      </c>
      <c r="E122" t="s">
        <v>321</v>
      </c>
      <c r="F122">
        <v>0.87432524802652278</v>
      </c>
      <c r="G122">
        <v>4</v>
      </c>
      <c r="H122">
        <v>277000</v>
      </c>
    </row>
    <row r="123" spans="1:8" x14ac:dyDescent="0.25">
      <c r="A123" t="s">
        <v>321</v>
      </c>
      <c r="B123">
        <v>2</v>
      </c>
      <c r="C123">
        <v>128000</v>
      </c>
      <c r="E123" t="s">
        <v>321</v>
      </c>
      <c r="F123">
        <v>0.16537540823104735</v>
      </c>
      <c r="G123">
        <v>4</v>
      </c>
      <c r="H123">
        <v>230000</v>
      </c>
    </row>
    <row r="124" spans="1:8" x14ac:dyDescent="0.25">
      <c r="A124" t="s">
        <v>321</v>
      </c>
      <c r="B124">
        <v>2</v>
      </c>
      <c r="C124">
        <v>220000</v>
      </c>
      <c r="E124" t="s">
        <v>321</v>
      </c>
      <c r="F124">
        <v>0.21207216309805743</v>
      </c>
      <c r="G124">
        <v>4</v>
      </c>
      <c r="H124">
        <v>267000</v>
      </c>
    </row>
    <row r="125" spans="1:8" x14ac:dyDescent="0.25">
      <c r="A125" t="s">
        <v>321</v>
      </c>
      <c r="B125">
        <v>2</v>
      </c>
      <c r="C125">
        <v>372402</v>
      </c>
      <c r="E125" t="s">
        <v>321</v>
      </c>
      <c r="F125">
        <v>0.35670620607555603</v>
      </c>
      <c r="G125">
        <v>4</v>
      </c>
      <c r="H125">
        <v>260000</v>
      </c>
    </row>
    <row r="126" spans="1:8" x14ac:dyDescent="0.25">
      <c r="A126" t="s">
        <v>321</v>
      </c>
      <c r="B126">
        <v>2</v>
      </c>
      <c r="C126">
        <v>109500</v>
      </c>
      <c r="E126" t="s">
        <v>321</v>
      </c>
      <c r="F126">
        <v>0.75145319137646405</v>
      </c>
      <c r="G126">
        <v>4</v>
      </c>
      <c r="H126">
        <v>342643</v>
      </c>
    </row>
    <row r="127" spans="1:8" x14ac:dyDescent="0.25">
      <c r="A127" t="s">
        <v>321</v>
      </c>
      <c r="B127">
        <v>2</v>
      </c>
      <c r="C127">
        <v>228000</v>
      </c>
      <c r="E127" t="s">
        <v>321</v>
      </c>
      <c r="F127">
        <v>0.71348885490619041</v>
      </c>
      <c r="G127">
        <v>4</v>
      </c>
      <c r="H127">
        <v>354000</v>
      </c>
    </row>
    <row r="128" spans="1:8" x14ac:dyDescent="0.25">
      <c r="A128" t="s">
        <v>321</v>
      </c>
      <c r="B128">
        <v>2</v>
      </c>
      <c r="C128">
        <v>153337</v>
      </c>
      <c r="E128" t="s">
        <v>321</v>
      </c>
      <c r="F128">
        <v>0.79448143579365682</v>
      </c>
      <c r="G128">
        <v>4</v>
      </c>
      <c r="H128">
        <v>301000</v>
      </c>
    </row>
    <row r="129" spans="1:8" x14ac:dyDescent="0.25">
      <c r="A129" t="s">
        <v>321</v>
      </c>
      <c r="B129">
        <v>2</v>
      </c>
      <c r="C129">
        <v>110000</v>
      </c>
      <c r="E129" t="s">
        <v>321</v>
      </c>
      <c r="F129">
        <v>0.9427243814574362</v>
      </c>
      <c r="G129">
        <v>4</v>
      </c>
      <c r="H129">
        <v>202900</v>
      </c>
    </row>
    <row r="130" spans="1:8" x14ac:dyDescent="0.25">
      <c r="A130" t="s">
        <v>321</v>
      </c>
      <c r="B130">
        <v>2</v>
      </c>
      <c r="C130">
        <v>134450</v>
      </c>
      <c r="E130" t="s">
        <v>321</v>
      </c>
      <c r="F130">
        <v>0.21755452631508465</v>
      </c>
      <c r="G130">
        <v>4</v>
      </c>
      <c r="H130">
        <v>437154</v>
      </c>
    </row>
    <row r="131" spans="1:8" x14ac:dyDescent="0.25">
      <c r="A131" t="s">
        <v>321</v>
      </c>
      <c r="B131">
        <v>2</v>
      </c>
      <c r="C131">
        <v>167240</v>
      </c>
      <c r="E131" t="s">
        <v>321</v>
      </c>
      <c r="F131">
        <v>0.99518128874475009</v>
      </c>
      <c r="G131">
        <v>4</v>
      </c>
      <c r="H131">
        <v>134432</v>
      </c>
    </row>
    <row r="132" spans="1:8" x14ac:dyDescent="0.25">
      <c r="A132" t="s">
        <v>321</v>
      </c>
      <c r="B132">
        <v>2</v>
      </c>
      <c r="C132">
        <v>192500</v>
      </c>
      <c r="E132" t="s">
        <v>321</v>
      </c>
      <c r="F132">
        <v>0.20647987173363047</v>
      </c>
      <c r="G132">
        <v>4</v>
      </c>
      <c r="H132">
        <v>219500</v>
      </c>
    </row>
    <row r="133" spans="1:8" x14ac:dyDescent="0.25">
      <c r="A133" t="s">
        <v>321</v>
      </c>
      <c r="B133">
        <v>2</v>
      </c>
      <c r="C133">
        <v>235000</v>
      </c>
      <c r="E133" t="s">
        <v>321</v>
      </c>
      <c r="F133">
        <v>0.10708739296968495</v>
      </c>
      <c r="G133">
        <v>4</v>
      </c>
      <c r="H133">
        <v>258000</v>
      </c>
    </row>
    <row r="134" spans="1:8" x14ac:dyDescent="0.25">
      <c r="A134" t="s">
        <v>321</v>
      </c>
      <c r="B134">
        <v>2</v>
      </c>
      <c r="C134">
        <v>97000</v>
      </c>
      <c r="E134" t="s">
        <v>321</v>
      </c>
      <c r="F134">
        <v>0.60875230459489138</v>
      </c>
      <c r="G134">
        <v>4</v>
      </c>
      <c r="H134">
        <v>239000</v>
      </c>
    </row>
    <row r="135" spans="1:8" x14ac:dyDescent="0.25">
      <c r="A135" t="s">
        <v>321</v>
      </c>
      <c r="B135">
        <v>2</v>
      </c>
      <c r="C135">
        <v>73000</v>
      </c>
      <c r="E135" t="s">
        <v>321</v>
      </c>
      <c r="F135">
        <v>0.48453776881749833</v>
      </c>
      <c r="G135">
        <v>4</v>
      </c>
      <c r="H135">
        <v>315000</v>
      </c>
    </row>
    <row r="136" spans="1:8" x14ac:dyDescent="0.25">
      <c r="A136" t="s">
        <v>321</v>
      </c>
      <c r="B136">
        <v>2</v>
      </c>
      <c r="C136">
        <v>120500</v>
      </c>
      <c r="E136" t="s">
        <v>321</v>
      </c>
      <c r="F136">
        <v>2.2664807363308781E-2</v>
      </c>
      <c r="G136">
        <v>4</v>
      </c>
      <c r="H136">
        <v>210000</v>
      </c>
    </row>
    <row r="137" spans="1:8" x14ac:dyDescent="0.25">
      <c r="A137" t="s">
        <v>321</v>
      </c>
      <c r="B137">
        <v>2</v>
      </c>
      <c r="C137">
        <v>82000</v>
      </c>
      <c r="E137" t="s">
        <v>321</v>
      </c>
      <c r="F137">
        <v>0.80413015784181785</v>
      </c>
      <c r="G137">
        <v>4</v>
      </c>
      <c r="H137">
        <v>98000</v>
      </c>
    </row>
    <row r="138" spans="1:8" x14ac:dyDescent="0.25">
      <c r="A138" t="s">
        <v>321</v>
      </c>
      <c r="B138">
        <v>2</v>
      </c>
      <c r="C138">
        <v>266000</v>
      </c>
      <c r="E138" t="s">
        <v>321</v>
      </c>
      <c r="F138">
        <v>0.11438813954082794</v>
      </c>
      <c r="G138">
        <v>4</v>
      </c>
      <c r="H138">
        <v>155000</v>
      </c>
    </row>
    <row r="139" spans="1:8" x14ac:dyDescent="0.25">
      <c r="A139" t="s">
        <v>321</v>
      </c>
      <c r="B139">
        <v>2</v>
      </c>
      <c r="C139">
        <v>151500</v>
      </c>
      <c r="E139" t="s">
        <v>321</v>
      </c>
      <c r="F139">
        <v>0.7402999113101516</v>
      </c>
      <c r="G139">
        <v>4</v>
      </c>
      <c r="H139">
        <v>185000</v>
      </c>
    </row>
    <row r="140" spans="1:8" x14ac:dyDescent="0.25">
      <c r="A140" t="s">
        <v>321</v>
      </c>
      <c r="B140">
        <v>2</v>
      </c>
      <c r="C140">
        <v>318061</v>
      </c>
      <c r="E140" t="s">
        <v>321</v>
      </c>
      <c r="F140">
        <v>0.18705296952403616</v>
      </c>
      <c r="G140">
        <v>4</v>
      </c>
      <c r="H140">
        <v>268000</v>
      </c>
    </row>
    <row r="141" spans="1:8" x14ac:dyDescent="0.25">
      <c r="A141" t="s">
        <v>321</v>
      </c>
      <c r="B141">
        <v>2</v>
      </c>
      <c r="C141">
        <v>190000</v>
      </c>
      <c r="E141" t="s">
        <v>321</v>
      </c>
      <c r="F141">
        <v>0.23746101828343946</v>
      </c>
      <c r="G141">
        <v>4</v>
      </c>
      <c r="H141">
        <v>325000</v>
      </c>
    </row>
    <row r="142" spans="1:8" x14ac:dyDescent="0.25">
      <c r="A142" t="s">
        <v>321</v>
      </c>
      <c r="B142">
        <v>2</v>
      </c>
      <c r="C142">
        <v>105900</v>
      </c>
      <c r="E142" t="s">
        <v>321</v>
      </c>
      <c r="F142">
        <v>0.61684423585685721</v>
      </c>
      <c r="G142">
        <v>4</v>
      </c>
      <c r="H142">
        <v>359100</v>
      </c>
    </row>
    <row r="143" spans="1:8" x14ac:dyDescent="0.25">
      <c r="A143" t="s">
        <v>321</v>
      </c>
      <c r="B143">
        <v>2</v>
      </c>
      <c r="C143">
        <v>140000</v>
      </c>
      <c r="E143" t="s">
        <v>321</v>
      </c>
      <c r="F143">
        <v>0.92321203278379815</v>
      </c>
      <c r="G143">
        <v>4</v>
      </c>
      <c r="H143">
        <v>305000</v>
      </c>
    </row>
    <row r="144" spans="1:8" x14ac:dyDescent="0.25">
      <c r="A144" t="s">
        <v>321</v>
      </c>
      <c r="B144">
        <v>2</v>
      </c>
      <c r="C144">
        <v>156000</v>
      </c>
      <c r="E144" t="s">
        <v>321</v>
      </c>
      <c r="F144">
        <v>0.72224297250729175</v>
      </c>
      <c r="G144">
        <v>4</v>
      </c>
      <c r="H144">
        <v>240000</v>
      </c>
    </row>
    <row r="145" spans="1:8" x14ac:dyDescent="0.25">
      <c r="A145" t="s">
        <v>321</v>
      </c>
      <c r="B145">
        <v>2</v>
      </c>
      <c r="C145">
        <v>118000</v>
      </c>
      <c r="E145" t="s">
        <v>321</v>
      </c>
      <c r="F145">
        <v>0.38734031231716992</v>
      </c>
      <c r="G145">
        <v>4</v>
      </c>
      <c r="H145">
        <v>165150</v>
      </c>
    </row>
    <row r="146" spans="1:8" x14ac:dyDescent="0.25">
      <c r="A146" t="s">
        <v>321</v>
      </c>
      <c r="B146">
        <v>2</v>
      </c>
      <c r="C146">
        <v>148000</v>
      </c>
      <c r="E146" t="s">
        <v>321</v>
      </c>
      <c r="F146">
        <v>0.26331630027785946</v>
      </c>
      <c r="G146">
        <v>4</v>
      </c>
      <c r="H146">
        <v>152000</v>
      </c>
    </row>
    <row r="147" spans="1:8" x14ac:dyDescent="0.25">
      <c r="A147" t="s">
        <v>321</v>
      </c>
      <c r="B147">
        <v>2</v>
      </c>
      <c r="C147">
        <v>100000</v>
      </c>
      <c r="E147" t="s">
        <v>321</v>
      </c>
      <c r="F147">
        <v>8.3397428966759835E-2</v>
      </c>
      <c r="G147">
        <v>4</v>
      </c>
      <c r="H147">
        <v>87000</v>
      </c>
    </row>
    <row r="148" spans="1:8" x14ac:dyDescent="0.25">
      <c r="A148" t="s">
        <v>321</v>
      </c>
      <c r="B148">
        <v>2</v>
      </c>
      <c r="C148">
        <v>241000</v>
      </c>
      <c r="E148" t="s">
        <v>321</v>
      </c>
      <c r="F148">
        <v>0.34790120917274781</v>
      </c>
      <c r="G148">
        <v>4</v>
      </c>
      <c r="H148">
        <v>335000</v>
      </c>
    </row>
    <row r="149" spans="1:8" x14ac:dyDescent="0.25">
      <c r="A149" t="s">
        <v>321</v>
      </c>
      <c r="B149">
        <v>2</v>
      </c>
      <c r="C149">
        <v>108000</v>
      </c>
      <c r="E149" t="s">
        <v>321</v>
      </c>
      <c r="F149">
        <v>0.66473556635734854</v>
      </c>
      <c r="G149">
        <v>4</v>
      </c>
      <c r="H149">
        <v>140000</v>
      </c>
    </row>
    <row r="150" spans="1:8" x14ac:dyDescent="0.25">
      <c r="A150" t="s">
        <v>321</v>
      </c>
      <c r="B150">
        <v>2</v>
      </c>
      <c r="C150">
        <v>115000</v>
      </c>
      <c r="E150" t="s">
        <v>321</v>
      </c>
      <c r="F150">
        <v>0.68415752278778463</v>
      </c>
      <c r="G150">
        <v>4</v>
      </c>
      <c r="H150">
        <v>135000</v>
      </c>
    </row>
    <row r="151" spans="1:8" x14ac:dyDescent="0.25">
      <c r="A151" t="s">
        <v>321</v>
      </c>
      <c r="B151">
        <v>2</v>
      </c>
      <c r="C151">
        <v>139000</v>
      </c>
      <c r="E151" t="s">
        <v>321</v>
      </c>
      <c r="F151">
        <v>0.22327376566032553</v>
      </c>
      <c r="G151">
        <v>4</v>
      </c>
      <c r="H151">
        <v>110000</v>
      </c>
    </row>
    <row r="152" spans="1:8" x14ac:dyDescent="0.25">
      <c r="A152" t="s">
        <v>321</v>
      </c>
      <c r="B152">
        <v>2</v>
      </c>
      <c r="C152">
        <v>275000</v>
      </c>
      <c r="E152" t="s">
        <v>321</v>
      </c>
      <c r="F152">
        <v>0.27057343622345953</v>
      </c>
      <c r="G152">
        <v>4</v>
      </c>
      <c r="H152">
        <v>265979</v>
      </c>
    </row>
    <row r="153" spans="1:8" x14ac:dyDescent="0.25">
      <c r="A153" t="s">
        <v>321</v>
      </c>
      <c r="B153">
        <v>2</v>
      </c>
      <c r="C153">
        <v>85400</v>
      </c>
      <c r="E153" t="s">
        <v>321</v>
      </c>
      <c r="F153">
        <v>0.96896432795207565</v>
      </c>
      <c r="G153">
        <v>4</v>
      </c>
      <c r="H153">
        <v>290000</v>
      </c>
    </row>
    <row r="154" spans="1:8" x14ac:dyDescent="0.25">
      <c r="A154" t="s">
        <v>321</v>
      </c>
      <c r="B154">
        <v>2</v>
      </c>
      <c r="C154">
        <v>122500</v>
      </c>
      <c r="E154" t="s">
        <v>321</v>
      </c>
      <c r="F154">
        <v>2.0361779321668827E-2</v>
      </c>
      <c r="G154">
        <v>4</v>
      </c>
      <c r="H154">
        <v>160000</v>
      </c>
    </row>
    <row r="155" spans="1:8" x14ac:dyDescent="0.25">
      <c r="A155" t="s">
        <v>321</v>
      </c>
      <c r="B155">
        <v>2</v>
      </c>
      <c r="C155">
        <v>116000</v>
      </c>
      <c r="E155" t="s">
        <v>321</v>
      </c>
      <c r="F155">
        <v>0.44835956717319092</v>
      </c>
      <c r="G155">
        <v>4</v>
      </c>
      <c r="H155">
        <v>233000</v>
      </c>
    </row>
    <row r="156" spans="1:8" x14ac:dyDescent="0.25">
      <c r="A156" t="s">
        <v>321</v>
      </c>
      <c r="B156">
        <v>2</v>
      </c>
      <c r="C156">
        <v>172500</v>
      </c>
      <c r="E156" t="s">
        <v>321</v>
      </c>
      <c r="F156">
        <v>0.68262954841861756</v>
      </c>
      <c r="G156">
        <v>4</v>
      </c>
      <c r="H156">
        <v>200000</v>
      </c>
    </row>
    <row r="157" spans="1:8" x14ac:dyDescent="0.25">
      <c r="A157" t="s">
        <v>321</v>
      </c>
      <c r="B157">
        <v>2</v>
      </c>
      <c r="C157">
        <v>120000</v>
      </c>
      <c r="E157" t="s">
        <v>321</v>
      </c>
      <c r="F157">
        <v>6.5248205514070623E-2</v>
      </c>
      <c r="G157">
        <v>4</v>
      </c>
      <c r="H157">
        <v>582933</v>
      </c>
    </row>
    <row r="158" spans="1:8" x14ac:dyDescent="0.25">
      <c r="A158" t="s">
        <v>321</v>
      </c>
      <c r="B158">
        <v>2</v>
      </c>
      <c r="C158">
        <v>110000</v>
      </c>
      <c r="E158" t="s">
        <v>321</v>
      </c>
      <c r="F158">
        <v>0.5372283034836367</v>
      </c>
      <c r="G158">
        <v>4</v>
      </c>
      <c r="H158">
        <v>153900</v>
      </c>
    </row>
    <row r="159" spans="1:8" x14ac:dyDescent="0.25">
      <c r="A159" t="s">
        <v>321</v>
      </c>
      <c r="B159">
        <v>2</v>
      </c>
      <c r="C159">
        <v>280000</v>
      </c>
      <c r="E159" t="s">
        <v>321</v>
      </c>
      <c r="F159">
        <v>0.38064394007858149</v>
      </c>
      <c r="G159">
        <v>4</v>
      </c>
      <c r="H159">
        <v>164000</v>
      </c>
    </row>
    <row r="160" spans="1:8" x14ac:dyDescent="0.25">
      <c r="A160" t="s">
        <v>321</v>
      </c>
      <c r="B160">
        <v>2</v>
      </c>
      <c r="C160">
        <v>178740</v>
      </c>
      <c r="E160" t="s">
        <v>321</v>
      </c>
      <c r="F160">
        <v>0.90190764352878994</v>
      </c>
      <c r="G160">
        <v>4</v>
      </c>
      <c r="H160">
        <v>303477</v>
      </c>
    </row>
    <row r="161" spans="1:8" x14ac:dyDescent="0.25">
      <c r="A161" t="s">
        <v>321</v>
      </c>
      <c r="B161">
        <v>2</v>
      </c>
      <c r="C161">
        <v>167000</v>
      </c>
      <c r="E161" t="s">
        <v>321</v>
      </c>
      <c r="F161">
        <v>0.11867456933372156</v>
      </c>
      <c r="G161">
        <v>4</v>
      </c>
      <c r="H161">
        <v>350000</v>
      </c>
    </row>
    <row r="162" spans="1:8" x14ac:dyDescent="0.25">
      <c r="A162" t="s">
        <v>321</v>
      </c>
      <c r="B162">
        <v>2</v>
      </c>
      <c r="C162">
        <v>440000</v>
      </c>
      <c r="E162" t="s">
        <v>321</v>
      </c>
      <c r="F162">
        <v>5.2794596444063147E-2</v>
      </c>
      <c r="G162">
        <v>4</v>
      </c>
      <c r="H162">
        <v>118858</v>
      </c>
    </row>
    <row r="163" spans="1:8" x14ac:dyDescent="0.25">
      <c r="A163" t="s">
        <v>321</v>
      </c>
      <c r="B163">
        <v>2</v>
      </c>
      <c r="C163">
        <v>251000</v>
      </c>
      <c r="E163" t="s">
        <v>321</v>
      </c>
      <c r="F163">
        <v>0.60545721946052034</v>
      </c>
      <c r="G163">
        <v>4</v>
      </c>
      <c r="H163">
        <v>145000</v>
      </c>
    </row>
    <row r="164" spans="1:8" x14ac:dyDescent="0.25">
      <c r="A164" t="s">
        <v>321</v>
      </c>
      <c r="B164">
        <v>2</v>
      </c>
      <c r="C164">
        <v>89471</v>
      </c>
      <c r="E164" t="s">
        <v>321</v>
      </c>
      <c r="F164">
        <v>0.44332560176105129</v>
      </c>
      <c r="G164">
        <v>4</v>
      </c>
      <c r="H164">
        <v>238000</v>
      </c>
    </row>
    <row r="165" spans="1:8" x14ac:dyDescent="0.25">
      <c r="A165" t="s">
        <v>321</v>
      </c>
      <c r="B165">
        <v>2</v>
      </c>
      <c r="C165">
        <v>34900</v>
      </c>
      <c r="E165" t="s">
        <v>321</v>
      </c>
      <c r="F165">
        <v>0.16353621077410219</v>
      </c>
      <c r="G165">
        <v>4</v>
      </c>
      <c r="H165">
        <v>176000</v>
      </c>
    </row>
    <row r="166" spans="1:8" x14ac:dyDescent="0.25">
      <c r="A166" t="s">
        <v>321</v>
      </c>
      <c r="B166">
        <v>2</v>
      </c>
      <c r="C166">
        <v>208300</v>
      </c>
      <c r="E166" t="s">
        <v>321</v>
      </c>
      <c r="F166">
        <v>0.68722020937903505</v>
      </c>
      <c r="G166">
        <v>4</v>
      </c>
      <c r="H166">
        <v>242000</v>
      </c>
    </row>
    <row r="167" spans="1:8" x14ac:dyDescent="0.25">
      <c r="A167" t="s">
        <v>321</v>
      </c>
      <c r="B167">
        <v>2</v>
      </c>
      <c r="C167">
        <v>164900</v>
      </c>
      <c r="E167" t="s">
        <v>321</v>
      </c>
      <c r="F167">
        <v>0.63654316444327175</v>
      </c>
      <c r="G167">
        <v>4</v>
      </c>
      <c r="H167">
        <v>244400</v>
      </c>
    </row>
    <row r="168" spans="1:8" x14ac:dyDescent="0.25">
      <c r="A168" t="s">
        <v>321</v>
      </c>
      <c r="B168">
        <v>2</v>
      </c>
      <c r="C168">
        <v>202665</v>
      </c>
      <c r="E168" t="s">
        <v>321</v>
      </c>
      <c r="F168">
        <v>0.98159993979315208</v>
      </c>
      <c r="G168">
        <v>4</v>
      </c>
      <c r="H168">
        <v>150900</v>
      </c>
    </row>
    <row r="169" spans="1:8" x14ac:dyDescent="0.25">
      <c r="A169" t="s">
        <v>321</v>
      </c>
      <c r="B169">
        <v>2</v>
      </c>
      <c r="C169">
        <v>315000</v>
      </c>
      <c r="E169" t="s">
        <v>321</v>
      </c>
      <c r="F169">
        <v>0.69325779053303316</v>
      </c>
      <c r="G169">
        <v>4</v>
      </c>
      <c r="H169">
        <v>150000</v>
      </c>
    </row>
    <row r="170" spans="1:8" x14ac:dyDescent="0.25">
      <c r="A170" t="s">
        <v>321</v>
      </c>
      <c r="B170">
        <v>2</v>
      </c>
      <c r="C170">
        <v>129500</v>
      </c>
      <c r="E170" t="s">
        <v>321</v>
      </c>
      <c r="F170">
        <v>0.9928330877769076</v>
      </c>
      <c r="G170">
        <v>4</v>
      </c>
      <c r="H170">
        <v>143000</v>
      </c>
    </row>
    <row r="171" spans="1:8" x14ac:dyDescent="0.25">
      <c r="A171" t="s">
        <v>321</v>
      </c>
      <c r="B171">
        <v>2</v>
      </c>
      <c r="C171">
        <v>125000</v>
      </c>
      <c r="E171" t="s">
        <v>321</v>
      </c>
      <c r="F171">
        <v>0.31046944823738254</v>
      </c>
      <c r="G171">
        <v>4</v>
      </c>
      <c r="H171">
        <v>172000</v>
      </c>
    </row>
    <row r="172" spans="1:8" x14ac:dyDescent="0.25">
      <c r="A172" t="s">
        <v>321</v>
      </c>
      <c r="B172">
        <v>2</v>
      </c>
      <c r="C172">
        <v>108000</v>
      </c>
      <c r="E172" t="s">
        <v>321</v>
      </c>
      <c r="F172">
        <v>0.72169453991899812</v>
      </c>
      <c r="G172">
        <v>4</v>
      </c>
      <c r="H172">
        <v>272000</v>
      </c>
    </row>
    <row r="173" spans="1:8" x14ac:dyDescent="0.25">
      <c r="A173" t="s">
        <v>321</v>
      </c>
      <c r="B173">
        <v>2</v>
      </c>
      <c r="C173">
        <v>234000</v>
      </c>
      <c r="E173" t="s">
        <v>321</v>
      </c>
      <c r="F173">
        <v>0.55985023220315344</v>
      </c>
      <c r="G173">
        <v>4</v>
      </c>
      <c r="H173">
        <v>214900</v>
      </c>
    </row>
    <row r="174" spans="1:8" x14ac:dyDescent="0.25">
      <c r="A174" t="s">
        <v>321</v>
      </c>
      <c r="B174">
        <v>2</v>
      </c>
      <c r="C174">
        <v>146000</v>
      </c>
      <c r="E174" t="s">
        <v>321</v>
      </c>
      <c r="F174">
        <v>0.36461400945459377</v>
      </c>
      <c r="G174">
        <v>4</v>
      </c>
      <c r="H174">
        <v>135000</v>
      </c>
    </row>
    <row r="175" spans="1:8" x14ac:dyDescent="0.25">
      <c r="A175" t="s">
        <v>321</v>
      </c>
      <c r="B175">
        <v>2</v>
      </c>
      <c r="C175">
        <v>130000</v>
      </c>
      <c r="E175" t="s">
        <v>321</v>
      </c>
      <c r="F175">
        <v>0.52249682400534669</v>
      </c>
      <c r="G175">
        <v>4</v>
      </c>
      <c r="H175">
        <v>126000</v>
      </c>
    </row>
    <row r="176" spans="1:8" x14ac:dyDescent="0.25">
      <c r="A176" t="s">
        <v>321</v>
      </c>
      <c r="B176">
        <v>2</v>
      </c>
      <c r="C176">
        <v>79500</v>
      </c>
      <c r="E176" t="s">
        <v>321</v>
      </c>
      <c r="F176">
        <v>0.78650056440625982</v>
      </c>
      <c r="G176">
        <v>4</v>
      </c>
      <c r="H176">
        <v>195000</v>
      </c>
    </row>
    <row r="177" spans="1:8" x14ac:dyDescent="0.25">
      <c r="A177" t="s">
        <v>321</v>
      </c>
      <c r="B177">
        <v>2</v>
      </c>
      <c r="C177">
        <v>194201</v>
      </c>
      <c r="E177" t="s">
        <v>321</v>
      </c>
      <c r="F177">
        <v>0.67081012609664858</v>
      </c>
      <c r="G177">
        <v>4</v>
      </c>
      <c r="H177">
        <v>168000</v>
      </c>
    </row>
    <row r="178" spans="1:8" x14ac:dyDescent="0.25">
      <c r="A178" t="s">
        <v>321</v>
      </c>
      <c r="B178">
        <v>2</v>
      </c>
      <c r="C178">
        <v>151000</v>
      </c>
      <c r="E178" t="s">
        <v>321</v>
      </c>
      <c r="F178">
        <v>0.88526231055469184</v>
      </c>
      <c r="G178">
        <v>4</v>
      </c>
      <c r="H178">
        <v>136905</v>
      </c>
    </row>
    <row r="179" spans="1:8" x14ac:dyDescent="0.25">
      <c r="A179" t="s">
        <v>321</v>
      </c>
      <c r="B179">
        <v>2</v>
      </c>
      <c r="C179">
        <v>110000</v>
      </c>
      <c r="E179" t="s">
        <v>321</v>
      </c>
      <c r="F179">
        <v>0.53554399128275187</v>
      </c>
      <c r="G179">
        <v>4</v>
      </c>
      <c r="H179">
        <v>102000</v>
      </c>
    </row>
    <row r="180" spans="1:8" x14ac:dyDescent="0.25">
      <c r="A180" t="s">
        <v>321</v>
      </c>
      <c r="B180">
        <v>2</v>
      </c>
      <c r="C180">
        <v>137500</v>
      </c>
      <c r="E180" t="s">
        <v>321</v>
      </c>
      <c r="F180">
        <v>1.9990458559147495E-2</v>
      </c>
      <c r="G180">
        <v>4</v>
      </c>
      <c r="H180">
        <v>135000</v>
      </c>
    </row>
    <row r="181" spans="1:8" x14ac:dyDescent="0.25">
      <c r="A181" t="s">
        <v>321</v>
      </c>
      <c r="B181">
        <v>2</v>
      </c>
      <c r="C181">
        <v>392000</v>
      </c>
      <c r="E181" t="s">
        <v>321</v>
      </c>
      <c r="F181">
        <v>7.7526352433994861E-2</v>
      </c>
      <c r="G181">
        <v>4</v>
      </c>
      <c r="H181">
        <v>173000</v>
      </c>
    </row>
    <row r="182" spans="1:8" x14ac:dyDescent="0.25">
      <c r="A182" t="s">
        <v>321</v>
      </c>
      <c r="B182">
        <v>2</v>
      </c>
      <c r="C182">
        <v>89000</v>
      </c>
      <c r="E182" t="s">
        <v>321</v>
      </c>
      <c r="F182">
        <v>0.92841460831505074</v>
      </c>
      <c r="G182">
        <v>4</v>
      </c>
      <c r="H182">
        <v>278000</v>
      </c>
    </row>
    <row r="183" spans="1:8" x14ac:dyDescent="0.25">
      <c r="A183" t="s">
        <v>321</v>
      </c>
      <c r="B183">
        <v>2</v>
      </c>
      <c r="C183">
        <v>196000</v>
      </c>
      <c r="E183" t="s">
        <v>321</v>
      </c>
      <c r="F183">
        <v>0.20628642846440892</v>
      </c>
      <c r="G183">
        <v>4</v>
      </c>
      <c r="H183">
        <v>139600</v>
      </c>
    </row>
    <row r="184" spans="1:8" x14ac:dyDescent="0.25">
      <c r="A184" t="s">
        <v>321</v>
      </c>
      <c r="B184">
        <v>2</v>
      </c>
      <c r="C184">
        <v>302000</v>
      </c>
      <c r="E184" t="s">
        <v>321</v>
      </c>
      <c r="F184">
        <v>4.204942308501558E-2</v>
      </c>
      <c r="G184">
        <v>4</v>
      </c>
      <c r="H184">
        <v>165000</v>
      </c>
    </row>
    <row r="185" spans="1:8" x14ac:dyDescent="0.25">
      <c r="A185" t="s">
        <v>321</v>
      </c>
      <c r="B185">
        <v>2</v>
      </c>
      <c r="C185">
        <v>52000</v>
      </c>
      <c r="E185" t="s">
        <v>321</v>
      </c>
      <c r="F185">
        <v>0.90838484061168467</v>
      </c>
      <c r="G185">
        <v>4</v>
      </c>
      <c r="H185">
        <v>167900</v>
      </c>
    </row>
    <row r="186" spans="1:8" x14ac:dyDescent="0.25">
      <c r="A186" t="s">
        <v>321</v>
      </c>
      <c r="B186">
        <v>2</v>
      </c>
      <c r="C186">
        <v>189000</v>
      </c>
      <c r="E186" t="s">
        <v>321</v>
      </c>
      <c r="F186">
        <v>0.76578653685704312</v>
      </c>
      <c r="G186">
        <v>4</v>
      </c>
      <c r="H186">
        <v>154000</v>
      </c>
    </row>
    <row r="187" spans="1:8" x14ac:dyDescent="0.25">
      <c r="A187" t="s">
        <v>321</v>
      </c>
      <c r="B187">
        <v>2</v>
      </c>
      <c r="C187">
        <v>275000</v>
      </c>
      <c r="E187" t="s">
        <v>321</v>
      </c>
      <c r="F187">
        <v>4.3216524090111119E-2</v>
      </c>
      <c r="G187">
        <v>4</v>
      </c>
      <c r="H187">
        <v>91500</v>
      </c>
    </row>
    <row r="188" spans="1:8" x14ac:dyDescent="0.25">
      <c r="A188" t="s">
        <v>321</v>
      </c>
      <c r="B188">
        <v>2</v>
      </c>
      <c r="C188">
        <v>236500</v>
      </c>
      <c r="E188" t="s">
        <v>321</v>
      </c>
      <c r="F188">
        <v>0.2847917779462239</v>
      </c>
      <c r="G188">
        <v>4</v>
      </c>
      <c r="H188">
        <v>205000</v>
      </c>
    </row>
    <row r="189" spans="1:8" x14ac:dyDescent="0.25">
      <c r="A189" t="s">
        <v>321</v>
      </c>
      <c r="B189">
        <v>2</v>
      </c>
      <c r="C189">
        <v>93500</v>
      </c>
      <c r="E189" t="s">
        <v>321</v>
      </c>
      <c r="F189">
        <v>0.47666884562707657</v>
      </c>
      <c r="G189">
        <v>4</v>
      </c>
      <c r="H189">
        <v>197500</v>
      </c>
    </row>
    <row r="190" spans="1:8" x14ac:dyDescent="0.25">
      <c r="A190" t="s">
        <v>321</v>
      </c>
      <c r="B190">
        <v>2</v>
      </c>
      <c r="C190">
        <v>132000</v>
      </c>
      <c r="E190" t="s">
        <v>321</v>
      </c>
      <c r="F190">
        <v>0.16704872198712095</v>
      </c>
      <c r="G190">
        <v>4</v>
      </c>
      <c r="H190">
        <v>185000</v>
      </c>
    </row>
    <row r="191" spans="1:8" x14ac:dyDescent="0.25">
      <c r="A191" t="s">
        <v>321</v>
      </c>
      <c r="B191">
        <v>2</v>
      </c>
      <c r="C191">
        <v>180000</v>
      </c>
      <c r="E191" t="s">
        <v>321</v>
      </c>
      <c r="F191">
        <v>0.75216509731361914</v>
      </c>
      <c r="G191">
        <v>4</v>
      </c>
      <c r="H191">
        <v>625000</v>
      </c>
    </row>
    <row r="192" spans="1:8" x14ac:dyDescent="0.25">
      <c r="A192" t="s">
        <v>321</v>
      </c>
      <c r="B192">
        <v>2</v>
      </c>
      <c r="C192">
        <v>127500</v>
      </c>
      <c r="E192" t="s">
        <v>321</v>
      </c>
      <c r="F192">
        <v>3.2885251825804929E-3</v>
      </c>
      <c r="G192">
        <v>4</v>
      </c>
      <c r="H192">
        <v>239000</v>
      </c>
    </row>
    <row r="193" spans="1:8" x14ac:dyDescent="0.25">
      <c r="A193" t="s">
        <v>321</v>
      </c>
      <c r="B193">
        <v>2</v>
      </c>
      <c r="C193">
        <v>100000</v>
      </c>
      <c r="E193" t="s">
        <v>321</v>
      </c>
      <c r="F193">
        <v>0.87962857528701122</v>
      </c>
      <c r="G193">
        <v>4</v>
      </c>
      <c r="H193">
        <v>250000</v>
      </c>
    </row>
    <row r="194" spans="1:8" x14ac:dyDescent="0.25">
      <c r="A194" t="s">
        <v>321</v>
      </c>
      <c r="B194">
        <v>2</v>
      </c>
      <c r="C194">
        <v>270000</v>
      </c>
      <c r="E194" t="s">
        <v>321</v>
      </c>
      <c r="F194">
        <v>0.1622713903120423</v>
      </c>
      <c r="G194">
        <v>4</v>
      </c>
      <c r="H194">
        <v>745000</v>
      </c>
    </row>
    <row r="195" spans="1:8" x14ac:dyDescent="0.25">
      <c r="A195" t="s">
        <v>321</v>
      </c>
      <c r="B195">
        <v>2</v>
      </c>
      <c r="C195">
        <v>134900</v>
      </c>
      <c r="E195" t="s">
        <v>321</v>
      </c>
      <c r="F195">
        <v>0.91813690328944464</v>
      </c>
      <c r="G195">
        <v>4</v>
      </c>
      <c r="H195">
        <v>219210</v>
      </c>
    </row>
    <row r="196" spans="1:8" x14ac:dyDescent="0.25">
      <c r="A196" t="s">
        <v>321</v>
      </c>
      <c r="B196">
        <v>2</v>
      </c>
      <c r="C196">
        <v>102000</v>
      </c>
      <c r="E196" t="s">
        <v>321</v>
      </c>
      <c r="F196">
        <v>0.54916379357600531</v>
      </c>
      <c r="G196">
        <v>4</v>
      </c>
      <c r="H196">
        <v>164000</v>
      </c>
    </row>
    <row r="197" spans="1:8" x14ac:dyDescent="0.25">
      <c r="A197" t="s">
        <v>321</v>
      </c>
      <c r="B197">
        <v>2</v>
      </c>
      <c r="C197">
        <v>114500</v>
      </c>
      <c r="E197" t="s">
        <v>321</v>
      </c>
      <c r="F197">
        <v>0.9946978985447672</v>
      </c>
      <c r="G197">
        <v>4</v>
      </c>
      <c r="H197">
        <v>112000</v>
      </c>
    </row>
    <row r="198" spans="1:8" x14ac:dyDescent="0.25">
      <c r="A198" t="s">
        <v>321</v>
      </c>
      <c r="B198">
        <v>2</v>
      </c>
      <c r="C198">
        <v>107900</v>
      </c>
      <c r="E198" t="s">
        <v>321</v>
      </c>
      <c r="F198">
        <v>0.45854209518984712</v>
      </c>
      <c r="G198">
        <v>4</v>
      </c>
      <c r="H198">
        <v>137900</v>
      </c>
    </row>
    <row r="199" spans="1:8" x14ac:dyDescent="0.25">
      <c r="A199" t="s">
        <v>321</v>
      </c>
      <c r="B199">
        <v>2</v>
      </c>
      <c r="C199">
        <v>110000</v>
      </c>
      <c r="E199" t="s">
        <v>321</v>
      </c>
      <c r="F199">
        <v>0.43377684115221504</v>
      </c>
      <c r="G199">
        <v>4</v>
      </c>
      <c r="H199">
        <v>190000</v>
      </c>
    </row>
    <row r="200" spans="1:8" x14ac:dyDescent="0.25">
      <c r="A200" t="s">
        <v>321</v>
      </c>
      <c r="B200">
        <v>2</v>
      </c>
      <c r="C200">
        <v>109900</v>
      </c>
      <c r="E200" t="s">
        <v>321</v>
      </c>
      <c r="F200">
        <v>0.6797644205997887</v>
      </c>
      <c r="G200">
        <v>4</v>
      </c>
      <c r="H200">
        <v>138887</v>
      </c>
    </row>
    <row r="201" spans="1:8" x14ac:dyDescent="0.25">
      <c r="A201" t="s">
        <v>321</v>
      </c>
      <c r="B201">
        <v>2</v>
      </c>
      <c r="C201">
        <v>118000</v>
      </c>
      <c r="E201" t="s">
        <v>321</v>
      </c>
      <c r="F201">
        <v>6.0052579652046134E-2</v>
      </c>
      <c r="G201">
        <v>4</v>
      </c>
      <c r="H201">
        <v>195000</v>
      </c>
    </row>
    <row r="202" spans="1:8" x14ac:dyDescent="0.25">
      <c r="A202" t="s">
        <v>321</v>
      </c>
      <c r="B202">
        <v>2</v>
      </c>
      <c r="C202">
        <v>106000</v>
      </c>
      <c r="E202" t="s">
        <v>321</v>
      </c>
      <c r="F202">
        <v>0.65280091780174598</v>
      </c>
      <c r="G202">
        <v>4</v>
      </c>
      <c r="H202">
        <v>137000</v>
      </c>
    </row>
    <row r="203" spans="1:8" x14ac:dyDescent="0.25">
      <c r="A203" t="s">
        <v>321</v>
      </c>
      <c r="B203">
        <v>2</v>
      </c>
      <c r="C203">
        <v>55993</v>
      </c>
      <c r="E203" t="s">
        <v>321</v>
      </c>
      <c r="F203">
        <v>0.59701303659372806</v>
      </c>
      <c r="G203">
        <v>4</v>
      </c>
      <c r="H203">
        <v>139000</v>
      </c>
    </row>
    <row r="204" spans="1:8" x14ac:dyDescent="0.25">
      <c r="A204" t="s">
        <v>321</v>
      </c>
      <c r="B204">
        <v>2</v>
      </c>
      <c r="C204">
        <v>137000</v>
      </c>
      <c r="E204" t="s">
        <v>321</v>
      </c>
      <c r="F204">
        <v>0.1431890394110682</v>
      </c>
      <c r="G204">
        <v>4</v>
      </c>
      <c r="H204">
        <v>169000</v>
      </c>
    </row>
    <row r="205" spans="1:8" x14ac:dyDescent="0.25">
      <c r="A205" t="s">
        <v>321</v>
      </c>
      <c r="B205">
        <v>2</v>
      </c>
      <c r="C205">
        <v>93000</v>
      </c>
      <c r="E205" t="s">
        <v>321</v>
      </c>
      <c r="F205">
        <v>0.91668696024339402</v>
      </c>
      <c r="G205">
        <v>4</v>
      </c>
      <c r="H205">
        <v>190000</v>
      </c>
    </row>
    <row r="206" spans="1:8" x14ac:dyDescent="0.25">
      <c r="A206" t="s">
        <v>321</v>
      </c>
      <c r="B206">
        <v>2</v>
      </c>
      <c r="C206">
        <v>109500</v>
      </c>
      <c r="E206" t="s">
        <v>321</v>
      </c>
      <c r="F206">
        <v>7.4272382093263589E-2</v>
      </c>
      <c r="G206">
        <v>4</v>
      </c>
      <c r="H206">
        <v>107500</v>
      </c>
    </row>
    <row r="207" spans="1:8" x14ac:dyDescent="0.25">
      <c r="A207" t="s">
        <v>321</v>
      </c>
      <c r="B207">
        <v>2</v>
      </c>
      <c r="C207">
        <v>147400</v>
      </c>
      <c r="E207" t="s">
        <v>321</v>
      </c>
      <c r="F207">
        <v>4.5310667873483812E-2</v>
      </c>
      <c r="G207">
        <v>4</v>
      </c>
      <c r="H207">
        <v>302000</v>
      </c>
    </row>
    <row r="208" spans="1:8" x14ac:dyDescent="0.25">
      <c r="A208" t="s">
        <v>321</v>
      </c>
      <c r="B208">
        <v>2</v>
      </c>
      <c r="C208">
        <v>153500</v>
      </c>
      <c r="E208" t="s">
        <v>321</v>
      </c>
      <c r="F208">
        <v>0.5000865424176375</v>
      </c>
      <c r="G208">
        <v>4</v>
      </c>
      <c r="H208">
        <v>135000</v>
      </c>
    </row>
    <row r="209" spans="1:8" x14ac:dyDescent="0.25">
      <c r="A209" t="s">
        <v>321</v>
      </c>
      <c r="B209">
        <v>2</v>
      </c>
      <c r="C209">
        <v>100000</v>
      </c>
      <c r="E209" t="s">
        <v>321</v>
      </c>
      <c r="F209">
        <v>0.20992241806893264</v>
      </c>
      <c r="G209">
        <v>4</v>
      </c>
      <c r="H209">
        <v>122000</v>
      </c>
    </row>
    <row r="210" spans="1:8" x14ac:dyDescent="0.25">
      <c r="A210" t="s">
        <v>321</v>
      </c>
      <c r="B210">
        <v>2</v>
      </c>
      <c r="C210">
        <v>109500</v>
      </c>
      <c r="E210" t="s">
        <v>321</v>
      </c>
      <c r="F210">
        <v>0.45247282834183655</v>
      </c>
      <c r="G210">
        <v>4</v>
      </c>
      <c r="H210">
        <v>410000</v>
      </c>
    </row>
    <row r="211" spans="1:8" x14ac:dyDescent="0.25">
      <c r="A211" t="s">
        <v>321</v>
      </c>
      <c r="B211">
        <v>2</v>
      </c>
      <c r="C211">
        <v>328900</v>
      </c>
      <c r="E211" t="s">
        <v>321</v>
      </c>
      <c r="F211">
        <v>0.93344434904217199</v>
      </c>
      <c r="G211">
        <v>4</v>
      </c>
      <c r="H211">
        <v>237500</v>
      </c>
    </row>
    <row r="212" spans="1:8" x14ac:dyDescent="0.25">
      <c r="A212" t="s">
        <v>321</v>
      </c>
      <c r="B212">
        <v>2</v>
      </c>
      <c r="C212">
        <v>149500</v>
      </c>
      <c r="E212" t="s">
        <v>321</v>
      </c>
      <c r="F212">
        <v>0.42789558288610774</v>
      </c>
      <c r="G212">
        <v>4</v>
      </c>
      <c r="H212">
        <v>157000</v>
      </c>
    </row>
    <row r="213" spans="1:8" x14ac:dyDescent="0.25">
      <c r="A213" t="s">
        <v>321</v>
      </c>
      <c r="B213">
        <v>2</v>
      </c>
      <c r="C213">
        <v>611657</v>
      </c>
      <c r="E213" t="s">
        <v>321</v>
      </c>
      <c r="F213">
        <v>0.77581776535597291</v>
      </c>
      <c r="G213">
        <v>4</v>
      </c>
      <c r="H213">
        <v>281213</v>
      </c>
    </row>
    <row r="214" spans="1:8" x14ac:dyDescent="0.25">
      <c r="A214" t="s">
        <v>321</v>
      </c>
      <c r="B214">
        <v>2</v>
      </c>
      <c r="C214">
        <v>110000</v>
      </c>
      <c r="E214" t="s">
        <v>321</v>
      </c>
      <c r="F214">
        <v>0.43735589632760508</v>
      </c>
      <c r="G214">
        <v>4</v>
      </c>
      <c r="H214">
        <v>137500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463"/>
  <sheetViews>
    <sheetView topLeftCell="A2" workbookViewId="0">
      <selection activeCell="H21" sqref="H21"/>
    </sheetView>
  </sheetViews>
  <sheetFormatPr defaultRowHeight="15" x14ac:dyDescent="0.25"/>
  <cols>
    <col min="1" max="1" width="12.42578125" bestFit="1" customWidth="1"/>
    <col min="2" max="2" width="10.5703125" bestFit="1" customWidth="1"/>
    <col min="4" max="4" width="12.42578125" bestFit="1" customWidth="1"/>
    <col min="5" max="5" width="6.85546875" bestFit="1" customWidth="1"/>
    <col min="7" max="7" width="60.28515625" bestFit="1" customWidth="1"/>
    <col min="8" max="8" width="14.5703125" customWidth="1"/>
    <col min="9" max="9" width="22.85546875" customWidth="1"/>
    <col min="11" max="11" width="12.42578125" bestFit="1" customWidth="1"/>
    <col min="12" max="12" width="14.5703125" bestFit="1" customWidth="1"/>
  </cols>
  <sheetData>
    <row r="1" spans="1:14" x14ac:dyDescent="0.25">
      <c r="A1" s="7" t="s">
        <v>278</v>
      </c>
      <c r="B1" t="s">
        <v>277</v>
      </c>
    </row>
    <row r="3" spans="1:14" x14ac:dyDescent="0.25">
      <c r="A3" s="7" t="s">
        <v>276</v>
      </c>
      <c r="B3" t="s">
        <v>274</v>
      </c>
      <c r="D3" s="7" t="s">
        <v>276</v>
      </c>
      <c r="E3" t="s">
        <v>273</v>
      </c>
      <c r="G3" t="s">
        <v>275</v>
      </c>
    </row>
    <row r="4" spans="1:14" ht="15.75" thickBot="1" x14ac:dyDescent="0.3">
      <c r="A4" s="1">
        <v>4</v>
      </c>
      <c r="B4">
        <v>140000</v>
      </c>
      <c r="D4" s="1">
        <v>1</v>
      </c>
      <c r="E4">
        <v>208500</v>
      </c>
    </row>
    <row r="5" spans="1:14" x14ac:dyDescent="0.25">
      <c r="A5" s="1">
        <v>6</v>
      </c>
      <c r="B5">
        <v>143000</v>
      </c>
      <c r="D5" s="1">
        <v>2</v>
      </c>
      <c r="E5">
        <v>181500</v>
      </c>
      <c r="G5" s="6"/>
      <c r="H5" s="6" t="s">
        <v>274</v>
      </c>
      <c r="I5" s="6" t="s">
        <v>273</v>
      </c>
    </row>
    <row r="6" spans="1:14" x14ac:dyDescent="0.25">
      <c r="A6" s="1">
        <v>7</v>
      </c>
      <c r="B6">
        <v>307000</v>
      </c>
      <c r="D6" s="1">
        <v>3</v>
      </c>
      <c r="E6">
        <v>223500</v>
      </c>
      <c r="G6" t="s">
        <v>272</v>
      </c>
      <c r="H6" s="5">
        <v>180482.00142450142</v>
      </c>
      <c r="I6" s="5">
        <v>180772.4415954416</v>
      </c>
    </row>
    <row r="7" spans="1:14" x14ac:dyDescent="0.25">
      <c r="A7" s="1">
        <v>9</v>
      </c>
      <c r="B7">
        <v>129900</v>
      </c>
      <c r="D7" s="1">
        <v>4</v>
      </c>
      <c r="E7">
        <v>140000</v>
      </c>
      <c r="G7" t="s">
        <v>271</v>
      </c>
      <c r="H7">
        <v>6812666019.5962906</v>
      </c>
      <c r="I7">
        <v>5953883706.6206923</v>
      </c>
    </row>
    <row r="8" spans="1:14" x14ac:dyDescent="0.25">
      <c r="A8" s="1">
        <v>11</v>
      </c>
      <c r="B8">
        <v>129500</v>
      </c>
      <c r="D8" s="1">
        <v>5</v>
      </c>
      <c r="E8">
        <v>250000</v>
      </c>
      <c r="G8" t="s">
        <v>270</v>
      </c>
      <c r="H8">
        <v>702</v>
      </c>
      <c r="I8">
        <v>702</v>
      </c>
    </row>
    <row r="9" spans="1:14" x14ac:dyDescent="0.25">
      <c r="A9" s="1">
        <v>12</v>
      </c>
      <c r="B9">
        <v>345000</v>
      </c>
      <c r="D9" s="1">
        <v>6</v>
      </c>
      <c r="E9">
        <v>143000</v>
      </c>
      <c r="G9" t="s">
        <v>269</v>
      </c>
      <c r="H9">
        <v>0</v>
      </c>
    </row>
    <row r="10" spans="1:14" x14ac:dyDescent="0.25">
      <c r="A10" s="1">
        <v>15</v>
      </c>
      <c r="B10">
        <v>157000</v>
      </c>
      <c r="D10" s="1">
        <v>7</v>
      </c>
      <c r="E10">
        <v>307000</v>
      </c>
      <c r="G10" t="s">
        <v>268</v>
      </c>
      <c r="H10">
        <v>1396</v>
      </c>
    </row>
    <row r="11" spans="1:14" x14ac:dyDescent="0.25">
      <c r="A11" s="1">
        <v>16</v>
      </c>
      <c r="B11">
        <v>132000</v>
      </c>
      <c r="D11" s="1">
        <v>8</v>
      </c>
      <c r="E11">
        <v>200000</v>
      </c>
      <c r="G11" t="s">
        <v>267</v>
      </c>
      <c r="H11">
        <v>-6.8106485377070411E-2</v>
      </c>
    </row>
    <row r="12" spans="1:14" x14ac:dyDescent="0.25">
      <c r="A12" s="1">
        <v>22</v>
      </c>
      <c r="B12">
        <v>139400</v>
      </c>
      <c r="D12" s="1">
        <v>9</v>
      </c>
      <c r="E12">
        <v>129900</v>
      </c>
      <c r="G12" t="s">
        <v>266</v>
      </c>
      <c r="H12">
        <v>0.47285531047582346</v>
      </c>
    </row>
    <row r="13" spans="1:14" x14ac:dyDescent="0.25">
      <c r="A13" s="1">
        <v>25</v>
      </c>
      <c r="B13">
        <v>154000</v>
      </c>
      <c r="D13" s="1">
        <v>10</v>
      </c>
      <c r="E13">
        <v>118000</v>
      </c>
      <c r="G13" t="s">
        <v>265</v>
      </c>
      <c r="H13">
        <v>1.6459458812418473</v>
      </c>
    </row>
    <row r="14" spans="1:14" x14ac:dyDescent="0.25">
      <c r="A14" s="1">
        <v>29</v>
      </c>
      <c r="B14">
        <v>207500</v>
      </c>
      <c r="D14" s="1">
        <v>11</v>
      </c>
      <c r="E14">
        <v>129500</v>
      </c>
      <c r="G14" t="s">
        <v>264</v>
      </c>
      <c r="H14">
        <v>0.94571062095164693</v>
      </c>
    </row>
    <row r="15" spans="1:14" ht="15.75" thickBot="1" x14ac:dyDescent="0.3">
      <c r="A15" s="1">
        <v>30</v>
      </c>
      <c r="B15">
        <v>68500</v>
      </c>
      <c r="D15" s="1">
        <v>12</v>
      </c>
      <c r="E15">
        <v>345000</v>
      </c>
      <c r="G15" s="4" t="s">
        <v>263</v>
      </c>
      <c r="H15" s="4">
        <v>1.9616647684867106</v>
      </c>
      <c r="I15" s="4"/>
    </row>
    <row r="16" spans="1:14" x14ac:dyDescent="0.25">
      <c r="A16" s="1">
        <v>32</v>
      </c>
      <c r="B16">
        <v>149350</v>
      </c>
      <c r="D16" s="1">
        <v>13</v>
      </c>
      <c r="E16">
        <v>144000</v>
      </c>
      <c r="N16" s="1"/>
    </row>
    <row r="17" spans="1:14" x14ac:dyDescent="0.25">
      <c r="A17" s="1">
        <v>33</v>
      </c>
      <c r="B17">
        <v>179900</v>
      </c>
      <c r="D17" s="1">
        <v>14</v>
      </c>
      <c r="E17">
        <v>279500</v>
      </c>
      <c r="N17" s="1"/>
    </row>
    <row r="18" spans="1:14" x14ac:dyDescent="0.25">
      <c r="A18" s="1">
        <v>34</v>
      </c>
      <c r="B18">
        <v>165500</v>
      </c>
      <c r="D18" s="1">
        <v>15</v>
      </c>
      <c r="E18">
        <v>157000</v>
      </c>
      <c r="G18" s="2" t="s">
        <v>262</v>
      </c>
      <c r="H18" s="3">
        <f>I6-H6</f>
        <v>290.44017094018636</v>
      </c>
      <c r="N18" s="1"/>
    </row>
    <row r="19" spans="1:14" x14ac:dyDescent="0.25">
      <c r="A19" s="1">
        <v>35</v>
      </c>
      <c r="B19">
        <v>277500</v>
      </c>
      <c r="D19" s="1">
        <v>16</v>
      </c>
      <c r="E19">
        <v>132000</v>
      </c>
      <c r="G19" s="2" t="s">
        <v>261</v>
      </c>
      <c r="H19" s="3">
        <f>SQRT((H7/H8)+(I7/I8))</f>
        <v>4264.5009404342218</v>
      </c>
      <c r="N19" s="1"/>
    </row>
    <row r="20" spans="1:14" x14ac:dyDescent="0.25">
      <c r="A20" s="1">
        <v>38</v>
      </c>
      <c r="B20">
        <v>153000</v>
      </c>
      <c r="D20" s="1">
        <v>17</v>
      </c>
      <c r="E20">
        <v>149000</v>
      </c>
      <c r="H20" s="3"/>
      <c r="N20" s="1"/>
    </row>
    <row r="21" spans="1:14" x14ac:dyDescent="0.25">
      <c r="A21" s="1">
        <v>40</v>
      </c>
      <c r="B21">
        <v>82000</v>
      </c>
      <c r="D21" s="1">
        <v>18</v>
      </c>
      <c r="E21">
        <v>90000</v>
      </c>
      <c r="G21" s="2" t="s">
        <v>260</v>
      </c>
      <c r="H21" s="3">
        <f>H19*H15</f>
        <v>8365.5212500282578</v>
      </c>
      <c r="N21" s="1"/>
    </row>
    <row r="22" spans="1:14" x14ac:dyDescent="0.25">
      <c r="A22" s="1">
        <v>41</v>
      </c>
      <c r="B22">
        <v>160000</v>
      </c>
      <c r="D22" s="1">
        <v>19</v>
      </c>
      <c r="E22">
        <v>159000</v>
      </c>
      <c r="G22" s="2" t="s">
        <v>259</v>
      </c>
      <c r="H22" s="3">
        <f>H18-H21</f>
        <v>-8075.0810790880714</v>
      </c>
      <c r="N22" s="1"/>
    </row>
    <row r="23" spans="1:14" x14ac:dyDescent="0.25">
      <c r="A23" s="1">
        <v>46</v>
      </c>
      <c r="B23">
        <v>319900</v>
      </c>
      <c r="D23" s="1">
        <v>20</v>
      </c>
      <c r="E23">
        <v>139000</v>
      </c>
      <c r="G23" s="2" t="s">
        <v>258</v>
      </c>
      <c r="H23" s="3">
        <f>H18+H21</f>
        <v>8655.9614209684441</v>
      </c>
      <c r="N23" s="1"/>
    </row>
    <row r="24" spans="1:14" x14ac:dyDescent="0.25">
      <c r="A24" s="1">
        <v>47</v>
      </c>
      <c r="B24">
        <v>239686</v>
      </c>
      <c r="D24" s="1">
        <v>21</v>
      </c>
      <c r="E24">
        <v>325300</v>
      </c>
      <c r="N24" s="1"/>
    </row>
    <row r="25" spans="1:14" x14ac:dyDescent="0.25">
      <c r="A25" s="1">
        <v>50</v>
      </c>
      <c r="B25">
        <v>127000</v>
      </c>
      <c r="D25" s="1">
        <v>22</v>
      </c>
      <c r="E25">
        <v>139400</v>
      </c>
      <c r="G25" s="2" t="s">
        <v>257</v>
      </c>
      <c r="N25" s="1"/>
    </row>
    <row r="26" spans="1:14" x14ac:dyDescent="0.25">
      <c r="A26" s="1">
        <v>54</v>
      </c>
      <c r="B26">
        <v>385000</v>
      </c>
      <c r="D26" s="1">
        <v>23</v>
      </c>
      <c r="E26">
        <v>230000</v>
      </c>
    </row>
    <row r="27" spans="1:14" x14ac:dyDescent="0.25">
      <c r="A27" s="1">
        <v>58</v>
      </c>
      <c r="B27">
        <v>196500</v>
      </c>
      <c r="D27" s="1">
        <v>24</v>
      </c>
      <c r="E27">
        <v>129900</v>
      </c>
      <c r="G27" s="2" t="s">
        <v>256</v>
      </c>
    </row>
    <row r="28" spans="1:14" x14ac:dyDescent="0.25">
      <c r="A28" s="1">
        <v>60</v>
      </c>
      <c r="B28">
        <v>124900</v>
      </c>
      <c r="D28" s="1">
        <v>25</v>
      </c>
      <c r="E28">
        <v>154000</v>
      </c>
    </row>
    <row r="29" spans="1:14" x14ac:dyDescent="0.25">
      <c r="A29" s="1">
        <v>61</v>
      </c>
      <c r="B29">
        <v>158000</v>
      </c>
      <c r="D29" s="1">
        <v>26</v>
      </c>
      <c r="E29">
        <v>256300</v>
      </c>
    </row>
    <row r="30" spans="1:14" x14ac:dyDescent="0.25">
      <c r="A30" s="1">
        <v>65</v>
      </c>
      <c r="B30">
        <v>219500</v>
      </c>
      <c r="D30" s="1">
        <v>27</v>
      </c>
      <c r="E30">
        <v>134800</v>
      </c>
    </row>
    <row r="31" spans="1:14" x14ac:dyDescent="0.25">
      <c r="A31" s="1">
        <v>72</v>
      </c>
      <c r="B31">
        <v>129500</v>
      </c>
      <c r="D31" s="1">
        <v>28</v>
      </c>
      <c r="E31">
        <v>306000</v>
      </c>
    </row>
    <row r="32" spans="1:14" x14ac:dyDescent="0.25">
      <c r="A32" s="1">
        <v>73</v>
      </c>
      <c r="B32">
        <v>185000</v>
      </c>
      <c r="D32" s="1">
        <v>29</v>
      </c>
      <c r="E32">
        <v>207500</v>
      </c>
    </row>
    <row r="33" spans="1:5" x14ac:dyDescent="0.25">
      <c r="A33" s="1">
        <v>77</v>
      </c>
      <c r="B33">
        <v>135750</v>
      </c>
      <c r="D33" s="1">
        <v>30</v>
      </c>
      <c r="E33">
        <v>68500</v>
      </c>
    </row>
    <row r="34" spans="1:5" x14ac:dyDescent="0.25">
      <c r="A34" s="1">
        <v>79</v>
      </c>
      <c r="B34">
        <v>136500</v>
      </c>
      <c r="D34" s="1">
        <v>31</v>
      </c>
      <c r="E34">
        <v>40000</v>
      </c>
    </row>
    <row r="35" spans="1:5" x14ac:dyDescent="0.25">
      <c r="A35" s="1">
        <v>81</v>
      </c>
      <c r="B35">
        <v>193500</v>
      </c>
      <c r="D35" s="1">
        <v>32</v>
      </c>
      <c r="E35">
        <v>149350</v>
      </c>
    </row>
    <row r="36" spans="1:5" x14ac:dyDescent="0.25">
      <c r="A36" s="1">
        <v>83</v>
      </c>
      <c r="B36">
        <v>245000</v>
      </c>
      <c r="D36" s="1">
        <v>33</v>
      </c>
      <c r="E36">
        <v>179900</v>
      </c>
    </row>
    <row r="37" spans="1:5" x14ac:dyDescent="0.25">
      <c r="A37" s="1">
        <v>89</v>
      </c>
      <c r="B37">
        <v>85000</v>
      </c>
      <c r="D37" s="1">
        <v>34</v>
      </c>
      <c r="E37">
        <v>165500</v>
      </c>
    </row>
    <row r="38" spans="1:5" x14ac:dyDescent="0.25">
      <c r="A38" s="1">
        <v>91</v>
      </c>
      <c r="B38">
        <v>109900</v>
      </c>
      <c r="D38" s="1">
        <v>35</v>
      </c>
      <c r="E38">
        <v>277500</v>
      </c>
    </row>
    <row r="39" spans="1:5" x14ac:dyDescent="0.25">
      <c r="A39" s="1">
        <v>92</v>
      </c>
      <c r="B39">
        <v>98600</v>
      </c>
      <c r="D39" s="1">
        <v>36</v>
      </c>
      <c r="E39">
        <v>309000</v>
      </c>
    </row>
    <row r="40" spans="1:5" x14ac:dyDescent="0.25">
      <c r="A40" s="1">
        <v>94</v>
      </c>
      <c r="B40">
        <v>133900</v>
      </c>
      <c r="D40" s="1">
        <v>37</v>
      </c>
      <c r="E40">
        <v>145000</v>
      </c>
    </row>
    <row r="41" spans="1:5" x14ac:dyDescent="0.25">
      <c r="A41" s="1">
        <v>95</v>
      </c>
      <c r="B41">
        <v>204750</v>
      </c>
      <c r="D41" s="1">
        <v>38</v>
      </c>
      <c r="E41">
        <v>153000</v>
      </c>
    </row>
    <row r="42" spans="1:5" x14ac:dyDescent="0.25">
      <c r="A42" s="1">
        <v>96</v>
      </c>
      <c r="B42">
        <v>185000</v>
      </c>
      <c r="D42" s="1">
        <v>39</v>
      </c>
      <c r="E42">
        <v>109000</v>
      </c>
    </row>
    <row r="43" spans="1:5" x14ac:dyDescent="0.25">
      <c r="A43" s="1">
        <v>97</v>
      </c>
      <c r="B43">
        <v>214000</v>
      </c>
      <c r="D43" s="1">
        <v>40</v>
      </c>
      <c r="E43">
        <v>82000</v>
      </c>
    </row>
    <row r="44" spans="1:5" x14ac:dyDescent="0.25">
      <c r="A44" s="1">
        <v>99</v>
      </c>
      <c r="B44">
        <v>83000</v>
      </c>
      <c r="D44" s="1">
        <v>41</v>
      </c>
      <c r="E44">
        <v>160000</v>
      </c>
    </row>
    <row r="45" spans="1:5" x14ac:dyDescent="0.25">
      <c r="A45" s="1">
        <v>101</v>
      </c>
      <c r="B45">
        <v>205000</v>
      </c>
      <c r="D45" s="1">
        <v>42</v>
      </c>
      <c r="E45">
        <v>170000</v>
      </c>
    </row>
    <row r="46" spans="1:5" x14ac:dyDescent="0.25">
      <c r="A46" s="1">
        <v>104</v>
      </c>
      <c r="B46">
        <v>198900</v>
      </c>
      <c r="D46" s="1">
        <v>43</v>
      </c>
      <c r="E46">
        <v>144000</v>
      </c>
    </row>
    <row r="47" spans="1:5" x14ac:dyDescent="0.25">
      <c r="A47" s="1">
        <v>106</v>
      </c>
      <c r="B47">
        <v>250000</v>
      </c>
      <c r="D47" s="1">
        <v>44</v>
      </c>
      <c r="E47">
        <v>130250</v>
      </c>
    </row>
    <row r="48" spans="1:5" x14ac:dyDescent="0.25">
      <c r="A48" s="1">
        <v>109</v>
      </c>
      <c r="B48">
        <v>115000</v>
      </c>
      <c r="D48" s="1">
        <v>45</v>
      </c>
      <c r="E48">
        <v>141000</v>
      </c>
    </row>
    <row r="49" spans="1:5" x14ac:dyDescent="0.25">
      <c r="A49" s="1">
        <v>110</v>
      </c>
      <c r="B49">
        <v>190000</v>
      </c>
      <c r="D49" s="1">
        <v>46</v>
      </c>
      <c r="E49">
        <v>319900</v>
      </c>
    </row>
    <row r="50" spans="1:5" x14ac:dyDescent="0.25">
      <c r="A50" s="1">
        <v>112</v>
      </c>
      <c r="B50">
        <v>180000</v>
      </c>
      <c r="D50" s="1">
        <v>47</v>
      </c>
      <c r="E50">
        <v>239686</v>
      </c>
    </row>
    <row r="51" spans="1:5" x14ac:dyDescent="0.25">
      <c r="A51" s="1">
        <v>113</v>
      </c>
      <c r="B51">
        <v>383970</v>
      </c>
      <c r="D51" s="1">
        <v>48</v>
      </c>
      <c r="E51">
        <v>249700</v>
      </c>
    </row>
    <row r="52" spans="1:5" x14ac:dyDescent="0.25">
      <c r="A52" s="1">
        <v>116</v>
      </c>
      <c r="B52">
        <v>176000</v>
      </c>
      <c r="D52" s="1">
        <v>49</v>
      </c>
      <c r="E52">
        <v>113000</v>
      </c>
    </row>
    <row r="53" spans="1:5" x14ac:dyDescent="0.25">
      <c r="A53" s="1">
        <v>118</v>
      </c>
      <c r="B53">
        <v>155000</v>
      </c>
      <c r="D53" s="1">
        <v>50</v>
      </c>
      <c r="E53">
        <v>127000</v>
      </c>
    </row>
    <row r="54" spans="1:5" x14ac:dyDescent="0.25">
      <c r="A54" s="1">
        <v>120</v>
      </c>
      <c r="B54">
        <v>163990</v>
      </c>
      <c r="D54" s="1">
        <v>51</v>
      </c>
      <c r="E54">
        <v>177000</v>
      </c>
    </row>
    <row r="55" spans="1:5" x14ac:dyDescent="0.25">
      <c r="A55" s="1">
        <v>121</v>
      </c>
      <c r="B55">
        <v>180000</v>
      </c>
      <c r="D55" s="1">
        <v>52</v>
      </c>
      <c r="E55">
        <v>114500</v>
      </c>
    </row>
    <row r="56" spans="1:5" x14ac:dyDescent="0.25">
      <c r="A56" s="1">
        <v>125</v>
      </c>
      <c r="B56">
        <v>181000</v>
      </c>
      <c r="D56" s="1">
        <v>53</v>
      </c>
      <c r="E56">
        <v>110000</v>
      </c>
    </row>
    <row r="57" spans="1:5" x14ac:dyDescent="0.25">
      <c r="A57" s="1">
        <v>126</v>
      </c>
      <c r="B57">
        <v>84500</v>
      </c>
      <c r="D57" s="1">
        <v>54</v>
      </c>
      <c r="E57">
        <v>385000</v>
      </c>
    </row>
    <row r="58" spans="1:5" x14ac:dyDescent="0.25">
      <c r="A58" s="1">
        <v>128</v>
      </c>
      <c r="B58">
        <v>87000</v>
      </c>
      <c r="D58" s="1">
        <v>55</v>
      </c>
      <c r="E58">
        <v>130000</v>
      </c>
    </row>
    <row r="59" spans="1:5" x14ac:dyDescent="0.25">
      <c r="A59" s="1">
        <v>131</v>
      </c>
      <c r="B59">
        <v>226000</v>
      </c>
      <c r="D59" s="1">
        <v>56</v>
      </c>
      <c r="E59">
        <v>180500</v>
      </c>
    </row>
    <row r="60" spans="1:5" x14ac:dyDescent="0.25">
      <c r="A60" s="1">
        <v>132</v>
      </c>
      <c r="B60">
        <v>244000</v>
      </c>
      <c r="D60" s="1">
        <v>57</v>
      </c>
      <c r="E60">
        <v>172500</v>
      </c>
    </row>
    <row r="61" spans="1:5" x14ac:dyDescent="0.25">
      <c r="A61" s="1">
        <v>133</v>
      </c>
      <c r="B61">
        <v>150750</v>
      </c>
      <c r="D61" s="1">
        <v>58</v>
      </c>
      <c r="E61">
        <v>196500</v>
      </c>
    </row>
    <row r="62" spans="1:5" x14ac:dyDescent="0.25">
      <c r="A62" s="1">
        <v>134</v>
      </c>
      <c r="B62">
        <v>220000</v>
      </c>
      <c r="D62" s="1">
        <v>59</v>
      </c>
      <c r="E62">
        <v>438780</v>
      </c>
    </row>
    <row r="63" spans="1:5" x14ac:dyDescent="0.25">
      <c r="A63" s="1">
        <v>136</v>
      </c>
      <c r="B63">
        <v>174000</v>
      </c>
      <c r="D63" s="1">
        <v>60</v>
      </c>
      <c r="E63">
        <v>124900</v>
      </c>
    </row>
    <row r="64" spans="1:5" x14ac:dyDescent="0.25">
      <c r="A64" s="1">
        <v>137</v>
      </c>
      <c r="B64">
        <v>143000</v>
      </c>
      <c r="D64" s="1">
        <v>61</v>
      </c>
      <c r="E64">
        <v>158000</v>
      </c>
    </row>
    <row r="65" spans="1:5" x14ac:dyDescent="0.25">
      <c r="A65" s="1">
        <v>140</v>
      </c>
      <c r="B65">
        <v>231500</v>
      </c>
      <c r="D65" s="1">
        <v>62</v>
      </c>
      <c r="E65">
        <v>101000</v>
      </c>
    </row>
    <row r="66" spans="1:5" x14ac:dyDescent="0.25">
      <c r="A66" s="1">
        <v>141</v>
      </c>
      <c r="B66">
        <v>115000</v>
      </c>
      <c r="D66" s="1">
        <v>63</v>
      </c>
      <c r="E66">
        <v>202500</v>
      </c>
    </row>
    <row r="67" spans="1:5" x14ac:dyDescent="0.25">
      <c r="A67" s="1">
        <v>142</v>
      </c>
      <c r="B67">
        <v>260000</v>
      </c>
      <c r="D67" s="1">
        <v>64</v>
      </c>
      <c r="E67">
        <v>140000</v>
      </c>
    </row>
    <row r="68" spans="1:5" x14ac:dyDescent="0.25">
      <c r="A68" s="1">
        <v>144</v>
      </c>
      <c r="B68">
        <v>204000</v>
      </c>
      <c r="D68" s="1">
        <v>65</v>
      </c>
      <c r="E68">
        <v>219500</v>
      </c>
    </row>
    <row r="69" spans="1:5" x14ac:dyDescent="0.25">
      <c r="A69" s="1">
        <v>147</v>
      </c>
      <c r="B69">
        <v>105000</v>
      </c>
      <c r="D69" s="1">
        <v>66</v>
      </c>
      <c r="E69">
        <v>317000</v>
      </c>
    </row>
    <row r="70" spans="1:5" x14ac:dyDescent="0.25">
      <c r="A70" s="1">
        <v>148</v>
      </c>
      <c r="B70">
        <v>222500</v>
      </c>
      <c r="D70" s="1">
        <v>67</v>
      </c>
      <c r="E70">
        <v>180000</v>
      </c>
    </row>
    <row r="71" spans="1:5" x14ac:dyDescent="0.25">
      <c r="A71" s="1">
        <v>151</v>
      </c>
      <c r="B71">
        <v>122000</v>
      </c>
      <c r="D71" s="1">
        <v>68</v>
      </c>
      <c r="E71">
        <v>226000</v>
      </c>
    </row>
    <row r="72" spans="1:5" x14ac:dyDescent="0.25">
      <c r="A72" s="1">
        <v>153</v>
      </c>
      <c r="B72">
        <v>190000</v>
      </c>
      <c r="D72" s="1">
        <v>69</v>
      </c>
      <c r="E72">
        <v>80000</v>
      </c>
    </row>
    <row r="73" spans="1:5" x14ac:dyDescent="0.25">
      <c r="A73" s="1">
        <v>156</v>
      </c>
      <c r="B73">
        <v>79000</v>
      </c>
      <c r="D73" s="1">
        <v>70</v>
      </c>
      <c r="E73">
        <v>225000</v>
      </c>
    </row>
    <row r="74" spans="1:5" x14ac:dyDescent="0.25">
      <c r="A74" s="1">
        <v>157</v>
      </c>
      <c r="B74">
        <v>109500</v>
      </c>
      <c r="D74" s="1">
        <v>71</v>
      </c>
      <c r="E74">
        <v>244000</v>
      </c>
    </row>
    <row r="75" spans="1:5" x14ac:dyDescent="0.25">
      <c r="A75" s="1">
        <v>158</v>
      </c>
      <c r="B75">
        <v>269500</v>
      </c>
      <c r="D75" s="1">
        <v>72</v>
      </c>
      <c r="E75">
        <v>129500</v>
      </c>
    </row>
    <row r="76" spans="1:5" x14ac:dyDescent="0.25">
      <c r="A76" s="1">
        <v>160</v>
      </c>
      <c r="B76">
        <v>320000</v>
      </c>
      <c r="D76" s="1">
        <v>73</v>
      </c>
      <c r="E76">
        <v>185000</v>
      </c>
    </row>
    <row r="77" spans="1:5" x14ac:dyDescent="0.25">
      <c r="A77" s="1">
        <v>162</v>
      </c>
      <c r="B77">
        <v>412500</v>
      </c>
      <c r="D77" s="1">
        <v>74</v>
      </c>
      <c r="E77">
        <v>144900</v>
      </c>
    </row>
    <row r="78" spans="1:5" x14ac:dyDescent="0.25">
      <c r="A78" s="1">
        <v>165</v>
      </c>
      <c r="B78">
        <v>152000</v>
      </c>
      <c r="D78" s="1">
        <v>75</v>
      </c>
      <c r="E78">
        <v>107400</v>
      </c>
    </row>
    <row r="79" spans="1:5" x14ac:dyDescent="0.25">
      <c r="A79" s="1">
        <v>166</v>
      </c>
      <c r="B79">
        <v>127500</v>
      </c>
      <c r="D79" s="1">
        <v>76</v>
      </c>
      <c r="E79">
        <v>91000</v>
      </c>
    </row>
    <row r="80" spans="1:5" x14ac:dyDescent="0.25">
      <c r="A80" s="1">
        <v>173</v>
      </c>
      <c r="B80">
        <v>239000</v>
      </c>
      <c r="D80" s="1">
        <v>77</v>
      </c>
      <c r="E80">
        <v>135750</v>
      </c>
    </row>
    <row r="81" spans="1:5" x14ac:dyDescent="0.25">
      <c r="A81" s="1">
        <v>174</v>
      </c>
      <c r="B81">
        <v>163000</v>
      </c>
      <c r="D81" s="1">
        <v>78</v>
      </c>
      <c r="E81">
        <v>127000</v>
      </c>
    </row>
    <row r="82" spans="1:5" x14ac:dyDescent="0.25">
      <c r="A82" s="1">
        <v>175</v>
      </c>
      <c r="B82">
        <v>184000</v>
      </c>
      <c r="D82" s="1">
        <v>79</v>
      </c>
      <c r="E82">
        <v>136500</v>
      </c>
    </row>
    <row r="83" spans="1:5" x14ac:dyDescent="0.25">
      <c r="A83" s="1">
        <v>176</v>
      </c>
      <c r="B83">
        <v>243000</v>
      </c>
      <c r="D83" s="1">
        <v>80</v>
      </c>
      <c r="E83">
        <v>110000</v>
      </c>
    </row>
    <row r="84" spans="1:5" x14ac:dyDescent="0.25">
      <c r="A84" s="1">
        <v>177</v>
      </c>
      <c r="B84">
        <v>211000</v>
      </c>
      <c r="D84" s="1">
        <v>81</v>
      </c>
      <c r="E84">
        <v>193500</v>
      </c>
    </row>
    <row r="85" spans="1:5" x14ac:dyDescent="0.25">
      <c r="A85" s="1">
        <v>178</v>
      </c>
      <c r="B85">
        <v>172500</v>
      </c>
      <c r="D85" s="1">
        <v>82</v>
      </c>
      <c r="E85">
        <v>153500</v>
      </c>
    </row>
    <row r="86" spans="1:5" x14ac:dyDescent="0.25">
      <c r="A86" s="1">
        <v>182</v>
      </c>
      <c r="B86">
        <v>200100</v>
      </c>
      <c r="D86" s="1">
        <v>83</v>
      </c>
      <c r="E86">
        <v>245000</v>
      </c>
    </row>
    <row r="87" spans="1:5" x14ac:dyDescent="0.25">
      <c r="A87" s="1">
        <v>184</v>
      </c>
      <c r="B87">
        <v>200000</v>
      </c>
      <c r="D87" s="1">
        <v>84</v>
      </c>
      <c r="E87">
        <v>126500</v>
      </c>
    </row>
    <row r="88" spans="1:5" x14ac:dyDescent="0.25">
      <c r="A88" s="1">
        <v>185</v>
      </c>
      <c r="B88">
        <v>127000</v>
      </c>
      <c r="D88" s="1">
        <v>85</v>
      </c>
      <c r="E88">
        <v>168500</v>
      </c>
    </row>
    <row r="89" spans="1:5" x14ac:dyDescent="0.25">
      <c r="A89" s="1">
        <v>188</v>
      </c>
      <c r="B89">
        <v>135000</v>
      </c>
      <c r="D89" s="1">
        <v>86</v>
      </c>
      <c r="E89">
        <v>260000</v>
      </c>
    </row>
    <row r="90" spans="1:5" x14ac:dyDescent="0.25">
      <c r="A90" s="1">
        <v>192</v>
      </c>
      <c r="B90">
        <v>184000</v>
      </c>
      <c r="D90" s="1">
        <v>87</v>
      </c>
      <c r="E90">
        <v>174000</v>
      </c>
    </row>
    <row r="91" spans="1:5" x14ac:dyDescent="0.25">
      <c r="A91" s="1">
        <v>195</v>
      </c>
      <c r="B91">
        <v>127000</v>
      </c>
      <c r="D91" s="1">
        <v>88</v>
      </c>
      <c r="E91">
        <v>164500</v>
      </c>
    </row>
    <row r="92" spans="1:5" x14ac:dyDescent="0.25">
      <c r="A92" s="1">
        <v>196</v>
      </c>
      <c r="B92">
        <v>148500</v>
      </c>
      <c r="D92" s="1">
        <v>89</v>
      </c>
      <c r="E92">
        <v>85000</v>
      </c>
    </row>
    <row r="93" spans="1:5" x14ac:dyDescent="0.25">
      <c r="A93" s="1">
        <v>198</v>
      </c>
      <c r="B93">
        <v>235000</v>
      </c>
      <c r="D93" s="1">
        <v>90</v>
      </c>
      <c r="E93">
        <v>123600</v>
      </c>
    </row>
    <row r="94" spans="1:5" x14ac:dyDescent="0.25">
      <c r="A94" s="1">
        <v>199</v>
      </c>
      <c r="B94">
        <v>104000</v>
      </c>
      <c r="D94" s="1">
        <v>91</v>
      </c>
      <c r="E94">
        <v>109900</v>
      </c>
    </row>
    <row r="95" spans="1:5" x14ac:dyDescent="0.25">
      <c r="A95" s="1">
        <v>200</v>
      </c>
      <c r="B95">
        <v>274900</v>
      </c>
      <c r="D95" s="1">
        <v>92</v>
      </c>
      <c r="E95">
        <v>98600</v>
      </c>
    </row>
    <row r="96" spans="1:5" x14ac:dyDescent="0.25">
      <c r="A96" s="1">
        <v>203</v>
      </c>
      <c r="B96">
        <v>112000</v>
      </c>
      <c r="D96" s="1">
        <v>93</v>
      </c>
      <c r="E96">
        <v>163500</v>
      </c>
    </row>
    <row r="97" spans="1:5" x14ac:dyDescent="0.25">
      <c r="A97" s="1">
        <v>205</v>
      </c>
      <c r="B97">
        <v>110000</v>
      </c>
      <c r="D97" s="1">
        <v>94</v>
      </c>
      <c r="E97">
        <v>133900</v>
      </c>
    </row>
    <row r="98" spans="1:5" x14ac:dyDescent="0.25">
      <c r="A98" s="1">
        <v>206</v>
      </c>
      <c r="B98">
        <v>180500</v>
      </c>
      <c r="D98" s="1">
        <v>95</v>
      </c>
      <c r="E98">
        <v>204750</v>
      </c>
    </row>
    <row r="99" spans="1:5" x14ac:dyDescent="0.25">
      <c r="A99" s="1">
        <v>207</v>
      </c>
      <c r="B99">
        <v>143900</v>
      </c>
      <c r="D99" s="1">
        <v>96</v>
      </c>
      <c r="E99">
        <v>185000</v>
      </c>
    </row>
    <row r="100" spans="1:5" x14ac:dyDescent="0.25">
      <c r="A100" s="1">
        <v>209</v>
      </c>
      <c r="B100">
        <v>277000</v>
      </c>
      <c r="D100" s="1">
        <v>97</v>
      </c>
      <c r="E100">
        <v>214000</v>
      </c>
    </row>
    <row r="101" spans="1:5" x14ac:dyDescent="0.25">
      <c r="A101" s="1">
        <v>210</v>
      </c>
      <c r="B101">
        <v>145000</v>
      </c>
      <c r="D101" s="1">
        <v>98</v>
      </c>
      <c r="E101">
        <v>94750</v>
      </c>
    </row>
    <row r="102" spans="1:5" x14ac:dyDescent="0.25">
      <c r="A102" s="1">
        <v>213</v>
      </c>
      <c r="B102">
        <v>252678</v>
      </c>
      <c r="D102" s="1">
        <v>99</v>
      </c>
      <c r="E102">
        <v>83000</v>
      </c>
    </row>
    <row r="103" spans="1:5" x14ac:dyDescent="0.25">
      <c r="A103" s="1">
        <v>214</v>
      </c>
      <c r="B103">
        <v>156000</v>
      </c>
      <c r="D103" s="1">
        <v>100</v>
      </c>
      <c r="E103">
        <v>128950</v>
      </c>
    </row>
    <row r="104" spans="1:5" x14ac:dyDescent="0.25">
      <c r="A104" s="1">
        <v>217</v>
      </c>
      <c r="B104">
        <v>210000</v>
      </c>
      <c r="D104" s="1">
        <v>101</v>
      </c>
      <c r="E104">
        <v>205000</v>
      </c>
    </row>
    <row r="105" spans="1:5" x14ac:dyDescent="0.25">
      <c r="A105" s="1">
        <v>219</v>
      </c>
      <c r="B105">
        <v>311500</v>
      </c>
      <c r="D105" s="1">
        <v>102</v>
      </c>
      <c r="E105">
        <v>178000</v>
      </c>
    </row>
    <row r="106" spans="1:5" x14ac:dyDescent="0.25">
      <c r="A106" s="1">
        <v>220</v>
      </c>
      <c r="B106">
        <v>167240</v>
      </c>
      <c r="D106" s="1">
        <v>103</v>
      </c>
      <c r="E106">
        <v>118964</v>
      </c>
    </row>
    <row r="107" spans="1:5" x14ac:dyDescent="0.25">
      <c r="A107" s="1">
        <v>222</v>
      </c>
      <c r="B107">
        <v>200000</v>
      </c>
      <c r="D107" s="1">
        <v>104</v>
      </c>
      <c r="E107">
        <v>198900</v>
      </c>
    </row>
    <row r="108" spans="1:5" x14ac:dyDescent="0.25">
      <c r="A108" s="1">
        <v>227</v>
      </c>
      <c r="B108">
        <v>290000</v>
      </c>
      <c r="D108" s="1">
        <v>105</v>
      </c>
      <c r="E108">
        <v>169500</v>
      </c>
    </row>
    <row r="109" spans="1:5" x14ac:dyDescent="0.25">
      <c r="A109" s="1">
        <v>232</v>
      </c>
      <c r="B109">
        <v>403000</v>
      </c>
      <c r="D109" s="1">
        <v>106</v>
      </c>
      <c r="E109">
        <v>250000</v>
      </c>
    </row>
    <row r="110" spans="1:5" x14ac:dyDescent="0.25">
      <c r="A110" s="1">
        <v>236</v>
      </c>
      <c r="B110">
        <v>89500</v>
      </c>
      <c r="D110" s="1">
        <v>107</v>
      </c>
      <c r="E110">
        <v>100000</v>
      </c>
    </row>
    <row r="111" spans="1:5" x14ac:dyDescent="0.25">
      <c r="A111" s="1">
        <v>238</v>
      </c>
      <c r="B111">
        <v>194500</v>
      </c>
      <c r="D111" s="1">
        <v>108</v>
      </c>
      <c r="E111">
        <v>115000</v>
      </c>
    </row>
    <row r="112" spans="1:5" x14ac:dyDescent="0.25">
      <c r="A112" s="1">
        <v>239</v>
      </c>
      <c r="B112">
        <v>318000</v>
      </c>
      <c r="D112" s="1">
        <v>109</v>
      </c>
      <c r="E112">
        <v>115000</v>
      </c>
    </row>
    <row r="113" spans="1:5" x14ac:dyDescent="0.25">
      <c r="A113" s="1">
        <v>241</v>
      </c>
      <c r="B113">
        <v>262500</v>
      </c>
      <c r="D113" s="1">
        <v>110</v>
      </c>
      <c r="E113">
        <v>190000</v>
      </c>
    </row>
    <row r="114" spans="1:5" x14ac:dyDescent="0.25">
      <c r="A114" s="1">
        <v>242</v>
      </c>
      <c r="B114">
        <v>110500</v>
      </c>
      <c r="D114" s="1">
        <v>111</v>
      </c>
      <c r="E114">
        <v>136900</v>
      </c>
    </row>
    <row r="115" spans="1:5" x14ac:dyDescent="0.25">
      <c r="A115" s="1">
        <v>245</v>
      </c>
      <c r="B115">
        <v>205000</v>
      </c>
      <c r="D115" s="1">
        <v>112</v>
      </c>
      <c r="E115">
        <v>180000</v>
      </c>
    </row>
    <row r="116" spans="1:5" x14ac:dyDescent="0.25">
      <c r="A116" s="1">
        <v>246</v>
      </c>
      <c r="B116">
        <v>241500</v>
      </c>
      <c r="D116" s="1">
        <v>113</v>
      </c>
      <c r="E116">
        <v>383970</v>
      </c>
    </row>
    <row r="117" spans="1:5" x14ac:dyDescent="0.25">
      <c r="A117" s="1">
        <v>247</v>
      </c>
      <c r="B117">
        <v>137000</v>
      </c>
      <c r="D117" s="1">
        <v>114</v>
      </c>
      <c r="E117">
        <v>217000</v>
      </c>
    </row>
    <row r="118" spans="1:5" x14ac:dyDescent="0.25">
      <c r="A118" s="1">
        <v>249</v>
      </c>
      <c r="B118">
        <v>180000</v>
      </c>
      <c r="D118" s="1">
        <v>115</v>
      </c>
      <c r="E118">
        <v>259500</v>
      </c>
    </row>
    <row r="119" spans="1:5" x14ac:dyDescent="0.25">
      <c r="A119" s="1">
        <v>250</v>
      </c>
      <c r="B119">
        <v>277000</v>
      </c>
      <c r="D119" s="1">
        <v>116</v>
      </c>
      <c r="E119">
        <v>176000</v>
      </c>
    </row>
    <row r="120" spans="1:5" x14ac:dyDescent="0.25">
      <c r="A120" s="1">
        <v>251</v>
      </c>
      <c r="B120">
        <v>76500</v>
      </c>
      <c r="D120" s="1">
        <v>117</v>
      </c>
      <c r="E120">
        <v>139000</v>
      </c>
    </row>
    <row r="121" spans="1:5" x14ac:dyDescent="0.25">
      <c r="A121" s="1">
        <v>253</v>
      </c>
      <c r="B121">
        <v>173000</v>
      </c>
      <c r="D121" s="1">
        <v>118</v>
      </c>
      <c r="E121">
        <v>155000</v>
      </c>
    </row>
    <row r="122" spans="1:5" x14ac:dyDescent="0.25">
      <c r="A122" s="1">
        <v>255</v>
      </c>
      <c r="B122">
        <v>145000</v>
      </c>
      <c r="D122" s="1">
        <v>119</v>
      </c>
      <c r="E122">
        <v>320000</v>
      </c>
    </row>
    <row r="123" spans="1:5" x14ac:dyDescent="0.25">
      <c r="A123" s="1">
        <v>256</v>
      </c>
      <c r="B123">
        <v>230000</v>
      </c>
      <c r="D123" s="1">
        <v>120</v>
      </c>
      <c r="E123">
        <v>163990</v>
      </c>
    </row>
    <row r="124" spans="1:5" x14ac:dyDescent="0.25">
      <c r="A124" s="1">
        <v>258</v>
      </c>
      <c r="B124">
        <v>220000</v>
      </c>
      <c r="D124" s="1">
        <v>121</v>
      </c>
      <c r="E124">
        <v>180000</v>
      </c>
    </row>
    <row r="125" spans="1:5" x14ac:dyDescent="0.25">
      <c r="A125" s="1">
        <v>259</v>
      </c>
      <c r="B125">
        <v>231500</v>
      </c>
      <c r="D125" s="1">
        <v>122</v>
      </c>
      <c r="E125">
        <v>100000</v>
      </c>
    </row>
    <row r="126" spans="1:5" x14ac:dyDescent="0.25">
      <c r="A126" s="1">
        <v>260</v>
      </c>
      <c r="B126">
        <v>97000</v>
      </c>
      <c r="D126" s="1">
        <v>123</v>
      </c>
      <c r="E126">
        <v>136000</v>
      </c>
    </row>
    <row r="127" spans="1:5" x14ac:dyDescent="0.25">
      <c r="A127" s="1">
        <v>261</v>
      </c>
      <c r="B127">
        <v>176000</v>
      </c>
      <c r="D127" s="1">
        <v>124</v>
      </c>
      <c r="E127">
        <v>153900</v>
      </c>
    </row>
    <row r="128" spans="1:5" x14ac:dyDescent="0.25">
      <c r="A128" s="1">
        <v>262</v>
      </c>
      <c r="B128">
        <v>276000</v>
      </c>
      <c r="D128" s="1">
        <v>125</v>
      </c>
      <c r="E128">
        <v>181000</v>
      </c>
    </row>
    <row r="129" spans="1:5" x14ac:dyDescent="0.25">
      <c r="A129" s="1">
        <v>265</v>
      </c>
      <c r="B129">
        <v>73000</v>
      </c>
      <c r="D129" s="1">
        <v>126</v>
      </c>
      <c r="E129">
        <v>84500</v>
      </c>
    </row>
    <row r="130" spans="1:5" x14ac:dyDescent="0.25">
      <c r="A130" s="1">
        <v>267</v>
      </c>
      <c r="B130">
        <v>185000</v>
      </c>
      <c r="D130" s="1">
        <v>127</v>
      </c>
      <c r="E130">
        <v>128000</v>
      </c>
    </row>
    <row r="131" spans="1:5" x14ac:dyDescent="0.25">
      <c r="A131" s="1">
        <v>273</v>
      </c>
      <c r="B131">
        <v>290000</v>
      </c>
      <c r="D131" s="1">
        <v>128</v>
      </c>
      <c r="E131">
        <v>87000</v>
      </c>
    </row>
    <row r="132" spans="1:5" x14ac:dyDescent="0.25">
      <c r="A132" s="1">
        <v>274</v>
      </c>
      <c r="B132">
        <v>139000</v>
      </c>
      <c r="D132" s="1">
        <v>129</v>
      </c>
      <c r="E132">
        <v>155000</v>
      </c>
    </row>
    <row r="133" spans="1:5" x14ac:dyDescent="0.25">
      <c r="A133" s="1">
        <v>277</v>
      </c>
      <c r="B133">
        <v>201000</v>
      </c>
      <c r="D133" s="1">
        <v>130</v>
      </c>
      <c r="E133">
        <v>150000</v>
      </c>
    </row>
    <row r="134" spans="1:5" x14ac:dyDescent="0.25">
      <c r="A134" s="1">
        <v>279</v>
      </c>
      <c r="B134">
        <v>415298</v>
      </c>
      <c r="D134" s="1">
        <v>131</v>
      </c>
      <c r="E134">
        <v>226000</v>
      </c>
    </row>
    <row r="135" spans="1:5" x14ac:dyDescent="0.25">
      <c r="A135" s="1">
        <v>281</v>
      </c>
      <c r="B135">
        <v>228500</v>
      </c>
      <c r="D135" s="1">
        <v>132</v>
      </c>
      <c r="E135">
        <v>244000</v>
      </c>
    </row>
    <row r="136" spans="1:5" x14ac:dyDescent="0.25">
      <c r="A136" s="1">
        <v>286</v>
      </c>
      <c r="B136">
        <v>164700</v>
      </c>
      <c r="D136" s="1">
        <v>133</v>
      </c>
      <c r="E136">
        <v>150750</v>
      </c>
    </row>
    <row r="137" spans="1:5" x14ac:dyDescent="0.25">
      <c r="A137" s="1">
        <v>288</v>
      </c>
      <c r="B137">
        <v>88000</v>
      </c>
      <c r="D137" s="1">
        <v>134</v>
      </c>
      <c r="E137">
        <v>220000</v>
      </c>
    </row>
    <row r="138" spans="1:5" x14ac:dyDescent="0.25">
      <c r="A138" s="1">
        <v>289</v>
      </c>
      <c r="B138">
        <v>122000</v>
      </c>
      <c r="D138" s="1">
        <v>135</v>
      </c>
      <c r="E138">
        <v>180000</v>
      </c>
    </row>
    <row r="139" spans="1:5" x14ac:dyDescent="0.25">
      <c r="A139" s="1">
        <v>290</v>
      </c>
      <c r="B139">
        <v>153575</v>
      </c>
      <c r="D139" s="1">
        <v>136</v>
      </c>
      <c r="E139">
        <v>174000</v>
      </c>
    </row>
    <row r="140" spans="1:5" x14ac:dyDescent="0.25">
      <c r="A140" s="1">
        <v>292</v>
      </c>
      <c r="B140">
        <v>135900</v>
      </c>
      <c r="D140" s="1">
        <v>137</v>
      </c>
      <c r="E140">
        <v>143000</v>
      </c>
    </row>
    <row r="141" spans="1:5" x14ac:dyDescent="0.25">
      <c r="A141" s="1">
        <v>293</v>
      </c>
      <c r="B141">
        <v>131000</v>
      </c>
      <c r="D141" s="1">
        <v>138</v>
      </c>
      <c r="E141">
        <v>171000</v>
      </c>
    </row>
    <row r="142" spans="1:5" x14ac:dyDescent="0.25">
      <c r="A142" s="1">
        <v>298</v>
      </c>
      <c r="B142">
        <v>239000</v>
      </c>
      <c r="D142" s="1">
        <v>139</v>
      </c>
      <c r="E142">
        <v>230000</v>
      </c>
    </row>
    <row r="143" spans="1:5" x14ac:dyDescent="0.25">
      <c r="A143" s="1">
        <v>300</v>
      </c>
      <c r="B143">
        <v>158500</v>
      </c>
      <c r="D143" s="1">
        <v>140</v>
      </c>
      <c r="E143">
        <v>231500</v>
      </c>
    </row>
    <row r="144" spans="1:5" x14ac:dyDescent="0.25">
      <c r="A144" s="1">
        <v>302</v>
      </c>
      <c r="B144">
        <v>267000</v>
      </c>
      <c r="D144" s="1">
        <v>141</v>
      </c>
      <c r="E144">
        <v>115000</v>
      </c>
    </row>
    <row r="145" spans="1:5" x14ac:dyDescent="0.25">
      <c r="A145" s="1">
        <v>303</v>
      </c>
      <c r="B145">
        <v>205000</v>
      </c>
      <c r="D145" s="1">
        <v>142</v>
      </c>
      <c r="E145">
        <v>260000</v>
      </c>
    </row>
    <row r="146" spans="1:5" x14ac:dyDescent="0.25">
      <c r="A146" s="1">
        <v>304</v>
      </c>
      <c r="B146">
        <v>149900</v>
      </c>
      <c r="D146" s="1">
        <v>143</v>
      </c>
      <c r="E146">
        <v>166000</v>
      </c>
    </row>
    <row r="147" spans="1:5" x14ac:dyDescent="0.25">
      <c r="A147" s="1">
        <v>305</v>
      </c>
      <c r="B147">
        <v>295000</v>
      </c>
      <c r="D147" s="1">
        <v>144</v>
      </c>
      <c r="E147">
        <v>204000</v>
      </c>
    </row>
    <row r="148" spans="1:5" x14ac:dyDescent="0.25">
      <c r="A148" s="1">
        <v>306</v>
      </c>
      <c r="B148">
        <v>305900</v>
      </c>
      <c r="D148" s="1">
        <v>145</v>
      </c>
      <c r="E148">
        <v>125000</v>
      </c>
    </row>
    <row r="149" spans="1:5" x14ac:dyDescent="0.25">
      <c r="A149" s="1">
        <v>307</v>
      </c>
      <c r="B149">
        <v>225000</v>
      </c>
      <c r="D149" s="1">
        <v>146</v>
      </c>
      <c r="E149">
        <v>130000</v>
      </c>
    </row>
    <row r="150" spans="1:5" x14ac:dyDescent="0.25">
      <c r="A150" s="1">
        <v>309</v>
      </c>
      <c r="B150">
        <v>82500</v>
      </c>
      <c r="D150" s="1">
        <v>147</v>
      </c>
      <c r="E150">
        <v>105000</v>
      </c>
    </row>
    <row r="151" spans="1:5" x14ac:dyDescent="0.25">
      <c r="A151" s="1">
        <v>312</v>
      </c>
      <c r="B151">
        <v>132000</v>
      </c>
      <c r="D151" s="1">
        <v>148</v>
      </c>
      <c r="E151">
        <v>222500</v>
      </c>
    </row>
    <row r="152" spans="1:5" x14ac:dyDescent="0.25">
      <c r="A152" s="1">
        <v>313</v>
      </c>
      <c r="B152">
        <v>119900</v>
      </c>
      <c r="D152" s="1">
        <v>149</v>
      </c>
      <c r="E152">
        <v>141000</v>
      </c>
    </row>
    <row r="153" spans="1:5" x14ac:dyDescent="0.25">
      <c r="A153" s="1">
        <v>315</v>
      </c>
      <c r="B153">
        <v>178000</v>
      </c>
      <c r="D153" s="1">
        <v>150</v>
      </c>
      <c r="E153">
        <v>115000</v>
      </c>
    </row>
    <row r="154" spans="1:5" x14ac:dyDescent="0.25">
      <c r="A154" s="1">
        <v>319</v>
      </c>
      <c r="B154">
        <v>260000</v>
      </c>
      <c r="D154" s="1">
        <v>151</v>
      </c>
      <c r="E154">
        <v>122000</v>
      </c>
    </row>
    <row r="155" spans="1:5" x14ac:dyDescent="0.25">
      <c r="A155" s="1">
        <v>320</v>
      </c>
      <c r="B155">
        <v>187500</v>
      </c>
      <c r="D155" s="1">
        <v>152</v>
      </c>
      <c r="E155">
        <v>372402</v>
      </c>
    </row>
    <row r="156" spans="1:5" x14ac:dyDescent="0.25">
      <c r="A156" s="1">
        <v>322</v>
      </c>
      <c r="B156">
        <v>354000</v>
      </c>
      <c r="D156" s="1">
        <v>153</v>
      </c>
      <c r="E156">
        <v>190000</v>
      </c>
    </row>
    <row r="157" spans="1:5" x14ac:dyDescent="0.25">
      <c r="A157" s="1">
        <v>323</v>
      </c>
      <c r="B157">
        <v>301000</v>
      </c>
      <c r="D157" s="1">
        <v>154</v>
      </c>
      <c r="E157">
        <v>235000</v>
      </c>
    </row>
    <row r="158" spans="1:5" x14ac:dyDescent="0.25">
      <c r="A158" s="1">
        <v>326</v>
      </c>
      <c r="B158">
        <v>87000</v>
      </c>
      <c r="D158" s="1">
        <v>155</v>
      </c>
      <c r="E158">
        <v>125000</v>
      </c>
    </row>
    <row r="159" spans="1:5" x14ac:dyDescent="0.25">
      <c r="A159" s="1">
        <v>328</v>
      </c>
      <c r="B159">
        <v>145250</v>
      </c>
      <c r="D159" s="1">
        <v>156</v>
      </c>
      <c r="E159">
        <v>79000</v>
      </c>
    </row>
    <row r="160" spans="1:5" x14ac:dyDescent="0.25">
      <c r="A160" s="1">
        <v>329</v>
      </c>
      <c r="B160">
        <v>214500</v>
      </c>
      <c r="D160" s="1">
        <v>157</v>
      </c>
      <c r="E160">
        <v>109500</v>
      </c>
    </row>
    <row r="161" spans="1:5" x14ac:dyDescent="0.25">
      <c r="A161" s="1">
        <v>332</v>
      </c>
      <c r="B161">
        <v>139000</v>
      </c>
      <c r="D161" s="1">
        <v>158</v>
      </c>
      <c r="E161">
        <v>269500</v>
      </c>
    </row>
    <row r="162" spans="1:5" x14ac:dyDescent="0.25">
      <c r="A162" s="1">
        <v>333</v>
      </c>
      <c r="B162">
        <v>284000</v>
      </c>
      <c r="D162" s="1">
        <v>159</v>
      </c>
      <c r="E162">
        <v>254900</v>
      </c>
    </row>
    <row r="163" spans="1:5" x14ac:dyDescent="0.25">
      <c r="A163" s="1">
        <v>337</v>
      </c>
      <c r="B163">
        <v>377426</v>
      </c>
      <c r="D163" s="1">
        <v>160</v>
      </c>
      <c r="E163">
        <v>320000</v>
      </c>
    </row>
    <row r="164" spans="1:5" x14ac:dyDescent="0.25">
      <c r="A164" s="1">
        <v>343</v>
      </c>
      <c r="B164">
        <v>87500</v>
      </c>
      <c r="D164" s="1">
        <v>161</v>
      </c>
      <c r="E164">
        <v>162500</v>
      </c>
    </row>
    <row r="165" spans="1:5" x14ac:dyDescent="0.25">
      <c r="A165" s="1">
        <v>345</v>
      </c>
      <c r="B165">
        <v>85000</v>
      </c>
      <c r="D165" s="1">
        <v>162</v>
      </c>
      <c r="E165">
        <v>412500</v>
      </c>
    </row>
    <row r="166" spans="1:5" x14ac:dyDescent="0.25">
      <c r="A166" s="1">
        <v>346</v>
      </c>
      <c r="B166">
        <v>140200</v>
      </c>
      <c r="D166" s="1">
        <v>163</v>
      </c>
      <c r="E166">
        <v>220000</v>
      </c>
    </row>
    <row r="167" spans="1:5" x14ac:dyDescent="0.25">
      <c r="A167" s="1">
        <v>347</v>
      </c>
      <c r="B167">
        <v>151500</v>
      </c>
      <c r="D167" s="1">
        <v>164</v>
      </c>
      <c r="E167">
        <v>103200</v>
      </c>
    </row>
    <row r="168" spans="1:5" x14ac:dyDescent="0.25">
      <c r="A168" s="1">
        <v>348</v>
      </c>
      <c r="B168">
        <v>157500</v>
      </c>
      <c r="D168" s="1">
        <v>165</v>
      </c>
      <c r="E168">
        <v>152000</v>
      </c>
    </row>
    <row r="169" spans="1:5" x14ac:dyDescent="0.25">
      <c r="A169" s="1">
        <v>352</v>
      </c>
      <c r="B169">
        <v>190000</v>
      </c>
      <c r="D169" s="1">
        <v>166</v>
      </c>
      <c r="E169">
        <v>127500</v>
      </c>
    </row>
    <row r="170" spans="1:5" x14ac:dyDescent="0.25">
      <c r="A170" s="1">
        <v>354</v>
      </c>
      <c r="B170">
        <v>105900</v>
      </c>
      <c r="D170" s="1">
        <v>167</v>
      </c>
      <c r="E170">
        <v>190000</v>
      </c>
    </row>
    <row r="171" spans="1:5" x14ac:dyDescent="0.25">
      <c r="A171" s="1">
        <v>355</v>
      </c>
      <c r="B171">
        <v>140000</v>
      </c>
      <c r="D171" s="1">
        <v>168</v>
      </c>
      <c r="E171">
        <v>325624</v>
      </c>
    </row>
    <row r="172" spans="1:5" x14ac:dyDescent="0.25">
      <c r="A172" s="1">
        <v>361</v>
      </c>
      <c r="B172">
        <v>156000</v>
      </c>
      <c r="D172" s="1">
        <v>169</v>
      </c>
      <c r="E172">
        <v>183500</v>
      </c>
    </row>
    <row r="173" spans="1:5" x14ac:dyDescent="0.25">
      <c r="A173" s="1">
        <v>362</v>
      </c>
      <c r="B173">
        <v>145000</v>
      </c>
      <c r="D173" s="1">
        <v>170</v>
      </c>
      <c r="E173">
        <v>228000</v>
      </c>
    </row>
    <row r="174" spans="1:5" x14ac:dyDescent="0.25">
      <c r="A174" s="1">
        <v>367</v>
      </c>
      <c r="B174">
        <v>159000</v>
      </c>
      <c r="D174" s="1">
        <v>171</v>
      </c>
      <c r="E174">
        <v>128500</v>
      </c>
    </row>
    <row r="175" spans="1:5" x14ac:dyDescent="0.25">
      <c r="A175" s="1">
        <v>369</v>
      </c>
      <c r="B175">
        <v>132000</v>
      </c>
      <c r="D175" s="1">
        <v>172</v>
      </c>
      <c r="E175">
        <v>215000</v>
      </c>
    </row>
    <row r="176" spans="1:5" x14ac:dyDescent="0.25">
      <c r="A176" s="1">
        <v>370</v>
      </c>
      <c r="B176">
        <v>162000</v>
      </c>
      <c r="D176" s="1">
        <v>173</v>
      </c>
      <c r="E176">
        <v>239000</v>
      </c>
    </row>
    <row r="177" spans="1:5" x14ac:dyDescent="0.25">
      <c r="A177" s="1">
        <v>376</v>
      </c>
      <c r="B177">
        <v>61000</v>
      </c>
      <c r="D177" s="1">
        <v>174</v>
      </c>
      <c r="E177">
        <v>163000</v>
      </c>
    </row>
    <row r="178" spans="1:5" x14ac:dyDescent="0.25">
      <c r="A178" s="1">
        <v>379</v>
      </c>
      <c r="B178">
        <v>394432</v>
      </c>
      <c r="D178" s="1">
        <v>175</v>
      </c>
      <c r="E178">
        <v>184000</v>
      </c>
    </row>
    <row r="179" spans="1:5" x14ac:dyDescent="0.25">
      <c r="A179" s="1">
        <v>384</v>
      </c>
      <c r="B179">
        <v>76000</v>
      </c>
      <c r="D179" s="1">
        <v>176</v>
      </c>
      <c r="E179">
        <v>243000</v>
      </c>
    </row>
    <row r="180" spans="1:5" x14ac:dyDescent="0.25">
      <c r="A180" s="1">
        <v>385</v>
      </c>
      <c r="B180">
        <v>240000</v>
      </c>
      <c r="D180" s="1">
        <v>177</v>
      </c>
      <c r="E180">
        <v>211000</v>
      </c>
    </row>
    <row r="181" spans="1:5" x14ac:dyDescent="0.25">
      <c r="A181" s="1">
        <v>386</v>
      </c>
      <c r="B181">
        <v>192000</v>
      </c>
      <c r="D181" s="1">
        <v>178</v>
      </c>
      <c r="E181">
        <v>172500</v>
      </c>
    </row>
    <row r="182" spans="1:5" x14ac:dyDescent="0.25">
      <c r="A182" s="1">
        <v>388</v>
      </c>
      <c r="B182">
        <v>125000</v>
      </c>
      <c r="D182" s="1">
        <v>179</v>
      </c>
      <c r="E182">
        <v>501837</v>
      </c>
    </row>
    <row r="183" spans="1:5" x14ac:dyDescent="0.25">
      <c r="A183" s="1">
        <v>389</v>
      </c>
      <c r="B183">
        <v>191000</v>
      </c>
      <c r="D183" s="1">
        <v>180</v>
      </c>
      <c r="E183">
        <v>100000</v>
      </c>
    </row>
    <row r="184" spans="1:5" x14ac:dyDescent="0.25">
      <c r="A184" s="1">
        <v>391</v>
      </c>
      <c r="B184">
        <v>119000</v>
      </c>
      <c r="D184" s="1">
        <v>181</v>
      </c>
      <c r="E184">
        <v>177000</v>
      </c>
    </row>
    <row r="185" spans="1:5" x14ac:dyDescent="0.25">
      <c r="A185" s="1">
        <v>392</v>
      </c>
      <c r="B185">
        <v>215000</v>
      </c>
      <c r="D185" s="1">
        <v>182</v>
      </c>
      <c r="E185">
        <v>200100</v>
      </c>
    </row>
    <row r="186" spans="1:5" x14ac:dyDescent="0.25">
      <c r="A186" s="1">
        <v>393</v>
      </c>
      <c r="B186">
        <v>106500</v>
      </c>
      <c r="D186" s="1">
        <v>183</v>
      </c>
      <c r="E186">
        <v>120000</v>
      </c>
    </row>
    <row r="187" spans="1:5" x14ac:dyDescent="0.25">
      <c r="A187" s="1">
        <v>396</v>
      </c>
      <c r="B187">
        <v>129000</v>
      </c>
      <c r="D187" s="1">
        <v>184</v>
      </c>
      <c r="E187">
        <v>200000</v>
      </c>
    </row>
    <row r="188" spans="1:5" x14ac:dyDescent="0.25">
      <c r="A188" s="1">
        <v>397</v>
      </c>
      <c r="B188">
        <v>123000</v>
      </c>
      <c r="D188" s="1">
        <v>185</v>
      </c>
      <c r="E188">
        <v>127000</v>
      </c>
    </row>
    <row r="189" spans="1:5" x14ac:dyDescent="0.25">
      <c r="A189" s="1">
        <v>399</v>
      </c>
      <c r="B189">
        <v>67000</v>
      </c>
      <c r="D189" s="1">
        <v>186</v>
      </c>
      <c r="E189">
        <v>475000</v>
      </c>
    </row>
    <row r="190" spans="1:5" x14ac:dyDescent="0.25">
      <c r="A190" s="1">
        <v>401</v>
      </c>
      <c r="B190">
        <v>245500</v>
      </c>
      <c r="D190" s="1">
        <v>187</v>
      </c>
      <c r="E190">
        <v>173000</v>
      </c>
    </row>
    <row r="191" spans="1:5" x14ac:dyDescent="0.25">
      <c r="A191" s="1">
        <v>402</v>
      </c>
      <c r="B191">
        <v>164990</v>
      </c>
      <c r="D191" s="1">
        <v>188</v>
      </c>
      <c r="E191">
        <v>135000</v>
      </c>
    </row>
    <row r="192" spans="1:5" x14ac:dyDescent="0.25">
      <c r="A192" s="1">
        <v>405</v>
      </c>
      <c r="B192">
        <v>168000</v>
      </c>
      <c r="D192" s="1">
        <v>189</v>
      </c>
      <c r="E192">
        <v>153337</v>
      </c>
    </row>
    <row r="193" spans="1:5" x14ac:dyDescent="0.25">
      <c r="A193" s="1">
        <v>406</v>
      </c>
      <c r="B193">
        <v>150000</v>
      </c>
      <c r="D193" s="1">
        <v>190</v>
      </c>
      <c r="E193">
        <v>286000</v>
      </c>
    </row>
    <row r="194" spans="1:5" x14ac:dyDescent="0.25">
      <c r="A194" s="1">
        <v>407</v>
      </c>
      <c r="B194">
        <v>115000</v>
      </c>
      <c r="D194" s="1">
        <v>191</v>
      </c>
      <c r="E194">
        <v>315000</v>
      </c>
    </row>
    <row r="195" spans="1:5" x14ac:dyDescent="0.25">
      <c r="A195" s="1">
        <v>408</v>
      </c>
      <c r="B195">
        <v>177000</v>
      </c>
      <c r="D195" s="1">
        <v>192</v>
      </c>
      <c r="E195">
        <v>184000</v>
      </c>
    </row>
    <row r="196" spans="1:5" x14ac:dyDescent="0.25">
      <c r="A196" s="1">
        <v>410</v>
      </c>
      <c r="B196">
        <v>339750</v>
      </c>
      <c r="D196" s="1">
        <v>193</v>
      </c>
      <c r="E196">
        <v>192000</v>
      </c>
    </row>
    <row r="197" spans="1:5" x14ac:dyDescent="0.25">
      <c r="A197" s="1">
        <v>413</v>
      </c>
      <c r="B197">
        <v>222000</v>
      </c>
      <c r="D197" s="1">
        <v>194</v>
      </c>
      <c r="E197">
        <v>130000</v>
      </c>
    </row>
    <row r="198" spans="1:5" x14ac:dyDescent="0.25">
      <c r="A198" s="1">
        <v>420</v>
      </c>
      <c r="B198">
        <v>142000</v>
      </c>
      <c r="D198" s="1">
        <v>195</v>
      </c>
      <c r="E198">
        <v>127000</v>
      </c>
    </row>
    <row r="199" spans="1:5" x14ac:dyDescent="0.25">
      <c r="A199" s="1">
        <v>421</v>
      </c>
      <c r="B199">
        <v>206300</v>
      </c>
      <c r="D199" s="1">
        <v>196</v>
      </c>
      <c r="E199">
        <v>148500</v>
      </c>
    </row>
    <row r="200" spans="1:5" x14ac:dyDescent="0.25">
      <c r="A200" s="1">
        <v>422</v>
      </c>
      <c r="B200">
        <v>215000</v>
      </c>
      <c r="D200" s="1">
        <v>197</v>
      </c>
      <c r="E200">
        <v>311872</v>
      </c>
    </row>
    <row r="201" spans="1:5" x14ac:dyDescent="0.25">
      <c r="A201" s="1">
        <v>424</v>
      </c>
      <c r="B201">
        <v>315000</v>
      </c>
      <c r="D201" s="1">
        <v>198</v>
      </c>
      <c r="E201">
        <v>235000</v>
      </c>
    </row>
    <row r="202" spans="1:5" x14ac:dyDescent="0.25">
      <c r="A202" s="1">
        <v>430</v>
      </c>
      <c r="B202">
        <v>175000</v>
      </c>
      <c r="D202" s="1">
        <v>199</v>
      </c>
      <c r="E202">
        <v>104000</v>
      </c>
    </row>
    <row r="203" spans="1:5" x14ac:dyDescent="0.25">
      <c r="A203" s="1">
        <v>431</v>
      </c>
      <c r="B203">
        <v>85400</v>
      </c>
      <c r="D203" s="1">
        <v>200</v>
      </c>
      <c r="E203">
        <v>274900</v>
      </c>
    </row>
    <row r="204" spans="1:5" x14ac:dyDescent="0.25">
      <c r="A204" s="1">
        <v>433</v>
      </c>
      <c r="B204">
        <v>122500</v>
      </c>
      <c r="D204" s="1">
        <v>201</v>
      </c>
      <c r="E204">
        <v>140000</v>
      </c>
    </row>
    <row r="205" spans="1:5" x14ac:dyDescent="0.25">
      <c r="A205" s="1">
        <v>434</v>
      </c>
      <c r="B205">
        <v>181000</v>
      </c>
      <c r="D205" s="1">
        <v>202</v>
      </c>
      <c r="E205">
        <v>171500</v>
      </c>
    </row>
    <row r="206" spans="1:5" x14ac:dyDescent="0.25">
      <c r="A206" s="1">
        <v>436</v>
      </c>
      <c r="B206">
        <v>212000</v>
      </c>
      <c r="D206" s="1">
        <v>203</v>
      </c>
      <c r="E206">
        <v>112000</v>
      </c>
    </row>
    <row r="207" spans="1:5" x14ac:dyDescent="0.25">
      <c r="A207" s="1">
        <v>437</v>
      </c>
      <c r="B207">
        <v>116000</v>
      </c>
      <c r="D207" s="1">
        <v>204</v>
      </c>
      <c r="E207">
        <v>149000</v>
      </c>
    </row>
    <row r="208" spans="1:5" x14ac:dyDescent="0.25">
      <c r="A208" s="1">
        <v>438</v>
      </c>
      <c r="B208">
        <v>119000</v>
      </c>
      <c r="D208" s="1">
        <v>205</v>
      </c>
      <c r="E208">
        <v>110000</v>
      </c>
    </row>
    <row r="209" spans="1:5" x14ac:dyDescent="0.25">
      <c r="A209" s="1">
        <v>439</v>
      </c>
      <c r="B209">
        <v>90350</v>
      </c>
      <c r="D209" s="1">
        <v>206</v>
      </c>
      <c r="E209">
        <v>180500</v>
      </c>
    </row>
    <row r="210" spans="1:5" x14ac:dyDescent="0.25">
      <c r="A210" s="1">
        <v>441</v>
      </c>
      <c r="B210">
        <v>555000</v>
      </c>
      <c r="D210" s="1">
        <v>207</v>
      </c>
      <c r="E210">
        <v>143900</v>
      </c>
    </row>
    <row r="211" spans="1:5" x14ac:dyDescent="0.25">
      <c r="A211" s="1">
        <v>443</v>
      </c>
      <c r="B211">
        <v>162900</v>
      </c>
      <c r="D211" s="1">
        <v>208</v>
      </c>
      <c r="E211">
        <v>141000</v>
      </c>
    </row>
    <row r="212" spans="1:5" x14ac:dyDescent="0.25">
      <c r="A212" s="1">
        <v>446</v>
      </c>
      <c r="B212">
        <v>127500</v>
      </c>
      <c r="D212" s="1">
        <v>209</v>
      </c>
      <c r="E212">
        <v>277000</v>
      </c>
    </row>
    <row r="213" spans="1:5" x14ac:dyDescent="0.25">
      <c r="A213" s="1">
        <v>449</v>
      </c>
      <c r="B213">
        <v>119500</v>
      </c>
      <c r="D213" s="1">
        <v>210</v>
      </c>
      <c r="E213">
        <v>145000</v>
      </c>
    </row>
    <row r="214" spans="1:5" x14ac:dyDescent="0.25">
      <c r="A214" s="1">
        <v>450</v>
      </c>
      <c r="B214">
        <v>120000</v>
      </c>
      <c r="D214" s="1">
        <v>211</v>
      </c>
      <c r="E214">
        <v>98000</v>
      </c>
    </row>
    <row r="215" spans="1:5" x14ac:dyDescent="0.25">
      <c r="A215" s="1">
        <v>453</v>
      </c>
      <c r="B215">
        <v>204000</v>
      </c>
      <c r="D215" s="1">
        <v>212</v>
      </c>
      <c r="E215">
        <v>186000</v>
      </c>
    </row>
    <row r="216" spans="1:5" x14ac:dyDescent="0.25">
      <c r="A216" s="1">
        <v>454</v>
      </c>
      <c r="B216">
        <v>210000</v>
      </c>
      <c r="D216" s="1">
        <v>213</v>
      </c>
      <c r="E216">
        <v>252678</v>
      </c>
    </row>
    <row r="217" spans="1:5" x14ac:dyDescent="0.25">
      <c r="A217" s="1">
        <v>456</v>
      </c>
      <c r="B217">
        <v>175500</v>
      </c>
      <c r="D217" s="1">
        <v>214</v>
      </c>
      <c r="E217">
        <v>156000</v>
      </c>
    </row>
    <row r="218" spans="1:5" x14ac:dyDescent="0.25">
      <c r="A218" s="1">
        <v>459</v>
      </c>
      <c r="B218">
        <v>161000</v>
      </c>
      <c r="D218" s="1">
        <v>215</v>
      </c>
      <c r="E218">
        <v>161750</v>
      </c>
    </row>
    <row r="219" spans="1:5" x14ac:dyDescent="0.25">
      <c r="A219" s="1">
        <v>461</v>
      </c>
      <c r="B219">
        <v>263435</v>
      </c>
      <c r="D219" s="1">
        <v>216</v>
      </c>
      <c r="E219">
        <v>134450</v>
      </c>
    </row>
    <row r="220" spans="1:5" x14ac:dyDescent="0.25">
      <c r="A220" s="1">
        <v>463</v>
      </c>
      <c r="B220">
        <v>62383</v>
      </c>
      <c r="D220" s="1">
        <v>217</v>
      </c>
      <c r="E220">
        <v>210000</v>
      </c>
    </row>
    <row r="221" spans="1:5" x14ac:dyDescent="0.25">
      <c r="A221" s="1">
        <v>468</v>
      </c>
      <c r="B221">
        <v>146500</v>
      </c>
      <c r="D221" s="1">
        <v>218</v>
      </c>
      <c r="E221">
        <v>107000</v>
      </c>
    </row>
    <row r="222" spans="1:5" x14ac:dyDescent="0.25">
      <c r="A222" s="1">
        <v>469</v>
      </c>
      <c r="B222">
        <v>250000</v>
      </c>
      <c r="D222" s="1">
        <v>219</v>
      </c>
      <c r="E222">
        <v>311500</v>
      </c>
    </row>
    <row r="223" spans="1:5" x14ac:dyDescent="0.25">
      <c r="A223" s="1">
        <v>470</v>
      </c>
      <c r="B223">
        <v>187000</v>
      </c>
      <c r="D223" s="1">
        <v>220</v>
      </c>
      <c r="E223">
        <v>167240</v>
      </c>
    </row>
    <row r="224" spans="1:5" x14ac:dyDescent="0.25">
      <c r="A224" s="1">
        <v>471</v>
      </c>
      <c r="B224">
        <v>212000</v>
      </c>
      <c r="D224" s="1">
        <v>221</v>
      </c>
      <c r="E224">
        <v>204900</v>
      </c>
    </row>
    <row r="225" spans="1:5" x14ac:dyDescent="0.25">
      <c r="A225" s="1">
        <v>472</v>
      </c>
      <c r="B225">
        <v>190000</v>
      </c>
      <c r="D225" s="1">
        <v>222</v>
      </c>
      <c r="E225">
        <v>200000</v>
      </c>
    </row>
    <row r="226" spans="1:5" x14ac:dyDescent="0.25">
      <c r="A226" s="1">
        <v>473</v>
      </c>
      <c r="B226">
        <v>148000</v>
      </c>
      <c r="D226" s="1">
        <v>223</v>
      </c>
      <c r="E226">
        <v>179900</v>
      </c>
    </row>
    <row r="227" spans="1:5" x14ac:dyDescent="0.25">
      <c r="A227" s="1">
        <v>478</v>
      </c>
      <c r="B227">
        <v>380000</v>
      </c>
      <c r="D227" s="1">
        <v>224</v>
      </c>
      <c r="E227">
        <v>97000</v>
      </c>
    </row>
    <row r="228" spans="1:5" x14ac:dyDescent="0.25">
      <c r="A228" s="1">
        <v>480</v>
      </c>
      <c r="B228">
        <v>89471</v>
      </c>
      <c r="D228" s="1">
        <v>225</v>
      </c>
      <c r="E228">
        <v>386250</v>
      </c>
    </row>
    <row r="229" spans="1:5" x14ac:dyDescent="0.25">
      <c r="A229" s="1">
        <v>481</v>
      </c>
      <c r="B229">
        <v>326000</v>
      </c>
      <c r="D229" s="1">
        <v>226</v>
      </c>
      <c r="E229">
        <v>112000</v>
      </c>
    </row>
    <row r="230" spans="1:5" x14ac:dyDescent="0.25">
      <c r="A230" s="1">
        <v>483</v>
      </c>
      <c r="B230">
        <v>155000</v>
      </c>
      <c r="D230" s="1">
        <v>227</v>
      </c>
      <c r="E230">
        <v>290000</v>
      </c>
    </row>
    <row r="231" spans="1:5" x14ac:dyDescent="0.25">
      <c r="A231" s="1">
        <v>484</v>
      </c>
      <c r="B231">
        <v>164000</v>
      </c>
      <c r="D231" s="1">
        <v>228</v>
      </c>
      <c r="E231">
        <v>106000</v>
      </c>
    </row>
    <row r="232" spans="1:5" x14ac:dyDescent="0.25">
      <c r="A232" s="1">
        <v>485</v>
      </c>
      <c r="B232">
        <v>132500</v>
      </c>
      <c r="D232" s="1">
        <v>229</v>
      </c>
      <c r="E232">
        <v>125000</v>
      </c>
    </row>
    <row r="233" spans="1:5" x14ac:dyDescent="0.25">
      <c r="A233" s="1">
        <v>489</v>
      </c>
      <c r="B233">
        <v>160000</v>
      </c>
      <c r="D233" s="1">
        <v>230</v>
      </c>
      <c r="E233">
        <v>192500</v>
      </c>
    </row>
    <row r="234" spans="1:5" x14ac:dyDescent="0.25">
      <c r="A234" s="1">
        <v>491</v>
      </c>
      <c r="B234">
        <v>115000</v>
      </c>
      <c r="D234" s="1">
        <v>231</v>
      </c>
      <c r="E234">
        <v>148000</v>
      </c>
    </row>
    <row r="235" spans="1:5" x14ac:dyDescent="0.25">
      <c r="A235" s="1">
        <v>492</v>
      </c>
      <c r="B235">
        <v>133000</v>
      </c>
      <c r="D235" s="1">
        <v>232</v>
      </c>
      <c r="E235">
        <v>403000</v>
      </c>
    </row>
    <row r="236" spans="1:5" x14ac:dyDescent="0.25">
      <c r="A236" s="1">
        <v>495</v>
      </c>
      <c r="B236">
        <v>91300</v>
      </c>
      <c r="D236" s="1">
        <v>233</v>
      </c>
      <c r="E236">
        <v>94500</v>
      </c>
    </row>
    <row r="237" spans="1:5" x14ac:dyDescent="0.25">
      <c r="A237" s="1">
        <v>499</v>
      </c>
      <c r="B237">
        <v>130000</v>
      </c>
      <c r="D237" s="1">
        <v>234</v>
      </c>
      <c r="E237">
        <v>128200</v>
      </c>
    </row>
    <row r="238" spans="1:5" x14ac:dyDescent="0.25">
      <c r="A238" s="1">
        <v>501</v>
      </c>
      <c r="B238">
        <v>113000</v>
      </c>
      <c r="D238" s="1">
        <v>235</v>
      </c>
      <c r="E238">
        <v>216500</v>
      </c>
    </row>
    <row r="239" spans="1:5" x14ac:dyDescent="0.25">
      <c r="A239" s="1">
        <v>503</v>
      </c>
      <c r="B239">
        <v>140000</v>
      </c>
      <c r="D239" s="1">
        <v>236</v>
      </c>
      <c r="E239">
        <v>89500</v>
      </c>
    </row>
    <row r="240" spans="1:5" x14ac:dyDescent="0.25">
      <c r="A240" s="1">
        <v>504</v>
      </c>
      <c r="B240">
        <v>289000</v>
      </c>
      <c r="D240" s="1">
        <v>237</v>
      </c>
      <c r="E240">
        <v>185500</v>
      </c>
    </row>
    <row r="241" spans="1:5" x14ac:dyDescent="0.25">
      <c r="A241" s="1">
        <v>507</v>
      </c>
      <c r="B241">
        <v>215000</v>
      </c>
      <c r="D241" s="1">
        <v>238</v>
      </c>
      <c r="E241">
        <v>194500</v>
      </c>
    </row>
    <row r="242" spans="1:5" x14ac:dyDescent="0.25">
      <c r="A242" s="1">
        <v>509</v>
      </c>
      <c r="B242">
        <v>161000</v>
      </c>
      <c r="D242" s="1">
        <v>239</v>
      </c>
      <c r="E242">
        <v>318000</v>
      </c>
    </row>
    <row r="243" spans="1:5" x14ac:dyDescent="0.25">
      <c r="A243" s="1">
        <v>510</v>
      </c>
      <c r="B243">
        <v>124500</v>
      </c>
      <c r="D243" s="1">
        <v>240</v>
      </c>
      <c r="E243">
        <v>113000</v>
      </c>
    </row>
    <row r="244" spans="1:5" x14ac:dyDescent="0.25">
      <c r="A244" s="1">
        <v>511</v>
      </c>
      <c r="B244">
        <v>164900</v>
      </c>
      <c r="D244" s="1">
        <v>241</v>
      </c>
      <c r="E244">
        <v>262500</v>
      </c>
    </row>
    <row r="245" spans="1:5" x14ac:dyDescent="0.25">
      <c r="A245" s="1">
        <v>512</v>
      </c>
      <c r="B245">
        <v>202665</v>
      </c>
      <c r="D245" s="1">
        <v>242</v>
      </c>
      <c r="E245">
        <v>110500</v>
      </c>
    </row>
    <row r="246" spans="1:5" x14ac:dyDescent="0.25">
      <c r="A246" s="1">
        <v>513</v>
      </c>
      <c r="B246">
        <v>129900</v>
      </c>
      <c r="D246" s="1">
        <v>243</v>
      </c>
      <c r="E246">
        <v>79000</v>
      </c>
    </row>
    <row r="247" spans="1:5" x14ac:dyDescent="0.25">
      <c r="A247" s="1">
        <v>517</v>
      </c>
      <c r="B247">
        <v>158000</v>
      </c>
      <c r="D247" s="1">
        <v>244</v>
      </c>
      <c r="E247">
        <v>120000</v>
      </c>
    </row>
    <row r="248" spans="1:5" x14ac:dyDescent="0.25">
      <c r="A248" s="1">
        <v>518</v>
      </c>
      <c r="B248">
        <v>265000</v>
      </c>
      <c r="D248" s="1">
        <v>245</v>
      </c>
      <c r="E248">
        <v>205000</v>
      </c>
    </row>
    <row r="249" spans="1:5" x14ac:dyDescent="0.25">
      <c r="A249" s="1">
        <v>519</v>
      </c>
      <c r="B249">
        <v>211000</v>
      </c>
      <c r="D249" s="1">
        <v>246</v>
      </c>
      <c r="E249">
        <v>241500</v>
      </c>
    </row>
    <row r="250" spans="1:5" x14ac:dyDescent="0.25">
      <c r="A250" s="1">
        <v>520</v>
      </c>
      <c r="B250">
        <v>234000</v>
      </c>
      <c r="D250" s="1">
        <v>247</v>
      </c>
      <c r="E250">
        <v>137000</v>
      </c>
    </row>
    <row r="251" spans="1:5" x14ac:dyDescent="0.25">
      <c r="A251" s="1">
        <v>523</v>
      </c>
      <c r="B251">
        <v>159000</v>
      </c>
      <c r="D251" s="1">
        <v>248</v>
      </c>
      <c r="E251">
        <v>140000</v>
      </c>
    </row>
    <row r="252" spans="1:5" x14ac:dyDescent="0.25">
      <c r="A252" s="1">
        <v>527</v>
      </c>
      <c r="B252">
        <v>132000</v>
      </c>
      <c r="D252" s="1">
        <v>249</v>
      </c>
      <c r="E252">
        <v>180000</v>
      </c>
    </row>
    <row r="253" spans="1:5" x14ac:dyDescent="0.25">
      <c r="A253" s="1">
        <v>529</v>
      </c>
      <c r="B253">
        <v>86000</v>
      </c>
      <c r="D253" s="1">
        <v>250</v>
      </c>
      <c r="E253">
        <v>277000</v>
      </c>
    </row>
    <row r="254" spans="1:5" x14ac:dyDescent="0.25">
      <c r="A254" s="1">
        <v>531</v>
      </c>
      <c r="B254">
        <v>175000</v>
      </c>
      <c r="D254" s="1">
        <v>251</v>
      </c>
      <c r="E254">
        <v>76500</v>
      </c>
    </row>
    <row r="255" spans="1:5" x14ac:dyDescent="0.25">
      <c r="A255" s="1">
        <v>533</v>
      </c>
      <c r="B255">
        <v>107500</v>
      </c>
      <c r="D255" s="1">
        <v>252</v>
      </c>
      <c r="E255">
        <v>235000</v>
      </c>
    </row>
    <row r="256" spans="1:5" x14ac:dyDescent="0.25">
      <c r="A256" s="1">
        <v>535</v>
      </c>
      <c r="B256">
        <v>178000</v>
      </c>
      <c r="D256" s="1">
        <v>253</v>
      </c>
      <c r="E256">
        <v>173000</v>
      </c>
    </row>
    <row r="257" spans="1:5" x14ac:dyDescent="0.25">
      <c r="A257" s="1">
        <v>536</v>
      </c>
      <c r="B257">
        <v>107500</v>
      </c>
      <c r="D257" s="1">
        <v>254</v>
      </c>
      <c r="E257">
        <v>158000</v>
      </c>
    </row>
    <row r="258" spans="1:5" x14ac:dyDescent="0.25">
      <c r="A258" s="1">
        <v>537</v>
      </c>
      <c r="B258">
        <v>188000</v>
      </c>
      <c r="D258" s="1">
        <v>255</v>
      </c>
      <c r="E258">
        <v>145000</v>
      </c>
    </row>
    <row r="259" spans="1:5" x14ac:dyDescent="0.25">
      <c r="A259" s="1">
        <v>538</v>
      </c>
      <c r="B259">
        <v>111250</v>
      </c>
      <c r="D259" s="1">
        <v>256</v>
      </c>
      <c r="E259">
        <v>230000</v>
      </c>
    </row>
    <row r="260" spans="1:5" x14ac:dyDescent="0.25">
      <c r="A260" s="1">
        <v>541</v>
      </c>
      <c r="B260">
        <v>315000</v>
      </c>
      <c r="D260" s="1">
        <v>257</v>
      </c>
      <c r="E260">
        <v>207500</v>
      </c>
    </row>
    <row r="261" spans="1:5" x14ac:dyDescent="0.25">
      <c r="A261" s="1">
        <v>543</v>
      </c>
      <c r="B261">
        <v>213250</v>
      </c>
      <c r="D261" s="1">
        <v>258</v>
      </c>
      <c r="E261">
        <v>220000</v>
      </c>
    </row>
    <row r="262" spans="1:5" x14ac:dyDescent="0.25">
      <c r="A262" s="1">
        <v>544</v>
      </c>
      <c r="B262">
        <v>133000</v>
      </c>
      <c r="D262" s="1">
        <v>259</v>
      </c>
      <c r="E262">
        <v>231500</v>
      </c>
    </row>
    <row r="263" spans="1:5" x14ac:dyDescent="0.25">
      <c r="A263" s="1">
        <v>547</v>
      </c>
      <c r="B263">
        <v>210000</v>
      </c>
      <c r="D263" s="1">
        <v>260</v>
      </c>
      <c r="E263">
        <v>97000</v>
      </c>
    </row>
    <row r="264" spans="1:5" x14ac:dyDescent="0.25">
      <c r="A264" s="1">
        <v>549</v>
      </c>
      <c r="B264">
        <v>125000</v>
      </c>
      <c r="D264" s="1">
        <v>261</v>
      </c>
      <c r="E264">
        <v>176000</v>
      </c>
    </row>
    <row r="265" spans="1:5" x14ac:dyDescent="0.25">
      <c r="A265" s="1">
        <v>551</v>
      </c>
      <c r="B265">
        <v>140000</v>
      </c>
      <c r="D265" s="1">
        <v>262</v>
      </c>
      <c r="E265">
        <v>276000</v>
      </c>
    </row>
    <row r="266" spans="1:5" x14ac:dyDescent="0.25">
      <c r="A266" s="1">
        <v>552</v>
      </c>
      <c r="B266">
        <v>112500</v>
      </c>
      <c r="D266" s="1">
        <v>263</v>
      </c>
      <c r="E266">
        <v>151000</v>
      </c>
    </row>
    <row r="267" spans="1:5" x14ac:dyDescent="0.25">
      <c r="A267" s="1">
        <v>553</v>
      </c>
      <c r="B267">
        <v>255500</v>
      </c>
      <c r="D267" s="1">
        <v>264</v>
      </c>
      <c r="E267">
        <v>130000</v>
      </c>
    </row>
    <row r="268" spans="1:5" x14ac:dyDescent="0.25">
      <c r="A268" s="1">
        <v>555</v>
      </c>
      <c r="B268">
        <v>284000</v>
      </c>
      <c r="D268" s="1">
        <v>265</v>
      </c>
      <c r="E268">
        <v>73000</v>
      </c>
    </row>
    <row r="269" spans="1:5" x14ac:dyDescent="0.25">
      <c r="A269" s="1">
        <v>559</v>
      </c>
      <c r="B269">
        <v>175000</v>
      </c>
      <c r="D269" s="1">
        <v>266</v>
      </c>
      <c r="E269">
        <v>175500</v>
      </c>
    </row>
    <row r="270" spans="1:5" x14ac:dyDescent="0.25">
      <c r="A270" s="1">
        <v>561</v>
      </c>
      <c r="B270">
        <v>121500</v>
      </c>
      <c r="D270" s="1">
        <v>267</v>
      </c>
      <c r="E270">
        <v>185000</v>
      </c>
    </row>
    <row r="271" spans="1:5" x14ac:dyDescent="0.25">
      <c r="A271" s="1">
        <v>563</v>
      </c>
      <c r="B271">
        <v>108000</v>
      </c>
      <c r="D271" s="1">
        <v>268</v>
      </c>
      <c r="E271">
        <v>179500</v>
      </c>
    </row>
    <row r="272" spans="1:5" x14ac:dyDescent="0.25">
      <c r="A272" s="1">
        <v>566</v>
      </c>
      <c r="B272">
        <v>128000</v>
      </c>
      <c r="D272" s="1">
        <v>269</v>
      </c>
      <c r="E272">
        <v>120500</v>
      </c>
    </row>
    <row r="273" spans="1:5" x14ac:dyDescent="0.25">
      <c r="A273" s="1">
        <v>572</v>
      </c>
      <c r="B273">
        <v>120000</v>
      </c>
      <c r="D273" s="1">
        <v>270</v>
      </c>
      <c r="E273">
        <v>148000</v>
      </c>
    </row>
    <row r="274" spans="1:5" x14ac:dyDescent="0.25">
      <c r="A274" s="1">
        <v>573</v>
      </c>
      <c r="B274">
        <v>224500</v>
      </c>
      <c r="D274" s="1">
        <v>271</v>
      </c>
      <c r="E274">
        <v>266000</v>
      </c>
    </row>
    <row r="275" spans="1:5" x14ac:dyDescent="0.25">
      <c r="A275" s="1">
        <v>575</v>
      </c>
      <c r="B275">
        <v>139000</v>
      </c>
      <c r="D275" s="1">
        <v>272</v>
      </c>
      <c r="E275">
        <v>241500</v>
      </c>
    </row>
    <row r="276" spans="1:5" x14ac:dyDescent="0.25">
      <c r="A276" s="1">
        <v>576</v>
      </c>
      <c r="B276">
        <v>118500</v>
      </c>
      <c r="D276" s="1">
        <v>273</v>
      </c>
      <c r="E276">
        <v>290000</v>
      </c>
    </row>
    <row r="277" spans="1:5" x14ac:dyDescent="0.25">
      <c r="A277" s="1">
        <v>578</v>
      </c>
      <c r="B277">
        <v>164500</v>
      </c>
      <c r="D277" s="1">
        <v>274</v>
      </c>
      <c r="E277">
        <v>139000</v>
      </c>
    </row>
    <row r="278" spans="1:5" x14ac:dyDescent="0.25">
      <c r="A278" s="1">
        <v>579</v>
      </c>
      <c r="B278">
        <v>146000</v>
      </c>
      <c r="D278" s="1">
        <v>275</v>
      </c>
      <c r="E278">
        <v>124500</v>
      </c>
    </row>
    <row r="279" spans="1:5" x14ac:dyDescent="0.25">
      <c r="A279" s="1">
        <v>580</v>
      </c>
      <c r="B279">
        <v>131500</v>
      </c>
      <c r="D279" s="1">
        <v>276</v>
      </c>
      <c r="E279">
        <v>205000</v>
      </c>
    </row>
    <row r="280" spans="1:5" x14ac:dyDescent="0.25">
      <c r="A280" s="1">
        <v>582</v>
      </c>
      <c r="B280">
        <v>253293</v>
      </c>
      <c r="D280" s="1">
        <v>277</v>
      </c>
      <c r="E280">
        <v>201000</v>
      </c>
    </row>
    <row r="281" spans="1:5" x14ac:dyDescent="0.25">
      <c r="A281" s="1">
        <v>583</v>
      </c>
      <c r="B281">
        <v>118500</v>
      </c>
      <c r="D281" s="1">
        <v>278</v>
      </c>
      <c r="E281">
        <v>141000</v>
      </c>
    </row>
    <row r="282" spans="1:5" x14ac:dyDescent="0.25">
      <c r="A282" s="1">
        <v>587</v>
      </c>
      <c r="B282">
        <v>130000</v>
      </c>
      <c r="D282" s="1">
        <v>279</v>
      </c>
      <c r="E282">
        <v>415298</v>
      </c>
    </row>
    <row r="283" spans="1:5" x14ac:dyDescent="0.25">
      <c r="A283" s="1">
        <v>588</v>
      </c>
      <c r="B283">
        <v>137000</v>
      </c>
      <c r="D283" s="1">
        <v>280</v>
      </c>
      <c r="E283">
        <v>192000</v>
      </c>
    </row>
    <row r="284" spans="1:5" x14ac:dyDescent="0.25">
      <c r="A284" s="1">
        <v>592</v>
      </c>
      <c r="B284">
        <v>451950</v>
      </c>
      <c r="D284" s="1">
        <v>281</v>
      </c>
      <c r="E284">
        <v>228500</v>
      </c>
    </row>
    <row r="285" spans="1:5" x14ac:dyDescent="0.25">
      <c r="A285" s="1">
        <v>594</v>
      </c>
      <c r="B285">
        <v>140000</v>
      </c>
      <c r="D285" s="1">
        <v>282</v>
      </c>
      <c r="E285">
        <v>185000</v>
      </c>
    </row>
    <row r="286" spans="1:5" x14ac:dyDescent="0.25">
      <c r="A286" s="1">
        <v>600</v>
      </c>
      <c r="B286">
        <v>151000</v>
      </c>
      <c r="D286" s="1">
        <v>283</v>
      </c>
      <c r="E286">
        <v>207500</v>
      </c>
    </row>
    <row r="287" spans="1:5" x14ac:dyDescent="0.25">
      <c r="A287" s="1">
        <v>604</v>
      </c>
      <c r="B287">
        <v>151000</v>
      </c>
      <c r="D287" s="1">
        <v>284</v>
      </c>
      <c r="E287">
        <v>244600</v>
      </c>
    </row>
    <row r="288" spans="1:5" x14ac:dyDescent="0.25">
      <c r="A288" s="1">
        <v>605</v>
      </c>
      <c r="B288">
        <v>221000</v>
      </c>
      <c r="D288" s="1">
        <v>285</v>
      </c>
      <c r="E288">
        <v>179200</v>
      </c>
    </row>
    <row r="289" spans="1:5" x14ac:dyDescent="0.25">
      <c r="A289" s="1">
        <v>607</v>
      </c>
      <c r="B289">
        <v>152000</v>
      </c>
      <c r="D289" s="1">
        <v>286</v>
      </c>
      <c r="E289">
        <v>164700</v>
      </c>
    </row>
    <row r="290" spans="1:5" x14ac:dyDescent="0.25">
      <c r="A290" s="1">
        <v>611</v>
      </c>
      <c r="B290">
        <v>313000</v>
      </c>
      <c r="D290" s="1">
        <v>287</v>
      </c>
      <c r="E290">
        <v>159000</v>
      </c>
    </row>
    <row r="291" spans="1:5" x14ac:dyDescent="0.25">
      <c r="A291" s="1">
        <v>614</v>
      </c>
      <c r="B291">
        <v>147000</v>
      </c>
      <c r="D291" s="1">
        <v>288</v>
      </c>
      <c r="E291">
        <v>88000</v>
      </c>
    </row>
    <row r="292" spans="1:5" x14ac:dyDescent="0.25">
      <c r="A292" s="1">
        <v>616</v>
      </c>
      <c r="B292">
        <v>137500</v>
      </c>
      <c r="D292" s="1">
        <v>289</v>
      </c>
      <c r="E292">
        <v>122000</v>
      </c>
    </row>
    <row r="293" spans="1:5" x14ac:dyDescent="0.25">
      <c r="A293" s="1">
        <v>617</v>
      </c>
      <c r="B293">
        <v>183200</v>
      </c>
      <c r="D293" s="1">
        <v>290</v>
      </c>
      <c r="E293">
        <v>153575</v>
      </c>
    </row>
    <row r="294" spans="1:5" x14ac:dyDescent="0.25">
      <c r="A294" s="1">
        <v>620</v>
      </c>
      <c r="B294">
        <v>305000</v>
      </c>
      <c r="D294" s="1">
        <v>291</v>
      </c>
      <c r="E294">
        <v>233230</v>
      </c>
    </row>
    <row r="295" spans="1:5" x14ac:dyDescent="0.25">
      <c r="A295" s="1">
        <v>624</v>
      </c>
      <c r="B295">
        <v>168500</v>
      </c>
      <c r="D295" s="1">
        <v>292</v>
      </c>
      <c r="E295">
        <v>135900</v>
      </c>
    </row>
    <row r="296" spans="1:5" x14ac:dyDescent="0.25">
      <c r="A296" s="1">
        <v>625</v>
      </c>
      <c r="B296">
        <v>165150</v>
      </c>
      <c r="D296" s="1">
        <v>293</v>
      </c>
      <c r="E296">
        <v>131000</v>
      </c>
    </row>
    <row r="297" spans="1:5" x14ac:dyDescent="0.25">
      <c r="A297" s="1">
        <v>632</v>
      </c>
      <c r="B297">
        <v>209500</v>
      </c>
      <c r="D297" s="1">
        <v>294</v>
      </c>
      <c r="E297">
        <v>235000</v>
      </c>
    </row>
    <row r="298" spans="1:5" x14ac:dyDescent="0.25">
      <c r="A298" s="1">
        <v>635</v>
      </c>
      <c r="B298">
        <v>144000</v>
      </c>
      <c r="D298" s="1">
        <v>295</v>
      </c>
      <c r="E298">
        <v>167000</v>
      </c>
    </row>
    <row r="299" spans="1:5" x14ac:dyDescent="0.25">
      <c r="A299" s="1">
        <v>639</v>
      </c>
      <c r="B299">
        <v>85000</v>
      </c>
      <c r="D299" s="1">
        <v>296</v>
      </c>
      <c r="E299">
        <v>142500</v>
      </c>
    </row>
    <row r="300" spans="1:5" x14ac:dyDescent="0.25">
      <c r="A300" s="1">
        <v>640</v>
      </c>
      <c r="B300">
        <v>264561</v>
      </c>
      <c r="D300" s="1">
        <v>297</v>
      </c>
      <c r="E300">
        <v>152000</v>
      </c>
    </row>
    <row r="301" spans="1:5" x14ac:dyDescent="0.25">
      <c r="A301" s="1">
        <v>641</v>
      </c>
      <c r="B301">
        <v>274000</v>
      </c>
      <c r="D301" s="1">
        <v>298</v>
      </c>
      <c r="E301">
        <v>239000</v>
      </c>
    </row>
    <row r="302" spans="1:5" x14ac:dyDescent="0.25">
      <c r="A302" s="1">
        <v>644</v>
      </c>
      <c r="B302">
        <v>152000</v>
      </c>
      <c r="D302" s="1">
        <v>299</v>
      </c>
      <c r="E302">
        <v>175000</v>
      </c>
    </row>
    <row r="303" spans="1:5" x14ac:dyDescent="0.25">
      <c r="A303" s="1">
        <v>645</v>
      </c>
      <c r="B303">
        <v>370878</v>
      </c>
      <c r="D303" s="1">
        <v>300</v>
      </c>
      <c r="E303">
        <v>158500</v>
      </c>
    </row>
    <row r="304" spans="1:5" x14ac:dyDescent="0.25">
      <c r="A304" s="1">
        <v>646</v>
      </c>
      <c r="B304">
        <v>143250</v>
      </c>
      <c r="D304" s="1">
        <v>301</v>
      </c>
      <c r="E304">
        <v>157000</v>
      </c>
    </row>
    <row r="305" spans="1:5" x14ac:dyDescent="0.25">
      <c r="A305" s="1">
        <v>650</v>
      </c>
      <c r="B305">
        <v>84500</v>
      </c>
      <c r="D305" s="1">
        <v>302</v>
      </c>
      <c r="E305">
        <v>267000</v>
      </c>
    </row>
    <row r="306" spans="1:5" x14ac:dyDescent="0.25">
      <c r="A306" s="1">
        <v>653</v>
      </c>
      <c r="B306">
        <v>191000</v>
      </c>
      <c r="D306" s="1">
        <v>303</v>
      </c>
      <c r="E306">
        <v>205000</v>
      </c>
    </row>
    <row r="307" spans="1:5" x14ac:dyDescent="0.25">
      <c r="A307" s="1">
        <v>655</v>
      </c>
      <c r="B307">
        <v>350000</v>
      </c>
      <c r="D307" s="1">
        <v>304</v>
      </c>
      <c r="E307">
        <v>149900</v>
      </c>
    </row>
    <row r="308" spans="1:5" x14ac:dyDescent="0.25">
      <c r="A308" s="1">
        <v>656</v>
      </c>
      <c r="B308">
        <v>88000</v>
      </c>
      <c r="D308" s="1">
        <v>305</v>
      </c>
      <c r="E308">
        <v>295000</v>
      </c>
    </row>
    <row r="309" spans="1:5" x14ac:dyDescent="0.25">
      <c r="A309" s="1">
        <v>658</v>
      </c>
      <c r="B309">
        <v>149000</v>
      </c>
      <c r="D309" s="1">
        <v>306</v>
      </c>
      <c r="E309">
        <v>305900</v>
      </c>
    </row>
    <row r="310" spans="1:5" x14ac:dyDescent="0.25">
      <c r="A310" s="1">
        <v>659</v>
      </c>
      <c r="B310">
        <v>97500</v>
      </c>
      <c r="D310" s="1">
        <v>307</v>
      </c>
      <c r="E310">
        <v>225000</v>
      </c>
    </row>
    <row r="311" spans="1:5" x14ac:dyDescent="0.25">
      <c r="A311" s="1">
        <v>661</v>
      </c>
      <c r="B311">
        <v>197900</v>
      </c>
      <c r="D311" s="1">
        <v>308</v>
      </c>
      <c r="E311">
        <v>89500</v>
      </c>
    </row>
    <row r="312" spans="1:5" x14ac:dyDescent="0.25">
      <c r="A312" s="1">
        <v>662</v>
      </c>
      <c r="B312">
        <v>402000</v>
      </c>
      <c r="D312" s="1">
        <v>309</v>
      </c>
      <c r="E312">
        <v>82500</v>
      </c>
    </row>
    <row r="313" spans="1:5" x14ac:dyDescent="0.25">
      <c r="A313" s="1">
        <v>663</v>
      </c>
      <c r="B313">
        <v>110000</v>
      </c>
      <c r="D313" s="1">
        <v>310</v>
      </c>
      <c r="E313">
        <v>360000</v>
      </c>
    </row>
    <row r="314" spans="1:5" x14ac:dyDescent="0.25">
      <c r="A314" s="1">
        <v>664</v>
      </c>
      <c r="B314">
        <v>137500</v>
      </c>
      <c r="D314" s="1">
        <v>311</v>
      </c>
      <c r="E314">
        <v>165600</v>
      </c>
    </row>
    <row r="315" spans="1:5" x14ac:dyDescent="0.25">
      <c r="A315" s="1">
        <v>668</v>
      </c>
      <c r="B315">
        <v>193500</v>
      </c>
      <c r="D315" s="1">
        <v>312</v>
      </c>
      <c r="E315">
        <v>132000</v>
      </c>
    </row>
    <row r="316" spans="1:5" x14ac:dyDescent="0.25">
      <c r="A316" s="1">
        <v>669</v>
      </c>
      <c r="B316">
        <v>168000</v>
      </c>
      <c r="D316" s="1">
        <v>313</v>
      </c>
      <c r="E316">
        <v>119900</v>
      </c>
    </row>
    <row r="317" spans="1:5" x14ac:dyDescent="0.25">
      <c r="A317" s="1">
        <v>670</v>
      </c>
      <c r="B317">
        <v>137500</v>
      </c>
      <c r="D317" s="1">
        <v>314</v>
      </c>
      <c r="E317">
        <v>375000</v>
      </c>
    </row>
    <row r="318" spans="1:5" x14ac:dyDescent="0.25">
      <c r="A318" s="1">
        <v>671</v>
      </c>
      <c r="B318">
        <v>173500</v>
      </c>
      <c r="D318" s="1">
        <v>315</v>
      </c>
      <c r="E318">
        <v>178000</v>
      </c>
    </row>
    <row r="319" spans="1:5" x14ac:dyDescent="0.25">
      <c r="A319" s="1">
        <v>675</v>
      </c>
      <c r="B319">
        <v>140000</v>
      </c>
      <c r="D319" s="1">
        <v>316</v>
      </c>
      <c r="E319">
        <v>188500</v>
      </c>
    </row>
    <row r="320" spans="1:5" x14ac:dyDescent="0.25">
      <c r="A320" s="1">
        <v>676</v>
      </c>
      <c r="B320">
        <v>148500</v>
      </c>
      <c r="D320" s="1">
        <v>317</v>
      </c>
      <c r="E320">
        <v>260000</v>
      </c>
    </row>
    <row r="321" spans="1:5" x14ac:dyDescent="0.25">
      <c r="A321" s="1">
        <v>677</v>
      </c>
      <c r="B321">
        <v>87000</v>
      </c>
      <c r="D321" s="1">
        <v>318</v>
      </c>
      <c r="E321">
        <v>270000</v>
      </c>
    </row>
    <row r="322" spans="1:5" x14ac:dyDescent="0.25">
      <c r="A322" s="1">
        <v>678</v>
      </c>
      <c r="B322">
        <v>109500</v>
      </c>
      <c r="D322" s="1">
        <v>319</v>
      </c>
      <c r="E322">
        <v>260000</v>
      </c>
    </row>
    <row r="323" spans="1:5" x14ac:dyDescent="0.25">
      <c r="A323" s="1">
        <v>679</v>
      </c>
      <c r="B323">
        <v>372500</v>
      </c>
      <c r="D323" s="1">
        <v>320</v>
      </c>
      <c r="E323">
        <v>187500</v>
      </c>
    </row>
    <row r="324" spans="1:5" x14ac:dyDescent="0.25">
      <c r="A324" s="1">
        <v>682</v>
      </c>
      <c r="B324">
        <v>159434</v>
      </c>
      <c r="D324" s="1">
        <v>321</v>
      </c>
      <c r="E324">
        <v>342643</v>
      </c>
    </row>
    <row r="325" spans="1:5" x14ac:dyDescent="0.25">
      <c r="A325" s="1">
        <v>685</v>
      </c>
      <c r="B325">
        <v>221000</v>
      </c>
      <c r="D325" s="1">
        <v>322</v>
      </c>
      <c r="E325">
        <v>354000</v>
      </c>
    </row>
    <row r="326" spans="1:5" x14ac:dyDescent="0.25">
      <c r="A326" s="1">
        <v>686</v>
      </c>
      <c r="B326">
        <v>207500</v>
      </c>
      <c r="D326" s="1">
        <v>323</v>
      </c>
      <c r="E326">
        <v>301000</v>
      </c>
    </row>
    <row r="327" spans="1:5" x14ac:dyDescent="0.25">
      <c r="A327" s="1">
        <v>687</v>
      </c>
      <c r="B327">
        <v>227875</v>
      </c>
      <c r="D327" s="1">
        <v>324</v>
      </c>
      <c r="E327">
        <v>126175</v>
      </c>
    </row>
    <row r="328" spans="1:5" x14ac:dyDescent="0.25">
      <c r="A328" s="1">
        <v>689</v>
      </c>
      <c r="B328">
        <v>392000</v>
      </c>
      <c r="D328" s="1">
        <v>325</v>
      </c>
      <c r="E328">
        <v>242000</v>
      </c>
    </row>
    <row r="329" spans="1:5" x14ac:dyDescent="0.25">
      <c r="A329" s="1">
        <v>692</v>
      </c>
      <c r="B329">
        <v>755000</v>
      </c>
      <c r="D329" s="1">
        <v>326</v>
      </c>
      <c r="E329">
        <v>87000</v>
      </c>
    </row>
    <row r="330" spans="1:5" x14ac:dyDescent="0.25">
      <c r="A330" s="1">
        <v>693</v>
      </c>
      <c r="B330">
        <v>335000</v>
      </c>
      <c r="D330" s="1">
        <v>327</v>
      </c>
      <c r="E330">
        <v>324000</v>
      </c>
    </row>
    <row r="331" spans="1:5" x14ac:dyDescent="0.25">
      <c r="A331" s="1">
        <v>694</v>
      </c>
      <c r="B331">
        <v>108480</v>
      </c>
      <c r="D331" s="1">
        <v>328</v>
      </c>
      <c r="E331">
        <v>145250</v>
      </c>
    </row>
    <row r="332" spans="1:5" x14ac:dyDescent="0.25">
      <c r="A332" s="1">
        <v>698</v>
      </c>
      <c r="B332">
        <v>123500</v>
      </c>
      <c r="D332" s="1">
        <v>329</v>
      </c>
      <c r="E332">
        <v>214500</v>
      </c>
    </row>
    <row r="333" spans="1:5" x14ac:dyDescent="0.25">
      <c r="A333" s="1">
        <v>700</v>
      </c>
      <c r="B333">
        <v>196000</v>
      </c>
      <c r="D333" s="1">
        <v>330</v>
      </c>
      <c r="E333">
        <v>78000</v>
      </c>
    </row>
    <row r="334" spans="1:5" x14ac:dyDescent="0.25">
      <c r="A334" s="1">
        <v>701</v>
      </c>
      <c r="B334">
        <v>312500</v>
      </c>
      <c r="D334" s="1">
        <v>331</v>
      </c>
      <c r="E334">
        <v>119000</v>
      </c>
    </row>
    <row r="335" spans="1:5" x14ac:dyDescent="0.25">
      <c r="A335" s="1">
        <v>703</v>
      </c>
      <c r="B335">
        <v>361919</v>
      </c>
      <c r="D335" s="1">
        <v>332</v>
      </c>
      <c r="E335">
        <v>139000</v>
      </c>
    </row>
    <row r="336" spans="1:5" x14ac:dyDescent="0.25">
      <c r="A336" s="1">
        <v>707</v>
      </c>
      <c r="B336">
        <v>302000</v>
      </c>
      <c r="D336" s="1">
        <v>333</v>
      </c>
      <c r="E336">
        <v>284000</v>
      </c>
    </row>
    <row r="337" spans="1:5" x14ac:dyDescent="0.25">
      <c r="A337" s="1">
        <v>708</v>
      </c>
      <c r="B337">
        <v>254000</v>
      </c>
      <c r="D337" s="1">
        <v>334</v>
      </c>
      <c r="E337">
        <v>207000</v>
      </c>
    </row>
    <row r="338" spans="1:5" x14ac:dyDescent="0.25">
      <c r="A338" s="1">
        <v>709</v>
      </c>
      <c r="B338">
        <v>179540</v>
      </c>
      <c r="D338" s="1">
        <v>335</v>
      </c>
      <c r="E338">
        <v>192000</v>
      </c>
    </row>
    <row r="339" spans="1:5" x14ac:dyDescent="0.25">
      <c r="A339" s="1">
        <v>710</v>
      </c>
      <c r="B339">
        <v>109900</v>
      </c>
      <c r="D339" s="1">
        <v>336</v>
      </c>
      <c r="E339">
        <v>228950</v>
      </c>
    </row>
    <row r="340" spans="1:5" x14ac:dyDescent="0.25">
      <c r="A340" s="1">
        <v>711</v>
      </c>
      <c r="B340">
        <v>52000</v>
      </c>
      <c r="D340" s="1">
        <v>337</v>
      </c>
      <c r="E340">
        <v>377426</v>
      </c>
    </row>
    <row r="341" spans="1:5" x14ac:dyDescent="0.25">
      <c r="A341" s="1">
        <v>713</v>
      </c>
      <c r="B341">
        <v>189000</v>
      </c>
      <c r="D341" s="1">
        <v>338</v>
      </c>
      <c r="E341">
        <v>214000</v>
      </c>
    </row>
    <row r="342" spans="1:5" x14ac:dyDescent="0.25">
      <c r="A342" s="1">
        <v>714</v>
      </c>
      <c r="B342">
        <v>129000</v>
      </c>
      <c r="D342" s="1">
        <v>339</v>
      </c>
      <c r="E342">
        <v>202500</v>
      </c>
    </row>
    <row r="343" spans="1:5" x14ac:dyDescent="0.25">
      <c r="A343" s="1">
        <v>716</v>
      </c>
      <c r="B343">
        <v>165000</v>
      </c>
      <c r="D343" s="1">
        <v>340</v>
      </c>
      <c r="E343">
        <v>155000</v>
      </c>
    </row>
    <row r="344" spans="1:5" x14ac:dyDescent="0.25">
      <c r="A344" s="1">
        <v>717</v>
      </c>
      <c r="B344">
        <v>159500</v>
      </c>
      <c r="D344" s="1">
        <v>341</v>
      </c>
      <c r="E344">
        <v>202900</v>
      </c>
    </row>
    <row r="345" spans="1:5" x14ac:dyDescent="0.25">
      <c r="A345" s="1">
        <v>720</v>
      </c>
      <c r="B345">
        <v>128500</v>
      </c>
      <c r="D345" s="1">
        <v>342</v>
      </c>
      <c r="E345">
        <v>82000</v>
      </c>
    </row>
    <row r="346" spans="1:5" x14ac:dyDescent="0.25">
      <c r="A346" s="1">
        <v>729</v>
      </c>
      <c r="B346">
        <v>110000</v>
      </c>
      <c r="D346" s="1">
        <v>343</v>
      </c>
      <c r="E346">
        <v>87500</v>
      </c>
    </row>
    <row r="347" spans="1:5" x14ac:dyDescent="0.25">
      <c r="A347" s="1">
        <v>731</v>
      </c>
      <c r="B347">
        <v>236500</v>
      </c>
      <c r="D347" s="1">
        <v>344</v>
      </c>
      <c r="E347">
        <v>266000</v>
      </c>
    </row>
    <row r="348" spans="1:5" x14ac:dyDescent="0.25">
      <c r="A348" s="1">
        <v>734</v>
      </c>
      <c r="B348">
        <v>131400</v>
      </c>
      <c r="D348" s="1">
        <v>345</v>
      </c>
      <c r="E348">
        <v>85000</v>
      </c>
    </row>
    <row r="349" spans="1:5" x14ac:dyDescent="0.25">
      <c r="A349" s="1">
        <v>735</v>
      </c>
      <c r="B349">
        <v>108000</v>
      </c>
      <c r="D349" s="1">
        <v>346</v>
      </c>
      <c r="E349">
        <v>140200</v>
      </c>
    </row>
    <row r="350" spans="1:5" x14ac:dyDescent="0.25">
      <c r="A350" s="1">
        <v>737</v>
      </c>
      <c r="B350">
        <v>93500</v>
      </c>
      <c r="D350" s="1">
        <v>347</v>
      </c>
      <c r="E350">
        <v>151500</v>
      </c>
    </row>
    <row r="351" spans="1:5" x14ac:dyDescent="0.25">
      <c r="A351" s="1">
        <v>739</v>
      </c>
      <c r="B351">
        <v>179000</v>
      </c>
      <c r="D351" s="1">
        <v>348</v>
      </c>
      <c r="E351">
        <v>157500</v>
      </c>
    </row>
    <row r="352" spans="1:5" x14ac:dyDescent="0.25">
      <c r="A352" s="1">
        <v>745</v>
      </c>
      <c r="B352">
        <v>180000</v>
      </c>
      <c r="D352" s="1">
        <v>349</v>
      </c>
      <c r="E352">
        <v>154000</v>
      </c>
    </row>
    <row r="353" spans="1:5" x14ac:dyDescent="0.25">
      <c r="A353" s="1">
        <v>746</v>
      </c>
      <c r="B353">
        <v>299800</v>
      </c>
      <c r="D353" s="1">
        <v>350</v>
      </c>
      <c r="E353">
        <v>437154</v>
      </c>
    </row>
    <row r="354" spans="1:5" x14ac:dyDescent="0.25">
      <c r="A354" s="1">
        <v>753</v>
      </c>
      <c r="B354">
        <v>217000</v>
      </c>
      <c r="D354" s="1">
        <v>351</v>
      </c>
      <c r="E354">
        <v>318061</v>
      </c>
    </row>
    <row r="355" spans="1:5" x14ac:dyDescent="0.25">
      <c r="A355" s="1">
        <v>754</v>
      </c>
      <c r="B355">
        <v>275500</v>
      </c>
      <c r="D355" s="1">
        <v>352</v>
      </c>
      <c r="E355">
        <v>190000</v>
      </c>
    </row>
    <row r="356" spans="1:5" x14ac:dyDescent="0.25">
      <c r="A356" s="1">
        <v>755</v>
      </c>
      <c r="B356">
        <v>156000</v>
      </c>
      <c r="D356" s="1">
        <v>353</v>
      </c>
      <c r="E356">
        <v>95000</v>
      </c>
    </row>
    <row r="357" spans="1:5" x14ac:dyDescent="0.25">
      <c r="A357" s="1">
        <v>758</v>
      </c>
      <c r="B357">
        <v>158900</v>
      </c>
      <c r="D357" s="1">
        <v>354</v>
      </c>
      <c r="E357">
        <v>105900</v>
      </c>
    </row>
    <row r="358" spans="1:5" x14ac:dyDescent="0.25">
      <c r="A358" s="1">
        <v>759</v>
      </c>
      <c r="B358">
        <v>179400</v>
      </c>
      <c r="D358" s="1">
        <v>355</v>
      </c>
      <c r="E358">
        <v>140000</v>
      </c>
    </row>
    <row r="359" spans="1:5" x14ac:dyDescent="0.25">
      <c r="A359" s="1">
        <v>763</v>
      </c>
      <c r="B359">
        <v>215200</v>
      </c>
      <c r="D359" s="1">
        <v>356</v>
      </c>
      <c r="E359">
        <v>177500</v>
      </c>
    </row>
    <row r="360" spans="1:5" x14ac:dyDescent="0.25">
      <c r="A360" s="1">
        <v>766</v>
      </c>
      <c r="B360">
        <v>264132</v>
      </c>
      <c r="D360" s="1">
        <v>357</v>
      </c>
      <c r="E360">
        <v>173000</v>
      </c>
    </row>
    <row r="361" spans="1:5" x14ac:dyDescent="0.25">
      <c r="A361" s="1">
        <v>769</v>
      </c>
      <c r="B361">
        <v>216837</v>
      </c>
      <c r="D361" s="1">
        <v>358</v>
      </c>
      <c r="E361">
        <v>134000</v>
      </c>
    </row>
    <row r="362" spans="1:5" x14ac:dyDescent="0.25">
      <c r="A362" s="1">
        <v>770</v>
      </c>
      <c r="B362">
        <v>538000</v>
      </c>
      <c r="D362" s="1">
        <v>359</v>
      </c>
      <c r="E362">
        <v>130000</v>
      </c>
    </row>
    <row r="363" spans="1:5" x14ac:dyDescent="0.25">
      <c r="A363" s="1">
        <v>771</v>
      </c>
      <c r="B363">
        <v>134900</v>
      </c>
      <c r="D363" s="1">
        <v>360</v>
      </c>
      <c r="E363">
        <v>280000</v>
      </c>
    </row>
    <row r="364" spans="1:5" x14ac:dyDescent="0.25">
      <c r="A364" s="1">
        <v>773</v>
      </c>
      <c r="B364">
        <v>107000</v>
      </c>
      <c r="D364" s="1">
        <v>361</v>
      </c>
      <c r="E364">
        <v>156000</v>
      </c>
    </row>
    <row r="365" spans="1:5" x14ac:dyDescent="0.25">
      <c r="A365" s="1">
        <v>774</v>
      </c>
      <c r="B365">
        <v>114500</v>
      </c>
      <c r="D365" s="1">
        <v>362</v>
      </c>
      <c r="E365">
        <v>145000</v>
      </c>
    </row>
    <row r="366" spans="1:5" x14ac:dyDescent="0.25">
      <c r="A366" s="1">
        <v>775</v>
      </c>
      <c r="B366">
        <v>395000</v>
      </c>
      <c r="D366" s="1">
        <v>363</v>
      </c>
      <c r="E366">
        <v>198500</v>
      </c>
    </row>
    <row r="367" spans="1:5" x14ac:dyDescent="0.25">
      <c r="A367" s="1">
        <v>776</v>
      </c>
      <c r="B367">
        <v>162000</v>
      </c>
      <c r="D367" s="1">
        <v>364</v>
      </c>
      <c r="E367">
        <v>118000</v>
      </c>
    </row>
    <row r="368" spans="1:5" x14ac:dyDescent="0.25">
      <c r="A368" s="1">
        <v>777</v>
      </c>
      <c r="B368">
        <v>221500</v>
      </c>
      <c r="D368" s="1">
        <v>365</v>
      </c>
      <c r="E368">
        <v>190000</v>
      </c>
    </row>
    <row r="369" spans="1:5" x14ac:dyDescent="0.25">
      <c r="A369" s="1">
        <v>778</v>
      </c>
      <c r="B369">
        <v>142500</v>
      </c>
      <c r="D369" s="1">
        <v>366</v>
      </c>
      <c r="E369">
        <v>147000</v>
      </c>
    </row>
    <row r="370" spans="1:5" x14ac:dyDescent="0.25">
      <c r="A370" s="1">
        <v>780</v>
      </c>
      <c r="B370">
        <v>135000</v>
      </c>
      <c r="D370" s="1">
        <v>367</v>
      </c>
      <c r="E370">
        <v>159000</v>
      </c>
    </row>
    <row r="371" spans="1:5" x14ac:dyDescent="0.25">
      <c r="A371" s="1">
        <v>782</v>
      </c>
      <c r="B371">
        <v>175900</v>
      </c>
      <c r="D371" s="1">
        <v>368</v>
      </c>
      <c r="E371">
        <v>165000</v>
      </c>
    </row>
    <row r="372" spans="1:5" x14ac:dyDescent="0.25">
      <c r="A372" s="1">
        <v>784</v>
      </c>
      <c r="B372">
        <v>165500</v>
      </c>
      <c r="D372" s="1">
        <v>369</v>
      </c>
      <c r="E372">
        <v>132000</v>
      </c>
    </row>
    <row r="373" spans="1:5" x14ac:dyDescent="0.25">
      <c r="A373" s="1">
        <v>786</v>
      </c>
      <c r="B373">
        <v>161500</v>
      </c>
      <c r="D373" s="1">
        <v>370</v>
      </c>
      <c r="E373">
        <v>162000</v>
      </c>
    </row>
    <row r="374" spans="1:5" x14ac:dyDescent="0.25">
      <c r="A374" s="1">
        <v>787</v>
      </c>
      <c r="B374">
        <v>139000</v>
      </c>
      <c r="D374" s="1">
        <v>371</v>
      </c>
      <c r="E374">
        <v>172400</v>
      </c>
    </row>
    <row r="375" spans="1:5" x14ac:dyDescent="0.25">
      <c r="A375" s="1">
        <v>788</v>
      </c>
      <c r="B375">
        <v>233000</v>
      </c>
      <c r="D375" s="1">
        <v>372</v>
      </c>
      <c r="E375">
        <v>134432</v>
      </c>
    </row>
    <row r="376" spans="1:5" x14ac:dyDescent="0.25">
      <c r="A376" s="1">
        <v>789</v>
      </c>
      <c r="B376">
        <v>107900</v>
      </c>
      <c r="D376" s="1">
        <v>373</v>
      </c>
      <c r="E376">
        <v>125000</v>
      </c>
    </row>
    <row r="377" spans="1:5" x14ac:dyDescent="0.25">
      <c r="A377" s="1">
        <v>790</v>
      </c>
      <c r="B377">
        <v>187500</v>
      </c>
      <c r="D377" s="1">
        <v>374</v>
      </c>
      <c r="E377">
        <v>123000</v>
      </c>
    </row>
    <row r="378" spans="1:5" x14ac:dyDescent="0.25">
      <c r="A378" s="1">
        <v>793</v>
      </c>
      <c r="B378">
        <v>269790</v>
      </c>
      <c r="D378" s="1">
        <v>375</v>
      </c>
      <c r="E378">
        <v>219500</v>
      </c>
    </row>
    <row r="379" spans="1:5" x14ac:dyDescent="0.25">
      <c r="A379" s="1">
        <v>795</v>
      </c>
      <c r="B379">
        <v>194500</v>
      </c>
      <c r="D379" s="1">
        <v>376</v>
      </c>
      <c r="E379">
        <v>61000</v>
      </c>
    </row>
    <row r="380" spans="1:5" x14ac:dyDescent="0.25">
      <c r="A380" s="1">
        <v>796</v>
      </c>
      <c r="B380">
        <v>171000</v>
      </c>
      <c r="D380" s="1">
        <v>377</v>
      </c>
      <c r="E380">
        <v>148000</v>
      </c>
    </row>
    <row r="381" spans="1:5" x14ac:dyDescent="0.25">
      <c r="A381" s="1">
        <v>797</v>
      </c>
      <c r="B381">
        <v>143500</v>
      </c>
      <c r="D381" s="1">
        <v>378</v>
      </c>
      <c r="E381">
        <v>340000</v>
      </c>
    </row>
    <row r="382" spans="1:5" x14ac:dyDescent="0.25">
      <c r="A382" s="1">
        <v>798</v>
      </c>
      <c r="B382">
        <v>110000</v>
      </c>
      <c r="D382" s="1">
        <v>379</v>
      </c>
      <c r="E382">
        <v>394432</v>
      </c>
    </row>
    <row r="383" spans="1:5" x14ac:dyDescent="0.25">
      <c r="A383" s="1">
        <v>802</v>
      </c>
      <c r="B383">
        <v>109900</v>
      </c>
      <c r="D383" s="1">
        <v>380</v>
      </c>
      <c r="E383">
        <v>179000</v>
      </c>
    </row>
    <row r="384" spans="1:5" x14ac:dyDescent="0.25">
      <c r="A384" s="1">
        <v>804</v>
      </c>
      <c r="B384">
        <v>582933</v>
      </c>
      <c r="D384" s="1">
        <v>381</v>
      </c>
      <c r="E384">
        <v>127000</v>
      </c>
    </row>
    <row r="385" spans="1:5" x14ac:dyDescent="0.25">
      <c r="A385" s="1">
        <v>805</v>
      </c>
      <c r="B385">
        <v>118000</v>
      </c>
      <c r="D385" s="1">
        <v>382</v>
      </c>
      <c r="E385">
        <v>187750</v>
      </c>
    </row>
    <row r="386" spans="1:5" x14ac:dyDescent="0.25">
      <c r="A386" s="1">
        <v>806</v>
      </c>
      <c r="B386">
        <v>227680</v>
      </c>
      <c r="D386" s="1">
        <v>383</v>
      </c>
      <c r="E386">
        <v>213500</v>
      </c>
    </row>
    <row r="387" spans="1:5" x14ac:dyDescent="0.25">
      <c r="A387" s="1">
        <v>807</v>
      </c>
      <c r="B387">
        <v>135500</v>
      </c>
      <c r="D387" s="1">
        <v>384</v>
      </c>
      <c r="E387">
        <v>76000</v>
      </c>
    </row>
    <row r="388" spans="1:5" x14ac:dyDescent="0.25">
      <c r="A388" s="1">
        <v>808</v>
      </c>
      <c r="B388">
        <v>223500</v>
      </c>
      <c r="D388" s="1">
        <v>385</v>
      </c>
      <c r="E388">
        <v>240000</v>
      </c>
    </row>
    <row r="389" spans="1:5" x14ac:dyDescent="0.25">
      <c r="A389" s="1">
        <v>810</v>
      </c>
      <c r="B389">
        <v>106000</v>
      </c>
      <c r="D389" s="1">
        <v>386</v>
      </c>
      <c r="E389">
        <v>192000</v>
      </c>
    </row>
    <row r="390" spans="1:5" x14ac:dyDescent="0.25">
      <c r="A390" s="1">
        <v>812</v>
      </c>
      <c r="B390">
        <v>144500</v>
      </c>
      <c r="D390" s="1">
        <v>387</v>
      </c>
      <c r="E390">
        <v>81000</v>
      </c>
    </row>
    <row r="391" spans="1:5" x14ac:dyDescent="0.25">
      <c r="A391" s="1">
        <v>813</v>
      </c>
      <c r="B391">
        <v>55993</v>
      </c>
      <c r="D391" s="1">
        <v>388</v>
      </c>
      <c r="E391">
        <v>125000</v>
      </c>
    </row>
    <row r="392" spans="1:5" x14ac:dyDescent="0.25">
      <c r="A392" s="1">
        <v>816</v>
      </c>
      <c r="B392">
        <v>224900</v>
      </c>
      <c r="D392" s="1">
        <v>389</v>
      </c>
      <c r="E392">
        <v>191000</v>
      </c>
    </row>
    <row r="393" spans="1:5" x14ac:dyDescent="0.25">
      <c r="A393" s="1">
        <v>817</v>
      </c>
      <c r="B393">
        <v>137000</v>
      </c>
      <c r="D393" s="1">
        <v>390</v>
      </c>
      <c r="E393">
        <v>426000</v>
      </c>
    </row>
    <row r="394" spans="1:5" x14ac:dyDescent="0.25">
      <c r="A394" s="1">
        <v>825</v>
      </c>
      <c r="B394">
        <v>232600</v>
      </c>
      <c r="D394" s="1">
        <v>391</v>
      </c>
      <c r="E394">
        <v>119000</v>
      </c>
    </row>
    <row r="395" spans="1:5" x14ac:dyDescent="0.25">
      <c r="A395" s="1">
        <v>828</v>
      </c>
      <c r="B395">
        <v>189000</v>
      </c>
      <c r="D395" s="1">
        <v>392</v>
      </c>
      <c r="E395">
        <v>215000</v>
      </c>
    </row>
    <row r="396" spans="1:5" x14ac:dyDescent="0.25">
      <c r="A396" s="1">
        <v>829</v>
      </c>
      <c r="B396">
        <v>185000</v>
      </c>
      <c r="D396" s="1">
        <v>393</v>
      </c>
      <c r="E396">
        <v>106500</v>
      </c>
    </row>
    <row r="397" spans="1:5" x14ac:dyDescent="0.25">
      <c r="A397" s="1">
        <v>830</v>
      </c>
      <c r="B397">
        <v>147400</v>
      </c>
      <c r="D397" s="1">
        <v>394</v>
      </c>
      <c r="E397">
        <v>100000</v>
      </c>
    </row>
    <row r="398" spans="1:5" x14ac:dyDescent="0.25">
      <c r="A398" s="1">
        <v>831</v>
      </c>
      <c r="B398">
        <v>166000</v>
      </c>
      <c r="D398" s="1">
        <v>395</v>
      </c>
      <c r="E398">
        <v>109000</v>
      </c>
    </row>
    <row r="399" spans="1:5" x14ac:dyDescent="0.25">
      <c r="A399" s="1">
        <v>835</v>
      </c>
      <c r="B399">
        <v>139950</v>
      </c>
      <c r="D399" s="1">
        <v>396</v>
      </c>
      <c r="E399">
        <v>129000</v>
      </c>
    </row>
    <row r="400" spans="1:5" x14ac:dyDescent="0.25">
      <c r="A400" s="1">
        <v>836</v>
      </c>
      <c r="B400">
        <v>128000</v>
      </c>
      <c r="D400" s="1">
        <v>397</v>
      </c>
      <c r="E400">
        <v>123000</v>
      </c>
    </row>
    <row r="401" spans="1:5" x14ac:dyDescent="0.25">
      <c r="A401" s="1">
        <v>842</v>
      </c>
      <c r="B401">
        <v>157500</v>
      </c>
      <c r="D401" s="1">
        <v>398</v>
      </c>
      <c r="E401">
        <v>169500</v>
      </c>
    </row>
    <row r="402" spans="1:5" x14ac:dyDescent="0.25">
      <c r="A402" s="1">
        <v>843</v>
      </c>
      <c r="B402">
        <v>174900</v>
      </c>
      <c r="D402" s="1">
        <v>399</v>
      </c>
      <c r="E402">
        <v>67000</v>
      </c>
    </row>
    <row r="403" spans="1:5" x14ac:dyDescent="0.25">
      <c r="A403" s="1">
        <v>844</v>
      </c>
      <c r="B403">
        <v>141000</v>
      </c>
      <c r="D403" s="1">
        <v>400</v>
      </c>
      <c r="E403">
        <v>241000</v>
      </c>
    </row>
    <row r="404" spans="1:5" x14ac:dyDescent="0.25">
      <c r="A404" s="1">
        <v>845</v>
      </c>
      <c r="B404">
        <v>153900</v>
      </c>
      <c r="D404" s="1">
        <v>401</v>
      </c>
      <c r="E404">
        <v>245500</v>
      </c>
    </row>
    <row r="405" spans="1:5" x14ac:dyDescent="0.25">
      <c r="A405" s="1">
        <v>848</v>
      </c>
      <c r="B405">
        <v>133500</v>
      </c>
      <c r="D405" s="1">
        <v>402</v>
      </c>
      <c r="E405">
        <v>164990</v>
      </c>
    </row>
    <row r="406" spans="1:5" x14ac:dyDescent="0.25">
      <c r="A406" s="1">
        <v>849</v>
      </c>
      <c r="B406">
        <v>240000</v>
      </c>
      <c r="D406" s="1">
        <v>403</v>
      </c>
      <c r="E406">
        <v>108000</v>
      </c>
    </row>
    <row r="407" spans="1:5" x14ac:dyDescent="0.25">
      <c r="A407" s="1">
        <v>850</v>
      </c>
      <c r="B407">
        <v>187000</v>
      </c>
      <c r="D407" s="1">
        <v>404</v>
      </c>
      <c r="E407">
        <v>258000</v>
      </c>
    </row>
    <row r="408" spans="1:5" x14ac:dyDescent="0.25">
      <c r="A408" s="1">
        <v>855</v>
      </c>
      <c r="B408">
        <v>170000</v>
      </c>
      <c r="D408" s="1">
        <v>405</v>
      </c>
      <c r="E408">
        <v>168000</v>
      </c>
    </row>
    <row r="409" spans="1:5" x14ac:dyDescent="0.25">
      <c r="A409" s="1">
        <v>857</v>
      </c>
      <c r="B409">
        <v>147000</v>
      </c>
      <c r="D409" s="1">
        <v>406</v>
      </c>
      <c r="E409">
        <v>150000</v>
      </c>
    </row>
    <row r="410" spans="1:5" x14ac:dyDescent="0.25">
      <c r="A410" s="1">
        <v>858</v>
      </c>
      <c r="B410">
        <v>174000</v>
      </c>
      <c r="D410" s="1">
        <v>407</v>
      </c>
      <c r="E410">
        <v>115000</v>
      </c>
    </row>
    <row r="411" spans="1:5" x14ac:dyDescent="0.25">
      <c r="A411" s="1">
        <v>862</v>
      </c>
      <c r="B411">
        <v>131500</v>
      </c>
      <c r="D411" s="1">
        <v>408</v>
      </c>
      <c r="E411">
        <v>177000</v>
      </c>
    </row>
    <row r="412" spans="1:5" x14ac:dyDescent="0.25">
      <c r="A412" s="1">
        <v>863</v>
      </c>
      <c r="B412">
        <v>152000</v>
      </c>
      <c r="D412" s="1">
        <v>409</v>
      </c>
      <c r="E412">
        <v>280000</v>
      </c>
    </row>
    <row r="413" spans="1:5" x14ac:dyDescent="0.25">
      <c r="A413" s="1">
        <v>864</v>
      </c>
      <c r="B413">
        <v>132500</v>
      </c>
      <c r="D413" s="1">
        <v>410</v>
      </c>
      <c r="E413">
        <v>339750</v>
      </c>
    </row>
    <row r="414" spans="1:5" x14ac:dyDescent="0.25">
      <c r="A414" s="1">
        <v>865</v>
      </c>
      <c r="B414">
        <v>250580</v>
      </c>
      <c r="D414" s="1">
        <v>411</v>
      </c>
      <c r="E414">
        <v>60000</v>
      </c>
    </row>
    <row r="415" spans="1:5" x14ac:dyDescent="0.25">
      <c r="A415" s="1">
        <v>866</v>
      </c>
      <c r="B415">
        <v>148500</v>
      </c>
      <c r="D415" s="1">
        <v>412</v>
      </c>
      <c r="E415">
        <v>145000</v>
      </c>
    </row>
    <row r="416" spans="1:5" x14ac:dyDescent="0.25">
      <c r="A416" s="1">
        <v>868</v>
      </c>
      <c r="B416">
        <v>129000</v>
      </c>
      <c r="D416" s="1">
        <v>413</v>
      </c>
      <c r="E416">
        <v>222000</v>
      </c>
    </row>
    <row r="417" spans="1:5" x14ac:dyDescent="0.25">
      <c r="A417" s="1">
        <v>870</v>
      </c>
      <c r="B417">
        <v>236000</v>
      </c>
      <c r="D417" s="1">
        <v>414</v>
      </c>
      <c r="E417">
        <v>115000</v>
      </c>
    </row>
    <row r="418" spans="1:5" x14ac:dyDescent="0.25">
      <c r="A418" s="1">
        <v>872</v>
      </c>
      <c r="B418">
        <v>200500</v>
      </c>
      <c r="D418" s="1">
        <v>415</v>
      </c>
      <c r="E418">
        <v>228000</v>
      </c>
    </row>
    <row r="419" spans="1:5" x14ac:dyDescent="0.25">
      <c r="A419" s="1">
        <v>874</v>
      </c>
      <c r="B419">
        <v>133000</v>
      </c>
      <c r="D419" s="1">
        <v>416</v>
      </c>
      <c r="E419">
        <v>181134</v>
      </c>
    </row>
    <row r="420" spans="1:5" x14ac:dyDescent="0.25">
      <c r="A420" s="1">
        <v>875</v>
      </c>
      <c r="B420">
        <v>66500</v>
      </c>
      <c r="D420" s="1">
        <v>417</v>
      </c>
      <c r="E420">
        <v>149500</v>
      </c>
    </row>
    <row r="421" spans="1:5" x14ac:dyDescent="0.25">
      <c r="A421" s="1">
        <v>876</v>
      </c>
      <c r="B421">
        <v>303477</v>
      </c>
      <c r="D421" s="1">
        <v>418</v>
      </c>
      <c r="E421">
        <v>239000</v>
      </c>
    </row>
    <row r="422" spans="1:5" x14ac:dyDescent="0.25">
      <c r="A422" s="1">
        <v>877</v>
      </c>
      <c r="B422">
        <v>132250</v>
      </c>
      <c r="D422" s="1">
        <v>419</v>
      </c>
      <c r="E422">
        <v>126000</v>
      </c>
    </row>
    <row r="423" spans="1:5" x14ac:dyDescent="0.25">
      <c r="A423" s="1">
        <v>878</v>
      </c>
      <c r="B423">
        <v>350000</v>
      </c>
      <c r="D423" s="1">
        <v>420</v>
      </c>
      <c r="E423">
        <v>142000</v>
      </c>
    </row>
    <row r="424" spans="1:5" x14ac:dyDescent="0.25">
      <c r="A424" s="1">
        <v>879</v>
      </c>
      <c r="B424">
        <v>148000</v>
      </c>
      <c r="D424" s="1">
        <v>421</v>
      </c>
      <c r="E424">
        <v>206300</v>
      </c>
    </row>
    <row r="425" spans="1:5" x14ac:dyDescent="0.25">
      <c r="A425" s="1">
        <v>881</v>
      </c>
      <c r="B425">
        <v>157000</v>
      </c>
      <c r="D425" s="1">
        <v>422</v>
      </c>
      <c r="E425">
        <v>215000</v>
      </c>
    </row>
    <row r="426" spans="1:5" x14ac:dyDescent="0.25">
      <c r="A426" s="1">
        <v>884</v>
      </c>
      <c r="B426">
        <v>118500</v>
      </c>
      <c r="D426" s="1">
        <v>423</v>
      </c>
      <c r="E426">
        <v>113000</v>
      </c>
    </row>
    <row r="427" spans="1:5" x14ac:dyDescent="0.25">
      <c r="A427" s="1">
        <v>888</v>
      </c>
      <c r="B427">
        <v>135500</v>
      </c>
      <c r="D427" s="1">
        <v>424</v>
      </c>
      <c r="E427">
        <v>315000</v>
      </c>
    </row>
    <row r="428" spans="1:5" x14ac:dyDescent="0.25">
      <c r="A428" s="1">
        <v>891</v>
      </c>
      <c r="B428">
        <v>122900</v>
      </c>
      <c r="D428" s="1">
        <v>425</v>
      </c>
      <c r="E428">
        <v>139000</v>
      </c>
    </row>
    <row r="429" spans="1:5" x14ac:dyDescent="0.25">
      <c r="A429" s="1">
        <v>892</v>
      </c>
      <c r="B429">
        <v>172500</v>
      </c>
      <c r="D429" s="1">
        <v>426</v>
      </c>
      <c r="E429">
        <v>135000</v>
      </c>
    </row>
    <row r="430" spans="1:5" x14ac:dyDescent="0.25">
      <c r="A430" s="1">
        <v>894</v>
      </c>
      <c r="B430">
        <v>165000</v>
      </c>
      <c r="D430" s="1">
        <v>427</v>
      </c>
      <c r="E430">
        <v>275000</v>
      </c>
    </row>
    <row r="431" spans="1:5" x14ac:dyDescent="0.25">
      <c r="A431" s="1">
        <v>895</v>
      </c>
      <c r="B431">
        <v>118858</v>
      </c>
      <c r="D431" s="1">
        <v>428</v>
      </c>
      <c r="E431">
        <v>109008</v>
      </c>
    </row>
    <row r="432" spans="1:5" x14ac:dyDescent="0.25">
      <c r="A432" s="1">
        <v>897</v>
      </c>
      <c r="B432">
        <v>106500</v>
      </c>
      <c r="D432" s="1">
        <v>429</v>
      </c>
      <c r="E432">
        <v>195400</v>
      </c>
    </row>
    <row r="433" spans="1:5" x14ac:dyDescent="0.25">
      <c r="A433" s="1">
        <v>899</v>
      </c>
      <c r="B433">
        <v>611657</v>
      </c>
      <c r="D433" s="1">
        <v>430</v>
      </c>
      <c r="E433">
        <v>175000</v>
      </c>
    </row>
    <row r="434" spans="1:5" x14ac:dyDescent="0.25">
      <c r="A434" s="1">
        <v>900</v>
      </c>
      <c r="B434">
        <v>135000</v>
      </c>
      <c r="D434" s="1">
        <v>431</v>
      </c>
      <c r="E434">
        <v>85400</v>
      </c>
    </row>
    <row r="435" spans="1:5" x14ac:dyDescent="0.25">
      <c r="A435" s="1">
        <v>902</v>
      </c>
      <c r="B435">
        <v>153000</v>
      </c>
      <c r="D435" s="1">
        <v>432</v>
      </c>
      <c r="E435">
        <v>79900</v>
      </c>
    </row>
    <row r="436" spans="1:5" x14ac:dyDescent="0.25">
      <c r="A436" s="1">
        <v>905</v>
      </c>
      <c r="B436">
        <v>125500</v>
      </c>
      <c r="D436" s="1">
        <v>433</v>
      </c>
      <c r="E436">
        <v>122500</v>
      </c>
    </row>
    <row r="437" spans="1:5" x14ac:dyDescent="0.25">
      <c r="A437" s="1">
        <v>907</v>
      </c>
      <c r="B437">
        <v>255000</v>
      </c>
      <c r="D437" s="1">
        <v>434</v>
      </c>
      <c r="E437">
        <v>181000</v>
      </c>
    </row>
    <row r="438" spans="1:5" x14ac:dyDescent="0.25">
      <c r="A438" s="1">
        <v>910</v>
      </c>
      <c r="B438">
        <v>174000</v>
      </c>
      <c r="D438" s="1">
        <v>435</v>
      </c>
      <c r="E438">
        <v>81000</v>
      </c>
    </row>
    <row r="439" spans="1:5" x14ac:dyDescent="0.25">
      <c r="A439" s="1">
        <v>914</v>
      </c>
      <c r="B439">
        <v>145000</v>
      </c>
      <c r="D439" s="1">
        <v>436</v>
      </c>
      <c r="E439">
        <v>212000</v>
      </c>
    </row>
    <row r="440" spans="1:5" x14ac:dyDescent="0.25">
      <c r="A440" s="1">
        <v>917</v>
      </c>
      <c r="B440">
        <v>35311</v>
      </c>
      <c r="D440" s="1">
        <v>437</v>
      </c>
      <c r="E440">
        <v>116000</v>
      </c>
    </row>
    <row r="441" spans="1:5" x14ac:dyDescent="0.25">
      <c r="A441" s="1">
        <v>919</v>
      </c>
      <c r="B441">
        <v>238000</v>
      </c>
      <c r="D441" s="1">
        <v>438</v>
      </c>
      <c r="E441">
        <v>119000</v>
      </c>
    </row>
    <row r="442" spans="1:5" x14ac:dyDescent="0.25">
      <c r="A442" s="1">
        <v>921</v>
      </c>
      <c r="B442">
        <v>201000</v>
      </c>
      <c r="D442" s="1">
        <v>439</v>
      </c>
      <c r="E442">
        <v>90350</v>
      </c>
    </row>
    <row r="443" spans="1:5" x14ac:dyDescent="0.25">
      <c r="A443" s="1">
        <v>925</v>
      </c>
      <c r="B443">
        <v>207500</v>
      </c>
      <c r="D443" s="1">
        <v>440</v>
      </c>
      <c r="E443">
        <v>110000</v>
      </c>
    </row>
    <row r="444" spans="1:5" x14ac:dyDescent="0.25">
      <c r="A444" s="1">
        <v>926</v>
      </c>
      <c r="B444">
        <v>175000</v>
      </c>
      <c r="D444" s="1">
        <v>441</v>
      </c>
      <c r="E444">
        <v>555000</v>
      </c>
    </row>
    <row r="445" spans="1:5" x14ac:dyDescent="0.25">
      <c r="A445" s="1">
        <v>930</v>
      </c>
      <c r="B445">
        <v>222000</v>
      </c>
      <c r="D445" s="1">
        <v>442</v>
      </c>
      <c r="E445">
        <v>118000</v>
      </c>
    </row>
    <row r="446" spans="1:5" x14ac:dyDescent="0.25">
      <c r="A446" s="1">
        <v>933</v>
      </c>
      <c r="B446">
        <v>320000</v>
      </c>
      <c r="D446" s="1">
        <v>443</v>
      </c>
      <c r="E446">
        <v>162900</v>
      </c>
    </row>
    <row r="447" spans="1:5" x14ac:dyDescent="0.25">
      <c r="A447" s="1">
        <v>934</v>
      </c>
      <c r="B447">
        <v>190000</v>
      </c>
      <c r="D447" s="1">
        <v>444</v>
      </c>
      <c r="E447">
        <v>172500</v>
      </c>
    </row>
    <row r="448" spans="1:5" x14ac:dyDescent="0.25">
      <c r="A448" s="1">
        <v>935</v>
      </c>
      <c r="B448">
        <v>242000</v>
      </c>
      <c r="D448" s="1">
        <v>445</v>
      </c>
      <c r="E448">
        <v>210000</v>
      </c>
    </row>
    <row r="449" spans="1:5" x14ac:dyDescent="0.25">
      <c r="A449" s="1">
        <v>936</v>
      </c>
      <c r="B449">
        <v>79900</v>
      </c>
      <c r="D449" s="1">
        <v>446</v>
      </c>
      <c r="E449">
        <v>127500</v>
      </c>
    </row>
    <row r="450" spans="1:5" x14ac:dyDescent="0.25">
      <c r="A450" s="1">
        <v>940</v>
      </c>
      <c r="B450">
        <v>244400</v>
      </c>
      <c r="D450" s="1">
        <v>447</v>
      </c>
      <c r="E450">
        <v>190000</v>
      </c>
    </row>
    <row r="451" spans="1:5" x14ac:dyDescent="0.25">
      <c r="A451" s="1">
        <v>942</v>
      </c>
      <c r="B451">
        <v>214000</v>
      </c>
      <c r="D451" s="1">
        <v>448</v>
      </c>
      <c r="E451">
        <v>199900</v>
      </c>
    </row>
    <row r="452" spans="1:5" x14ac:dyDescent="0.25">
      <c r="A452" s="1">
        <v>945</v>
      </c>
      <c r="B452">
        <v>137500</v>
      </c>
      <c r="D452" s="1">
        <v>449</v>
      </c>
      <c r="E452">
        <v>119500</v>
      </c>
    </row>
    <row r="453" spans="1:5" x14ac:dyDescent="0.25">
      <c r="A453" s="1">
        <v>946</v>
      </c>
      <c r="B453">
        <v>124900</v>
      </c>
      <c r="D453" s="1">
        <v>450</v>
      </c>
      <c r="E453">
        <v>120000</v>
      </c>
    </row>
    <row r="454" spans="1:5" x14ac:dyDescent="0.25">
      <c r="A454" s="1">
        <v>949</v>
      </c>
      <c r="B454">
        <v>192500</v>
      </c>
      <c r="D454" s="1">
        <v>451</v>
      </c>
      <c r="E454">
        <v>110000</v>
      </c>
    </row>
    <row r="455" spans="1:5" x14ac:dyDescent="0.25">
      <c r="A455" s="1">
        <v>951</v>
      </c>
      <c r="B455">
        <v>129000</v>
      </c>
      <c r="D455" s="1">
        <v>452</v>
      </c>
      <c r="E455">
        <v>280000</v>
      </c>
    </row>
    <row r="456" spans="1:5" x14ac:dyDescent="0.25">
      <c r="A456" s="1">
        <v>952</v>
      </c>
      <c r="B456">
        <v>119900</v>
      </c>
      <c r="D456" s="1">
        <v>453</v>
      </c>
      <c r="E456">
        <v>204000</v>
      </c>
    </row>
    <row r="457" spans="1:5" x14ac:dyDescent="0.25">
      <c r="A457" s="1">
        <v>953</v>
      </c>
      <c r="B457">
        <v>133900</v>
      </c>
      <c r="D457" s="1">
        <v>454</v>
      </c>
      <c r="E457">
        <v>210000</v>
      </c>
    </row>
    <row r="458" spans="1:5" x14ac:dyDescent="0.25">
      <c r="A458" s="1">
        <v>954</v>
      </c>
      <c r="B458">
        <v>172000</v>
      </c>
      <c r="D458" s="1">
        <v>455</v>
      </c>
      <c r="E458">
        <v>188000</v>
      </c>
    </row>
    <row r="459" spans="1:5" x14ac:dyDescent="0.25">
      <c r="A459" s="1">
        <v>955</v>
      </c>
      <c r="B459">
        <v>127500</v>
      </c>
      <c r="D459" s="1">
        <v>456</v>
      </c>
      <c r="E459">
        <v>175500</v>
      </c>
    </row>
    <row r="460" spans="1:5" x14ac:dyDescent="0.25">
      <c r="A460" s="1">
        <v>956</v>
      </c>
      <c r="B460">
        <v>145000</v>
      </c>
      <c r="D460" s="1">
        <v>457</v>
      </c>
      <c r="E460">
        <v>98000</v>
      </c>
    </row>
    <row r="461" spans="1:5" x14ac:dyDescent="0.25">
      <c r="A461" s="1">
        <v>958</v>
      </c>
      <c r="B461">
        <v>132000</v>
      </c>
      <c r="D461" s="1">
        <v>458</v>
      </c>
      <c r="E461">
        <v>256000</v>
      </c>
    </row>
    <row r="462" spans="1:5" x14ac:dyDescent="0.25">
      <c r="A462" s="1">
        <v>963</v>
      </c>
      <c r="B462">
        <v>155000</v>
      </c>
      <c r="D462" s="1">
        <v>459</v>
      </c>
      <c r="E462">
        <v>161000</v>
      </c>
    </row>
    <row r="463" spans="1:5" x14ac:dyDescent="0.25">
      <c r="A463" s="1">
        <v>966</v>
      </c>
      <c r="B463">
        <v>178900</v>
      </c>
      <c r="D463" s="1">
        <v>460</v>
      </c>
      <c r="E463">
        <v>110000</v>
      </c>
    </row>
    <row r="464" spans="1:5" x14ac:dyDescent="0.25">
      <c r="A464" s="1">
        <v>970</v>
      </c>
      <c r="B464">
        <v>140000</v>
      </c>
      <c r="D464" s="1">
        <v>461</v>
      </c>
      <c r="E464">
        <v>263435</v>
      </c>
    </row>
    <row r="465" spans="1:5" x14ac:dyDescent="0.25">
      <c r="A465" s="1">
        <v>971</v>
      </c>
      <c r="B465">
        <v>135000</v>
      </c>
      <c r="D465" s="1">
        <v>462</v>
      </c>
      <c r="E465">
        <v>155000</v>
      </c>
    </row>
    <row r="466" spans="1:5" x14ac:dyDescent="0.25">
      <c r="A466" s="1">
        <v>972</v>
      </c>
      <c r="B466">
        <v>173000</v>
      </c>
      <c r="D466" s="1">
        <v>463</v>
      </c>
      <c r="E466">
        <v>62383</v>
      </c>
    </row>
    <row r="467" spans="1:5" x14ac:dyDescent="0.25">
      <c r="A467" s="1">
        <v>975</v>
      </c>
      <c r="B467">
        <v>167500</v>
      </c>
      <c r="D467" s="1">
        <v>464</v>
      </c>
      <c r="E467">
        <v>188700</v>
      </c>
    </row>
    <row r="468" spans="1:5" x14ac:dyDescent="0.25">
      <c r="A468" s="1">
        <v>979</v>
      </c>
      <c r="B468">
        <v>110000</v>
      </c>
      <c r="D468" s="1">
        <v>465</v>
      </c>
      <c r="E468">
        <v>124000</v>
      </c>
    </row>
    <row r="469" spans="1:5" x14ac:dyDescent="0.25">
      <c r="A469" s="1">
        <v>980</v>
      </c>
      <c r="B469">
        <v>139000</v>
      </c>
      <c r="D469" s="1">
        <v>466</v>
      </c>
      <c r="E469">
        <v>178740</v>
      </c>
    </row>
    <row r="470" spans="1:5" x14ac:dyDescent="0.25">
      <c r="A470" s="1">
        <v>981</v>
      </c>
      <c r="B470">
        <v>178400</v>
      </c>
      <c r="D470" s="1">
        <v>467</v>
      </c>
      <c r="E470">
        <v>167000</v>
      </c>
    </row>
    <row r="471" spans="1:5" x14ac:dyDescent="0.25">
      <c r="A471" s="1">
        <v>982</v>
      </c>
      <c r="B471">
        <v>336000</v>
      </c>
      <c r="D471" s="1">
        <v>468</v>
      </c>
      <c r="E471">
        <v>146500</v>
      </c>
    </row>
    <row r="472" spans="1:5" x14ac:dyDescent="0.25">
      <c r="A472" s="1">
        <v>983</v>
      </c>
      <c r="B472">
        <v>159895</v>
      </c>
      <c r="D472" s="1">
        <v>469</v>
      </c>
      <c r="E472">
        <v>250000</v>
      </c>
    </row>
    <row r="473" spans="1:5" x14ac:dyDescent="0.25">
      <c r="A473" s="1">
        <v>984</v>
      </c>
      <c r="B473">
        <v>255900</v>
      </c>
      <c r="D473" s="1">
        <v>470</v>
      </c>
      <c r="E473">
        <v>187000</v>
      </c>
    </row>
    <row r="474" spans="1:5" x14ac:dyDescent="0.25">
      <c r="A474" s="1">
        <v>985</v>
      </c>
      <c r="B474">
        <v>126000</v>
      </c>
      <c r="D474" s="1">
        <v>471</v>
      </c>
      <c r="E474">
        <v>212000</v>
      </c>
    </row>
    <row r="475" spans="1:5" x14ac:dyDescent="0.25">
      <c r="A475" s="1">
        <v>986</v>
      </c>
      <c r="B475">
        <v>125000</v>
      </c>
      <c r="D475" s="1">
        <v>472</v>
      </c>
      <c r="E475">
        <v>190000</v>
      </c>
    </row>
    <row r="476" spans="1:5" x14ac:dyDescent="0.25">
      <c r="A476" s="1">
        <v>989</v>
      </c>
      <c r="B476">
        <v>195000</v>
      </c>
      <c r="D476" s="1">
        <v>473</v>
      </c>
      <c r="E476">
        <v>148000</v>
      </c>
    </row>
    <row r="477" spans="1:5" x14ac:dyDescent="0.25">
      <c r="A477" s="1">
        <v>990</v>
      </c>
      <c r="B477">
        <v>197000</v>
      </c>
      <c r="D477" s="1">
        <v>474</v>
      </c>
      <c r="E477">
        <v>440000</v>
      </c>
    </row>
    <row r="478" spans="1:5" x14ac:dyDescent="0.25">
      <c r="A478" s="1">
        <v>991</v>
      </c>
      <c r="B478">
        <v>348000</v>
      </c>
      <c r="D478" s="1">
        <v>475</v>
      </c>
      <c r="E478">
        <v>251000</v>
      </c>
    </row>
    <row r="479" spans="1:5" x14ac:dyDescent="0.25">
      <c r="A479" s="1">
        <v>995</v>
      </c>
      <c r="B479">
        <v>337500</v>
      </c>
      <c r="D479" s="1">
        <v>476</v>
      </c>
      <c r="E479">
        <v>132500</v>
      </c>
    </row>
    <row r="480" spans="1:5" x14ac:dyDescent="0.25">
      <c r="A480" s="1">
        <v>996</v>
      </c>
      <c r="B480">
        <v>121600</v>
      </c>
      <c r="D480" s="1">
        <v>477</v>
      </c>
      <c r="E480">
        <v>208900</v>
      </c>
    </row>
    <row r="481" spans="1:5" x14ac:dyDescent="0.25">
      <c r="A481" s="1">
        <v>997</v>
      </c>
      <c r="B481">
        <v>136500</v>
      </c>
      <c r="D481" s="1">
        <v>478</v>
      </c>
      <c r="E481">
        <v>380000</v>
      </c>
    </row>
    <row r="482" spans="1:5" x14ac:dyDescent="0.25">
      <c r="A482" s="1">
        <v>998</v>
      </c>
      <c r="B482">
        <v>185000</v>
      </c>
      <c r="D482" s="1">
        <v>479</v>
      </c>
      <c r="E482">
        <v>297000</v>
      </c>
    </row>
    <row r="483" spans="1:5" x14ac:dyDescent="0.25">
      <c r="A483" s="1">
        <v>1000</v>
      </c>
      <c r="B483">
        <v>206000</v>
      </c>
      <c r="D483" s="1">
        <v>480</v>
      </c>
      <c r="E483">
        <v>89471</v>
      </c>
    </row>
    <row r="484" spans="1:5" x14ac:dyDescent="0.25">
      <c r="A484" s="1">
        <v>1001</v>
      </c>
      <c r="B484">
        <v>82000</v>
      </c>
      <c r="D484" s="1">
        <v>481</v>
      </c>
      <c r="E484">
        <v>326000</v>
      </c>
    </row>
    <row r="485" spans="1:5" x14ac:dyDescent="0.25">
      <c r="A485" s="1">
        <v>1002</v>
      </c>
      <c r="B485">
        <v>86000</v>
      </c>
      <c r="D485" s="1">
        <v>482</v>
      </c>
      <c r="E485">
        <v>374000</v>
      </c>
    </row>
    <row r="486" spans="1:5" x14ac:dyDescent="0.25">
      <c r="A486" s="1">
        <v>1004</v>
      </c>
      <c r="B486">
        <v>136905</v>
      </c>
      <c r="D486" s="1">
        <v>483</v>
      </c>
      <c r="E486">
        <v>155000</v>
      </c>
    </row>
    <row r="487" spans="1:5" x14ac:dyDescent="0.25">
      <c r="A487" s="1">
        <v>1005</v>
      </c>
      <c r="B487">
        <v>181000</v>
      </c>
      <c r="D487" s="1">
        <v>484</v>
      </c>
      <c r="E487">
        <v>164000</v>
      </c>
    </row>
    <row r="488" spans="1:5" x14ac:dyDescent="0.25">
      <c r="A488" s="1">
        <v>1006</v>
      </c>
      <c r="B488">
        <v>149900</v>
      </c>
      <c r="D488" s="1">
        <v>485</v>
      </c>
      <c r="E488">
        <v>132500</v>
      </c>
    </row>
    <row r="489" spans="1:5" x14ac:dyDescent="0.25">
      <c r="A489" s="1">
        <v>1010</v>
      </c>
      <c r="B489">
        <v>102000</v>
      </c>
      <c r="D489" s="1">
        <v>486</v>
      </c>
      <c r="E489">
        <v>147000</v>
      </c>
    </row>
    <row r="490" spans="1:5" x14ac:dyDescent="0.25">
      <c r="A490" s="1">
        <v>1012</v>
      </c>
      <c r="B490">
        <v>100000</v>
      </c>
      <c r="D490" s="1">
        <v>487</v>
      </c>
      <c r="E490">
        <v>156000</v>
      </c>
    </row>
    <row r="491" spans="1:5" x14ac:dyDescent="0.25">
      <c r="A491" s="1">
        <v>1014</v>
      </c>
      <c r="B491">
        <v>85000</v>
      </c>
      <c r="D491" s="1">
        <v>488</v>
      </c>
      <c r="E491">
        <v>175000</v>
      </c>
    </row>
    <row r="492" spans="1:5" x14ac:dyDescent="0.25">
      <c r="A492" s="1">
        <v>1016</v>
      </c>
      <c r="B492">
        <v>227000</v>
      </c>
      <c r="D492" s="1">
        <v>489</v>
      </c>
      <c r="E492">
        <v>160000</v>
      </c>
    </row>
    <row r="493" spans="1:5" x14ac:dyDescent="0.25">
      <c r="A493" s="1">
        <v>1018</v>
      </c>
      <c r="B493">
        <v>187500</v>
      </c>
      <c r="D493" s="1">
        <v>490</v>
      </c>
      <c r="E493">
        <v>86000</v>
      </c>
    </row>
    <row r="494" spans="1:5" x14ac:dyDescent="0.25">
      <c r="A494" s="1">
        <v>1022</v>
      </c>
      <c r="B494">
        <v>194000</v>
      </c>
      <c r="D494" s="1">
        <v>491</v>
      </c>
      <c r="E494">
        <v>115000</v>
      </c>
    </row>
    <row r="495" spans="1:5" x14ac:dyDescent="0.25">
      <c r="A495" s="1">
        <v>1024</v>
      </c>
      <c r="B495">
        <v>191000</v>
      </c>
      <c r="D495" s="1">
        <v>492</v>
      </c>
      <c r="E495">
        <v>133000</v>
      </c>
    </row>
    <row r="496" spans="1:5" x14ac:dyDescent="0.25">
      <c r="A496" s="1">
        <v>1027</v>
      </c>
      <c r="B496">
        <v>167500</v>
      </c>
      <c r="D496" s="1">
        <v>493</v>
      </c>
      <c r="E496">
        <v>172785</v>
      </c>
    </row>
    <row r="497" spans="1:5" x14ac:dyDescent="0.25">
      <c r="A497" s="1">
        <v>1028</v>
      </c>
      <c r="B497">
        <v>293077</v>
      </c>
      <c r="D497" s="1">
        <v>494</v>
      </c>
      <c r="E497">
        <v>155000</v>
      </c>
    </row>
    <row r="498" spans="1:5" x14ac:dyDescent="0.25">
      <c r="A498" s="1">
        <v>1029</v>
      </c>
      <c r="B498">
        <v>105000</v>
      </c>
      <c r="D498" s="1">
        <v>495</v>
      </c>
      <c r="E498">
        <v>91300</v>
      </c>
    </row>
    <row r="499" spans="1:5" x14ac:dyDescent="0.25">
      <c r="A499" s="1">
        <v>1032</v>
      </c>
      <c r="B499">
        <v>197000</v>
      </c>
      <c r="D499" s="1">
        <v>496</v>
      </c>
      <c r="E499">
        <v>34900</v>
      </c>
    </row>
    <row r="500" spans="1:5" x14ac:dyDescent="0.25">
      <c r="A500" s="1">
        <v>1034</v>
      </c>
      <c r="B500">
        <v>230000</v>
      </c>
      <c r="D500" s="1">
        <v>497</v>
      </c>
      <c r="E500">
        <v>430000</v>
      </c>
    </row>
    <row r="501" spans="1:5" x14ac:dyDescent="0.25">
      <c r="A501" s="1">
        <v>1035</v>
      </c>
      <c r="B501">
        <v>119750</v>
      </c>
      <c r="D501" s="1">
        <v>498</v>
      </c>
      <c r="E501">
        <v>184000</v>
      </c>
    </row>
    <row r="502" spans="1:5" x14ac:dyDescent="0.25">
      <c r="A502" s="1">
        <v>1036</v>
      </c>
      <c r="B502">
        <v>84000</v>
      </c>
      <c r="D502" s="1">
        <v>499</v>
      </c>
      <c r="E502">
        <v>130000</v>
      </c>
    </row>
    <row r="503" spans="1:5" x14ac:dyDescent="0.25">
      <c r="A503" s="1">
        <v>1038</v>
      </c>
      <c r="B503">
        <v>287000</v>
      </c>
      <c r="D503" s="1">
        <v>500</v>
      </c>
      <c r="E503">
        <v>120000</v>
      </c>
    </row>
    <row r="504" spans="1:5" x14ac:dyDescent="0.25">
      <c r="A504" s="1">
        <v>1039</v>
      </c>
      <c r="B504">
        <v>97000</v>
      </c>
      <c r="D504" s="1">
        <v>501</v>
      </c>
      <c r="E504">
        <v>113000</v>
      </c>
    </row>
    <row r="505" spans="1:5" x14ac:dyDescent="0.25">
      <c r="A505" s="1">
        <v>1044</v>
      </c>
      <c r="B505">
        <v>262280</v>
      </c>
      <c r="D505" s="1">
        <v>502</v>
      </c>
      <c r="E505">
        <v>226700</v>
      </c>
    </row>
    <row r="506" spans="1:5" x14ac:dyDescent="0.25">
      <c r="A506" s="1">
        <v>1046</v>
      </c>
      <c r="B506">
        <v>139600</v>
      </c>
      <c r="D506" s="1">
        <v>503</v>
      </c>
      <c r="E506">
        <v>140000</v>
      </c>
    </row>
    <row r="507" spans="1:5" x14ac:dyDescent="0.25">
      <c r="A507" s="1">
        <v>1051</v>
      </c>
      <c r="B507">
        <v>176485</v>
      </c>
      <c r="D507" s="1">
        <v>504</v>
      </c>
      <c r="E507">
        <v>289000</v>
      </c>
    </row>
    <row r="508" spans="1:5" x14ac:dyDescent="0.25">
      <c r="A508" s="1">
        <v>1052</v>
      </c>
      <c r="B508">
        <v>200141</v>
      </c>
      <c r="D508" s="1">
        <v>505</v>
      </c>
      <c r="E508">
        <v>147000</v>
      </c>
    </row>
    <row r="509" spans="1:5" x14ac:dyDescent="0.25">
      <c r="A509" s="1">
        <v>1054</v>
      </c>
      <c r="B509">
        <v>144500</v>
      </c>
      <c r="D509" s="1">
        <v>506</v>
      </c>
      <c r="E509">
        <v>124500</v>
      </c>
    </row>
    <row r="510" spans="1:5" x14ac:dyDescent="0.25">
      <c r="A510" s="1">
        <v>1055</v>
      </c>
      <c r="B510">
        <v>255000</v>
      </c>
      <c r="D510" s="1">
        <v>507</v>
      </c>
      <c r="E510">
        <v>215000</v>
      </c>
    </row>
    <row r="511" spans="1:5" x14ac:dyDescent="0.25">
      <c r="A511" s="1">
        <v>1056</v>
      </c>
      <c r="B511">
        <v>180000</v>
      </c>
      <c r="D511" s="1">
        <v>508</v>
      </c>
      <c r="E511">
        <v>208300</v>
      </c>
    </row>
    <row r="512" spans="1:5" x14ac:dyDescent="0.25">
      <c r="A512" s="1">
        <v>1057</v>
      </c>
      <c r="B512">
        <v>185850</v>
      </c>
      <c r="D512" s="1">
        <v>509</v>
      </c>
      <c r="E512">
        <v>161000</v>
      </c>
    </row>
    <row r="513" spans="1:5" x14ac:dyDescent="0.25">
      <c r="A513" s="1">
        <v>1059</v>
      </c>
      <c r="B513">
        <v>335000</v>
      </c>
      <c r="D513" s="1">
        <v>510</v>
      </c>
      <c r="E513">
        <v>124500</v>
      </c>
    </row>
    <row r="514" spans="1:5" x14ac:dyDescent="0.25">
      <c r="A514" s="1">
        <v>1062</v>
      </c>
      <c r="B514">
        <v>81000</v>
      </c>
      <c r="D514" s="1">
        <v>511</v>
      </c>
      <c r="E514">
        <v>164900</v>
      </c>
    </row>
    <row r="515" spans="1:5" x14ac:dyDescent="0.25">
      <c r="A515" s="1">
        <v>1064</v>
      </c>
      <c r="B515">
        <v>110500</v>
      </c>
      <c r="D515" s="1">
        <v>512</v>
      </c>
      <c r="E515">
        <v>202665</v>
      </c>
    </row>
    <row r="516" spans="1:5" x14ac:dyDescent="0.25">
      <c r="A516" s="1">
        <v>1068</v>
      </c>
      <c r="B516">
        <v>167900</v>
      </c>
      <c r="D516" s="1">
        <v>513</v>
      </c>
      <c r="E516">
        <v>129900</v>
      </c>
    </row>
    <row r="517" spans="1:5" x14ac:dyDescent="0.25">
      <c r="A517" s="1">
        <v>1069</v>
      </c>
      <c r="B517">
        <v>151400</v>
      </c>
      <c r="D517" s="1">
        <v>514</v>
      </c>
      <c r="E517">
        <v>134000</v>
      </c>
    </row>
    <row r="518" spans="1:5" x14ac:dyDescent="0.25">
      <c r="A518" s="1">
        <v>1073</v>
      </c>
      <c r="B518">
        <v>91500</v>
      </c>
      <c r="D518" s="1">
        <v>515</v>
      </c>
      <c r="E518">
        <v>96500</v>
      </c>
    </row>
    <row r="519" spans="1:5" x14ac:dyDescent="0.25">
      <c r="A519" s="1">
        <v>1074</v>
      </c>
      <c r="B519">
        <v>159500</v>
      </c>
      <c r="D519" s="1">
        <v>516</v>
      </c>
      <c r="E519">
        <v>402861</v>
      </c>
    </row>
    <row r="520" spans="1:5" x14ac:dyDescent="0.25">
      <c r="A520" s="1">
        <v>1080</v>
      </c>
      <c r="B520">
        <v>126000</v>
      </c>
      <c r="D520" s="1">
        <v>517</v>
      </c>
      <c r="E520">
        <v>158000</v>
      </c>
    </row>
    <row r="521" spans="1:5" x14ac:dyDescent="0.25">
      <c r="A521" s="1">
        <v>1084</v>
      </c>
      <c r="B521">
        <v>160000</v>
      </c>
      <c r="D521" s="1">
        <v>518</v>
      </c>
      <c r="E521">
        <v>265000</v>
      </c>
    </row>
    <row r="522" spans="1:5" x14ac:dyDescent="0.25">
      <c r="A522" s="1">
        <v>1089</v>
      </c>
      <c r="B522">
        <v>137500</v>
      </c>
      <c r="D522" s="1">
        <v>519</v>
      </c>
      <c r="E522">
        <v>211000</v>
      </c>
    </row>
    <row r="523" spans="1:5" x14ac:dyDescent="0.25">
      <c r="A523" s="1">
        <v>1093</v>
      </c>
      <c r="B523">
        <v>136500</v>
      </c>
      <c r="D523" s="1">
        <v>520</v>
      </c>
      <c r="E523">
        <v>234000</v>
      </c>
    </row>
    <row r="524" spans="1:5" x14ac:dyDescent="0.25">
      <c r="A524" s="1">
        <v>1095</v>
      </c>
      <c r="B524">
        <v>129000</v>
      </c>
      <c r="D524" s="1">
        <v>521</v>
      </c>
      <c r="E524">
        <v>106250</v>
      </c>
    </row>
    <row r="525" spans="1:5" x14ac:dyDescent="0.25">
      <c r="A525" s="1">
        <v>1096</v>
      </c>
      <c r="B525">
        <v>176432</v>
      </c>
      <c r="D525" s="1">
        <v>522</v>
      </c>
      <c r="E525">
        <v>150000</v>
      </c>
    </row>
    <row r="526" spans="1:5" x14ac:dyDescent="0.25">
      <c r="A526" s="1">
        <v>1097</v>
      </c>
      <c r="B526">
        <v>127000</v>
      </c>
      <c r="D526" s="1">
        <v>523</v>
      </c>
      <c r="E526">
        <v>159000</v>
      </c>
    </row>
    <row r="527" spans="1:5" x14ac:dyDescent="0.25">
      <c r="A527" s="1">
        <v>1098</v>
      </c>
      <c r="B527">
        <v>170000</v>
      </c>
      <c r="D527" s="1">
        <v>524</v>
      </c>
      <c r="E527">
        <v>184750</v>
      </c>
    </row>
    <row r="528" spans="1:5" x14ac:dyDescent="0.25">
      <c r="A528" s="1">
        <v>1099</v>
      </c>
      <c r="B528">
        <v>128000</v>
      </c>
      <c r="D528" s="1">
        <v>525</v>
      </c>
      <c r="E528">
        <v>315750</v>
      </c>
    </row>
    <row r="529" spans="1:5" x14ac:dyDescent="0.25">
      <c r="A529" s="1">
        <v>1101</v>
      </c>
      <c r="B529">
        <v>60000</v>
      </c>
      <c r="D529" s="1">
        <v>526</v>
      </c>
      <c r="E529">
        <v>176000</v>
      </c>
    </row>
    <row r="530" spans="1:5" x14ac:dyDescent="0.25">
      <c r="A530" s="1">
        <v>1102</v>
      </c>
      <c r="B530">
        <v>119500</v>
      </c>
      <c r="D530" s="1">
        <v>527</v>
      </c>
      <c r="E530">
        <v>132000</v>
      </c>
    </row>
    <row r="531" spans="1:5" x14ac:dyDescent="0.25">
      <c r="A531" s="1">
        <v>1104</v>
      </c>
      <c r="B531">
        <v>159500</v>
      </c>
      <c r="D531" s="1">
        <v>528</v>
      </c>
      <c r="E531">
        <v>446261</v>
      </c>
    </row>
    <row r="532" spans="1:5" x14ac:dyDescent="0.25">
      <c r="A532" s="1">
        <v>1106</v>
      </c>
      <c r="B532">
        <v>325000</v>
      </c>
      <c r="D532" s="1">
        <v>529</v>
      </c>
      <c r="E532">
        <v>86000</v>
      </c>
    </row>
    <row r="533" spans="1:5" x14ac:dyDescent="0.25">
      <c r="A533" s="1">
        <v>1107</v>
      </c>
      <c r="B533">
        <v>179900</v>
      </c>
      <c r="D533" s="1">
        <v>530</v>
      </c>
      <c r="E533">
        <v>200624</v>
      </c>
    </row>
    <row r="534" spans="1:5" x14ac:dyDescent="0.25">
      <c r="A534" s="1">
        <v>1109</v>
      </c>
      <c r="B534">
        <v>181000</v>
      </c>
      <c r="D534" s="1">
        <v>531</v>
      </c>
      <c r="E534">
        <v>175000</v>
      </c>
    </row>
    <row r="535" spans="1:5" x14ac:dyDescent="0.25">
      <c r="A535" s="1">
        <v>1112</v>
      </c>
      <c r="B535">
        <v>205000</v>
      </c>
      <c r="D535" s="1">
        <v>532</v>
      </c>
      <c r="E535">
        <v>128000</v>
      </c>
    </row>
    <row r="536" spans="1:5" x14ac:dyDescent="0.25">
      <c r="A536" s="1">
        <v>1113</v>
      </c>
      <c r="B536">
        <v>129900</v>
      </c>
      <c r="D536" s="1">
        <v>533</v>
      </c>
      <c r="E536">
        <v>107500</v>
      </c>
    </row>
    <row r="537" spans="1:5" x14ac:dyDescent="0.25">
      <c r="A537" s="1">
        <v>1115</v>
      </c>
      <c r="B537">
        <v>117000</v>
      </c>
      <c r="D537" s="1">
        <v>534</v>
      </c>
      <c r="E537">
        <v>39300</v>
      </c>
    </row>
    <row r="538" spans="1:5" x14ac:dyDescent="0.25">
      <c r="A538" s="1">
        <v>1120</v>
      </c>
      <c r="B538">
        <v>133700</v>
      </c>
      <c r="D538" s="1">
        <v>535</v>
      </c>
      <c r="E538">
        <v>178000</v>
      </c>
    </row>
    <row r="539" spans="1:5" x14ac:dyDescent="0.25">
      <c r="A539" s="1">
        <v>1125</v>
      </c>
      <c r="B539">
        <v>163900</v>
      </c>
      <c r="D539" s="1">
        <v>536</v>
      </c>
      <c r="E539">
        <v>107500</v>
      </c>
    </row>
    <row r="540" spans="1:5" x14ac:dyDescent="0.25">
      <c r="A540" s="1">
        <v>1126</v>
      </c>
      <c r="B540">
        <v>115000</v>
      </c>
      <c r="D540" s="1">
        <v>537</v>
      </c>
      <c r="E540">
        <v>188000</v>
      </c>
    </row>
    <row r="541" spans="1:5" x14ac:dyDescent="0.25">
      <c r="A541" s="1">
        <v>1127</v>
      </c>
      <c r="B541">
        <v>174000</v>
      </c>
      <c r="D541" s="1">
        <v>538</v>
      </c>
      <c r="E541">
        <v>111250</v>
      </c>
    </row>
    <row r="542" spans="1:5" x14ac:dyDescent="0.25">
      <c r="A542" s="1">
        <v>1130</v>
      </c>
      <c r="B542">
        <v>140000</v>
      </c>
      <c r="D542" s="1">
        <v>539</v>
      </c>
      <c r="E542">
        <v>158000</v>
      </c>
    </row>
    <row r="543" spans="1:5" x14ac:dyDescent="0.25">
      <c r="A543" s="1">
        <v>1131</v>
      </c>
      <c r="B543">
        <v>135000</v>
      </c>
      <c r="D543" s="1">
        <v>540</v>
      </c>
      <c r="E543">
        <v>272000</v>
      </c>
    </row>
    <row r="544" spans="1:5" x14ac:dyDescent="0.25">
      <c r="A544" s="1">
        <v>1132</v>
      </c>
      <c r="B544">
        <v>93500</v>
      </c>
      <c r="D544" s="1">
        <v>541</v>
      </c>
      <c r="E544">
        <v>315000</v>
      </c>
    </row>
    <row r="545" spans="1:5" x14ac:dyDescent="0.25">
      <c r="A545" s="1">
        <v>1136</v>
      </c>
      <c r="B545">
        <v>102000</v>
      </c>
      <c r="D545" s="1">
        <v>542</v>
      </c>
      <c r="E545">
        <v>248000</v>
      </c>
    </row>
    <row r="546" spans="1:5" x14ac:dyDescent="0.25">
      <c r="A546" s="1">
        <v>1137</v>
      </c>
      <c r="B546">
        <v>119000</v>
      </c>
      <c r="D546" s="1">
        <v>543</v>
      </c>
      <c r="E546">
        <v>213250</v>
      </c>
    </row>
    <row r="547" spans="1:5" x14ac:dyDescent="0.25">
      <c r="A547" s="1">
        <v>1139</v>
      </c>
      <c r="B547">
        <v>196000</v>
      </c>
      <c r="D547" s="1">
        <v>544</v>
      </c>
      <c r="E547">
        <v>133000</v>
      </c>
    </row>
    <row r="548" spans="1:5" x14ac:dyDescent="0.25">
      <c r="A548" s="1">
        <v>1142</v>
      </c>
      <c r="B548">
        <v>197500</v>
      </c>
      <c r="D548" s="1">
        <v>545</v>
      </c>
      <c r="E548">
        <v>179665</v>
      </c>
    </row>
    <row r="549" spans="1:5" x14ac:dyDescent="0.25">
      <c r="A549" s="1">
        <v>1143</v>
      </c>
      <c r="B549">
        <v>424870</v>
      </c>
      <c r="D549" s="1">
        <v>546</v>
      </c>
      <c r="E549">
        <v>229000</v>
      </c>
    </row>
    <row r="550" spans="1:5" x14ac:dyDescent="0.25">
      <c r="A550" s="1">
        <v>1145</v>
      </c>
      <c r="B550">
        <v>80000</v>
      </c>
      <c r="D550" s="1">
        <v>547</v>
      </c>
      <c r="E550">
        <v>210000</v>
      </c>
    </row>
    <row r="551" spans="1:5" x14ac:dyDescent="0.25">
      <c r="A551" s="1">
        <v>1146</v>
      </c>
      <c r="B551">
        <v>149000</v>
      </c>
      <c r="D551" s="1">
        <v>548</v>
      </c>
      <c r="E551">
        <v>129500</v>
      </c>
    </row>
    <row r="552" spans="1:5" x14ac:dyDescent="0.25">
      <c r="A552" s="1">
        <v>1150</v>
      </c>
      <c r="B552">
        <v>143000</v>
      </c>
      <c r="D552" s="1">
        <v>549</v>
      </c>
      <c r="E552">
        <v>125000</v>
      </c>
    </row>
    <row r="553" spans="1:5" x14ac:dyDescent="0.25">
      <c r="A553" s="1">
        <v>1151</v>
      </c>
      <c r="B553">
        <v>124000</v>
      </c>
      <c r="D553" s="1">
        <v>550</v>
      </c>
      <c r="E553">
        <v>263000</v>
      </c>
    </row>
    <row r="554" spans="1:5" x14ac:dyDescent="0.25">
      <c r="A554" s="1">
        <v>1152</v>
      </c>
      <c r="B554">
        <v>149900</v>
      </c>
      <c r="D554" s="1">
        <v>551</v>
      </c>
      <c r="E554">
        <v>140000</v>
      </c>
    </row>
    <row r="555" spans="1:5" x14ac:dyDescent="0.25">
      <c r="A555" s="1">
        <v>1154</v>
      </c>
      <c r="B555">
        <v>120500</v>
      </c>
      <c r="D555" s="1">
        <v>552</v>
      </c>
      <c r="E555">
        <v>112500</v>
      </c>
    </row>
    <row r="556" spans="1:5" x14ac:dyDescent="0.25">
      <c r="A556" s="1">
        <v>1156</v>
      </c>
      <c r="B556">
        <v>218000</v>
      </c>
      <c r="D556" s="1">
        <v>553</v>
      </c>
      <c r="E556">
        <v>255500</v>
      </c>
    </row>
    <row r="557" spans="1:5" x14ac:dyDescent="0.25">
      <c r="A557" s="1">
        <v>1157</v>
      </c>
      <c r="B557">
        <v>179900</v>
      </c>
      <c r="D557" s="1">
        <v>554</v>
      </c>
      <c r="E557">
        <v>108000</v>
      </c>
    </row>
    <row r="558" spans="1:5" x14ac:dyDescent="0.25">
      <c r="A558" s="1">
        <v>1159</v>
      </c>
      <c r="B558">
        <v>235128</v>
      </c>
      <c r="D558" s="1">
        <v>555</v>
      </c>
      <c r="E558">
        <v>284000</v>
      </c>
    </row>
    <row r="559" spans="1:5" x14ac:dyDescent="0.25">
      <c r="A559" s="1">
        <v>1162</v>
      </c>
      <c r="B559">
        <v>224000</v>
      </c>
      <c r="D559" s="1">
        <v>556</v>
      </c>
      <c r="E559">
        <v>113000</v>
      </c>
    </row>
    <row r="560" spans="1:5" x14ac:dyDescent="0.25">
      <c r="A560" s="1">
        <v>1164</v>
      </c>
      <c r="B560">
        <v>108959</v>
      </c>
      <c r="D560" s="1">
        <v>557</v>
      </c>
      <c r="E560">
        <v>141000</v>
      </c>
    </row>
    <row r="561" spans="1:5" x14ac:dyDescent="0.25">
      <c r="A561" s="1">
        <v>1165</v>
      </c>
      <c r="B561">
        <v>194000</v>
      </c>
      <c r="D561" s="1">
        <v>558</v>
      </c>
      <c r="E561">
        <v>108000</v>
      </c>
    </row>
    <row r="562" spans="1:5" x14ac:dyDescent="0.25">
      <c r="A562" s="1">
        <v>1168</v>
      </c>
      <c r="B562">
        <v>173000</v>
      </c>
      <c r="D562" s="1">
        <v>559</v>
      </c>
      <c r="E562">
        <v>175000</v>
      </c>
    </row>
    <row r="563" spans="1:5" x14ac:dyDescent="0.25">
      <c r="A563" s="1">
        <v>1171</v>
      </c>
      <c r="B563">
        <v>171000</v>
      </c>
      <c r="D563" s="1">
        <v>560</v>
      </c>
      <c r="E563">
        <v>234000</v>
      </c>
    </row>
    <row r="564" spans="1:5" x14ac:dyDescent="0.25">
      <c r="A564" s="1">
        <v>1173</v>
      </c>
      <c r="B564">
        <v>171900</v>
      </c>
      <c r="D564" s="1">
        <v>561</v>
      </c>
      <c r="E564">
        <v>121500</v>
      </c>
    </row>
    <row r="565" spans="1:5" x14ac:dyDescent="0.25">
      <c r="A565" s="1">
        <v>1174</v>
      </c>
      <c r="B565">
        <v>200500</v>
      </c>
      <c r="D565" s="1">
        <v>562</v>
      </c>
      <c r="E565">
        <v>170000</v>
      </c>
    </row>
    <row r="566" spans="1:5" x14ac:dyDescent="0.25">
      <c r="A566" s="1">
        <v>1176</v>
      </c>
      <c r="B566">
        <v>285000</v>
      </c>
      <c r="D566" s="1">
        <v>563</v>
      </c>
      <c r="E566">
        <v>108000</v>
      </c>
    </row>
    <row r="567" spans="1:5" x14ac:dyDescent="0.25">
      <c r="A567" s="1">
        <v>1179</v>
      </c>
      <c r="B567">
        <v>154900</v>
      </c>
      <c r="D567" s="1">
        <v>564</v>
      </c>
      <c r="E567">
        <v>185000</v>
      </c>
    </row>
    <row r="568" spans="1:5" x14ac:dyDescent="0.25">
      <c r="A568" s="1">
        <v>1180</v>
      </c>
      <c r="B568">
        <v>93000</v>
      </c>
      <c r="D568" s="1">
        <v>565</v>
      </c>
      <c r="E568">
        <v>268000</v>
      </c>
    </row>
    <row r="569" spans="1:5" x14ac:dyDescent="0.25">
      <c r="A569" s="1">
        <v>1181</v>
      </c>
      <c r="B569">
        <v>250000</v>
      </c>
      <c r="D569" s="1">
        <v>566</v>
      </c>
      <c r="E569">
        <v>128000</v>
      </c>
    </row>
    <row r="570" spans="1:5" x14ac:dyDescent="0.25">
      <c r="A570" s="1">
        <v>1182</v>
      </c>
      <c r="B570">
        <v>392500</v>
      </c>
      <c r="D570" s="1">
        <v>567</v>
      </c>
      <c r="E570">
        <v>325000</v>
      </c>
    </row>
    <row r="571" spans="1:5" x14ac:dyDescent="0.25">
      <c r="A571" s="1">
        <v>1183</v>
      </c>
      <c r="B571">
        <v>745000</v>
      </c>
      <c r="D571" s="1">
        <v>568</v>
      </c>
      <c r="E571">
        <v>214000</v>
      </c>
    </row>
    <row r="572" spans="1:5" x14ac:dyDescent="0.25">
      <c r="A572" s="1">
        <v>1184</v>
      </c>
      <c r="B572">
        <v>120000</v>
      </c>
      <c r="D572" s="1">
        <v>569</v>
      </c>
      <c r="E572">
        <v>316600</v>
      </c>
    </row>
    <row r="573" spans="1:5" x14ac:dyDescent="0.25">
      <c r="A573" s="1">
        <v>1185</v>
      </c>
      <c r="B573">
        <v>186700</v>
      </c>
      <c r="D573" s="1">
        <v>570</v>
      </c>
      <c r="E573">
        <v>135960</v>
      </c>
    </row>
    <row r="574" spans="1:5" x14ac:dyDescent="0.25">
      <c r="A574" s="1">
        <v>1187</v>
      </c>
      <c r="B574">
        <v>95000</v>
      </c>
      <c r="D574" s="1">
        <v>571</v>
      </c>
      <c r="E574">
        <v>142600</v>
      </c>
    </row>
    <row r="575" spans="1:5" x14ac:dyDescent="0.25">
      <c r="A575" s="1">
        <v>1191</v>
      </c>
      <c r="B575">
        <v>168000</v>
      </c>
      <c r="D575" s="1">
        <v>572</v>
      </c>
      <c r="E575">
        <v>120000</v>
      </c>
    </row>
    <row r="576" spans="1:5" x14ac:dyDescent="0.25">
      <c r="A576" s="1">
        <v>1192</v>
      </c>
      <c r="B576">
        <v>174000</v>
      </c>
      <c r="D576" s="1">
        <v>573</v>
      </c>
      <c r="E576">
        <v>224500</v>
      </c>
    </row>
    <row r="577" spans="1:5" x14ac:dyDescent="0.25">
      <c r="A577" s="1">
        <v>1194</v>
      </c>
      <c r="B577">
        <v>165000</v>
      </c>
      <c r="D577" s="1">
        <v>574</v>
      </c>
      <c r="E577">
        <v>170000</v>
      </c>
    </row>
    <row r="578" spans="1:5" x14ac:dyDescent="0.25">
      <c r="A578" s="1">
        <v>1195</v>
      </c>
      <c r="B578">
        <v>158000</v>
      </c>
      <c r="D578" s="1">
        <v>575</v>
      </c>
      <c r="E578">
        <v>139000</v>
      </c>
    </row>
    <row r="579" spans="1:5" x14ac:dyDescent="0.25">
      <c r="A579" s="1">
        <v>1198</v>
      </c>
      <c r="B579">
        <v>144000</v>
      </c>
      <c r="D579" s="1">
        <v>576</v>
      </c>
      <c r="E579">
        <v>118500</v>
      </c>
    </row>
    <row r="580" spans="1:5" x14ac:dyDescent="0.25">
      <c r="A580" s="1">
        <v>1201</v>
      </c>
      <c r="B580">
        <v>116050</v>
      </c>
      <c r="D580" s="1">
        <v>577</v>
      </c>
      <c r="E580">
        <v>145000</v>
      </c>
    </row>
    <row r="581" spans="1:5" x14ac:dyDescent="0.25">
      <c r="A581" s="1">
        <v>1203</v>
      </c>
      <c r="B581">
        <v>117000</v>
      </c>
      <c r="D581" s="1">
        <v>578</v>
      </c>
      <c r="E581">
        <v>164500</v>
      </c>
    </row>
    <row r="582" spans="1:5" x14ac:dyDescent="0.25">
      <c r="A582" s="1">
        <v>1204</v>
      </c>
      <c r="B582">
        <v>213000</v>
      </c>
      <c r="D582" s="1">
        <v>579</v>
      </c>
      <c r="E582">
        <v>146000</v>
      </c>
    </row>
    <row r="583" spans="1:5" x14ac:dyDescent="0.25">
      <c r="A583" s="1">
        <v>1205</v>
      </c>
      <c r="B583">
        <v>153500</v>
      </c>
      <c r="D583" s="1">
        <v>580</v>
      </c>
      <c r="E583">
        <v>131500</v>
      </c>
    </row>
    <row r="584" spans="1:5" x14ac:dyDescent="0.25">
      <c r="A584" s="1">
        <v>1207</v>
      </c>
      <c r="B584">
        <v>107000</v>
      </c>
      <c r="D584" s="1">
        <v>581</v>
      </c>
      <c r="E584">
        <v>181900</v>
      </c>
    </row>
    <row r="585" spans="1:5" x14ac:dyDescent="0.25">
      <c r="A585" s="1">
        <v>1208</v>
      </c>
      <c r="B585">
        <v>200000</v>
      </c>
      <c r="D585" s="1">
        <v>582</v>
      </c>
      <c r="E585">
        <v>253293</v>
      </c>
    </row>
    <row r="586" spans="1:5" x14ac:dyDescent="0.25">
      <c r="A586" s="1">
        <v>1209</v>
      </c>
      <c r="B586">
        <v>140000</v>
      </c>
      <c r="D586" s="1">
        <v>583</v>
      </c>
      <c r="E586">
        <v>118500</v>
      </c>
    </row>
    <row r="587" spans="1:5" x14ac:dyDescent="0.25">
      <c r="A587" s="1">
        <v>1210</v>
      </c>
      <c r="B587">
        <v>290000</v>
      </c>
      <c r="D587" s="1">
        <v>584</v>
      </c>
      <c r="E587">
        <v>325000</v>
      </c>
    </row>
    <row r="588" spans="1:5" x14ac:dyDescent="0.25">
      <c r="A588" s="1">
        <v>1213</v>
      </c>
      <c r="B588">
        <v>113000</v>
      </c>
      <c r="D588" s="1">
        <v>585</v>
      </c>
      <c r="E588">
        <v>133000</v>
      </c>
    </row>
    <row r="589" spans="1:5" x14ac:dyDescent="0.25">
      <c r="A589" s="1">
        <v>1214</v>
      </c>
      <c r="B589">
        <v>145000</v>
      </c>
      <c r="D589" s="1">
        <v>586</v>
      </c>
      <c r="E589">
        <v>369900</v>
      </c>
    </row>
    <row r="590" spans="1:5" x14ac:dyDescent="0.25">
      <c r="A590" s="1">
        <v>1215</v>
      </c>
      <c r="B590">
        <v>134500</v>
      </c>
      <c r="D590" s="1">
        <v>587</v>
      </c>
      <c r="E590">
        <v>130000</v>
      </c>
    </row>
    <row r="591" spans="1:5" x14ac:dyDescent="0.25">
      <c r="A591" s="1">
        <v>1222</v>
      </c>
      <c r="B591">
        <v>134000</v>
      </c>
      <c r="D591" s="1">
        <v>588</v>
      </c>
      <c r="E591">
        <v>137000</v>
      </c>
    </row>
    <row r="592" spans="1:5" x14ac:dyDescent="0.25">
      <c r="A592" s="1">
        <v>1224</v>
      </c>
      <c r="B592">
        <v>137900</v>
      </c>
      <c r="D592" s="1">
        <v>589</v>
      </c>
      <c r="E592">
        <v>143000</v>
      </c>
    </row>
    <row r="593" spans="1:5" x14ac:dyDescent="0.25">
      <c r="A593" s="1">
        <v>1225</v>
      </c>
      <c r="B593">
        <v>184000</v>
      </c>
      <c r="D593" s="1">
        <v>590</v>
      </c>
      <c r="E593">
        <v>79500</v>
      </c>
    </row>
    <row r="594" spans="1:5" x14ac:dyDescent="0.25">
      <c r="A594" s="1">
        <v>1226</v>
      </c>
      <c r="B594">
        <v>145000</v>
      </c>
      <c r="D594" s="1">
        <v>591</v>
      </c>
      <c r="E594">
        <v>185900</v>
      </c>
    </row>
    <row r="595" spans="1:5" x14ac:dyDescent="0.25">
      <c r="A595" s="1">
        <v>1229</v>
      </c>
      <c r="B595">
        <v>367294</v>
      </c>
      <c r="D595" s="1">
        <v>592</v>
      </c>
      <c r="E595">
        <v>451950</v>
      </c>
    </row>
    <row r="596" spans="1:5" x14ac:dyDescent="0.25">
      <c r="A596" s="1">
        <v>1235</v>
      </c>
      <c r="B596">
        <v>130000</v>
      </c>
      <c r="D596" s="1">
        <v>593</v>
      </c>
      <c r="E596">
        <v>138000</v>
      </c>
    </row>
    <row r="597" spans="1:5" x14ac:dyDescent="0.25">
      <c r="A597" s="1">
        <v>1237</v>
      </c>
      <c r="B597">
        <v>175500</v>
      </c>
      <c r="D597" s="1">
        <v>594</v>
      </c>
      <c r="E597">
        <v>140000</v>
      </c>
    </row>
    <row r="598" spans="1:5" x14ac:dyDescent="0.25">
      <c r="A598" s="1">
        <v>1238</v>
      </c>
      <c r="B598">
        <v>195000</v>
      </c>
      <c r="D598" s="1">
        <v>595</v>
      </c>
      <c r="E598">
        <v>110000</v>
      </c>
    </row>
    <row r="599" spans="1:5" x14ac:dyDescent="0.25">
      <c r="A599" s="1">
        <v>1239</v>
      </c>
      <c r="B599">
        <v>142500</v>
      </c>
      <c r="D599" s="1">
        <v>596</v>
      </c>
      <c r="E599">
        <v>319000</v>
      </c>
    </row>
    <row r="600" spans="1:5" x14ac:dyDescent="0.25">
      <c r="A600" s="1">
        <v>1240</v>
      </c>
      <c r="B600">
        <v>265900</v>
      </c>
      <c r="D600" s="1">
        <v>597</v>
      </c>
      <c r="E600">
        <v>114504</v>
      </c>
    </row>
    <row r="601" spans="1:5" x14ac:dyDescent="0.25">
      <c r="A601" s="1">
        <v>1243</v>
      </c>
      <c r="B601">
        <v>170000</v>
      </c>
      <c r="D601" s="1">
        <v>598</v>
      </c>
      <c r="E601">
        <v>194201</v>
      </c>
    </row>
    <row r="602" spans="1:5" x14ac:dyDescent="0.25">
      <c r="A602" s="1">
        <v>1245</v>
      </c>
      <c r="B602">
        <v>230000</v>
      </c>
      <c r="D602" s="1">
        <v>599</v>
      </c>
      <c r="E602">
        <v>217500</v>
      </c>
    </row>
    <row r="603" spans="1:5" x14ac:dyDescent="0.25">
      <c r="A603" s="1">
        <v>1250</v>
      </c>
      <c r="B603">
        <v>119000</v>
      </c>
      <c r="D603" s="1">
        <v>600</v>
      </c>
      <c r="E603">
        <v>151000</v>
      </c>
    </row>
    <row r="604" spans="1:5" x14ac:dyDescent="0.25">
      <c r="A604" s="1">
        <v>1251</v>
      </c>
      <c r="B604">
        <v>244000</v>
      </c>
      <c r="D604" s="1">
        <v>601</v>
      </c>
      <c r="E604">
        <v>275000</v>
      </c>
    </row>
    <row r="605" spans="1:5" x14ac:dyDescent="0.25">
      <c r="A605" s="1">
        <v>1252</v>
      </c>
      <c r="B605">
        <v>171750</v>
      </c>
      <c r="D605" s="1">
        <v>602</v>
      </c>
      <c r="E605">
        <v>141000</v>
      </c>
    </row>
    <row r="606" spans="1:5" x14ac:dyDescent="0.25">
      <c r="A606" s="1">
        <v>1256</v>
      </c>
      <c r="B606">
        <v>127500</v>
      </c>
      <c r="D606" s="1">
        <v>603</v>
      </c>
      <c r="E606">
        <v>220000</v>
      </c>
    </row>
    <row r="607" spans="1:5" x14ac:dyDescent="0.25">
      <c r="A607" s="1">
        <v>1258</v>
      </c>
      <c r="B607">
        <v>99900</v>
      </c>
      <c r="D607" s="1">
        <v>604</v>
      </c>
      <c r="E607">
        <v>151000</v>
      </c>
    </row>
    <row r="608" spans="1:5" x14ac:dyDescent="0.25">
      <c r="A608" s="1">
        <v>1259</v>
      </c>
      <c r="B608">
        <v>190000</v>
      </c>
      <c r="D608" s="1">
        <v>605</v>
      </c>
      <c r="E608">
        <v>221000</v>
      </c>
    </row>
    <row r="609" spans="1:5" x14ac:dyDescent="0.25">
      <c r="A609" s="1">
        <v>1261</v>
      </c>
      <c r="B609">
        <v>181000</v>
      </c>
      <c r="D609" s="1">
        <v>606</v>
      </c>
      <c r="E609">
        <v>205000</v>
      </c>
    </row>
    <row r="610" spans="1:5" x14ac:dyDescent="0.25">
      <c r="A610" s="1">
        <v>1262</v>
      </c>
      <c r="B610">
        <v>128900</v>
      </c>
      <c r="D610" s="1">
        <v>607</v>
      </c>
      <c r="E610">
        <v>152000</v>
      </c>
    </row>
    <row r="611" spans="1:5" x14ac:dyDescent="0.25">
      <c r="A611" s="1">
        <v>1263</v>
      </c>
      <c r="B611">
        <v>161500</v>
      </c>
      <c r="D611" s="1">
        <v>608</v>
      </c>
      <c r="E611">
        <v>225000</v>
      </c>
    </row>
    <row r="612" spans="1:5" x14ac:dyDescent="0.25">
      <c r="A612" s="1">
        <v>1264</v>
      </c>
      <c r="B612">
        <v>180500</v>
      </c>
      <c r="D612" s="1">
        <v>609</v>
      </c>
      <c r="E612">
        <v>359100</v>
      </c>
    </row>
    <row r="613" spans="1:5" x14ac:dyDescent="0.25">
      <c r="A613" s="1">
        <v>1272</v>
      </c>
      <c r="B613">
        <v>185750</v>
      </c>
      <c r="D613" s="1">
        <v>610</v>
      </c>
      <c r="E613">
        <v>118500</v>
      </c>
    </row>
    <row r="614" spans="1:5" x14ac:dyDescent="0.25">
      <c r="A614" s="1">
        <v>1275</v>
      </c>
      <c r="B614">
        <v>139000</v>
      </c>
      <c r="D614" s="1">
        <v>611</v>
      </c>
      <c r="E614">
        <v>313000</v>
      </c>
    </row>
    <row r="615" spans="1:5" x14ac:dyDescent="0.25">
      <c r="A615" s="1">
        <v>1276</v>
      </c>
      <c r="B615">
        <v>137000</v>
      </c>
      <c r="D615" s="1">
        <v>612</v>
      </c>
      <c r="E615">
        <v>148000</v>
      </c>
    </row>
    <row r="616" spans="1:5" x14ac:dyDescent="0.25">
      <c r="A616" s="1">
        <v>1279</v>
      </c>
      <c r="B616">
        <v>237000</v>
      </c>
      <c r="D616" s="1">
        <v>613</v>
      </c>
      <c r="E616">
        <v>261500</v>
      </c>
    </row>
    <row r="617" spans="1:5" x14ac:dyDescent="0.25">
      <c r="A617" s="1">
        <v>1280</v>
      </c>
      <c r="B617">
        <v>68400</v>
      </c>
      <c r="D617" s="1">
        <v>614</v>
      </c>
      <c r="E617">
        <v>147000</v>
      </c>
    </row>
    <row r="618" spans="1:5" x14ac:dyDescent="0.25">
      <c r="A618" s="1">
        <v>1282</v>
      </c>
      <c r="B618">
        <v>180000</v>
      </c>
      <c r="D618" s="1">
        <v>615</v>
      </c>
      <c r="E618">
        <v>75500</v>
      </c>
    </row>
    <row r="619" spans="1:5" x14ac:dyDescent="0.25">
      <c r="A619" s="1">
        <v>1285</v>
      </c>
      <c r="B619">
        <v>169000</v>
      </c>
      <c r="D619" s="1">
        <v>616</v>
      </c>
      <c r="E619">
        <v>137500</v>
      </c>
    </row>
    <row r="620" spans="1:5" x14ac:dyDescent="0.25">
      <c r="A620" s="1">
        <v>1286</v>
      </c>
      <c r="B620">
        <v>132500</v>
      </c>
      <c r="D620" s="1">
        <v>617</v>
      </c>
      <c r="E620">
        <v>183200</v>
      </c>
    </row>
    <row r="621" spans="1:5" x14ac:dyDescent="0.25">
      <c r="A621" s="1">
        <v>1288</v>
      </c>
      <c r="B621">
        <v>190000</v>
      </c>
      <c r="D621" s="1">
        <v>618</v>
      </c>
      <c r="E621">
        <v>105500</v>
      </c>
    </row>
    <row r="622" spans="1:5" x14ac:dyDescent="0.25">
      <c r="A622" s="1">
        <v>1294</v>
      </c>
      <c r="B622">
        <v>162900</v>
      </c>
      <c r="D622" s="1">
        <v>619</v>
      </c>
      <c r="E622">
        <v>314813</v>
      </c>
    </row>
    <row r="623" spans="1:5" x14ac:dyDescent="0.25">
      <c r="A623" s="1">
        <v>1296</v>
      </c>
      <c r="B623">
        <v>138500</v>
      </c>
      <c r="D623" s="1">
        <v>620</v>
      </c>
      <c r="E623">
        <v>305000</v>
      </c>
    </row>
    <row r="624" spans="1:5" x14ac:dyDescent="0.25">
      <c r="A624" s="1">
        <v>1297</v>
      </c>
      <c r="B624">
        <v>155000</v>
      </c>
      <c r="D624" s="1">
        <v>621</v>
      </c>
      <c r="E624">
        <v>67000</v>
      </c>
    </row>
    <row r="625" spans="1:5" x14ac:dyDescent="0.25">
      <c r="A625" s="1">
        <v>1299</v>
      </c>
      <c r="B625">
        <v>160000</v>
      </c>
      <c r="D625" s="1">
        <v>622</v>
      </c>
      <c r="E625">
        <v>240000</v>
      </c>
    </row>
    <row r="626" spans="1:5" x14ac:dyDescent="0.25">
      <c r="A626" s="1">
        <v>1300</v>
      </c>
      <c r="B626">
        <v>154000</v>
      </c>
      <c r="D626" s="1">
        <v>623</v>
      </c>
      <c r="E626">
        <v>135000</v>
      </c>
    </row>
    <row r="627" spans="1:5" x14ac:dyDescent="0.25">
      <c r="A627" s="1">
        <v>1301</v>
      </c>
      <c r="B627">
        <v>225000</v>
      </c>
      <c r="D627" s="1">
        <v>624</v>
      </c>
      <c r="E627">
        <v>168500</v>
      </c>
    </row>
    <row r="628" spans="1:5" x14ac:dyDescent="0.25">
      <c r="A628" s="1">
        <v>1302</v>
      </c>
      <c r="B628">
        <v>177500</v>
      </c>
      <c r="D628" s="1">
        <v>625</v>
      </c>
      <c r="E628">
        <v>165150</v>
      </c>
    </row>
    <row r="629" spans="1:5" x14ac:dyDescent="0.25">
      <c r="A629" s="1">
        <v>1304</v>
      </c>
      <c r="B629">
        <v>232000</v>
      </c>
      <c r="D629" s="1">
        <v>626</v>
      </c>
      <c r="E629">
        <v>160000</v>
      </c>
    </row>
    <row r="630" spans="1:5" x14ac:dyDescent="0.25">
      <c r="A630" s="1">
        <v>1306</v>
      </c>
      <c r="B630">
        <v>325000</v>
      </c>
      <c r="D630" s="1">
        <v>627</v>
      </c>
      <c r="E630">
        <v>139900</v>
      </c>
    </row>
    <row r="631" spans="1:5" x14ac:dyDescent="0.25">
      <c r="A631" s="1">
        <v>1307</v>
      </c>
      <c r="B631">
        <v>202500</v>
      </c>
      <c r="D631" s="1">
        <v>628</v>
      </c>
      <c r="E631">
        <v>153000</v>
      </c>
    </row>
    <row r="632" spans="1:5" x14ac:dyDescent="0.25">
      <c r="A632" s="1">
        <v>1308</v>
      </c>
      <c r="B632">
        <v>138000</v>
      </c>
      <c r="D632" s="1">
        <v>629</v>
      </c>
      <c r="E632">
        <v>135000</v>
      </c>
    </row>
    <row r="633" spans="1:5" x14ac:dyDescent="0.25">
      <c r="A633" s="1">
        <v>1311</v>
      </c>
      <c r="B633">
        <v>335000</v>
      </c>
      <c r="D633" s="1">
        <v>630</v>
      </c>
      <c r="E633">
        <v>168500</v>
      </c>
    </row>
    <row r="634" spans="1:5" x14ac:dyDescent="0.25">
      <c r="A634" s="1">
        <v>1315</v>
      </c>
      <c r="B634">
        <v>119000</v>
      </c>
      <c r="D634" s="1">
        <v>631</v>
      </c>
      <c r="E634">
        <v>124000</v>
      </c>
    </row>
    <row r="635" spans="1:5" x14ac:dyDescent="0.25">
      <c r="A635" s="1">
        <v>1316</v>
      </c>
      <c r="B635">
        <v>206900</v>
      </c>
      <c r="D635" s="1">
        <v>632</v>
      </c>
      <c r="E635">
        <v>209500</v>
      </c>
    </row>
    <row r="636" spans="1:5" x14ac:dyDescent="0.25">
      <c r="A636" s="1">
        <v>1317</v>
      </c>
      <c r="B636">
        <v>295493</v>
      </c>
      <c r="D636" s="1">
        <v>633</v>
      </c>
      <c r="E636">
        <v>82500</v>
      </c>
    </row>
    <row r="637" spans="1:5" x14ac:dyDescent="0.25">
      <c r="A637" s="1">
        <v>1320</v>
      </c>
      <c r="B637">
        <v>111000</v>
      </c>
      <c r="D637" s="1">
        <v>634</v>
      </c>
      <c r="E637">
        <v>139400</v>
      </c>
    </row>
    <row r="638" spans="1:5" x14ac:dyDescent="0.25">
      <c r="A638" s="1">
        <v>1321</v>
      </c>
      <c r="B638">
        <v>156500</v>
      </c>
      <c r="D638" s="1">
        <v>635</v>
      </c>
      <c r="E638">
        <v>144000</v>
      </c>
    </row>
    <row r="639" spans="1:5" x14ac:dyDescent="0.25">
      <c r="A639" s="1">
        <v>1322</v>
      </c>
      <c r="B639">
        <v>72500</v>
      </c>
      <c r="D639" s="1">
        <v>636</v>
      </c>
      <c r="E639">
        <v>200000</v>
      </c>
    </row>
    <row r="640" spans="1:5" x14ac:dyDescent="0.25">
      <c r="A640" s="1">
        <v>1323</v>
      </c>
      <c r="B640">
        <v>190000</v>
      </c>
      <c r="D640" s="1">
        <v>637</v>
      </c>
      <c r="E640">
        <v>60000</v>
      </c>
    </row>
    <row r="641" spans="1:5" x14ac:dyDescent="0.25">
      <c r="A641" s="1">
        <v>1324</v>
      </c>
      <c r="B641">
        <v>82500</v>
      </c>
      <c r="D641" s="1">
        <v>638</v>
      </c>
      <c r="E641">
        <v>93000</v>
      </c>
    </row>
    <row r="642" spans="1:5" x14ac:dyDescent="0.25">
      <c r="A642" s="1">
        <v>1331</v>
      </c>
      <c r="B642">
        <v>227000</v>
      </c>
      <c r="D642" s="1">
        <v>639</v>
      </c>
      <c r="E642">
        <v>85000</v>
      </c>
    </row>
    <row r="643" spans="1:5" x14ac:dyDescent="0.25">
      <c r="A643" s="1">
        <v>1332</v>
      </c>
      <c r="B643">
        <v>132500</v>
      </c>
      <c r="D643" s="1">
        <v>640</v>
      </c>
      <c r="E643">
        <v>264561</v>
      </c>
    </row>
    <row r="644" spans="1:5" x14ac:dyDescent="0.25">
      <c r="A644" s="1">
        <v>1339</v>
      </c>
      <c r="B644">
        <v>200000</v>
      </c>
      <c r="D644" s="1">
        <v>641</v>
      </c>
      <c r="E644">
        <v>274000</v>
      </c>
    </row>
    <row r="645" spans="1:5" x14ac:dyDescent="0.25">
      <c r="A645" s="1">
        <v>1341</v>
      </c>
      <c r="B645">
        <v>123000</v>
      </c>
      <c r="D645" s="1">
        <v>642</v>
      </c>
      <c r="E645">
        <v>226000</v>
      </c>
    </row>
    <row r="646" spans="1:5" x14ac:dyDescent="0.25">
      <c r="A646" s="1">
        <v>1342</v>
      </c>
      <c r="B646">
        <v>155000</v>
      </c>
      <c r="D646" s="1">
        <v>643</v>
      </c>
      <c r="E646">
        <v>345000</v>
      </c>
    </row>
    <row r="647" spans="1:5" x14ac:dyDescent="0.25">
      <c r="A647" s="1">
        <v>1344</v>
      </c>
      <c r="B647">
        <v>177000</v>
      </c>
      <c r="D647" s="1">
        <v>644</v>
      </c>
      <c r="E647">
        <v>152000</v>
      </c>
    </row>
    <row r="648" spans="1:5" x14ac:dyDescent="0.25">
      <c r="A648" s="1">
        <v>1345</v>
      </c>
      <c r="B648">
        <v>155835</v>
      </c>
      <c r="D648" s="1">
        <v>645</v>
      </c>
      <c r="E648">
        <v>370878</v>
      </c>
    </row>
    <row r="649" spans="1:5" x14ac:dyDescent="0.25">
      <c r="A649" s="1">
        <v>1347</v>
      </c>
      <c r="B649">
        <v>262500</v>
      </c>
      <c r="D649" s="1">
        <v>646</v>
      </c>
      <c r="E649">
        <v>143250</v>
      </c>
    </row>
    <row r="650" spans="1:5" x14ac:dyDescent="0.25">
      <c r="A650" s="1">
        <v>1348</v>
      </c>
      <c r="B650">
        <v>283463</v>
      </c>
      <c r="D650" s="1">
        <v>647</v>
      </c>
      <c r="E650">
        <v>98300</v>
      </c>
    </row>
    <row r="651" spans="1:5" x14ac:dyDescent="0.25">
      <c r="A651" s="1">
        <v>1350</v>
      </c>
      <c r="B651">
        <v>122000</v>
      </c>
      <c r="D651" s="1">
        <v>648</v>
      </c>
      <c r="E651">
        <v>155000</v>
      </c>
    </row>
    <row r="652" spans="1:5" x14ac:dyDescent="0.25">
      <c r="A652" s="1">
        <v>1352</v>
      </c>
      <c r="B652">
        <v>171000</v>
      </c>
      <c r="D652" s="1">
        <v>649</v>
      </c>
      <c r="E652">
        <v>155000</v>
      </c>
    </row>
    <row r="653" spans="1:5" x14ac:dyDescent="0.25">
      <c r="A653" s="1">
        <v>1353</v>
      </c>
      <c r="B653">
        <v>134900</v>
      </c>
      <c r="D653" s="1">
        <v>650</v>
      </c>
      <c r="E653">
        <v>84500</v>
      </c>
    </row>
    <row r="654" spans="1:5" x14ac:dyDescent="0.25">
      <c r="A654" s="1">
        <v>1354</v>
      </c>
      <c r="B654">
        <v>410000</v>
      </c>
      <c r="D654" s="1">
        <v>651</v>
      </c>
      <c r="E654">
        <v>205950</v>
      </c>
    </row>
    <row r="655" spans="1:5" x14ac:dyDescent="0.25">
      <c r="A655" s="1">
        <v>1356</v>
      </c>
      <c r="B655">
        <v>170000</v>
      </c>
      <c r="D655" s="1">
        <v>652</v>
      </c>
      <c r="E655">
        <v>108000</v>
      </c>
    </row>
    <row r="656" spans="1:5" x14ac:dyDescent="0.25">
      <c r="A656" s="1">
        <v>1357</v>
      </c>
      <c r="B656">
        <v>110000</v>
      </c>
      <c r="D656" s="1">
        <v>653</v>
      </c>
      <c r="E656">
        <v>191000</v>
      </c>
    </row>
    <row r="657" spans="1:5" x14ac:dyDescent="0.25">
      <c r="A657" s="1">
        <v>1358</v>
      </c>
      <c r="B657">
        <v>149900</v>
      </c>
      <c r="D657" s="1">
        <v>654</v>
      </c>
      <c r="E657">
        <v>135000</v>
      </c>
    </row>
    <row r="658" spans="1:5" x14ac:dyDescent="0.25">
      <c r="A658" s="1">
        <v>1360</v>
      </c>
      <c r="B658">
        <v>315000</v>
      </c>
      <c r="D658" s="1">
        <v>655</v>
      </c>
      <c r="E658">
        <v>350000</v>
      </c>
    </row>
    <row r="659" spans="1:5" x14ac:dyDescent="0.25">
      <c r="A659" s="1">
        <v>1363</v>
      </c>
      <c r="B659">
        <v>104900</v>
      </c>
      <c r="D659" s="1">
        <v>656</v>
      </c>
      <c r="E659">
        <v>88000</v>
      </c>
    </row>
    <row r="660" spans="1:5" x14ac:dyDescent="0.25">
      <c r="A660" s="1">
        <v>1364</v>
      </c>
      <c r="B660">
        <v>156932</v>
      </c>
      <c r="D660" s="1">
        <v>657</v>
      </c>
      <c r="E660">
        <v>145500</v>
      </c>
    </row>
    <row r="661" spans="1:5" x14ac:dyDescent="0.25">
      <c r="A661" s="1">
        <v>1365</v>
      </c>
      <c r="B661">
        <v>144152</v>
      </c>
      <c r="D661" s="1">
        <v>658</v>
      </c>
      <c r="E661">
        <v>149000</v>
      </c>
    </row>
    <row r="662" spans="1:5" x14ac:dyDescent="0.25">
      <c r="A662" s="1">
        <v>1366</v>
      </c>
      <c r="B662">
        <v>216000</v>
      </c>
      <c r="D662" s="1">
        <v>659</v>
      </c>
      <c r="E662">
        <v>97500</v>
      </c>
    </row>
    <row r="663" spans="1:5" x14ac:dyDescent="0.25">
      <c r="A663" s="1">
        <v>1368</v>
      </c>
      <c r="B663">
        <v>127000</v>
      </c>
      <c r="D663" s="1">
        <v>660</v>
      </c>
      <c r="E663">
        <v>167000</v>
      </c>
    </row>
    <row r="664" spans="1:5" x14ac:dyDescent="0.25">
      <c r="A664" s="1">
        <v>1369</v>
      </c>
      <c r="B664">
        <v>144000</v>
      </c>
      <c r="D664" s="1">
        <v>661</v>
      </c>
      <c r="E664">
        <v>197900</v>
      </c>
    </row>
    <row r="665" spans="1:5" x14ac:dyDescent="0.25">
      <c r="A665" s="1">
        <v>1372</v>
      </c>
      <c r="B665">
        <v>165500</v>
      </c>
      <c r="D665" s="1">
        <v>662</v>
      </c>
      <c r="E665">
        <v>402000</v>
      </c>
    </row>
    <row r="666" spans="1:5" x14ac:dyDescent="0.25">
      <c r="A666" s="1">
        <v>1374</v>
      </c>
      <c r="B666">
        <v>466500</v>
      </c>
      <c r="D666" s="1">
        <v>663</v>
      </c>
      <c r="E666">
        <v>110000</v>
      </c>
    </row>
    <row r="667" spans="1:5" x14ac:dyDescent="0.25">
      <c r="A667" s="1">
        <v>1377</v>
      </c>
      <c r="B667">
        <v>91000</v>
      </c>
      <c r="D667" s="1">
        <v>664</v>
      </c>
      <c r="E667">
        <v>137500</v>
      </c>
    </row>
    <row r="668" spans="1:5" x14ac:dyDescent="0.25">
      <c r="A668" s="1">
        <v>1379</v>
      </c>
      <c r="B668">
        <v>83000</v>
      </c>
      <c r="D668" s="1">
        <v>665</v>
      </c>
      <c r="E668">
        <v>423000</v>
      </c>
    </row>
    <row r="669" spans="1:5" x14ac:dyDescent="0.25">
      <c r="A669" s="1">
        <v>1382</v>
      </c>
      <c r="B669">
        <v>237500</v>
      </c>
      <c r="D669" s="1">
        <v>666</v>
      </c>
      <c r="E669">
        <v>230500</v>
      </c>
    </row>
    <row r="670" spans="1:5" x14ac:dyDescent="0.25">
      <c r="A670" s="1">
        <v>1384</v>
      </c>
      <c r="B670">
        <v>112000</v>
      </c>
      <c r="D670" s="1">
        <v>667</v>
      </c>
      <c r="E670">
        <v>129000</v>
      </c>
    </row>
    <row r="671" spans="1:5" x14ac:dyDescent="0.25">
      <c r="A671" s="1">
        <v>1391</v>
      </c>
      <c r="B671">
        <v>235000</v>
      </c>
      <c r="D671" s="1">
        <v>668</v>
      </c>
      <c r="E671">
        <v>193500</v>
      </c>
    </row>
    <row r="672" spans="1:5" x14ac:dyDescent="0.25">
      <c r="A672" s="1">
        <v>1392</v>
      </c>
      <c r="B672">
        <v>124000</v>
      </c>
      <c r="D672" s="1">
        <v>669</v>
      </c>
      <c r="E672">
        <v>168000</v>
      </c>
    </row>
    <row r="673" spans="1:5" x14ac:dyDescent="0.25">
      <c r="A673" s="1">
        <v>1393</v>
      </c>
      <c r="B673">
        <v>123000</v>
      </c>
      <c r="D673" s="1">
        <v>670</v>
      </c>
      <c r="E673">
        <v>137500</v>
      </c>
    </row>
    <row r="674" spans="1:5" x14ac:dyDescent="0.25">
      <c r="A674" s="1">
        <v>1398</v>
      </c>
      <c r="B674">
        <v>137500</v>
      </c>
      <c r="D674" s="1">
        <v>671</v>
      </c>
      <c r="E674">
        <v>173500</v>
      </c>
    </row>
    <row r="675" spans="1:5" x14ac:dyDescent="0.25">
      <c r="A675" s="1">
        <v>1399</v>
      </c>
      <c r="B675">
        <v>138000</v>
      </c>
      <c r="D675" s="1">
        <v>672</v>
      </c>
      <c r="E675">
        <v>103600</v>
      </c>
    </row>
    <row r="676" spans="1:5" x14ac:dyDescent="0.25">
      <c r="A676" s="1">
        <v>1402</v>
      </c>
      <c r="B676">
        <v>193000</v>
      </c>
      <c r="D676" s="1">
        <v>673</v>
      </c>
      <c r="E676">
        <v>165000</v>
      </c>
    </row>
    <row r="677" spans="1:5" x14ac:dyDescent="0.25">
      <c r="A677" s="1">
        <v>1405</v>
      </c>
      <c r="B677">
        <v>105000</v>
      </c>
      <c r="D677" s="1">
        <v>674</v>
      </c>
      <c r="E677">
        <v>257500</v>
      </c>
    </row>
    <row r="678" spans="1:5" x14ac:dyDescent="0.25">
      <c r="A678" s="1">
        <v>1408</v>
      </c>
      <c r="B678">
        <v>112000</v>
      </c>
      <c r="D678" s="1">
        <v>675</v>
      </c>
      <c r="E678">
        <v>140000</v>
      </c>
    </row>
    <row r="679" spans="1:5" x14ac:dyDescent="0.25">
      <c r="A679" s="1">
        <v>1410</v>
      </c>
      <c r="B679">
        <v>215000</v>
      </c>
      <c r="D679" s="1">
        <v>676</v>
      </c>
      <c r="E679">
        <v>148500</v>
      </c>
    </row>
    <row r="680" spans="1:5" x14ac:dyDescent="0.25">
      <c r="A680" s="1">
        <v>1411</v>
      </c>
      <c r="B680">
        <v>230000</v>
      </c>
      <c r="D680" s="1">
        <v>677</v>
      </c>
      <c r="E680">
        <v>87000</v>
      </c>
    </row>
    <row r="681" spans="1:5" x14ac:dyDescent="0.25">
      <c r="A681" s="1">
        <v>1413</v>
      </c>
      <c r="B681">
        <v>90000</v>
      </c>
      <c r="D681" s="1">
        <v>678</v>
      </c>
      <c r="E681">
        <v>109500</v>
      </c>
    </row>
    <row r="682" spans="1:5" x14ac:dyDescent="0.25">
      <c r="A682" s="1">
        <v>1420</v>
      </c>
      <c r="B682">
        <v>223000</v>
      </c>
      <c r="D682" s="1">
        <v>679</v>
      </c>
      <c r="E682">
        <v>372500</v>
      </c>
    </row>
    <row r="683" spans="1:5" x14ac:dyDescent="0.25">
      <c r="A683" s="1">
        <v>1422</v>
      </c>
      <c r="B683">
        <v>127500</v>
      </c>
      <c r="D683" s="1">
        <v>680</v>
      </c>
      <c r="E683">
        <v>128500</v>
      </c>
    </row>
    <row r="684" spans="1:5" x14ac:dyDescent="0.25">
      <c r="A684" s="1">
        <v>1423</v>
      </c>
      <c r="B684">
        <v>136500</v>
      </c>
      <c r="D684" s="1">
        <v>681</v>
      </c>
      <c r="E684">
        <v>143000</v>
      </c>
    </row>
    <row r="685" spans="1:5" x14ac:dyDescent="0.25">
      <c r="A685" s="1">
        <v>1426</v>
      </c>
      <c r="B685">
        <v>142000</v>
      </c>
      <c r="D685" s="1">
        <v>682</v>
      </c>
      <c r="E685">
        <v>159434</v>
      </c>
    </row>
    <row r="686" spans="1:5" x14ac:dyDescent="0.25">
      <c r="A686" s="1">
        <v>1427</v>
      </c>
      <c r="B686">
        <v>271000</v>
      </c>
      <c r="D686" s="1">
        <v>683</v>
      </c>
      <c r="E686">
        <v>173000</v>
      </c>
    </row>
    <row r="687" spans="1:5" x14ac:dyDescent="0.25">
      <c r="A687" s="1">
        <v>1428</v>
      </c>
      <c r="B687">
        <v>140000</v>
      </c>
      <c r="D687" s="1">
        <v>684</v>
      </c>
      <c r="E687">
        <v>285000</v>
      </c>
    </row>
    <row r="688" spans="1:5" x14ac:dyDescent="0.25">
      <c r="A688" s="1">
        <v>1431</v>
      </c>
      <c r="B688">
        <v>192140</v>
      </c>
      <c r="D688" s="1">
        <v>685</v>
      </c>
      <c r="E688">
        <v>221000</v>
      </c>
    </row>
    <row r="689" spans="1:5" x14ac:dyDescent="0.25">
      <c r="A689" s="1">
        <v>1432</v>
      </c>
      <c r="B689">
        <v>143750</v>
      </c>
      <c r="D689" s="1">
        <v>686</v>
      </c>
      <c r="E689">
        <v>207500</v>
      </c>
    </row>
    <row r="690" spans="1:5" x14ac:dyDescent="0.25">
      <c r="A690" s="1">
        <v>1433</v>
      </c>
      <c r="B690">
        <v>64500</v>
      </c>
      <c r="D690" s="1">
        <v>687</v>
      </c>
      <c r="E690">
        <v>227875</v>
      </c>
    </row>
    <row r="691" spans="1:5" x14ac:dyDescent="0.25">
      <c r="A691" s="1">
        <v>1437</v>
      </c>
      <c r="B691">
        <v>120500</v>
      </c>
      <c r="D691" s="1">
        <v>688</v>
      </c>
      <c r="E691">
        <v>148800</v>
      </c>
    </row>
    <row r="692" spans="1:5" x14ac:dyDescent="0.25">
      <c r="A692" s="1">
        <v>1438</v>
      </c>
      <c r="B692">
        <v>394617</v>
      </c>
      <c r="D692" s="1">
        <v>689</v>
      </c>
      <c r="E692">
        <v>392000</v>
      </c>
    </row>
    <row r="693" spans="1:5" x14ac:dyDescent="0.25">
      <c r="A693" s="1">
        <v>1439</v>
      </c>
      <c r="B693">
        <v>149700</v>
      </c>
      <c r="D693" s="1">
        <v>690</v>
      </c>
      <c r="E693">
        <v>194700</v>
      </c>
    </row>
    <row r="694" spans="1:5" x14ac:dyDescent="0.25">
      <c r="A694" s="1">
        <v>1441</v>
      </c>
      <c r="B694">
        <v>191000</v>
      </c>
      <c r="D694" s="1">
        <v>691</v>
      </c>
      <c r="E694">
        <v>141000</v>
      </c>
    </row>
    <row r="695" spans="1:5" x14ac:dyDescent="0.25">
      <c r="A695" s="1">
        <v>1442</v>
      </c>
      <c r="B695">
        <v>149300</v>
      </c>
      <c r="D695" s="1">
        <v>692</v>
      </c>
      <c r="E695">
        <v>755000</v>
      </c>
    </row>
    <row r="696" spans="1:5" x14ac:dyDescent="0.25">
      <c r="A696" s="1">
        <v>1444</v>
      </c>
      <c r="B696">
        <v>121000</v>
      </c>
      <c r="D696" s="1">
        <v>693</v>
      </c>
      <c r="E696">
        <v>335000</v>
      </c>
    </row>
    <row r="697" spans="1:5" x14ac:dyDescent="0.25">
      <c r="A697" s="1">
        <v>1446</v>
      </c>
      <c r="B697">
        <v>129000</v>
      </c>
      <c r="D697" s="1">
        <v>694</v>
      </c>
      <c r="E697">
        <v>108480</v>
      </c>
    </row>
    <row r="698" spans="1:5" x14ac:dyDescent="0.25">
      <c r="A698" s="1">
        <v>1447</v>
      </c>
      <c r="B698">
        <v>157900</v>
      </c>
      <c r="D698" s="1">
        <v>695</v>
      </c>
      <c r="E698">
        <v>141500</v>
      </c>
    </row>
    <row r="699" spans="1:5" x14ac:dyDescent="0.25">
      <c r="A699" s="1">
        <v>1448</v>
      </c>
      <c r="B699">
        <v>240000</v>
      </c>
      <c r="D699" s="1">
        <v>696</v>
      </c>
      <c r="E699">
        <v>176000</v>
      </c>
    </row>
    <row r="700" spans="1:5" x14ac:dyDescent="0.25">
      <c r="A700" s="1">
        <v>1450</v>
      </c>
      <c r="B700">
        <v>92000</v>
      </c>
      <c r="D700" s="1">
        <v>697</v>
      </c>
      <c r="E700">
        <v>89000</v>
      </c>
    </row>
    <row r="701" spans="1:5" x14ac:dyDescent="0.25">
      <c r="A701" s="1">
        <v>1453</v>
      </c>
      <c r="B701">
        <v>145000</v>
      </c>
      <c r="D701" s="1">
        <v>698</v>
      </c>
      <c r="E701">
        <v>123500</v>
      </c>
    </row>
    <row r="702" spans="1:5" x14ac:dyDescent="0.25">
      <c r="A702" s="1">
        <v>1455</v>
      </c>
      <c r="B702">
        <v>185000</v>
      </c>
      <c r="D702" s="1">
        <v>699</v>
      </c>
      <c r="E702">
        <v>138500</v>
      </c>
    </row>
    <row r="703" spans="1:5" x14ac:dyDescent="0.25">
      <c r="A703" s="1">
        <v>1456</v>
      </c>
      <c r="B703">
        <v>175000</v>
      </c>
      <c r="D703" s="1">
        <v>700</v>
      </c>
      <c r="E703">
        <v>196000</v>
      </c>
    </row>
    <row r="704" spans="1:5" x14ac:dyDescent="0.25">
      <c r="A704" s="1">
        <v>1458</v>
      </c>
      <c r="B704">
        <v>266500</v>
      </c>
      <c r="D704" s="1">
        <v>701</v>
      </c>
      <c r="E704">
        <v>312500</v>
      </c>
    </row>
    <row r="705" spans="1:5" x14ac:dyDescent="0.25">
      <c r="A705" s="1">
        <v>1460</v>
      </c>
      <c r="B705">
        <v>147500</v>
      </c>
      <c r="D705" s="1">
        <v>702</v>
      </c>
      <c r="E705">
        <v>140000</v>
      </c>
    </row>
    <row r="706" spans="1:5" x14ac:dyDescent="0.25">
      <c r="D706" s="1">
        <v>703</v>
      </c>
      <c r="E706">
        <v>361919</v>
      </c>
    </row>
    <row r="707" spans="1:5" x14ac:dyDescent="0.25">
      <c r="D707" s="1">
        <v>704</v>
      </c>
      <c r="E707">
        <v>140000</v>
      </c>
    </row>
    <row r="708" spans="1:5" x14ac:dyDescent="0.25">
      <c r="D708" s="1">
        <v>705</v>
      </c>
      <c r="E708">
        <v>213000</v>
      </c>
    </row>
    <row r="709" spans="1:5" x14ac:dyDescent="0.25">
      <c r="D709" s="1">
        <v>706</v>
      </c>
      <c r="E709">
        <v>55000</v>
      </c>
    </row>
    <row r="710" spans="1:5" x14ac:dyDescent="0.25">
      <c r="D710" s="1">
        <v>707</v>
      </c>
      <c r="E710">
        <v>302000</v>
      </c>
    </row>
    <row r="711" spans="1:5" x14ac:dyDescent="0.25">
      <c r="D711" s="1">
        <v>708</v>
      </c>
      <c r="E711">
        <v>254000</v>
      </c>
    </row>
    <row r="712" spans="1:5" x14ac:dyDescent="0.25">
      <c r="D712" s="1">
        <v>709</v>
      </c>
      <c r="E712">
        <v>179540</v>
      </c>
    </row>
    <row r="713" spans="1:5" x14ac:dyDescent="0.25">
      <c r="D713" s="1">
        <v>710</v>
      </c>
      <c r="E713">
        <v>109900</v>
      </c>
    </row>
    <row r="714" spans="1:5" x14ac:dyDescent="0.25">
      <c r="D714" s="1">
        <v>711</v>
      </c>
      <c r="E714">
        <v>52000</v>
      </c>
    </row>
    <row r="715" spans="1:5" x14ac:dyDescent="0.25">
      <c r="D715" s="1">
        <v>712</v>
      </c>
      <c r="E715">
        <v>102776</v>
      </c>
    </row>
    <row r="716" spans="1:5" x14ac:dyDescent="0.25">
      <c r="D716" s="1">
        <v>713</v>
      </c>
      <c r="E716">
        <v>189000</v>
      </c>
    </row>
    <row r="717" spans="1:5" x14ac:dyDescent="0.25">
      <c r="D717" s="1">
        <v>714</v>
      </c>
      <c r="E717">
        <v>129000</v>
      </c>
    </row>
    <row r="718" spans="1:5" x14ac:dyDescent="0.25">
      <c r="D718" s="1">
        <v>715</v>
      </c>
      <c r="E718">
        <v>130500</v>
      </c>
    </row>
    <row r="719" spans="1:5" x14ac:dyDescent="0.25">
      <c r="D719" s="1">
        <v>716</v>
      </c>
      <c r="E719">
        <v>165000</v>
      </c>
    </row>
    <row r="720" spans="1:5" x14ac:dyDescent="0.25">
      <c r="D720" s="1">
        <v>717</v>
      </c>
      <c r="E720">
        <v>159500</v>
      </c>
    </row>
    <row r="721" spans="4:5" x14ac:dyDescent="0.25">
      <c r="D721" s="1">
        <v>718</v>
      </c>
      <c r="E721">
        <v>157000</v>
      </c>
    </row>
    <row r="722" spans="4:5" x14ac:dyDescent="0.25">
      <c r="D722" s="1">
        <v>719</v>
      </c>
      <c r="E722">
        <v>341000</v>
      </c>
    </row>
    <row r="723" spans="4:5" x14ac:dyDescent="0.25">
      <c r="D723" s="1">
        <v>720</v>
      </c>
      <c r="E723">
        <v>128500</v>
      </c>
    </row>
    <row r="724" spans="4:5" x14ac:dyDescent="0.25">
      <c r="D724" s="1">
        <v>721</v>
      </c>
      <c r="E724">
        <v>275000</v>
      </c>
    </row>
    <row r="725" spans="4:5" x14ac:dyDescent="0.25">
      <c r="D725" s="1">
        <v>722</v>
      </c>
      <c r="E725">
        <v>143000</v>
      </c>
    </row>
    <row r="726" spans="4:5" x14ac:dyDescent="0.25">
      <c r="D726" s="1">
        <v>723</v>
      </c>
      <c r="E726">
        <v>124500</v>
      </c>
    </row>
    <row r="727" spans="4:5" x14ac:dyDescent="0.25">
      <c r="D727" s="1">
        <v>724</v>
      </c>
      <c r="E727">
        <v>135000</v>
      </c>
    </row>
    <row r="728" spans="4:5" x14ac:dyDescent="0.25">
      <c r="D728" s="1">
        <v>725</v>
      </c>
      <c r="E728">
        <v>320000</v>
      </c>
    </row>
    <row r="729" spans="4:5" x14ac:dyDescent="0.25">
      <c r="D729" s="1">
        <v>726</v>
      </c>
      <c r="E729">
        <v>120500</v>
      </c>
    </row>
    <row r="730" spans="4:5" x14ac:dyDescent="0.25">
      <c r="D730" s="1">
        <v>727</v>
      </c>
      <c r="E730">
        <v>222000</v>
      </c>
    </row>
    <row r="731" spans="4:5" x14ac:dyDescent="0.25">
      <c r="D731" s="1">
        <v>728</v>
      </c>
      <c r="E731">
        <v>194500</v>
      </c>
    </row>
    <row r="732" spans="4:5" x14ac:dyDescent="0.25">
      <c r="D732" s="1">
        <v>729</v>
      </c>
      <c r="E732">
        <v>110000</v>
      </c>
    </row>
    <row r="733" spans="4:5" x14ac:dyDescent="0.25">
      <c r="D733" s="1">
        <v>730</v>
      </c>
      <c r="E733">
        <v>103000</v>
      </c>
    </row>
    <row r="734" spans="4:5" x14ac:dyDescent="0.25">
      <c r="D734" s="1">
        <v>731</v>
      </c>
      <c r="E734">
        <v>236500</v>
      </c>
    </row>
    <row r="735" spans="4:5" x14ac:dyDescent="0.25">
      <c r="D735" s="1">
        <v>732</v>
      </c>
      <c r="E735">
        <v>187500</v>
      </c>
    </row>
    <row r="736" spans="4:5" x14ac:dyDescent="0.25">
      <c r="D736" s="1">
        <v>733</v>
      </c>
      <c r="E736">
        <v>222500</v>
      </c>
    </row>
    <row r="737" spans="4:5" x14ac:dyDescent="0.25">
      <c r="D737" s="1">
        <v>734</v>
      </c>
      <c r="E737">
        <v>131400</v>
      </c>
    </row>
    <row r="738" spans="4:5" x14ac:dyDescent="0.25">
      <c r="D738" s="1">
        <v>735</v>
      </c>
      <c r="E738">
        <v>108000</v>
      </c>
    </row>
    <row r="739" spans="4:5" x14ac:dyDescent="0.25">
      <c r="D739" s="1">
        <v>736</v>
      </c>
      <c r="E739">
        <v>163000</v>
      </c>
    </row>
    <row r="740" spans="4:5" x14ac:dyDescent="0.25">
      <c r="D740" s="1">
        <v>737</v>
      </c>
      <c r="E740">
        <v>93500</v>
      </c>
    </row>
    <row r="741" spans="4:5" x14ac:dyDescent="0.25">
      <c r="D741" s="1">
        <v>738</v>
      </c>
      <c r="E741">
        <v>239900</v>
      </c>
    </row>
    <row r="742" spans="4:5" x14ac:dyDescent="0.25">
      <c r="D742" s="1">
        <v>739</v>
      </c>
      <c r="E742">
        <v>179000</v>
      </c>
    </row>
    <row r="743" spans="4:5" x14ac:dyDescent="0.25">
      <c r="D743" s="1">
        <v>740</v>
      </c>
      <c r="E743">
        <v>190000</v>
      </c>
    </row>
    <row r="744" spans="4:5" x14ac:dyDescent="0.25">
      <c r="D744" s="1">
        <v>741</v>
      </c>
      <c r="E744">
        <v>132000</v>
      </c>
    </row>
    <row r="745" spans="4:5" x14ac:dyDescent="0.25">
      <c r="D745" s="1">
        <v>742</v>
      </c>
      <c r="E745">
        <v>142000</v>
      </c>
    </row>
    <row r="746" spans="4:5" x14ac:dyDescent="0.25">
      <c r="D746" s="1">
        <v>743</v>
      </c>
      <c r="E746">
        <v>179000</v>
      </c>
    </row>
    <row r="747" spans="4:5" x14ac:dyDescent="0.25">
      <c r="D747" s="1">
        <v>744</v>
      </c>
      <c r="E747">
        <v>175000</v>
      </c>
    </row>
    <row r="748" spans="4:5" x14ac:dyDescent="0.25">
      <c r="D748" s="1">
        <v>745</v>
      </c>
      <c r="E748">
        <v>180000</v>
      </c>
    </row>
    <row r="749" spans="4:5" x14ac:dyDescent="0.25">
      <c r="D749" s="1">
        <v>746</v>
      </c>
      <c r="E749">
        <v>299800</v>
      </c>
    </row>
    <row r="750" spans="4:5" x14ac:dyDescent="0.25">
      <c r="D750" s="1">
        <v>747</v>
      </c>
      <c r="E750">
        <v>236000</v>
      </c>
    </row>
    <row r="751" spans="4:5" x14ac:dyDescent="0.25">
      <c r="D751" s="1">
        <v>748</v>
      </c>
      <c r="E751">
        <v>265979</v>
      </c>
    </row>
    <row r="752" spans="4:5" x14ac:dyDescent="0.25">
      <c r="D752" s="1">
        <v>749</v>
      </c>
      <c r="E752">
        <v>260400</v>
      </c>
    </row>
    <row r="753" spans="4:5" x14ac:dyDescent="0.25">
      <c r="D753" s="1">
        <v>750</v>
      </c>
      <c r="E753">
        <v>98000</v>
      </c>
    </row>
    <row r="754" spans="4:5" x14ac:dyDescent="0.25">
      <c r="D754" s="1">
        <v>751</v>
      </c>
      <c r="E754">
        <v>96500</v>
      </c>
    </row>
    <row r="755" spans="4:5" x14ac:dyDescent="0.25">
      <c r="D755" s="1">
        <v>752</v>
      </c>
      <c r="E755">
        <v>162000</v>
      </c>
    </row>
    <row r="756" spans="4:5" x14ac:dyDescent="0.25">
      <c r="D756" s="1">
        <v>753</v>
      </c>
      <c r="E756">
        <v>217000</v>
      </c>
    </row>
    <row r="757" spans="4:5" x14ac:dyDescent="0.25">
      <c r="D757" s="1">
        <v>754</v>
      </c>
      <c r="E757">
        <v>275500</v>
      </c>
    </row>
    <row r="758" spans="4:5" x14ac:dyDescent="0.25">
      <c r="D758" s="1">
        <v>755</v>
      </c>
      <c r="E758">
        <v>156000</v>
      </c>
    </row>
    <row r="759" spans="4:5" x14ac:dyDescent="0.25">
      <c r="D759" s="1">
        <v>756</v>
      </c>
      <c r="E759">
        <v>172500</v>
      </c>
    </row>
    <row r="760" spans="4:5" x14ac:dyDescent="0.25">
      <c r="D760" s="1">
        <v>757</v>
      </c>
      <c r="E760">
        <v>212000</v>
      </c>
    </row>
    <row r="761" spans="4:5" x14ac:dyDescent="0.25">
      <c r="D761" s="1">
        <v>758</v>
      </c>
      <c r="E761">
        <v>158900</v>
      </c>
    </row>
    <row r="762" spans="4:5" x14ac:dyDescent="0.25">
      <c r="D762" s="1">
        <v>759</v>
      </c>
      <c r="E762">
        <v>179400</v>
      </c>
    </row>
    <row r="763" spans="4:5" x14ac:dyDescent="0.25">
      <c r="D763" s="1">
        <v>760</v>
      </c>
      <c r="E763">
        <v>290000</v>
      </c>
    </row>
    <row r="764" spans="4:5" x14ac:dyDescent="0.25">
      <c r="D764" s="1">
        <v>761</v>
      </c>
      <c r="E764">
        <v>127500</v>
      </c>
    </row>
    <row r="765" spans="4:5" x14ac:dyDescent="0.25">
      <c r="D765" s="1">
        <v>762</v>
      </c>
      <c r="E765">
        <v>100000</v>
      </c>
    </row>
    <row r="766" spans="4:5" x14ac:dyDescent="0.25">
      <c r="D766" s="1">
        <v>763</v>
      </c>
      <c r="E766">
        <v>215200</v>
      </c>
    </row>
    <row r="767" spans="4:5" x14ac:dyDescent="0.25">
      <c r="D767" s="1">
        <v>764</v>
      </c>
      <c r="E767">
        <v>337000</v>
      </c>
    </row>
    <row r="768" spans="4:5" x14ac:dyDescent="0.25">
      <c r="D768" s="1">
        <v>765</v>
      </c>
      <c r="E768">
        <v>270000</v>
      </c>
    </row>
    <row r="769" spans="4:5" x14ac:dyDescent="0.25">
      <c r="D769" s="1">
        <v>766</v>
      </c>
      <c r="E769">
        <v>264132</v>
      </c>
    </row>
    <row r="770" spans="4:5" x14ac:dyDescent="0.25">
      <c r="D770" s="1">
        <v>767</v>
      </c>
      <c r="E770">
        <v>196500</v>
      </c>
    </row>
    <row r="771" spans="4:5" x14ac:dyDescent="0.25">
      <c r="D771" s="1">
        <v>768</v>
      </c>
      <c r="E771">
        <v>160000</v>
      </c>
    </row>
    <row r="772" spans="4:5" x14ac:dyDescent="0.25">
      <c r="D772" s="1">
        <v>769</v>
      </c>
      <c r="E772">
        <v>216837</v>
      </c>
    </row>
    <row r="773" spans="4:5" x14ac:dyDescent="0.25">
      <c r="D773" s="1">
        <v>770</v>
      </c>
      <c r="E773">
        <v>538000</v>
      </c>
    </row>
    <row r="774" spans="4:5" x14ac:dyDescent="0.25">
      <c r="D774" s="1">
        <v>771</v>
      </c>
      <c r="E774">
        <v>134900</v>
      </c>
    </row>
    <row r="775" spans="4:5" x14ac:dyDescent="0.25">
      <c r="D775" s="1">
        <v>772</v>
      </c>
      <c r="E775">
        <v>102000</v>
      </c>
    </row>
    <row r="776" spans="4:5" x14ac:dyDescent="0.25">
      <c r="D776" s="1">
        <v>773</v>
      </c>
      <c r="E776">
        <v>107000</v>
      </c>
    </row>
    <row r="777" spans="4:5" x14ac:dyDescent="0.25">
      <c r="D777" s="1">
        <v>774</v>
      </c>
      <c r="E777">
        <v>114500</v>
      </c>
    </row>
    <row r="778" spans="4:5" x14ac:dyDescent="0.25">
      <c r="D778" s="1">
        <v>775</v>
      </c>
      <c r="E778">
        <v>395000</v>
      </c>
    </row>
    <row r="779" spans="4:5" x14ac:dyDescent="0.25">
      <c r="D779" s="1">
        <v>776</v>
      </c>
      <c r="E779">
        <v>162000</v>
      </c>
    </row>
    <row r="780" spans="4:5" x14ac:dyDescent="0.25">
      <c r="D780" s="1">
        <v>777</v>
      </c>
      <c r="E780">
        <v>221500</v>
      </c>
    </row>
    <row r="781" spans="4:5" x14ac:dyDescent="0.25">
      <c r="D781" s="1">
        <v>778</v>
      </c>
      <c r="E781">
        <v>142500</v>
      </c>
    </row>
    <row r="782" spans="4:5" x14ac:dyDescent="0.25">
      <c r="D782" s="1">
        <v>779</v>
      </c>
      <c r="E782">
        <v>144000</v>
      </c>
    </row>
    <row r="783" spans="4:5" x14ac:dyDescent="0.25">
      <c r="D783" s="1">
        <v>780</v>
      </c>
      <c r="E783">
        <v>135000</v>
      </c>
    </row>
    <row r="784" spans="4:5" x14ac:dyDescent="0.25">
      <c r="D784" s="1">
        <v>781</v>
      </c>
      <c r="E784">
        <v>176000</v>
      </c>
    </row>
    <row r="785" spans="4:5" x14ac:dyDescent="0.25">
      <c r="D785" s="1">
        <v>782</v>
      </c>
      <c r="E785">
        <v>175900</v>
      </c>
    </row>
    <row r="786" spans="4:5" x14ac:dyDescent="0.25">
      <c r="D786" s="1">
        <v>783</v>
      </c>
      <c r="E786">
        <v>187100</v>
      </c>
    </row>
    <row r="787" spans="4:5" x14ac:dyDescent="0.25">
      <c r="D787" s="1">
        <v>784</v>
      </c>
      <c r="E787">
        <v>165500</v>
      </c>
    </row>
    <row r="788" spans="4:5" x14ac:dyDescent="0.25">
      <c r="D788" s="1">
        <v>785</v>
      </c>
      <c r="E788">
        <v>128000</v>
      </c>
    </row>
    <row r="789" spans="4:5" x14ac:dyDescent="0.25">
      <c r="D789" s="1">
        <v>786</v>
      </c>
      <c r="E789">
        <v>161500</v>
      </c>
    </row>
    <row r="790" spans="4:5" x14ac:dyDescent="0.25">
      <c r="D790" s="1">
        <v>787</v>
      </c>
      <c r="E790">
        <v>139000</v>
      </c>
    </row>
    <row r="791" spans="4:5" x14ac:dyDescent="0.25">
      <c r="D791" s="1">
        <v>788</v>
      </c>
      <c r="E791">
        <v>233000</v>
      </c>
    </row>
    <row r="792" spans="4:5" x14ac:dyDescent="0.25">
      <c r="D792" s="1">
        <v>789</v>
      </c>
      <c r="E792">
        <v>107900</v>
      </c>
    </row>
    <row r="793" spans="4:5" x14ac:dyDescent="0.25">
      <c r="D793" s="1">
        <v>790</v>
      </c>
      <c r="E793">
        <v>187500</v>
      </c>
    </row>
    <row r="794" spans="4:5" x14ac:dyDescent="0.25">
      <c r="D794" s="1">
        <v>791</v>
      </c>
      <c r="E794">
        <v>160200</v>
      </c>
    </row>
    <row r="795" spans="4:5" x14ac:dyDescent="0.25">
      <c r="D795" s="1">
        <v>792</v>
      </c>
      <c r="E795">
        <v>146800</v>
      </c>
    </row>
    <row r="796" spans="4:5" x14ac:dyDescent="0.25">
      <c r="D796" s="1">
        <v>793</v>
      </c>
      <c r="E796">
        <v>269790</v>
      </c>
    </row>
    <row r="797" spans="4:5" x14ac:dyDescent="0.25">
      <c r="D797" s="1">
        <v>794</v>
      </c>
      <c r="E797">
        <v>225000</v>
      </c>
    </row>
    <row r="798" spans="4:5" x14ac:dyDescent="0.25">
      <c r="D798" s="1">
        <v>795</v>
      </c>
      <c r="E798">
        <v>194500</v>
      </c>
    </row>
    <row r="799" spans="4:5" x14ac:dyDescent="0.25">
      <c r="D799" s="1">
        <v>796</v>
      </c>
      <c r="E799">
        <v>171000</v>
      </c>
    </row>
    <row r="800" spans="4:5" x14ac:dyDescent="0.25">
      <c r="D800" s="1">
        <v>797</v>
      </c>
      <c r="E800">
        <v>143500</v>
      </c>
    </row>
    <row r="801" spans="4:5" x14ac:dyDescent="0.25">
      <c r="D801" s="1">
        <v>798</v>
      </c>
      <c r="E801">
        <v>110000</v>
      </c>
    </row>
    <row r="802" spans="4:5" x14ac:dyDescent="0.25">
      <c r="D802" s="1">
        <v>799</v>
      </c>
      <c r="E802">
        <v>485000</v>
      </c>
    </row>
    <row r="803" spans="4:5" x14ac:dyDescent="0.25">
      <c r="D803" s="1">
        <v>800</v>
      </c>
      <c r="E803">
        <v>175000</v>
      </c>
    </row>
    <row r="804" spans="4:5" x14ac:dyDescent="0.25">
      <c r="D804" s="1">
        <v>801</v>
      </c>
      <c r="E804">
        <v>200000</v>
      </c>
    </row>
    <row r="805" spans="4:5" x14ac:dyDescent="0.25">
      <c r="D805" s="1">
        <v>802</v>
      </c>
      <c r="E805">
        <v>109900</v>
      </c>
    </row>
    <row r="806" spans="4:5" x14ac:dyDescent="0.25">
      <c r="D806" s="1">
        <v>803</v>
      </c>
      <c r="E806">
        <v>189000</v>
      </c>
    </row>
    <row r="807" spans="4:5" x14ac:dyDescent="0.25">
      <c r="D807" s="1">
        <v>804</v>
      </c>
      <c r="E807">
        <v>582933</v>
      </c>
    </row>
    <row r="808" spans="4:5" x14ac:dyDescent="0.25">
      <c r="D808" s="1">
        <v>805</v>
      </c>
      <c r="E808">
        <v>118000</v>
      </c>
    </row>
    <row r="809" spans="4:5" x14ac:dyDescent="0.25">
      <c r="D809" s="1">
        <v>806</v>
      </c>
      <c r="E809">
        <v>227680</v>
      </c>
    </row>
    <row r="810" spans="4:5" x14ac:dyDescent="0.25">
      <c r="D810" s="1">
        <v>807</v>
      </c>
      <c r="E810">
        <v>135500</v>
      </c>
    </row>
    <row r="811" spans="4:5" x14ac:dyDescent="0.25">
      <c r="D811" s="1">
        <v>808</v>
      </c>
      <c r="E811">
        <v>223500</v>
      </c>
    </row>
    <row r="812" spans="4:5" x14ac:dyDescent="0.25">
      <c r="D812" s="1">
        <v>809</v>
      </c>
      <c r="E812">
        <v>159950</v>
      </c>
    </row>
    <row r="813" spans="4:5" x14ac:dyDescent="0.25">
      <c r="D813" s="1">
        <v>810</v>
      </c>
      <c r="E813">
        <v>106000</v>
      </c>
    </row>
    <row r="814" spans="4:5" x14ac:dyDescent="0.25">
      <c r="D814" s="1">
        <v>811</v>
      </c>
      <c r="E814">
        <v>181000</v>
      </c>
    </row>
    <row r="815" spans="4:5" x14ac:dyDescent="0.25">
      <c r="D815" s="1">
        <v>812</v>
      </c>
      <c r="E815">
        <v>144500</v>
      </c>
    </row>
    <row r="816" spans="4:5" x14ac:dyDescent="0.25">
      <c r="D816" s="1">
        <v>813</v>
      </c>
      <c r="E816">
        <v>55993</v>
      </c>
    </row>
    <row r="817" spans="4:5" x14ac:dyDescent="0.25">
      <c r="D817" s="1">
        <v>814</v>
      </c>
      <c r="E817">
        <v>157900</v>
      </c>
    </row>
    <row r="818" spans="4:5" x14ac:dyDescent="0.25">
      <c r="D818" s="1">
        <v>815</v>
      </c>
      <c r="E818">
        <v>116000</v>
      </c>
    </row>
    <row r="819" spans="4:5" x14ac:dyDescent="0.25">
      <c r="D819" s="1">
        <v>816</v>
      </c>
      <c r="E819">
        <v>224900</v>
      </c>
    </row>
    <row r="820" spans="4:5" x14ac:dyDescent="0.25">
      <c r="D820" s="1">
        <v>817</v>
      </c>
      <c r="E820">
        <v>137000</v>
      </c>
    </row>
    <row r="821" spans="4:5" x14ac:dyDescent="0.25">
      <c r="D821" s="1">
        <v>818</v>
      </c>
      <c r="E821">
        <v>271000</v>
      </c>
    </row>
    <row r="822" spans="4:5" x14ac:dyDescent="0.25">
      <c r="D822" s="1">
        <v>819</v>
      </c>
      <c r="E822">
        <v>155000</v>
      </c>
    </row>
    <row r="823" spans="4:5" x14ac:dyDescent="0.25">
      <c r="D823" s="1">
        <v>820</v>
      </c>
      <c r="E823">
        <v>224000</v>
      </c>
    </row>
    <row r="824" spans="4:5" x14ac:dyDescent="0.25">
      <c r="D824" s="1">
        <v>821</v>
      </c>
      <c r="E824">
        <v>183000</v>
      </c>
    </row>
    <row r="825" spans="4:5" x14ac:dyDescent="0.25">
      <c r="D825" s="1">
        <v>822</v>
      </c>
      <c r="E825">
        <v>93000</v>
      </c>
    </row>
    <row r="826" spans="4:5" x14ac:dyDescent="0.25">
      <c r="D826" s="1">
        <v>823</v>
      </c>
      <c r="E826">
        <v>225000</v>
      </c>
    </row>
    <row r="827" spans="4:5" x14ac:dyDescent="0.25">
      <c r="D827" s="1">
        <v>824</v>
      </c>
      <c r="E827">
        <v>139500</v>
      </c>
    </row>
    <row r="828" spans="4:5" x14ac:dyDescent="0.25">
      <c r="D828" s="1">
        <v>825</v>
      </c>
      <c r="E828">
        <v>232600</v>
      </c>
    </row>
    <row r="829" spans="4:5" x14ac:dyDescent="0.25">
      <c r="D829" s="1">
        <v>826</v>
      </c>
      <c r="E829">
        <v>385000</v>
      </c>
    </row>
    <row r="830" spans="4:5" x14ac:dyDescent="0.25">
      <c r="D830" s="1">
        <v>827</v>
      </c>
      <c r="E830">
        <v>109500</v>
      </c>
    </row>
    <row r="831" spans="4:5" x14ac:dyDescent="0.25">
      <c r="D831" s="1">
        <v>828</v>
      </c>
      <c r="E831">
        <v>189000</v>
      </c>
    </row>
    <row r="832" spans="4:5" x14ac:dyDescent="0.25">
      <c r="D832" s="1">
        <v>829</v>
      </c>
      <c r="E832">
        <v>185000</v>
      </c>
    </row>
    <row r="833" spans="4:5" x14ac:dyDescent="0.25">
      <c r="D833" s="1">
        <v>830</v>
      </c>
      <c r="E833">
        <v>147400</v>
      </c>
    </row>
    <row r="834" spans="4:5" x14ac:dyDescent="0.25">
      <c r="D834" s="1">
        <v>831</v>
      </c>
      <c r="E834">
        <v>166000</v>
      </c>
    </row>
    <row r="835" spans="4:5" x14ac:dyDescent="0.25">
      <c r="D835" s="1">
        <v>832</v>
      </c>
      <c r="E835">
        <v>151000</v>
      </c>
    </row>
    <row r="836" spans="4:5" x14ac:dyDescent="0.25">
      <c r="D836" s="1">
        <v>833</v>
      </c>
      <c r="E836">
        <v>237000</v>
      </c>
    </row>
    <row r="837" spans="4:5" x14ac:dyDescent="0.25">
      <c r="D837" s="1">
        <v>834</v>
      </c>
      <c r="E837">
        <v>167000</v>
      </c>
    </row>
    <row r="838" spans="4:5" x14ac:dyDescent="0.25">
      <c r="D838" s="1">
        <v>835</v>
      </c>
      <c r="E838">
        <v>139950</v>
      </c>
    </row>
    <row r="839" spans="4:5" x14ac:dyDescent="0.25">
      <c r="D839" s="1">
        <v>836</v>
      </c>
      <c r="E839">
        <v>128000</v>
      </c>
    </row>
    <row r="840" spans="4:5" x14ac:dyDescent="0.25">
      <c r="D840" s="1">
        <v>837</v>
      </c>
      <c r="E840">
        <v>153500</v>
      </c>
    </row>
    <row r="841" spans="4:5" x14ac:dyDescent="0.25">
      <c r="D841" s="1">
        <v>838</v>
      </c>
      <c r="E841">
        <v>100000</v>
      </c>
    </row>
    <row r="842" spans="4:5" x14ac:dyDescent="0.25">
      <c r="D842" s="1">
        <v>839</v>
      </c>
      <c r="E842">
        <v>144000</v>
      </c>
    </row>
    <row r="843" spans="4:5" x14ac:dyDescent="0.25">
      <c r="D843" s="1">
        <v>840</v>
      </c>
      <c r="E843">
        <v>130500</v>
      </c>
    </row>
    <row r="844" spans="4:5" x14ac:dyDescent="0.25">
      <c r="D844" s="1">
        <v>841</v>
      </c>
      <c r="E844">
        <v>140000</v>
      </c>
    </row>
    <row r="845" spans="4:5" x14ac:dyDescent="0.25">
      <c r="D845" s="1">
        <v>842</v>
      </c>
      <c r="E845">
        <v>157500</v>
      </c>
    </row>
    <row r="846" spans="4:5" x14ac:dyDescent="0.25">
      <c r="D846" s="1">
        <v>843</v>
      </c>
      <c r="E846">
        <v>174900</v>
      </c>
    </row>
    <row r="847" spans="4:5" x14ac:dyDescent="0.25">
      <c r="D847" s="1">
        <v>844</v>
      </c>
      <c r="E847">
        <v>141000</v>
      </c>
    </row>
    <row r="848" spans="4:5" x14ac:dyDescent="0.25">
      <c r="D848" s="1">
        <v>845</v>
      </c>
      <c r="E848">
        <v>153900</v>
      </c>
    </row>
    <row r="849" spans="4:5" x14ac:dyDescent="0.25">
      <c r="D849" s="1">
        <v>846</v>
      </c>
      <c r="E849">
        <v>171000</v>
      </c>
    </row>
    <row r="850" spans="4:5" x14ac:dyDescent="0.25">
      <c r="D850" s="1">
        <v>847</v>
      </c>
      <c r="E850">
        <v>213000</v>
      </c>
    </row>
    <row r="851" spans="4:5" x14ac:dyDescent="0.25">
      <c r="D851" s="1">
        <v>848</v>
      </c>
      <c r="E851">
        <v>133500</v>
      </c>
    </row>
    <row r="852" spans="4:5" x14ac:dyDescent="0.25">
      <c r="D852" s="1">
        <v>849</v>
      </c>
      <c r="E852">
        <v>240000</v>
      </c>
    </row>
    <row r="853" spans="4:5" x14ac:dyDescent="0.25">
      <c r="D853" s="1">
        <v>850</v>
      </c>
      <c r="E853">
        <v>187000</v>
      </c>
    </row>
    <row r="854" spans="4:5" x14ac:dyDescent="0.25">
      <c r="D854" s="1">
        <v>851</v>
      </c>
      <c r="E854">
        <v>131500</v>
      </c>
    </row>
    <row r="855" spans="4:5" x14ac:dyDescent="0.25">
      <c r="D855" s="1">
        <v>852</v>
      </c>
      <c r="E855">
        <v>215000</v>
      </c>
    </row>
    <row r="856" spans="4:5" x14ac:dyDescent="0.25">
      <c r="D856" s="1">
        <v>853</v>
      </c>
      <c r="E856">
        <v>164000</v>
      </c>
    </row>
    <row r="857" spans="4:5" x14ac:dyDescent="0.25">
      <c r="D857" s="1">
        <v>854</v>
      </c>
      <c r="E857">
        <v>158000</v>
      </c>
    </row>
    <row r="858" spans="4:5" x14ac:dyDescent="0.25">
      <c r="D858" s="1">
        <v>855</v>
      </c>
      <c r="E858">
        <v>170000</v>
      </c>
    </row>
    <row r="859" spans="4:5" x14ac:dyDescent="0.25">
      <c r="D859" s="1">
        <v>856</v>
      </c>
      <c r="E859">
        <v>127000</v>
      </c>
    </row>
    <row r="860" spans="4:5" x14ac:dyDescent="0.25">
      <c r="D860" s="1">
        <v>857</v>
      </c>
      <c r="E860">
        <v>147000</v>
      </c>
    </row>
    <row r="861" spans="4:5" x14ac:dyDescent="0.25">
      <c r="D861" s="1">
        <v>858</v>
      </c>
      <c r="E861">
        <v>174000</v>
      </c>
    </row>
    <row r="862" spans="4:5" x14ac:dyDescent="0.25">
      <c r="D862" s="1">
        <v>859</v>
      </c>
      <c r="E862">
        <v>152000</v>
      </c>
    </row>
    <row r="863" spans="4:5" x14ac:dyDescent="0.25">
      <c r="D863" s="1">
        <v>860</v>
      </c>
      <c r="E863">
        <v>250000</v>
      </c>
    </row>
    <row r="864" spans="4:5" x14ac:dyDescent="0.25">
      <c r="D864" s="1">
        <v>861</v>
      </c>
      <c r="E864">
        <v>189950</v>
      </c>
    </row>
    <row r="865" spans="4:5" x14ac:dyDescent="0.25">
      <c r="D865" s="1">
        <v>862</v>
      </c>
      <c r="E865">
        <v>131500</v>
      </c>
    </row>
    <row r="866" spans="4:5" x14ac:dyDescent="0.25">
      <c r="D866" s="1">
        <v>863</v>
      </c>
      <c r="E866">
        <v>152000</v>
      </c>
    </row>
    <row r="867" spans="4:5" x14ac:dyDescent="0.25">
      <c r="D867" s="1">
        <v>864</v>
      </c>
      <c r="E867">
        <v>132500</v>
      </c>
    </row>
    <row r="868" spans="4:5" x14ac:dyDescent="0.25">
      <c r="D868" s="1">
        <v>865</v>
      </c>
      <c r="E868">
        <v>250580</v>
      </c>
    </row>
    <row r="869" spans="4:5" x14ac:dyDescent="0.25">
      <c r="D869" s="1">
        <v>866</v>
      </c>
      <c r="E869">
        <v>148500</v>
      </c>
    </row>
    <row r="870" spans="4:5" x14ac:dyDescent="0.25">
      <c r="D870" s="1">
        <v>867</v>
      </c>
      <c r="E870">
        <v>248900</v>
      </c>
    </row>
    <row r="871" spans="4:5" x14ac:dyDescent="0.25">
      <c r="D871" s="1">
        <v>868</v>
      </c>
      <c r="E871">
        <v>129000</v>
      </c>
    </row>
    <row r="872" spans="4:5" x14ac:dyDescent="0.25">
      <c r="D872" s="1">
        <v>869</v>
      </c>
      <c r="E872">
        <v>169000</v>
      </c>
    </row>
    <row r="873" spans="4:5" x14ac:dyDescent="0.25">
      <c r="D873" s="1">
        <v>870</v>
      </c>
      <c r="E873">
        <v>236000</v>
      </c>
    </row>
    <row r="874" spans="4:5" x14ac:dyDescent="0.25">
      <c r="D874" s="1">
        <v>871</v>
      </c>
      <c r="E874">
        <v>109500</v>
      </c>
    </row>
    <row r="875" spans="4:5" x14ac:dyDescent="0.25">
      <c r="D875" s="1">
        <v>872</v>
      </c>
      <c r="E875">
        <v>200500</v>
      </c>
    </row>
    <row r="876" spans="4:5" x14ac:dyDescent="0.25">
      <c r="D876" s="1">
        <v>873</v>
      </c>
      <c r="E876">
        <v>116000</v>
      </c>
    </row>
    <row r="877" spans="4:5" x14ac:dyDescent="0.25">
      <c r="D877" s="1">
        <v>874</v>
      </c>
      <c r="E877">
        <v>133000</v>
      </c>
    </row>
    <row r="878" spans="4:5" x14ac:dyDescent="0.25">
      <c r="D878" s="1">
        <v>875</v>
      </c>
      <c r="E878">
        <v>66500</v>
      </c>
    </row>
    <row r="879" spans="4:5" x14ac:dyDescent="0.25">
      <c r="D879" s="1">
        <v>876</v>
      </c>
      <c r="E879">
        <v>303477</v>
      </c>
    </row>
    <row r="880" spans="4:5" x14ac:dyDescent="0.25">
      <c r="D880" s="1">
        <v>877</v>
      </c>
      <c r="E880">
        <v>132250</v>
      </c>
    </row>
    <row r="881" spans="4:5" x14ac:dyDescent="0.25">
      <c r="D881" s="1">
        <v>878</v>
      </c>
      <c r="E881">
        <v>350000</v>
      </c>
    </row>
    <row r="882" spans="4:5" x14ac:dyDescent="0.25">
      <c r="D882" s="1">
        <v>879</v>
      </c>
      <c r="E882">
        <v>148000</v>
      </c>
    </row>
    <row r="883" spans="4:5" x14ac:dyDescent="0.25">
      <c r="D883" s="1">
        <v>880</v>
      </c>
      <c r="E883">
        <v>136500</v>
      </c>
    </row>
    <row r="884" spans="4:5" x14ac:dyDescent="0.25">
      <c r="D884" s="1">
        <v>881</v>
      </c>
      <c r="E884">
        <v>157000</v>
      </c>
    </row>
    <row r="885" spans="4:5" x14ac:dyDescent="0.25">
      <c r="D885" s="1">
        <v>882</v>
      </c>
      <c r="E885">
        <v>187500</v>
      </c>
    </row>
    <row r="886" spans="4:5" x14ac:dyDescent="0.25">
      <c r="D886" s="1">
        <v>883</v>
      </c>
      <c r="E886">
        <v>178000</v>
      </c>
    </row>
    <row r="887" spans="4:5" x14ac:dyDescent="0.25">
      <c r="D887" s="1">
        <v>884</v>
      </c>
      <c r="E887">
        <v>118500</v>
      </c>
    </row>
    <row r="888" spans="4:5" x14ac:dyDescent="0.25">
      <c r="D888" s="1">
        <v>885</v>
      </c>
      <c r="E888">
        <v>100000</v>
      </c>
    </row>
    <row r="889" spans="4:5" x14ac:dyDescent="0.25">
      <c r="D889" s="1">
        <v>886</v>
      </c>
      <c r="E889">
        <v>328900</v>
      </c>
    </row>
    <row r="890" spans="4:5" x14ac:dyDescent="0.25">
      <c r="D890" s="1">
        <v>887</v>
      </c>
      <c r="E890">
        <v>145000</v>
      </c>
    </row>
    <row r="891" spans="4:5" x14ac:dyDescent="0.25">
      <c r="D891" s="1">
        <v>888</v>
      </c>
      <c r="E891">
        <v>135500</v>
      </c>
    </row>
    <row r="892" spans="4:5" x14ac:dyDescent="0.25">
      <c r="D892" s="1">
        <v>889</v>
      </c>
      <c r="E892">
        <v>268000</v>
      </c>
    </row>
    <row r="893" spans="4:5" x14ac:dyDescent="0.25">
      <c r="D893" s="1">
        <v>890</v>
      </c>
      <c r="E893">
        <v>149500</v>
      </c>
    </row>
    <row r="894" spans="4:5" x14ac:dyDescent="0.25">
      <c r="D894" s="1">
        <v>891</v>
      </c>
      <c r="E894">
        <v>122900</v>
      </c>
    </row>
    <row r="895" spans="4:5" x14ac:dyDescent="0.25">
      <c r="D895" s="1">
        <v>892</v>
      </c>
      <c r="E895">
        <v>172500</v>
      </c>
    </row>
    <row r="896" spans="4:5" x14ac:dyDescent="0.25">
      <c r="D896" s="1">
        <v>893</v>
      </c>
      <c r="E896">
        <v>154500</v>
      </c>
    </row>
    <row r="897" spans="4:5" x14ac:dyDescent="0.25">
      <c r="D897" s="1">
        <v>894</v>
      </c>
      <c r="E897">
        <v>165000</v>
      </c>
    </row>
    <row r="898" spans="4:5" x14ac:dyDescent="0.25">
      <c r="D898" s="1">
        <v>895</v>
      </c>
      <c r="E898">
        <v>118858</v>
      </c>
    </row>
    <row r="899" spans="4:5" x14ac:dyDescent="0.25">
      <c r="D899" s="1">
        <v>896</v>
      </c>
      <c r="E899">
        <v>140000</v>
      </c>
    </row>
    <row r="900" spans="4:5" x14ac:dyDescent="0.25">
      <c r="D900" s="1">
        <v>897</v>
      </c>
      <c r="E900">
        <v>106500</v>
      </c>
    </row>
    <row r="901" spans="4:5" x14ac:dyDescent="0.25">
      <c r="D901" s="1">
        <v>898</v>
      </c>
      <c r="E901">
        <v>142953</v>
      </c>
    </row>
    <row r="902" spans="4:5" x14ac:dyDescent="0.25">
      <c r="D902" s="1">
        <v>899</v>
      </c>
      <c r="E902">
        <v>611657</v>
      </c>
    </row>
    <row r="903" spans="4:5" x14ac:dyDescent="0.25">
      <c r="D903" s="1">
        <v>900</v>
      </c>
      <c r="E903">
        <v>135000</v>
      </c>
    </row>
    <row r="904" spans="4:5" x14ac:dyDescent="0.25">
      <c r="D904" s="1">
        <v>901</v>
      </c>
      <c r="E904">
        <v>110000</v>
      </c>
    </row>
    <row r="905" spans="4:5" x14ac:dyDescent="0.25">
      <c r="D905" s="1">
        <v>902</v>
      </c>
      <c r="E905">
        <v>153000</v>
      </c>
    </row>
    <row r="906" spans="4:5" x14ac:dyDescent="0.25">
      <c r="D906" s="1">
        <v>903</v>
      </c>
      <c r="E906">
        <v>180000</v>
      </c>
    </row>
    <row r="907" spans="4:5" x14ac:dyDescent="0.25">
      <c r="D907" s="1">
        <v>904</v>
      </c>
      <c r="E907">
        <v>240000</v>
      </c>
    </row>
    <row r="908" spans="4:5" x14ac:dyDescent="0.25">
      <c r="D908" s="1">
        <v>905</v>
      </c>
      <c r="E908">
        <v>125500</v>
      </c>
    </row>
    <row r="909" spans="4:5" x14ac:dyDescent="0.25">
      <c r="D909" s="1">
        <v>906</v>
      </c>
      <c r="E909">
        <v>128000</v>
      </c>
    </row>
    <row r="910" spans="4:5" x14ac:dyDescent="0.25">
      <c r="D910" s="1">
        <v>907</v>
      </c>
      <c r="E910">
        <v>255000</v>
      </c>
    </row>
    <row r="911" spans="4:5" x14ac:dyDescent="0.25">
      <c r="D911" s="1">
        <v>908</v>
      </c>
      <c r="E911">
        <v>250000</v>
      </c>
    </row>
    <row r="912" spans="4:5" x14ac:dyDescent="0.25">
      <c r="D912" s="1">
        <v>909</v>
      </c>
      <c r="E912">
        <v>131000</v>
      </c>
    </row>
    <row r="913" spans="4:5" x14ac:dyDescent="0.25">
      <c r="D913" s="1">
        <v>910</v>
      </c>
      <c r="E913">
        <v>174000</v>
      </c>
    </row>
    <row r="914" spans="4:5" x14ac:dyDescent="0.25">
      <c r="D914" s="1">
        <v>911</v>
      </c>
      <c r="E914">
        <v>154300</v>
      </c>
    </row>
    <row r="915" spans="4:5" x14ac:dyDescent="0.25">
      <c r="D915" s="1">
        <v>912</v>
      </c>
      <c r="E915">
        <v>143500</v>
      </c>
    </row>
    <row r="916" spans="4:5" x14ac:dyDescent="0.25">
      <c r="D916" s="1">
        <v>913</v>
      </c>
      <c r="E916">
        <v>88000</v>
      </c>
    </row>
    <row r="917" spans="4:5" x14ac:dyDescent="0.25">
      <c r="D917" s="1">
        <v>914</v>
      </c>
      <c r="E917">
        <v>145000</v>
      </c>
    </row>
    <row r="918" spans="4:5" x14ac:dyDescent="0.25">
      <c r="D918" s="1">
        <v>915</v>
      </c>
      <c r="E918">
        <v>173733</v>
      </c>
    </row>
    <row r="919" spans="4:5" x14ac:dyDescent="0.25">
      <c r="D919" s="1">
        <v>916</v>
      </c>
      <c r="E919">
        <v>75000</v>
      </c>
    </row>
    <row r="920" spans="4:5" x14ac:dyDescent="0.25">
      <c r="D920" s="1">
        <v>917</v>
      </c>
      <c r="E920">
        <v>35311</v>
      </c>
    </row>
    <row r="921" spans="4:5" x14ac:dyDescent="0.25">
      <c r="D921" s="1">
        <v>918</v>
      </c>
      <c r="E921">
        <v>135000</v>
      </c>
    </row>
    <row r="922" spans="4:5" x14ac:dyDescent="0.25">
      <c r="D922" s="1">
        <v>919</v>
      </c>
      <c r="E922">
        <v>238000</v>
      </c>
    </row>
    <row r="923" spans="4:5" x14ac:dyDescent="0.25">
      <c r="D923" s="1">
        <v>920</v>
      </c>
      <c r="E923">
        <v>176500</v>
      </c>
    </row>
    <row r="924" spans="4:5" x14ac:dyDescent="0.25">
      <c r="D924" s="1">
        <v>921</v>
      </c>
      <c r="E924">
        <v>201000</v>
      </c>
    </row>
    <row r="925" spans="4:5" x14ac:dyDescent="0.25">
      <c r="D925" s="1">
        <v>922</v>
      </c>
      <c r="E925">
        <v>145900</v>
      </c>
    </row>
    <row r="926" spans="4:5" x14ac:dyDescent="0.25">
      <c r="D926" s="1">
        <v>923</v>
      </c>
      <c r="E926">
        <v>169990</v>
      </c>
    </row>
    <row r="927" spans="4:5" x14ac:dyDescent="0.25">
      <c r="D927" s="1">
        <v>924</v>
      </c>
      <c r="E927">
        <v>193000</v>
      </c>
    </row>
    <row r="928" spans="4:5" x14ac:dyDescent="0.25">
      <c r="D928" s="1">
        <v>925</v>
      </c>
      <c r="E928">
        <v>207500</v>
      </c>
    </row>
    <row r="929" spans="4:5" x14ac:dyDescent="0.25">
      <c r="D929" s="1">
        <v>926</v>
      </c>
      <c r="E929">
        <v>175000</v>
      </c>
    </row>
    <row r="930" spans="4:5" x14ac:dyDescent="0.25">
      <c r="D930" s="1">
        <v>927</v>
      </c>
      <c r="E930">
        <v>285000</v>
      </c>
    </row>
    <row r="931" spans="4:5" x14ac:dyDescent="0.25">
      <c r="D931" s="1">
        <v>928</v>
      </c>
      <c r="E931">
        <v>176000</v>
      </c>
    </row>
    <row r="932" spans="4:5" x14ac:dyDescent="0.25">
      <c r="D932" s="1">
        <v>929</v>
      </c>
      <c r="E932">
        <v>236500</v>
      </c>
    </row>
    <row r="933" spans="4:5" x14ac:dyDescent="0.25">
      <c r="D933" s="1">
        <v>930</v>
      </c>
      <c r="E933">
        <v>222000</v>
      </c>
    </row>
    <row r="934" spans="4:5" x14ac:dyDescent="0.25">
      <c r="D934" s="1">
        <v>931</v>
      </c>
      <c r="E934">
        <v>201000</v>
      </c>
    </row>
    <row r="935" spans="4:5" x14ac:dyDescent="0.25">
      <c r="D935" s="1">
        <v>932</v>
      </c>
      <c r="E935">
        <v>117500</v>
      </c>
    </row>
    <row r="936" spans="4:5" x14ac:dyDescent="0.25">
      <c r="D936" s="1">
        <v>933</v>
      </c>
      <c r="E936">
        <v>320000</v>
      </c>
    </row>
    <row r="937" spans="4:5" x14ac:dyDescent="0.25">
      <c r="D937" s="1">
        <v>934</v>
      </c>
      <c r="E937">
        <v>190000</v>
      </c>
    </row>
    <row r="938" spans="4:5" x14ac:dyDescent="0.25">
      <c r="D938" s="1">
        <v>935</v>
      </c>
      <c r="E938">
        <v>242000</v>
      </c>
    </row>
    <row r="939" spans="4:5" x14ac:dyDescent="0.25">
      <c r="D939" s="1">
        <v>936</v>
      </c>
      <c r="E939">
        <v>79900</v>
      </c>
    </row>
    <row r="940" spans="4:5" x14ac:dyDescent="0.25">
      <c r="D940" s="1">
        <v>937</v>
      </c>
      <c r="E940">
        <v>184900</v>
      </c>
    </row>
    <row r="941" spans="4:5" x14ac:dyDescent="0.25">
      <c r="D941" s="1">
        <v>938</v>
      </c>
      <c r="E941">
        <v>253000</v>
      </c>
    </row>
    <row r="942" spans="4:5" x14ac:dyDescent="0.25">
      <c r="D942" s="1">
        <v>939</v>
      </c>
      <c r="E942">
        <v>239799</v>
      </c>
    </row>
    <row r="943" spans="4:5" x14ac:dyDescent="0.25">
      <c r="D943" s="1">
        <v>940</v>
      </c>
      <c r="E943">
        <v>244400</v>
      </c>
    </row>
    <row r="944" spans="4:5" x14ac:dyDescent="0.25">
      <c r="D944" s="1">
        <v>941</v>
      </c>
      <c r="E944">
        <v>150900</v>
      </c>
    </row>
    <row r="945" spans="4:5" x14ac:dyDescent="0.25">
      <c r="D945" s="1">
        <v>942</v>
      </c>
      <c r="E945">
        <v>214000</v>
      </c>
    </row>
    <row r="946" spans="4:5" x14ac:dyDescent="0.25">
      <c r="D946" s="1">
        <v>943</v>
      </c>
      <c r="E946">
        <v>150000</v>
      </c>
    </row>
    <row r="947" spans="4:5" x14ac:dyDescent="0.25">
      <c r="D947" s="1">
        <v>944</v>
      </c>
      <c r="E947">
        <v>143000</v>
      </c>
    </row>
    <row r="948" spans="4:5" x14ac:dyDescent="0.25">
      <c r="D948" s="1">
        <v>945</v>
      </c>
      <c r="E948">
        <v>137500</v>
      </c>
    </row>
    <row r="949" spans="4:5" x14ac:dyDescent="0.25">
      <c r="D949" s="1">
        <v>946</v>
      </c>
      <c r="E949">
        <v>124900</v>
      </c>
    </row>
    <row r="950" spans="4:5" x14ac:dyDescent="0.25">
      <c r="D950" s="1">
        <v>947</v>
      </c>
      <c r="E950">
        <v>143000</v>
      </c>
    </row>
    <row r="951" spans="4:5" x14ac:dyDescent="0.25">
      <c r="D951" s="1">
        <v>948</v>
      </c>
      <c r="E951">
        <v>270000</v>
      </c>
    </row>
    <row r="952" spans="4:5" x14ac:dyDescent="0.25">
      <c r="D952" s="1">
        <v>949</v>
      </c>
      <c r="E952">
        <v>192500</v>
      </c>
    </row>
    <row r="953" spans="4:5" x14ac:dyDescent="0.25">
      <c r="D953" s="1">
        <v>950</v>
      </c>
      <c r="E953">
        <v>197500</v>
      </c>
    </row>
    <row r="954" spans="4:5" x14ac:dyDescent="0.25">
      <c r="D954" s="1">
        <v>951</v>
      </c>
      <c r="E954">
        <v>129000</v>
      </c>
    </row>
    <row r="955" spans="4:5" x14ac:dyDescent="0.25">
      <c r="D955" s="1">
        <v>952</v>
      </c>
      <c r="E955">
        <v>119900</v>
      </c>
    </row>
    <row r="956" spans="4:5" x14ac:dyDescent="0.25">
      <c r="D956" s="1">
        <v>953</v>
      </c>
      <c r="E956">
        <v>133900</v>
      </c>
    </row>
    <row r="957" spans="4:5" x14ac:dyDescent="0.25">
      <c r="D957" s="1">
        <v>954</v>
      </c>
      <c r="E957">
        <v>172000</v>
      </c>
    </row>
    <row r="958" spans="4:5" x14ac:dyDescent="0.25">
      <c r="D958" s="1">
        <v>955</v>
      </c>
      <c r="E958">
        <v>127500</v>
      </c>
    </row>
    <row r="959" spans="4:5" x14ac:dyDescent="0.25">
      <c r="D959" s="1">
        <v>956</v>
      </c>
      <c r="E959">
        <v>145000</v>
      </c>
    </row>
    <row r="960" spans="4:5" x14ac:dyDescent="0.25">
      <c r="D960" s="1">
        <v>957</v>
      </c>
      <c r="E960">
        <v>124000</v>
      </c>
    </row>
    <row r="961" spans="4:5" x14ac:dyDescent="0.25">
      <c r="D961" s="1">
        <v>958</v>
      </c>
      <c r="E961">
        <v>132000</v>
      </c>
    </row>
    <row r="962" spans="4:5" x14ac:dyDescent="0.25">
      <c r="D962" s="1">
        <v>959</v>
      </c>
      <c r="E962">
        <v>185000</v>
      </c>
    </row>
    <row r="963" spans="4:5" x14ac:dyDescent="0.25">
      <c r="D963" s="1">
        <v>960</v>
      </c>
      <c r="E963">
        <v>155000</v>
      </c>
    </row>
    <row r="964" spans="4:5" x14ac:dyDescent="0.25">
      <c r="D964" s="1">
        <v>961</v>
      </c>
      <c r="E964">
        <v>116500</v>
      </c>
    </row>
    <row r="965" spans="4:5" x14ac:dyDescent="0.25">
      <c r="D965" s="1">
        <v>962</v>
      </c>
      <c r="E965">
        <v>272000</v>
      </c>
    </row>
    <row r="966" spans="4:5" x14ac:dyDescent="0.25">
      <c r="D966" s="1">
        <v>963</v>
      </c>
      <c r="E966">
        <v>155000</v>
      </c>
    </row>
    <row r="967" spans="4:5" x14ac:dyDescent="0.25">
      <c r="D967" s="1">
        <v>964</v>
      </c>
      <c r="E967">
        <v>239000</v>
      </c>
    </row>
    <row r="968" spans="4:5" x14ac:dyDescent="0.25">
      <c r="D968" s="1">
        <v>965</v>
      </c>
      <c r="E968">
        <v>214900</v>
      </c>
    </row>
    <row r="969" spans="4:5" x14ac:dyDescent="0.25">
      <c r="D969" s="1">
        <v>966</v>
      </c>
      <c r="E969">
        <v>178900</v>
      </c>
    </row>
    <row r="970" spans="4:5" x14ac:dyDescent="0.25">
      <c r="D970" s="1">
        <v>967</v>
      </c>
      <c r="E970">
        <v>160000</v>
      </c>
    </row>
    <row r="971" spans="4:5" x14ac:dyDescent="0.25">
      <c r="D971" s="1">
        <v>968</v>
      </c>
      <c r="E971">
        <v>135000</v>
      </c>
    </row>
    <row r="972" spans="4:5" x14ac:dyDescent="0.25">
      <c r="D972" s="1">
        <v>969</v>
      </c>
      <c r="E972">
        <v>37900</v>
      </c>
    </row>
    <row r="973" spans="4:5" x14ac:dyDescent="0.25">
      <c r="D973" s="1">
        <v>970</v>
      </c>
      <c r="E973">
        <v>140000</v>
      </c>
    </row>
    <row r="974" spans="4:5" x14ac:dyDescent="0.25">
      <c r="D974" s="1">
        <v>971</v>
      </c>
      <c r="E974">
        <v>135000</v>
      </c>
    </row>
    <row r="975" spans="4:5" x14ac:dyDescent="0.25">
      <c r="D975" s="1">
        <v>972</v>
      </c>
      <c r="E975">
        <v>173000</v>
      </c>
    </row>
    <row r="976" spans="4:5" x14ac:dyDescent="0.25">
      <c r="D976" s="1">
        <v>973</v>
      </c>
      <c r="E976">
        <v>99500</v>
      </c>
    </row>
    <row r="977" spans="4:5" x14ac:dyDescent="0.25">
      <c r="D977" s="1">
        <v>974</v>
      </c>
      <c r="E977">
        <v>182000</v>
      </c>
    </row>
    <row r="978" spans="4:5" x14ac:dyDescent="0.25">
      <c r="D978" s="1">
        <v>975</v>
      </c>
      <c r="E978">
        <v>167500</v>
      </c>
    </row>
    <row r="979" spans="4:5" x14ac:dyDescent="0.25">
      <c r="D979" s="1">
        <v>976</v>
      </c>
      <c r="E979">
        <v>165000</v>
      </c>
    </row>
    <row r="980" spans="4:5" x14ac:dyDescent="0.25">
      <c r="D980" s="1">
        <v>977</v>
      </c>
      <c r="E980">
        <v>85500</v>
      </c>
    </row>
    <row r="981" spans="4:5" x14ac:dyDescent="0.25">
      <c r="D981" s="1">
        <v>978</v>
      </c>
      <c r="E981">
        <v>199900</v>
      </c>
    </row>
    <row r="982" spans="4:5" x14ac:dyDescent="0.25">
      <c r="D982" s="1">
        <v>979</v>
      </c>
      <c r="E982">
        <v>110000</v>
      </c>
    </row>
    <row r="983" spans="4:5" x14ac:dyDescent="0.25">
      <c r="D983" s="1">
        <v>980</v>
      </c>
      <c r="E983">
        <v>139000</v>
      </c>
    </row>
    <row r="984" spans="4:5" x14ac:dyDescent="0.25">
      <c r="D984" s="1">
        <v>981</v>
      </c>
      <c r="E984">
        <v>178400</v>
      </c>
    </row>
    <row r="985" spans="4:5" x14ac:dyDescent="0.25">
      <c r="D985" s="1">
        <v>982</v>
      </c>
      <c r="E985">
        <v>336000</v>
      </c>
    </row>
    <row r="986" spans="4:5" x14ac:dyDescent="0.25">
      <c r="D986" s="1">
        <v>983</v>
      </c>
      <c r="E986">
        <v>159895</v>
      </c>
    </row>
    <row r="987" spans="4:5" x14ac:dyDescent="0.25">
      <c r="D987" s="1">
        <v>984</v>
      </c>
      <c r="E987">
        <v>255900</v>
      </c>
    </row>
    <row r="988" spans="4:5" x14ac:dyDescent="0.25">
      <c r="D988" s="1">
        <v>985</v>
      </c>
      <c r="E988">
        <v>126000</v>
      </c>
    </row>
    <row r="989" spans="4:5" x14ac:dyDescent="0.25">
      <c r="D989" s="1">
        <v>986</v>
      </c>
      <c r="E989">
        <v>125000</v>
      </c>
    </row>
    <row r="990" spans="4:5" x14ac:dyDescent="0.25">
      <c r="D990" s="1">
        <v>987</v>
      </c>
      <c r="E990">
        <v>117000</v>
      </c>
    </row>
    <row r="991" spans="4:5" x14ac:dyDescent="0.25">
      <c r="D991" s="1">
        <v>988</v>
      </c>
      <c r="E991">
        <v>395192</v>
      </c>
    </row>
    <row r="992" spans="4:5" x14ac:dyDescent="0.25">
      <c r="D992" s="1">
        <v>989</v>
      </c>
      <c r="E992">
        <v>195000</v>
      </c>
    </row>
    <row r="993" spans="4:5" x14ac:dyDescent="0.25">
      <c r="D993" s="1">
        <v>990</v>
      </c>
      <c r="E993">
        <v>197000</v>
      </c>
    </row>
    <row r="994" spans="4:5" x14ac:dyDescent="0.25">
      <c r="D994" s="1">
        <v>991</v>
      </c>
      <c r="E994">
        <v>348000</v>
      </c>
    </row>
    <row r="995" spans="4:5" x14ac:dyDescent="0.25">
      <c r="D995" s="1">
        <v>992</v>
      </c>
      <c r="E995">
        <v>168000</v>
      </c>
    </row>
    <row r="996" spans="4:5" x14ac:dyDescent="0.25">
      <c r="D996" s="1">
        <v>993</v>
      </c>
      <c r="E996">
        <v>187000</v>
      </c>
    </row>
    <row r="997" spans="4:5" x14ac:dyDescent="0.25">
      <c r="D997" s="1">
        <v>994</v>
      </c>
      <c r="E997">
        <v>173900</v>
      </c>
    </row>
    <row r="998" spans="4:5" x14ac:dyDescent="0.25">
      <c r="D998" s="1">
        <v>995</v>
      </c>
      <c r="E998">
        <v>337500</v>
      </c>
    </row>
    <row r="999" spans="4:5" x14ac:dyDescent="0.25">
      <c r="D999" s="1">
        <v>996</v>
      </c>
      <c r="E999">
        <v>121600</v>
      </c>
    </row>
    <row r="1000" spans="4:5" x14ac:dyDescent="0.25">
      <c r="D1000" s="1">
        <v>997</v>
      </c>
      <c r="E1000">
        <v>136500</v>
      </c>
    </row>
    <row r="1001" spans="4:5" x14ac:dyDescent="0.25">
      <c r="D1001" s="1">
        <v>998</v>
      </c>
      <c r="E1001">
        <v>185000</v>
      </c>
    </row>
    <row r="1002" spans="4:5" x14ac:dyDescent="0.25">
      <c r="D1002" s="1">
        <v>999</v>
      </c>
      <c r="E1002">
        <v>91000</v>
      </c>
    </row>
    <row r="1003" spans="4:5" x14ac:dyDescent="0.25">
      <c r="D1003" s="1">
        <v>1000</v>
      </c>
      <c r="E1003">
        <v>206000</v>
      </c>
    </row>
    <row r="1004" spans="4:5" x14ac:dyDescent="0.25">
      <c r="D1004" s="1">
        <v>1001</v>
      </c>
      <c r="E1004">
        <v>82000</v>
      </c>
    </row>
    <row r="1005" spans="4:5" x14ac:dyDescent="0.25">
      <c r="D1005" s="1">
        <v>1002</v>
      </c>
      <c r="E1005">
        <v>86000</v>
      </c>
    </row>
    <row r="1006" spans="4:5" x14ac:dyDescent="0.25">
      <c r="D1006" s="1">
        <v>1003</v>
      </c>
      <c r="E1006">
        <v>232000</v>
      </c>
    </row>
    <row r="1007" spans="4:5" x14ac:dyDescent="0.25">
      <c r="D1007" s="1">
        <v>1004</v>
      </c>
      <c r="E1007">
        <v>136905</v>
      </c>
    </row>
    <row r="1008" spans="4:5" x14ac:dyDescent="0.25">
      <c r="D1008" s="1">
        <v>1005</v>
      </c>
      <c r="E1008">
        <v>181000</v>
      </c>
    </row>
    <row r="1009" spans="4:5" x14ac:dyDescent="0.25">
      <c r="D1009" s="1">
        <v>1006</v>
      </c>
      <c r="E1009">
        <v>149900</v>
      </c>
    </row>
    <row r="1010" spans="4:5" x14ac:dyDescent="0.25">
      <c r="D1010" s="1">
        <v>1007</v>
      </c>
      <c r="E1010">
        <v>163500</v>
      </c>
    </row>
    <row r="1011" spans="4:5" x14ac:dyDescent="0.25">
      <c r="D1011" s="1">
        <v>1008</v>
      </c>
      <c r="E1011">
        <v>88000</v>
      </c>
    </row>
    <row r="1012" spans="4:5" x14ac:dyDescent="0.25">
      <c r="D1012" s="1">
        <v>1009</v>
      </c>
      <c r="E1012">
        <v>240000</v>
      </c>
    </row>
    <row r="1013" spans="4:5" x14ac:dyDescent="0.25">
      <c r="D1013" s="1">
        <v>1010</v>
      </c>
      <c r="E1013">
        <v>102000</v>
      </c>
    </row>
    <row r="1014" spans="4:5" x14ac:dyDescent="0.25">
      <c r="D1014" s="1">
        <v>1011</v>
      </c>
      <c r="E1014">
        <v>135000</v>
      </c>
    </row>
    <row r="1015" spans="4:5" x14ac:dyDescent="0.25">
      <c r="D1015" s="1">
        <v>1012</v>
      </c>
      <c r="E1015">
        <v>100000</v>
      </c>
    </row>
    <row r="1016" spans="4:5" x14ac:dyDescent="0.25">
      <c r="D1016" s="1">
        <v>1013</v>
      </c>
      <c r="E1016">
        <v>165000</v>
      </c>
    </row>
    <row r="1017" spans="4:5" x14ac:dyDescent="0.25">
      <c r="D1017" s="1">
        <v>1014</v>
      </c>
      <c r="E1017">
        <v>85000</v>
      </c>
    </row>
    <row r="1018" spans="4:5" x14ac:dyDescent="0.25">
      <c r="D1018" s="1">
        <v>1015</v>
      </c>
      <c r="E1018">
        <v>119200</v>
      </c>
    </row>
    <row r="1019" spans="4:5" x14ac:dyDescent="0.25">
      <c r="D1019" s="1">
        <v>1016</v>
      </c>
      <c r="E1019">
        <v>227000</v>
      </c>
    </row>
    <row r="1020" spans="4:5" x14ac:dyDescent="0.25">
      <c r="D1020" s="1">
        <v>1017</v>
      </c>
      <c r="E1020">
        <v>203000</v>
      </c>
    </row>
    <row r="1021" spans="4:5" x14ac:dyDescent="0.25">
      <c r="D1021" s="1">
        <v>1018</v>
      </c>
      <c r="E1021">
        <v>187500</v>
      </c>
    </row>
    <row r="1022" spans="4:5" x14ac:dyDescent="0.25">
      <c r="D1022" s="1">
        <v>1019</v>
      </c>
      <c r="E1022">
        <v>160000</v>
      </c>
    </row>
    <row r="1023" spans="4:5" x14ac:dyDescent="0.25">
      <c r="D1023" s="1">
        <v>1020</v>
      </c>
      <c r="E1023">
        <v>213490</v>
      </c>
    </row>
    <row r="1024" spans="4:5" x14ac:dyDescent="0.25">
      <c r="D1024" s="1">
        <v>1021</v>
      </c>
      <c r="E1024">
        <v>176000</v>
      </c>
    </row>
    <row r="1025" spans="4:5" x14ac:dyDescent="0.25">
      <c r="D1025" s="1">
        <v>1022</v>
      </c>
      <c r="E1025">
        <v>194000</v>
      </c>
    </row>
    <row r="1026" spans="4:5" x14ac:dyDescent="0.25">
      <c r="D1026" s="1">
        <v>1023</v>
      </c>
      <c r="E1026">
        <v>87000</v>
      </c>
    </row>
    <row r="1027" spans="4:5" x14ac:dyDescent="0.25">
      <c r="D1027" s="1">
        <v>1024</v>
      </c>
      <c r="E1027">
        <v>191000</v>
      </c>
    </row>
    <row r="1028" spans="4:5" x14ac:dyDescent="0.25">
      <c r="D1028" s="1">
        <v>1025</v>
      </c>
      <c r="E1028">
        <v>287000</v>
      </c>
    </row>
    <row r="1029" spans="4:5" x14ac:dyDescent="0.25">
      <c r="D1029" s="1">
        <v>1026</v>
      </c>
      <c r="E1029">
        <v>112500</v>
      </c>
    </row>
    <row r="1030" spans="4:5" x14ac:dyDescent="0.25">
      <c r="D1030" s="1">
        <v>1027</v>
      </c>
      <c r="E1030">
        <v>167500</v>
      </c>
    </row>
    <row r="1031" spans="4:5" x14ac:dyDescent="0.25">
      <c r="D1031" s="1">
        <v>1028</v>
      </c>
      <c r="E1031">
        <v>293077</v>
      </c>
    </row>
    <row r="1032" spans="4:5" x14ac:dyDescent="0.25">
      <c r="D1032" s="1">
        <v>1029</v>
      </c>
      <c r="E1032">
        <v>105000</v>
      </c>
    </row>
    <row r="1033" spans="4:5" x14ac:dyDescent="0.25">
      <c r="D1033" s="1">
        <v>1030</v>
      </c>
      <c r="E1033">
        <v>118000</v>
      </c>
    </row>
    <row r="1034" spans="4:5" x14ac:dyDescent="0.25">
      <c r="D1034" s="1">
        <v>1031</v>
      </c>
      <c r="E1034">
        <v>160000</v>
      </c>
    </row>
    <row r="1035" spans="4:5" x14ac:dyDescent="0.25">
      <c r="D1035" s="1">
        <v>1032</v>
      </c>
      <c r="E1035">
        <v>197000</v>
      </c>
    </row>
    <row r="1036" spans="4:5" x14ac:dyDescent="0.25">
      <c r="D1036" s="1">
        <v>1033</v>
      </c>
      <c r="E1036">
        <v>310000</v>
      </c>
    </row>
    <row r="1037" spans="4:5" x14ac:dyDescent="0.25">
      <c r="D1037" s="1">
        <v>1034</v>
      </c>
      <c r="E1037">
        <v>230000</v>
      </c>
    </row>
    <row r="1038" spans="4:5" x14ac:dyDescent="0.25">
      <c r="D1038" s="1">
        <v>1035</v>
      </c>
      <c r="E1038">
        <v>119750</v>
      </c>
    </row>
    <row r="1039" spans="4:5" x14ac:dyDescent="0.25">
      <c r="D1039" s="1">
        <v>1036</v>
      </c>
      <c r="E1039">
        <v>84000</v>
      </c>
    </row>
    <row r="1040" spans="4:5" x14ac:dyDescent="0.25">
      <c r="D1040" s="1">
        <v>1037</v>
      </c>
      <c r="E1040">
        <v>315500</v>
      </c>
    </row>
    <row r="1041" spans="4:5" x14ac:dyDescent="0.25">
      <c r="D1041" s="1">
        <v>1038</v>
      </c>
      <c r="E1041">
        <v>287000</v>
      </c>
    </row>
    <row r="1042" spans="4:5" x14ac:dyDescent="0.25">
      <c r="D1042" s="1">
        <v>1039</v>
      </c>
      <c r="E1042">
        <v>97000</v>
      </c>
    </row>
    <row r="1043" spans="4:5" x14ac:dyDescent="0.25">
      <c r="D1043" s="1">
        <v>1040</v>
      </c>
      <c r="E1043">
        <v>80000</v>
      </c>
    </row>
    <row r="1044" spans="4:5" x14ac:dyDescent="0.25">
      <c r="D1044" s="1">
        <v>1041</v>
      </c>
      <c r="E1044">
        <v>155000</v>
      </c>
    </row>
    <row r="1045" spans="4:5" x14ac:dyDescent="0.25">
      <c r="D1045" s="1">
        <v>1042</v>
      </c>
      <c r="E1045">
        <v>173000</v>
      </c>
    </row>
    <row r="1046" spans="4:5" x14ac:dyDescent="0.25">
      <c r="D1046" s="1">
        <v>1043</v>
      </c>
      <c r="E1046">
        <v>196000</v>
      </c>
    </row>
    <row r="1047" spans="4:5" x14ac:dyDescent="0.25">
      <c r="D1047" s="1">
        <v>1044</v>
      </c>
      <c r="E1047">
        <v>262280</v>
      </c>
    </row>
    <row r="1048" spans="4:5" x14ac:dyDescent="0.25">
      <c r="D1048" s="1">
        <v>1045</v>
      </c>
      <c r="E1048">
        <v>278000</v>
      </c>
    </row>
    <row r="1049" spans="4:5" x14ac:dyDescent="0.25">
      <c r="D1049" s="1">
        <v>1046</v>
      </c>
      <c r="E1049">
        <v>139600</v>
      </c>
    </row>
    <row r="1050" spans="4:5" x14ac:dyDescent="0.25">
      <c r="D1050" s="1">
        <v>1047</v>
      </c>
      <c r="E1050">
        <v>556581</v>
      </c>
    </row>
    <row r="1051" spans="4:5" x14ac:dyDescent="0.25">
      <c r="D1051" s="1">
        <v>1048</v>
      </c>
      <c r="E1051">
        <v>145000</v>
      </c>
    </row>
    <row r="1052" spans="4:5" x14ac:dyDescent="0.25">
      <c r="D1052" s="1">
        <v>1049</v>
      </c>
      <c r="E1052">
        <v>115000</v>
      </c>
    </row>
    <row r="1053" spans="4:5" x14ac:dyDescent="0.25">
      <c r="D1053" s="1">
        <v>1050</v>
      </c>
      <c r="E1053">
        <v>84900</v>
      </c>
    </row>
    <row r="1054" spans="4:5" x14ac:dyDescent="0.25">
      <c r="D1054" s="1">
        <v>1051</v>
      </c>
      <c r="E1054">
        <v>176485</v>
      </c>
    </row>
    <row r="1055" spans="4:5" x14ac:dyDescent="0.25">
      <c r="D1055" s="1">
        <v>1052</v>
      </c>
      <c r="E1055">
        <v>200141</v>
      </c>
    </row>
    <row r="1056" spans="4:5" x14ac:dyDescent="0.25">
      <c r="D1056" s="1">
        <v>1053</v>
      </c>
      <c r="E1056">
        <v>165000</v>
      </c>
    </row>
    <row r="1057" spans="4:5" x14ac:dyDescent="0.25">
      <c r="D1057" s="1">
        <v>1054</v>
      </c>
      <c r="E1057">
        <v>144500</v>
      </c>
    </row>
    <row r="1058" spans="4:5" x14ac:dyDescent="0.25">
      <c r="D1058" s="1">
        <v>1055</v>
      </c>
      <c r="E1058">
        <v>255000</v>
      </c>
    </row>
    <row r="1059" spans="4:5" x14ac:dyDescent="0.25">
      <c r="D1059" s="1">
        <v>1056</v>
      </c>
      <c r="E1059">
        <v>180000</v>
      </c>
    </row>
    <row r="1060" spans="4:5" x14ac:dyDescent="0.25">
      <c r="D1060" s="1">
        <v>1057</v>
      </c>
      <c r="E1060">
        <v>185850</v>
      </c>
    </row>
    <row r="1061" spans="4:5" x14ac:dyDescent="0.25">
      <c r="D1061" s="1">
        <v>1058</v>
      </c>
      <c r="E1061">
        <v>248000</v>
      </c>
    </row>
    <row r="1062" spans="4:5" x14ac:dyDescent="0.25">
      <c r="D1062" s="1">
        <v>1059</v>
      </c>
      <c r="E1062">
        <v>335000</v>
      </c>
    </row>
    <row r="1063" spans="4:5" x14ac:dyDescent="0.25">
      <c r="D1063" s="1">
        <v>1060</v>
      </c>
      <c r="E1063">
        <v>220000</v>
      </c>
    </row>
    <row r="1064" spans="4:5" x14ac:dyDescent="0.25">
      <c r="D1064" s="1">
        <v>1061</v>
      </c>
      <c r="E1064">
        <v>213500</v>
      </c>
    </row>
    <row r="1065" spans="4:5" x14ac:dyDescent="0.25">
      <c r="D1065" s="1">
        <v>1062</v>
      </c>
      <c r="E1065">
        <v>81000</v>
      </c>
    </row>
    <row r="1066" spans="4:5" x14ac:dyDescent="0.25">
      <c r="D1066" s="1">
        <v>1063</v>
      </c>
      <c r="E1066">
        <v>90000</v>
      </c>
    </row>
    <row r="1067" spans="4:5" x14ac:dyDescent="0.25">
      <c r="D1067" s="1">
        <v>1064</v>
      </c>
      <c r="E1067">
        <v>110500</v>
      </c>
    </row>
    <row r="1068" spans="4:5" x14ac:dyDescent="0.25">
      <c r="D1068" s="1">
        <v>1065</v>
      </c>
      <c r="E1068">
        <v>154000</v>
      </c>
    </row>
    <row r="1069" spans="4:5" x14ac:dyDescent="0.25">
      <c r="D1069" s="1">
        <v>1066</v>
      </c>
      <c r="E1069">
        <v>328000</v>
      </c>
    </row>
    <row r="1070" spans="4:5" x14ac:dyDescent="0.25">
      <c r="D1070" s="1">
        <v>1067</v>
      </c>
      <c r="E1070">
        <v>178000</v>
      </c>
    </row>
    <row r="1071" spans="4:5" x14ac:dyDescent="0.25">
      <c r="D1071" s="1">
        <v>1068</v>
      </c>
      <c r="E1071">
        <v>167900</v>
      </c>
    </row>
    <row r="1072" spans="4:5" x14ac:dyDescent="0.25">
      <c r="D1072" s="1">
        <v>1069</v>
      </c>
      <c r="E1072">
        <v>151400</v>
      </c>
    </row>
    <row r="1073" spans="4:5" x14ac:dyDescent="0.25">
      <c r="D1073" s="1">
        <v>1070</v>
      </c>
      <c r="E1073">
        <v>135000</v>
      </c>
    </row>
    <row r="1074" spans="4:5" x14ac:dyDescent="0.25">
      <c r="D1074" s="1">
        <v>1071</v>
      </c>
      <c r="E1074">
        <v>135000</v>
      </c>
    </row>
    <row r="1075" spans="4:5" x14ac:dyDescent="0.25">
      <c r="D1075" s="1">
        <v>1072</v>
      </c>
      <c r="E1075">
        <v>154000</v>
      </c>
    </row>
    <row r="1076" spans="4:5" x14ac:dyDescent="0.25">
      <c r="D1076" s="1">
        <v>1073</v>
      </c>
      <c r="E1076">
        <v>91500</v>
      </c>
    </row>
    <row r="1077" spans="4:5" x14ac:dyDescent="0.25">
      <c r="D1077" s="1">
        <v>1074</v>
      </c>
      <c r="E1077">
        <v>159500</v>
      </c>
    </row>
    <row r="1078" spans="4:5" x14ac:dyDescent="0.25">
      <c r="D1078" s="1">
        <v>1075</v>
      </c>
      <c r="E1078">
        <v>194000</v>
      </c>
    </row>
    <row r="1079" spans="4:5" x14ac:dyDescent="0.25">
      <c r="D1079" s="1">
        <v>1076</v>
      </c>
      <c r="E1079">
        <v>219500</v>
      </c>
    </row>
    <row r="1080" spans="4:5" x14ac:dyDescent="0.25">
      <c r="D1080" s="1">
        <v>1077</v>
      </c>
      <c r="E1080">
        <v>170000</v>
      </c>
    </row>
    <row r="1081" spans="4:5" x14ac:dyDescent="0.25">
      <c r="D1081" s="1">
        <v>1078</v>
      </c>
      <c r="E1081">
        <v>138800</v>
      </c>
    </row>
    <row r="1082" spans="4:5" x14ac:dyDescent="0.25">
      <c r="D1082" s="1">
        <v>1079</v>
      </c>
      <c r="E1082">
        <v>155900</v>
      </c>
    </row>
    <row r="1083" spans="4:5" x14ac:dyDescent="0.25">
      <c r="D1083" s="1">
        <v>1080</v>
      </c>
      <c r="E1083">
        <v>126000</v>
      </c>
    </row>
    <row r="1084" spans="4:5" x14ac:dyDescent="0.25">
      <c r="D1084" s="1">
        <v>1081</v>
      </c>
      <c r="E1084">
        <v>145000</v>
      </c>
    </row>
    <row r="1085" spans="4:5" x14ac:dyDescent="0.25">
      <c r="D1085" s="1">
        <v>1082</v>
      </c>
      <c r="E1085">
        <v>133000</v>
      </c>
    </row>
    <row r="1086" spans="4:5" x14ac:dyDescent="0.25">
      <c r="D1086" s="1">
        <v>1083</v>
      </c>
      <c r="E1086">
        <v>192000</v>
      </c>
    </row>
    <row r="1087" spans="4:5" x14ac:dyDescent="0.25">
      <c r="D1087" s="1">
        <v>1084</v>
      </c>
      <c r="E1087">
        <v>160000</v>
      </c>
    </row>
    <row r="1088" spans="4:5" x14ac:dyDescent="0.25">
      <c r="D1088" s="1">
        <v>1085</v>
      </c>
      <c r="E1088">
        <v>187500</v>
      </c>
    </row>
    <row r="1089" spans="4:5" x14ac:dyDescent="0.25">
      <c r="D1089" s="1">
        <v>1086</v>
      </c>
      <c r="E1089">
        <v>147000</v>
      </c>
    </row>
    <row r="1090" spans="4:5" x14ac:dyDescent="0.25">
      <c r="D1090" s="1">
        <v>1087</v>
      </c>
      <c r="E1090">
        <v>83500</v>
      </c>
    </row>
    <row r="1091" spans="4:5" x14ac:dyDescent="0.25">
      <c r="D1091" s="1">
        <v>1088</v>
      </c>
      <c r="E1091">
        <v>252000</v>
      </c>
    </row>
    <row r="1092" spans="4:5" x14ac:dyDescent="0.25">
      <c r="D1092" s="1">
        <v>1089</v>
      </c>
      <c r="E1092">
        <v>137500</v>
      </c>
    </row>
    <row r="1093" spans="4:5" x14ac:dyDescent="0.25">
      <c r="D1093" s="1">
        <v>1090</v>
      </c>
      <c r="E1093">
        <v>197000</v>
      </c>
    </row>
    <row r="1094" spans="4:5" x14ac:dyDescent="0.25">
      <c r="D1094" s="1">
        <v>1091</v>
      </c>
      <c r="E1094">
        <v>92900</v>
      </c>
    </row>
    <row r="1095" spans="4:5" x14ac:dyDescent="0.25">
      <c r="D1095" s="1">
        <v>1092</v>
      </c>
      <c r="E1095">
        <v>160000</v>
      </c>
    </row>
    <row r="1096" spans="4:5" x14ac:dyDescent="0.25">
      <c r="D1096" s="1">
        <v>1093</v>
      </c>
      <c r="E1096">
        <v>136500</v>
      </c>
    </row>
    <row r="1097" spans="4:5" x14ac:dyDescent="0.25">
      <c r="D1097" s="1">
        <v>1094</v>
      </c>
      <c r="E1097">
        <v>146000</v>
      </c>
    </row>
    <row r="1098" spans="4:5" x14ac:dyDescent="0.25">
      <c r="D1098" s="1">
        <v>1095</v>
      </c>
      <c r="E1098">
        <v>129000</v>
      </c>
    </row>
    <row r="1099" spans="4:5" x14ac:dyDescent="0.25">
      <c r="D1099" s="1">
        <v>1096</v>
      </c>
      <c r="E1099">
        <v>176432</v>
      </c>
    </row>
    <row r="1100" spans="4:5" x14ac:dyDescent="0.25">
      <c r="D1100" s="1">
        <v>1097</v>
      </c>
      <c r="E1100">
        <v>127000</v>
      </c>
    </row>
    <row r="1101" spans="4:5" x14ac:dyDescent="0.25">
      <c r="D1101" s="1">
        <v>1098</v>
      </c>
      <c r="E1101">
        <v>170000</v>
      </c>
    </row>
    <row r="1102" spans="4:5" x14ac:dyDescent="0.25">
      <c r="D1102" s="1">
        <v>1099</v>
      </c>
      <c r="E1102">
        <v>128000</v>
      </c>
    </row>
    <row r="1103" spans="4:5" x14ac:dyDescent="0.25">
      <c r="D1103" s="1">
        <v>1100</v>
      </c>
      <c r="E1103">
        <v>157000</v>
      </c>
    </row>
    <row r="1104" spans="4:5" x14ac:dyDescent="0.25">
      <c r="D1104" s="1">
        <v>1101</v>
      </c>
      <c r="E1104">
        <v>60000</v>
      </c>
    </row>
    <row r="1105" spans="4:5" x14ac:dyDescent="0.25">
      <c r="D1105" s="1">
        <v>1102</v>
      </c>
      <c r="E1105">
        <v>119500</v>
      </c>
    </row>
    <row r="1106" spans="4:5" x14ac:dyDescent="0.25">
      <c r="D1106" s="1">
        <v>1103</v>
      </c>
      <c r="E1106">
        <v>135000</v>
      </c>
    </row>
    <row r="1107" spans="4:5" x14ac:dyDescent="0.25">
      <c r="D1107" s="1">
        <v>1104</v>
      </c>
      <c r="E1107">
        <v>159500</v>
      </c>
    </row>
    <row r="1108" spans="4:5" x14ac:dyDescent="0.25">
      <c r="D1108" s="1">
        <v>1105</v>
      </c>
      <c r="E1108">
        <v>106000</v>
      </c>
    </row>
    <row r="1109" spans="4:5" x14ac:dyDescent="0.25">
      <c r="D1109" s="1">
        <v>1106</v>
      </c>
      <c r="E1109">
        <v>325000</v>
      </c>
    </row>
    <row r="1110" spans="4:5" x14ac:dyDescent="0.25">
      <c r="D1110" s="1">
        <v>1107</v>
      </c>
      <c r="E1110">
        <v>179900</v>
      </c>
    </row>
    <row r="1111" spans="4:5" x14ac:dyDescent="0.25">
      <c r="D1111" s="1">
        <v>1108</v>
      </c>
      <c r="E1111">
        <v>274725</v>
      </c>
    </row>
    <row r="1112" spans="4:5" x14ac:dyDescent="0.25">
      <c r="D1112" s="1">
        <v>1109</v>
      </c>
      <c r="E1112">
        <v>181000</v>
      </c>
    </row>
    <row r="1113" spans="4:5" x14ac:dyDescent="0.25">
      <c r="D1113" s="1">
        <v>1110</v>
      </c>
      <c r="E1113">
        <v>280000</v>
      </c>
    </row>
    <row r="1114" spans="4:5" x14ac:dyDescent="0.25">
      <c r="D1114" s="1">
        <v>1111</v>
      </c>
      <c r="E1114">
        <v>188000</v>
      </c>
    </row>
    <row r="1115" spans="4:5" x14ac:dyDescent="0.25">
      <c r="D1115" s="1">
        <v>1112</v>
      </c>
      <c r="E1115">
        <v>205000</v>
      </c>
    </row>
    <row r="1116" spans="4:5" x14ac:dyDescent="0.25">
      <c r="D1116" s="1">
        <v>1113</v>
      </c>
      <c r="E1116">
        <v>129900</v>
      </c>
    </row>
    <row r="1117" spans="4:5" x14ac:dyDescent="0.25">
      <c r="D1117" s="1">
        <v>1114</v>
      </c>
      <c r="E1117">
        <v>134500</v>
      </c>
    </row>
    <row r="1118" spans="4:5" x14ac:dyDescent="0.25">
      <c r="D1118" s="1">
        <v>1115</v>
      </c>
      <c r="E1118">
        <v>117000</v>
      </c>
    </row>
    <row r="1119" spans="4:5" x14ac:dyDescent="0.25">
      <c r="D1119" s="1">
        <v>1116</v>
      </c>
      <c r="E1119">
        <v>318000</v>
      </c>
    </row>
    <row r="1120" spans="4:5" x14ac:dyDescent="0.25">
      <c r="D1120" s="1">
        <v>1117</v>
      </c>
      <c r="E1120">
        <v>184100</v>
      </c>
    </row>
    <row r="1121" spans="4:5" x14ac:dyDescent="0.25">
      <c r="D1121" s="1">
        <v>1118</v>
      </c>
      <c r="E1121">
        <v>130000</v>
      </c>
    </row>
    <row r="1122" spans="4:5" x14ac:dyDescent="0.25">
      <c r="D1122" s="1">
        <v>1119</v>
      </c>
      <c r="E1122">
        <v>140000</v>
      </c>
    </row>
    <row r="1123" spans="4:5" x14ac:dyDescent="0.25">
      <c r="D1123" s="1">
        <v>1120</v>
      </c>
      <c r="E1123">
        <v>133700</v>
      </c>
    </row>
    <row r="1124" spans="4:5" x14ac:dyDescent="0.25">
      <c r="D1124" s="1">
        <v>1121</v>
      </c>
      <c r="E1124">
        <v>118400</v>
      </c>
    </row>
    <row r="1125" spans="4:5" x14ac:dyDescent="0.25">
      <c r="D1125" s="1">
        <v>1122</v>
      </c>
      <c r="E1125">
        <v>212900</v>
      </c>
    </row>
    <row r="1126" spans="4:5" x14ac:dyDescent="0.25">
      <c r="D1126" s="1">
        <v>1123</v>
      </c>
      <c r="E1126">
        <v>112000</v>
      </c>
    </row>
    <row r="1127" spans="4:5" x14ac:dyDescent="0.25">
      <c r="D1127" s="1">
        <v>1124</v>
      </c>
      <c r="E1127">
        <v>118000</v>
      </c>
    </row>
    <row r="1128" spans="4:5" x14ac:dyDescent="0.25">
      <c r="D1128" s="1">
        <v>1125</v>
      </c>
      <c r="E1128">
        <v>163900</v>
      </c>
    </row>
    <row r="1129" spans="4:5" x14ac:dyDescent="0.25">
      <c r="D1129" s="1">
        <v>1126</v>
      </c>
      <c r="E1129">
        <v>115000</v>
      </c>
    </row>
    <row r="1130" spans="4:5" x14ac:dyDescent="0.25">
      <c r="D1130" s="1">
        <v>1127</v>
      </c>
      <c r="E1130">
        <v>174000</v>
      </c>
    </row>
    <row r="1131" spans="4:5" x14ac:dyDescent="0.25">
      <c r="D1131" s="1">
        <v>1128</v>
      </c>
      <c r="E1131">
        <v>259000</v>
      </c>
    </row>
    <row r="1132" spans="4:5" x14ac:dyDescent="0.25">
      <c r="D1132" s="1">
        <v>1129</v>
      </c>
      <c r="E1132">
        <v>215000</v>
      </c>
    </row>
    <row r="1133" spans="4:5" x14ac:dyDescent="0.25">
      <c r="D1133" s="1">
        <v>1130</v>
      </c>
      <c r="E1133">
        <v>140000</v>
      </c>
    </row>
    <row r="1134" spans="4:5" x14ac:dyDescent="0.25">
      <c r="D1134" s="1">
        <v>1131</v>
      </c>
      <c r="E1134">
        <v>135000</v>
      </c>
    </row>
    <row r="1135" spans="4:5" x14ac:dyDescent="0.25">
      <c r="D1135" s="1">
        <v>1132</v>
      </c>
      <c r="E1135">
        <v>93500</v>
      </c>
    </row>
    <row r="1136" spans="4:5" x14ac:dyDescent="0.25">
      <c r="D1136" s="1">
        <v>1133</v>
      </c>
      <c r="E1136">
        <v>117500</v>
      </c>
    </row>
    <row r="1137" spans="4:5" x14ac:dyDescent="0.25">
      <c r="D1137" s="1">
        <v>1134</v>
      </c>
      <c r="E1137">
        <v>239500</v>
      </c>
    </row>
    <row r="1138" spans="4:5" x14ac:dyDescent="0.25">
      <c r="D1138" s="1">
        <v>1135</v>
      </c>
      <c r="E1138">
        <v>169000</v>
      </c>
    </row>
    <row r="1139" spans="4:5" x14ac:dyDescent="0.25">
      <c r="D1139" s="1">
        <v>1136</v>
      </c>
      <c r="E1139">
        <v>102000</v>
      </c>
    </row>
    <row r="1140" spans="4:5" x14ac:dyDescent="0.25">
      <c r="D1140" s="1">
        <v>1137</v>
      </c>
      <c r="E1140">
        <v>119000</v>
      </c>
    </row>
    <row r="1141" spans="4:5" x14ac:dyDescent="0.25">
      <c r="D1141" s="1">
        <v>1138</v>
      </c>
      <c r="E1141">
        <v>94000</v>
      </c>
    </row>
    <row r="1142" spans="4:5" x14ac:dyDescent="0.25">
      <c r="D1142" s="1">
        <v>1139</v>
      </c>
      <c r="E1142">
        <v>196000</v>
      </c>
    </row>
    <row r="1143" spans="4:5" x14ac:dyDescent="0.25">
      <c r="D1143" s="1">
        <v>1140</v>
      </c>
      <c r="E1143">
        <v>144000</v>
      </c>
    </row>
    <row r="1144" spans="4:5" x14ac:dyDescent="0.25">
      <c r="D1144" s="1">
        <v>1141</v>
      </c>
      <c r="E1144">
        <v>139000</v>
      </c>
    </row>
    <row r="1145" spans="4:5" x14ac:dyDescent="0.25">
      <c r="D1145" s="1">
        <v>1142</v>
      </c>
      <c r="E1145">
        <v>197500</v>
      </c>
    </row>
    <row r="1146" spans="4:5" x14ac:dyDescent="0.25">
      <c r="D1146" s="1">
        <v>1143</v>
      </c>
      <c r="E1146">
        <v>424870</v>
      </c>
    </row>
    <row r="1147" spans="4:5" x14ac:dyDescent="0.25">
      <c r="D1147" s="1">
        <v>1144</v>
      </c>
      <c r="E1147">
        <v>80000</v>
      </c>
    </row>
    <row r="1148" spans="4:5" x14ac:dyDescent="0.25">
      <c r="D1148" s="1">
        <v>1145</v>
      </c>
      <c r="E1148">
        <v>80000</v>
      </c>
    </row>
    <row r="1149" spans="4:5" x14ac:dyDescent="0.25">
      <c r="D1149" s="1">
        <v>1146</v>
      </c>
      <c r="E1149">
        <v>149000</v>
      </c>
    </row>
    <row r="1150" spans="4:5" x14ac:dyDescent="0.25">
      <c r="D1150" s="1">
        <v>1147</v>
      </c>
      <c r="E1150">
        <v>180000</v>
      </c>
    </row>
    <row r="1151" spans="4:5" x14ac:dyDescent="0.25">
      <c r="D1151" s="1">
        <v>1148</v>
      </c>
      <c r="E1151">
        <v>174500</v>
      </c>
    </row>
    <row r="1152" spans="4:5" x14ac:dyDescent="0.25">
      <c r="D1152" s="1">
        <v>1149</v>
      </c>
      <c r="E1152">
        <v>116900</v>
      </c>
    </row>
    <row r="1153" spans="4:5" x14ac:dyDescent="0.25">
      <c r="D1153" s="1">
        <v>1150</v>
      </c>
      <c r="E1153">
        <v>143000</v>
      </c>
    </row>
    <row r="1154" spans="4:5" x14ac:dyDescent="0.25">
      <c r="D1154" s="1">
        <v>1151</v>
      </c>
      <c r="E1154">
        <v>124000</v>
      </c>
    </row>
    <row r="1155" spans="4:5" x14ac:dyDescent="0.25">
      <c r="D1155" s="1">
        <v>1152</v>
      </c>
      <c r="E1155">
        <v>149900</v>
      </c>
    </row>
    <row r="1156" spans="4:5" x14ac:dyDescent="0.25">
      <c r="D1156" s="1">
        <v>1153</v>
      </c>
      <c r="E1156">
        <v>230000</v>
      </c>
    </row>
    <row r="1157" spans="4:5" x14ac:dyDescent="0.25">
      <c r="D1157" s="1">
        <v>1154</v>
      </c>
      <c r="E1157">
        <v>120500</v>
      </c>
    </row>
    <row r="1158" spans="4:5" x14ac:dyDescent="0.25">
      <c r="D1158" s="1">
        <v>1155</v>
      </c>
      <c r="E1158">
        <v>201800</v>
      </c>
    </row>
    <row r="1159" spans="4:5" x14ac:dyDescent="0.25">
      <c r="D1159" s="1">
        <v>1156</v>
      </c>
      <c r="E1159">
        <v>218000</v>
      </c>
    </row>
    <row r="1160" spans="4:5" x14ac:dyDescent="0.25">
      <c r="D1160" s="1">
        <v>1157</v>
      </c>
      <c r="E1160">
        <v>179900</v>
      </c>
    </row>
    <row r="1161" spans="4:5" x14ac:dyDescent="0.25">
      <c r="D1161" s="1">
        <v>1158</v>
      </c>
      <c r="E1161">
        <v>230000</v>
      </c>
    </row>
    <row r="1162" spans="4:5" x14ac:dyDescent="0.25">
      <c r="D1162" s="1">
        <v>1159</v>
      </c>
      <c r="E1162">
        <v>235128</v>
      </c>
    </row>
    <row r="1163" spans="4:5" x14ac:dyDescent="0.25">
      <c r="D1163" s="1">
        <v>1160</v>
      </c>
      <c r="E1163">
        <v>185000</v>
      </c>
    </row>
    <row r="1164" spans="4:5" x14ac:dyDescent="0.25">
      <c r="D1164" s="1">
        <v>1161</v>
      </c>
      <c r="E1164">
        <v>146000</v>
      </c>
    </row>
    <row r="1165" spans="4:5" x14ac:dyDescent="0.25">
      <c r="D1165" s="1">
        <v>1162</v>
      </c>
      <c r="E1165">
        <v>224000</v>
      </c>
    </row>
    <row r="1166" spans="4:5" x14ac:dyDescent="0.25">
      <c r="D1166" s="1">
        <v>1163</v>
      </c>
      <c r="E1166">
        <v>129000</v>
      </c>
    </row>
    <row r="1167" spans="4:5" x14ac:dyDescent="0.25">
      <c r="D1167" s="1">
        <v>1164</v>
      </c>
      <c r="E1167">
        <v>108959</v>
      </c>
    </row>
    <row r="1168" spans="4:5" x14ac:dyDescent="0.25">
      <c r="D1168" s="1">
        <v>1165</v>
      </c>
      <c r="E1168">
        <v>194000</v>
      </c>
    </row>
    <row r="1169" spans="4:5" x14ac:dyDescent="0.25">
      <c r="D1169" s="1">
        <v>1166</v>
      </c>
      <c r="E1169">
        <v>233170</v>
      </c>
    </row>
    <row r="1170" spans="4:5" x14ac:dyDescent="0.25">
      <c r="D1170" s="1">
        <v>1167</v>
      </c>
      <c r="E1170">
        <v>245350</v>
      </c>
    </row>
    <row r="1171" spans="4:5" x14ac:dyDescent="0.25">
      <c r="D1171" s="1">
        <v>1168</v>
      </c>
      <c r="E1171">
        <v>173000</v>
      </c>
    </row>
    <row r="1172" spans="4:5" x14ac:dyDescent="0.25">
      <c r="D1172" s="1">
        <v>1169</v>
      </c>
      <c r="E1172">
        <v>235000</v>
      </c>
    </row>
    <row r="1173" spans="4:5" x14ac:dyDescent="0.25">
      <c r="D1173" s="1">
        <v>1170</v>
      </c>
      <c r="E1173">
        <v>625000</v>
      </c>
    </row>
    <row r="1174" spans="4:5" x14ac:dyDescent="0.25">
      <c r="D1174" s="1">
        <v>1171</v>
      </c>
      <c r="E1174">
        <v>171000</v>
      </c>
    </row>
    <row r="1175" spans="4:5" x14ac:dyDescent="0.25">
      <c r="D1175" s="1">
        <v>1172</v>
      </c>
      <c r="E1175">
        <v>163000</v>
      </c>
    </row>
    <row r="1176" spans="4:5" x14ac:dyDescent="0.25">
      <c r="D1176" s="1">
        <v>1173</v>
      </c>
      <c r="E1176">
        <v>171900</v>
      </c>
    </row>
    <row r="1177" spans="4:5" x14ac:dyDescent="0.25">
      <c r="D1177" s="1">
        <v>1174</v>
      </c>
      <c r="E1177">
        <v>200500</v>
      </c>
    </row>
    <row r="1178" spans="4:5" x14ac:dyDescent="0.25">
      <c r="D1178" s="1">
        <v>1175</v>
      </c>
      <c r="E1178">
        <v>239000</v>
      </c>
    </row>
    <row r="1179" spans="4:5" x14ac:dyDescent="0.25">
      <c r="D1179" s="1">
        <v>1176</v>
      </c>
      <c r="E1179">
        <v>285000</v>
      </c>
    </row>
    <row r="1180" spans="4:5" x14ac:dyDescent="0.25">
      <c r="D1180" s="1">
        <v>1177</v>
      </c>
      <c r="E1180">
        <v>119500</v>
      </c>
    </row>
    <row r="1181" spans="4:5" x14ac:dyDescent="0.25">
      <c r="D1181" s="1">
        <v>1178</v>
      </c>
      <c r="E1181">
        <v>115000</v>
      </c>
    </row>
    <row r="1182" spans="4:5" x14ac:dyDescent="0.25">
      <c r="D1182" s="1">
        <v>1179</v>
      </c>
      <c r="E1182">
        <v>154900</v>
      </c>
    </row>
    <row r="1183" spans="4:5" x14ac:dyDescent="0.25">
      <c r="D1183" s="1">
        <v>1180</v>
      </c>
      <c r="E1183">
        <v>93000</v>
      </c>
    </row>
    <row r="1184" spans="4:5" x14ac:dyDescent="0.25">
      <c r="D1184" s="1">
        <v>1181</v>
      </c>
      <c r="E1184">
        <v>250000</v>
      </c>
    </row>
    <row r="1185" spans="4:5" x14ac:dyDescent="0.25">
      <c r="D1185" s="1">
        <v>1182</v>
      </c>
      <c r="E1185">
        <v>392500</v>
      </c>
    </row>
    <row r="1186" spans="4:5" x14ac:dyDescent="0.25">
      <c r="D1186" s="1">
        <v>1183</v>
      </c>
      <c r="E1186">
        <v>745000</v>
      </c>
    </row>
    <row r="1187" spans="4:5" x14ac:dyDescent="0.25">
      <c r="D1187" s="1">
        <v>1184</v>
      </c>
      <c r="E1187">
        <v>120000</v>
      </c>
    </row>
    <row r="1188" spans="4:5" x14ac:dyDescent="0.25">
      <c r="D1188" s="1">
        <v>1185</v>
      </c>
      <c r="E1188">
        <v>186700</v>
      </c>
    </row>
    <row r="1189" spans="4:5" x14ac:dyDescent="0.25">
      <c r="D1189" s="1">
        <v>1186</v>
      </c>
      <c r="E1189">
        <v>104900</v>
      </c>
    </row>
    <row r="1190" spans="4:5" x14ac:dyDescent="0.25">
      <c r="D1190" s="1">
        <v>1187</v>
      </c>
      <c r="E1190">
        <v>95000</v>
      </c>
    </row>
    <row r="1191" spans="4:5" x14ac:dyDescent="0.25">
      <c r="D1191" s="1">
        <v>1188</v>
      </c>
      <c r="E1191">
        <v>262000</v>
      </c>
    </row>
    <row r="1192" spans="4:5" x14ac:dyDescent="0.25">
      <c r="D1192" s="1">
        <v>1189</v>
      </c>
      <c r="E1192">
        <v>195000</v>
      </c>
    </row>
    <row r="1193" spans="4:5" x14ac:dyDescent="0.25">
      <c r="D1193" s="1">
        <v>1190</v>
      </c>
      <c r="E1193">
        <v>189000</v>
      </c>
    </row>
    <row r="1194" spans="4:5" x14ac:dyDescent="0.25">
      <c r="D1194" s="1">
        <v>1191</v>
      </c>
      <c r="E1194">
        <v>168000</v>
      </c>
    </row>
    <row r="1195" spans="4:5" x14ac:dyDescent="0.25">
      <c r="D1195" s="1">
        <v>1192</v>
      </c>
      <c r="E1195">
        <v>174000</v>
      </c>
    </row>
    <row r="1196" spans="4:5" x14ac:dyDescent="0.25">
      <c r="D1196" s="1">
        <v>1193</v>
      </c>
      <c r="E1196">
        <v>125000</v>
      </c>
    </row>
    <row r="1197" spans="4:5" x14ac:dyDescent="0.25">
      <c r="D1197" s="1">
        <v>1194</v>
      </c>
      <c r="E1197">
        <v>165000</v>
      </c>
    </row>
    <row r="1198" spans="4:5" x14ac:dyDescent="0.25">
      <c r="D1198" s="1">
        <v>1195</v>
      </c>
      <c r="E1198">
        <v>158000</v>
      </c>
    </row>
    <row r="1199" spans="4:5" x14ac:dyDescent="0.25">
      <c r="D1199" s="1">
        <v>1196</v>
      </c>
      <c r="E1199">
        <v>176000</v>
      </c>
    </row>
    <row r="1200" spans="4:5" x14ac:dyDescent="0.25">
      <c r="D1200" s="1">
        <v>1197</v>
      </c>
      <c r="E1200">
        <v>219210</v>
      </c>
    </row>
    <row r="1201" spans="4:5" x14ac:dyDescent="0.25">
      <c r="D1201" s="1">
        <v>1198</v>
      </c>
      <c r="E1201">
        <v>144000</v>
      </c>
    </row>
    <row r="1202" spans="4:5" x14ac:dyDescent="0.25">
      <c r="D1202" s="1">
        <v>1199</v>
      </c>
      <c r="E1202">
        <v>178000</v>
      </c>
    </row>
    <row r="1203" spans="4:5" x14ac:dyDescent="0.25">
      <c r="D1203" s="1">
        <v>1200</v>
      </c>
      <c r="E1203">
        <v>148000</v>
      </c>
    </row>
    <row r="1204" spans="4:5" x14ac:dyDescent="0.25">
      <c r="D1204" s="1">
        <v>1201</v>
      </c>
      <c r="E1204">
        <v>116050</v>
      </c>
    </row>
    <row r="1205" spans="4:5" x14ac:dyDescent="0.25">
      <c r="D1205" s="1">
        <v>1202</v>
      </c>
      <c r="E1205">
        <v>197900</v>
      </c>
    </row>
    <row r="1206" spans="4:5" x14ac:dyDescent="0.25">
      <c r="D1206" s="1">
        <v>1203</v>
      </c>
      <c r="E1206">
        <v>117000</v>
      </c>
    </row>
    <row r="1207" spans="4:5" x14ac:dyDescent="0.25">
      <c r="D1207" s="1">
        <v>1204</v>
      </c>
      <c r="E1207">
        <v>213000</v>
      </c>
    </row>
    <row r="1208" spans="4:5" x14ac:dyDescent="0.25">
      <c r="D1208" s="1">
        <v>1205</v>
      </c>
      <c r="E1208">
        <v>153500</v>
      </c>
    </row>
    <row r="1209" spans="4:5" x14ac:dyDescent="0.25">
      <c r="D1209" s="1">
        <v>1206</v>
      </c>
      <c r="E1209">
        <v>271900</v>
      </c>
    </row>
    <row r="1210" spans="4:5" x14ac:dyDescent="0.25">
      <c r="D1210" s="1">
        <v>1207</v>
      </c>
      <c r="E1210">
        <v>107000</v>
      </c>
    </row>
    <row r="1211" spans="4:5" x14ac:dyDescent="0.25">
      <c r="D1211" s="1">
        <v>1208</v>
      </c>
      <c r="E1211">
        <v>200000</v>
      </c>
    </row>
    <row r="1212" spans="4:5" x14ac:dyDescent="0.25">
      <c r="D1212" s="1">
        <v>1209</v>
      </c>
      <c r="E1212">
        <v>140000</v>
      </c>
    </row>
    <row r="1213" spans="4:5" x14ac:dyDescent="0.25">
      <c r="D1213" s="1">
        <v>1210</v>
      </c>
      <c r="E1213">
        <v>290000</v>
      </c>
    </row>
    <row r="1214" spans="4:5" x14ac:dyDescent="0.25">
      <c r="D1214" s="1">
        <v>1211</v>
      </c>
      <c r="E1214">
        <v>189000</v>
      </c>
    </row>
    <row r="1215" spans="4:5" x14ac:dyDescent="0.25">
      <c r="D1215" s="1">
        <v>1212</v>
      </c>
      <c r="E1215">
        <v>164000</v>
      </c>
    </row>
    <row r="1216" spans="4:5" x14ac:dyDescent="0.25">
      <c r="D1216" s="1">
        <v>1213</v>
      </c>
      <c r="E1216">
        <v>113000</v>
      </c>
    </row>
    <row r="1217" spans="4:5" x14ac:dyDescent="0.25">
      <c r="D1217" s="1">
        <v>1214</v>
      </c>
      <c r="E1217">
        <v>145000</v>
      </c>
    </row>
    <row r="1218" spans="4:5" x14ac:dyDescent="0.25">
      <c r="D1218" s="1">
        <v>1215</v>
      </c>
      <c r="E1218">
        <v>134500</v>
      </c>
    </row>
    <row r="1219" spans="4:5" x14ac:dyDescent="0.25">
      <c r="D1219" s="1">
        <v>1216</v>
      </c>
      <c r="E1219">
        <v>125000</v>
      </c>
    </row>
    <row r="1220" spans="4:5" x14ac:dyDescent="0.25">
      <c r="D1220" s="1">
        <v>1217</v>
      </c>
      <c r="E1220">
        <v>112000</v>
      </c>
    </row>
    <row r="1221" spans="4:5" x14ac:dyDescent="0.25">
      <c r="D1221" s="1">
        <v>1218</v>
      </c>
      <c r="E1221">
        <v>229456</v>
      </c>
    </row>
    <row r="1222" spans="4:5" x14ac:dyDescent="0.25">
      <c r="D1222" s="1">
        <v>1219</v>
      </c>
      <c r="E1222">
        <v>80500</v>
      </c>
    </row>
    <row r="1223" spans="4:5" x14ac:dyDescent="0.25">
      <c r="D1223" s="1">
        <v>1220</v>
      </c>
      <c r="E1223">
        <v>91500</v>
      </c>
    </row>
    <row r="1224" spans="4:5" x14ac:dyDescent="0.25">
      <c r="D1224" s="1">
        <v>1221</v>
      </c>
      <c r="E1224">
        <v>115000</v>
      </c>
    </row>
    <row r="1225" spans="4:5" x14ac:dyDescent="0.25">
      <c r="D1225" s="1">
        <v>1222</v>
      </c>
      <c r="E1225">
        <v>134000</v>
      </c>
    </row>
    <row r="1226" spans="4:5" x14ac:dyDescent="0.25">
      <c r="D1226" s="1">
        <v>1223</v>
      </c>
      <c r="E1226">
        <v>143000</v>
      </c>
    </row>
    <row r="1227" spans="4:5" x14ac:dyDescent="0.25">
      <c r="D1227" s="1">
        <v>1224</v>
      </c>
      <c r="E1227">
        <v>137900</v>
      </c>
    </row>
    <row r="1228" spans="4:5" x14ac:dyDescent="0.25">
      <c r="D1228" s="1">
        <v>1225</v>
      </c>
      <c r="E1228">
        <v>184000</v>
      </c>
    </row>
    <row r="1229" spans="4:5" x14ac:dyDescent="0.25">
      <c r="D1229" s="1">
        <v>1226</v>
      </c>
      <c r="E1229">
        <v>145000</v>
      </c>
    </row>
    <row r="1230" spans="4:5" x14ac:dyDescent="0.25">
      <c r="D1230" s="1">
        <v>1227</v>
      </c>
      <c r="E1230">
        <v>214000</v>
      </c>
    </row>
    <row r="1231" spans="4:5" x14ac:dyDescent="0.25">
      <c r="D1231" s="1">
        <v>1228</v>
      </c>
      <c r="E1231">
        <v>147000</v>
      </c>
    </row>
    <row r="1232" spans="4:5" x14ac:dyDescent="0.25">
      <c r="D1232" s="1">
        <v>1229</v>
      </c>
      <c r="E1232">
        <v>367294</v>
      </c>
    </row>
    <row r="1233" spans="4:5" x14ac:dyDescent="0.25">
      <c r="D1233" s="1">
        <v>1230</v>
      </c>
      <c r="E1233">
        <v>127000</v>
      </c>
    </row>
    <row r="1234" spans="4:5" x14ac:dyDescent="0.25">
      <c r="D1234" s="1">
        <v>1231</v>
      </c>
      <c r="E1234">
        <v>190000</v>
      </c>
    </row>
    <row r="1235" spans="4:5" x14ac:dyDescent="0.25">
      <c r="D1235" s="1">
        <v>1232</v>
      </c>
      <c r="E1235">
        <v>132500</v>
      </c>
    </row>
    <row r="1236" spans="4:5" x14ac:dyDescent="0.25">
      <c r="D1236" s="1">
        <v>1233</v>
      </c>
      <c r="E1236">
        <v>101800</v>
      </c>
    </row>
    <row r="1237" spans="4:5" x14ac:dyDescent="0.25">
      <c r="D1237" s="1">
        <v>1234</v>
      </c>
      <c r="E1237">
        <v>142000</v>
      </c>
    </row>
    <row r="1238" spans="4:5" x14ac:dyDescent="0.25">
      <c r="D1238" s="1">
        <v>1235</v>
      </c>
      <c r="E1238">
        <v>130000</v>
      </c>
    </row>
    <row r="1239" spans="4:5" x14ac:dyDescent="0.25">
      <c r="D1239" s="1">
        <v>1236</v>
      </c>
      <c r="E1239">
        <v>138887</v>
      </c>
    </row>
    <row r="1240" spans="4:5" x14ac:dyDescent="0.25">
      <c r="D1240" s="1">
        <v>1237</v>
      </c>
      <c r="E1240">
        <v>175500</v>
      </c>
    </row>
    <row r="1241" spans="4:5" x14ac:dyDescent="0.25">
      <c r="D1241" s="1">
        <v>1238</v>
      </c>
      <c r="E1241">
        <v>195000</v>
      </c>
    </row>
    <row r="1242" spans="4:5" x14ac:dyDescent="0.25">
      <c r="D1242" s="1">
        <v>1239</v>
      </c>
      <c r="E1242">
        <v>142500</v>
      </c>
    </row>
    <row r="1243" spans="4:5" x14ac:dyDescent="0.25">
      <c r="D1243" s="1">
        <v>1240</v>
      </c>
      <c r="E1243">
        <v>265900</v>
      </c>
    </row>
    <row r="1244" spans="4:5" x14ac:dyDescent="0.25">
      <c r="D1244" s="1">
        <v>1241</v>
      </c>
      <c r="E1244">
        <v>224900</v>
      </c>
    </row>
    <row r="1245" spans="4:5" x14ac:dyDescent="0.25">
      <c r="D1245" s="1">
        <v>1242</v>
      </c>
      <c r="E1245">
        <v>248328</v>
      </c>
    </row>
    <row r="1246" spans="4:5" x14ac:dyDescent="0.25">
      <c r="D1246" s="1">
        <v>1243</v>
      </c>
      <c r="E1246">
        <v>170000</v>
      </c>
    </row>
    <row r="1247" spans="4:5" x14ac:dyDescent="0.25">
      <c r="D1247" s="1">
        <v>1244</v>
      </c>
      <c r="E1247">
        <v>465000</v>
      </c>
    </row>
    <row r="1248" spans="4:5" x14ac:dyDescent="0.25">
      <c r="D1248" s="1">
        <v>1245</v>
      </c>
      <c r="E1248">
        <v>230000</v>
      </c>
    </row>
    <row r="1249" spans="4:5" x14ac:dyDescent="0.25">
      <c r="D1249" s="1">
        <v>1246</v>
      </c>
      <c r="E1249">
        <v>178000</v>
      </c>
    </row>
    <row r="1250" spans="4:5" x14ac:dyDescent="0.25">
      <c r="D1250" s="1">
        <v>1247</v>
      </c>
      <c r="E1250">
        <v>186500</v>
      </c>
    </row>
    <row r="1251" spans="4:5" x14ac:dyDescent="0.25">
      <c r="D1251" s="1">
        <v>1248</v>
      </c>
      <c r="E1251">
        <v>169900</v>
      </c>
    </row>
    <row r="1252" spans="4:5" x14ac:dyDescent="0.25">
      <c r="D1252" s="1">
        <v>1249</v>
      </c>
      <c r="E1252">
        <v>129500</v>
      </c>
    </row>
    <row r="1253" spans="4:5" x14ac:dyDescent="0.25">
      <c r="D1253" s="1">
        <v>1250</v>
      </c>
      <c r="E1253">
        <v>119000</v>
      </c>
    </row>
    <row r="1254" spans="4:5" x14ac:dyDescent="0.25">
      <c r="D1254" s="1">
        <v>1251</v>
      </c>
      <c r="E1254">
        <v>244000</v>
      </c>
    </row>
    <row r="1255" spans="4:5" x14ac:dyDescent="0.25">
      <c r="D1255" s="1">
        <v>1252</v>
      </c>
      <c r="E1255">
        <v>171750</v>
      </c>
    </row>
    <row r="1256" spans="4:5" x14ac:dyDescent="0.25">
      <c r="D1256" s="1">
        <v>1253</v>
      </c>
      <c r="E1256">
        <v>130000</v>
      </c>
    </row>
    <row r="1257" spans="4:5" x14ac:dyDescent="0.25">
      <c r="D1257" s="1">
        <v>1254</v>
      </c>
      <c r="E1257">
        <v>294000</v>
      </c>
    </row>
    <row r="1258" spans="4:5" x14ac:dyDescent="0.25">
      <c r="D1258" s="1">
        <v>1255</v>
      </c>
      <c r="E1258">
        <v>165400</v>
      </c>
    </row>
    <row r="1259" spans="4:5" x14ac:dyDescent="0.25">
      <c r="D1259" s="1">
        <v>1256</v>
      </c>
      <c r="E1259">
        <v>127500</v>
      </c>
    </row>
    <row r="1260" spans="4:5" x14ac:dyDescent="0.25">
      <c r="D1260" s="1">
        <v>1257</v>
      </c>
      <c r="E1260">
        <v>301500</v>
      </c>
    </row>
    <row r="1261" spans="4:5" x14ac:dyDescent="0.25">
      <c r="D1261" s="1">
        <v>1258</v>
      </c>
      <c r="E1261">
        <v>99900</v>
      </c>
    </row>
    <row r="1262" spans="4:5" x14ac:dyDescent="0.25">
      <c r="D1262" s="1">
        <v>1259</v>
      </c>
      <c r="E1262">
        <v>190000</v>
      </c>
    </row>
    <row r="1263" spans="4:5" x14ac:dyDescent="0.25">
      <c r="D1263" s="1">
        <v>1260</v>
      </c>
      <c r="E1263">
        <v>151000</v>
      </c>
    </row>
    <row r="1264" spans="4:5" x14ac:dyDescent="0.25">
      <c r="D1264" s="1">
        <v>1261</v>
      </c>
      <c r="E1264">
        <v>181000</v>
      </c>
    </row>
    <row r="1265" spans="4:5" x14ac:dyDescent="0.25">
      <c r="D1265" s="1">
        <v>1262</v>
      </c>
      <c r="E1265">
        <v>128900</v>
      </c>
    </row>
    <row r="1266" spans="4:5" x14ac:dyDescent="0.25">
      <c r="D1266" s="1">
        <v>1263</v>
      </c>
      <c r="E1266">
        <v>161500</v>
      </c>
    </row>
    <row r="1267" spans="4:5" x14ac:dyDescent="0.25">
      <c r="D1267" s="1">
        <v>1264</v>
      </c>
      <c r="E1267">
        <v>180500</v>
      </c>
    </row>
    <row r="1268" spans="4:5" x14ac:dyDescent="0.25">
      <c r="D1268" s="1">
        <v>1265</v>
      </c>
      <c r="E1268">
        <v>181000</v>
      </c>
    </row>
    <row r="1269" spans="4:5" x14ac:dyDescent="0.25">
      <c r="D1269" s="1">
        <v>1266</v>
      </c>
      <c r="E1269">
        <v>183900</v>
      </c>
    </row>
    <row r="1270" spans="4:5" x14ac:dyDescent="0.25">
      <c r="D1270" s="1">
        <v>1267</v>
      </c>
      <c r="E1270">
        <v>122000</v>
      </c>
    </row>
    <row r="1271" spans="4:5" x14ac:dyDescent="0.25">
      <c r="D1271" s="1">
        <v>1268</v>
      </c>
      <c r="E1271">
        <v>378500</v>
      </c>
    </row>
    <row r="1272" spans="4:5" x14ac:dyDescent="0.25">
      <c r="D1272" s="1">
        <v>1269</v>
      </c>
      <c r="E1272">
        <v>381000</v>
      </c>
    </row>
    <row r="1273" spans="4:5" x14ac:dyDescent="0.25">
      <c r="D1273" s="1">
        <v>1270</v>
      </c>
      <c r="E1273">
        <v>144000</v>
      </c>
    </row>
    <row r="1274" spans="4:5" x14ac:dyDescent="0.25">
      <c r="D1274" s="1">
        <v>1271</v>
      </c>
      <c r="E1274">
        <v>260000</v>
      </c>
    </row>
    <row r="1275" spans="4:5" x14ac:dyDescent="0.25">
      <c r="D1275" s="1">
        <v>1272</v>
      </c>
      <c r="E1275">
        <v>185750</v>
      </c>
    </row>
    <row r="1276" spans="4:5" x14ac:dyDescent="0.25">
      <c r="D1276" s="1">
        <v>1273</v>
      </c>
      <c r="E1276">
        <v>137000</v>
      </c>
    </row>
    <row r="1277" spans="4:5" x14ac:dyDescent="0.25">
      <c r="D1277" s="1">
        <v>1274</v>
      </c>
      <c r="E1277">
        <v>177000</v>
      </c>
    </row>
    <row r="1278" spans="4:5" x14ac:dyDescent="0.25">
      <c r="D1278" s="1">
        <v>1275</v>
      </c>
      <c r="E1278">
        <v>139000</v>
      </c>
    </row>
    <row r="1279" spans="4:5" x14ac:dyDescent="0.25">
      <c r="D1279" s="1">
        <v>1276</v>
      </c>
      <c r="E1279">
        <v>137000</v>
      </c>
    </row>
    <row r="1280" spans="4:5" x14ac:dyDescent="0.25">
      <c r="D1280" s="1">
        <v>1277</v>
      </c>
      <c r="E1280">
        <v>162000</v>
      </c>
    </row>
    <row r="1281" spans="4:5" x14ac:dyDescent="0.25">
      <c r="D1281" s="1">
        <v>1278</v>
      </c>
      <c r="E1281">
        <v>197900</v>
      </c>
    </row>
    <row r="1282" spans="4:5" x14ac:dyDescent="0.25">
      <c r="D1282" s="1">
        <v>1279</v>
      </c>
      <c r="E1282">
        <v>237000</v>
      </c>
    </row>
    <row r="1283" spans="4:5" x14ac:dyDescent="0.25">
      <c r="D1283" s="1">
        <v>1280</v>
      </c>
      <c r="E1283">
        <v>68400</v>
      </c>
    </row>
    <row r="1284" spans="4:5" x14ac:dyDescent="0.25">
      <c r="D1284" s="1">
        <v>1281</v>
      </c>
      <c r="E1284">
        <v>227000</v>
      </c>
    </row>
    <row r="1285" spans="4:5" x14ac:dyDescent="0.25">
      <c r="D1285" s="1">
        <v>1282</v>
      </c>
      <c r="E1285">
        <v>180000</v>
      </c>
    </row>
    <row r="1286" spans="4:5" x14ac:dyDescent="0.25">
      <c r="D1286" s="1">
        <v>1283</v>
      </c>
      <c r="E1286">
        <v>150500</v>
      </c>
    </row>
    <row r="1287" spans="4:5" x14ac:dyDescent="0.25">
      <c r="D1287" s="1">
        <v>1284</v>
      </c>
      <c r="E1287">
        <v>139000</v>
      </c>
    </row>
    <row r="1288" spans="4:5" x14ac:dyDescent="0.25">
      <c r="D1288" s="1">
        <v>1285</v>
      </c>
      <c r="E1288">
        <v>169000</v>
      </c>
    </row>
    <row r="1289" spans="4:5" x14ac:dyDescent="0.25">
      <c r="D1289" s="1">
        <v>1286</v>
      </c>
      <c r="E1289">
        <v>132500</v>
      </c>
    </row>
    <row r="1290" spans="4:5" x14ac:dyDescent="0.25">
      <c r="D1290" s="1">
        <v>1287</v>
      </c>
      <c r="E1290">
        <v>143000</v>
      </c>
    </row>
    <row r="1291" spans="4:5" x14ac:dyDescent="0.25">
      <c r="D1291" s="1">
        <v>1288</v>
      </c>
      <c r="E1291">
        <v>190000</v>
      </c>
    </row>
    <row r="1292" spans="4:5" x14ac:dyDescent="0.25">
      <c r="D1292" s="1">
        <v>1289</v>
      </c>
      <c r="E1292">
        <v>278000</v>
      </c>
    </row>
    <row r="1293" spans="4:5" x14ac:dyDescent="0.25">
      <c r="D1293" s="1">
        <v>1290</v>
      </c>
      <c r="E1293">
        <v>281000</v>
      </c>
    </row>
    <row r="1294" spans="4:5" x14ac:dyDescent="0.25">
      <c r="D1294" s="1">
        <v>1291</v>
      </c>
      <c r="E1294">
        <v>180500</v>
      </c>
    </row>
    <row r="1295" spans="4:5" x14ac:dyDescent="0.25">
      <c r="D1295" s="1">
        <v>1292</v>
      </c>
      <c r="E1295">
        <v>119500</v>
      </c>
    </row>
    <row r="1296" spans="4:5" x14ac:dyDescent="0.25">
      <c r="D1296" s="1">
        <v>1293</v>
      </c>
      <c r="E1296">
        <v>107500</v>
      </c>
    </row>
    <row r="1297" spans="4:5" x14ac:dyDescent="0.25">
      <c r="D1297" s="1">
        <v>1294</v>
      </c>
      <c r="E1297">
        <v>162900</v>
      </c>
    </row>
    <row r="1298" spans="4:5" x14ac:dyDescent="0.25">
      <c r="D1298" s="1">
        <v>1295</v>
      </c>
      <c r="E1298">
        <v>115000</v>
      </c>
    </row>
    <row r="1299" spans="4:5" x14ac:dyDescent="0.25">
      <c r="D1299" s="1">
        <v>1296</v>
      </c>
      <c r="E1299">
        <v>138500</v>
      </c>
    </row>
    <row r="1300" spans="4:5" x14ac:dyDescent="0.25">
      <c r="D1300" s="1">
        <v>1297</v>
      </c>
      <c r="E1300">
        <v>155000</v>
      </c>
    </row>
    <row r="1301" spans="4:5" x14ac:dyDescent="0.25">
      <c r="D1301" s="1">
        <v>1298</v>
      </c>
      <c r="E1301">
        <v>140000</v>
      </c>
    </row>
    <row r="1302" spans="4:5" x14ac:dyDescent="0.25">
      <c r="D1302" s="1">
        <v>1299</v>
      </c>
      <c r="E1302">
        <v>160000</v>
      </c>
    </row>
    <row r="1303" spans="4:5" x14ac:dyDescent="0.25">
      <c r="D1303" s="1">
        <v>1300</v>
      </c>
      <c r="E1303">
        <v>154000</v>
      </c>
    </row>
    <row r="1304" spans="4:5" x14ac:dyDescent="0.25">
      <c r="D1304" s="1">
        <v>1301</v>
      </c>
      <c r="E1304">
        <v>225000</v>
      </c>
    </row>
    <row r="1305" spans="4:5" x14ac:dyDescent="0.25">
      <c r="D1305" s="1">
        <v>1302</v>
      </c>
      <c r="E1305">
        <v>177500</v>
      </c>
    </row>
    <row r="1306" spans="4:5" x14ac:dyDescent="0.25">
      <c r="D1306" s="1">
        <v>1303</v>
      </c>
      <c r="E1306">
        <v>290000</v>
      </c>
    </row>
    <row r="1307" spans="4:5" x14ac:dyDescent="0.25">
      <c r="D1307" s="1">
        <v>1304</v>
      </c>
      <c r="E1307">
        <v>232000</v>
      </c>
    </row>
    <row r="1308" spans="4:5" x14ac:dyDescent="0.25">
      <c r="D1308" s="1">
        <v>1305</v>
      </c>
      <c r="E1308">
        <v>130000</v>
      </c>
    </row>
    <row r="1309" spans="4:5" x14ac:dyDescent="0.25">
      <c r="D1309" s="1">
        <v>1306</v>
      </c>
      <c r="E1309">
        <v>325000</v>
      </c>
    </row>
    <row r="1310" spans="4:5" x14ac:dyDescent="0.25">
      <c r="D1310" s="1">
        <v>1307</v>
      </c>
      <c r="E1310">
        <v>202500</v>
      </c>
    </row>
    <row r="1311" spans="4:5" x14ac:dyDescent="0.25">
      <c r="D1311" s="1">
        <v>1308</v>
      </c>
      <c r="E1311">
        <v>138000</v>
      </c>
    </row>
    <row r="1312" spans="4:5" x14ac:dyDescent="0.25">
      <c r="D1312" s="1">
        <v>1309</v>
      </c>
      <c r="E1312">
        <v>147000</v>
      </c>
    </row>
    <row r="1313" spans="4:5" x14ac:dyDescent="0.25">
      <c r="D1313" s="1">
        <v>1310</v>
      </c>
      <c r="E1313">
        <v>179200</v>
      </c>
    </row>
    <row r="1314" spans="4:5" x14ac:dyDescent="0.25">
      <c r="D1314" s="1">
        <v>1311</v>
      </c>
      <c r="E1314">
        <v>335000</v>
      </c>
    </row>
    <row r="1315" spans="4:5" x14ac:dyDescent="0.25">
      <c r="D1315" s="1">
        <v>1312</v>
      </c>
      <c r="E1315">
        <v>203000</v>
      </c>
    </row>
    <row r="1316" spans="4:5" x14ac:dyDescent="0.25">
      <c r="D1316" s="1">
        <v>1313</v>
      </c>
      <c r="E1316">
        <v>302000</v>
      </c>
    </row>
    <row r="1317" spans="4:5" x14ac:dyDescent="0.25">
      <c r="D1317" s="1">
        <v>1314</v>
      </c>
      <c r="E1317">
        <v>333168</v>
      </c>
    </row>
    <row r="1318" spans="4:5" x14ac:dyDescent="0.25">
      <c r="D1318" s="1">
        <v>1315</v>
      </c>
      <c r="E1318">
        <v>119000</v>
      </c>
    </row>
    <row r="1319" spans="4:5" x14ac:dyDescent="0.25">
      <c r="D1319" s="1">
        <v>1316</v>
      </c>
      <c r="E1319">
        <v>206900</v>
      </c>
    </row>
    <row r="1320" spans="4:5" x14ac:dyDescent="0.25">
      <c r="D1320" s="1">
        <v>1317</v>
      </c>
      <c r="E1320">
        <v>295493</v>
      </c>
    </row>
    <row r="1321" spans="4:5" x14ac:dyDescent="0.25">
      <c r="D1321" s="1">
        <v>1318</v>
      </c>
      <c r="E1321">
        <v>208900</v>
      </c>
    </row>
    <row r="1322" spans="4:5" x14ac:dyDescent="0.25">
      <c r="D1322" s="1">
        <v>1319</v>
      </c>
      <c r="E1322">
        <v>275000</v>
      </c>
    </row>
    <row r="1323" spans="4:5" x14ac:dyDescent="0.25">
      <c r="D1323" s="1">
        <v>1320</v>
      </c>
      <c r="E1323">
        <v>111000</v>
      </c>
    </row>
    <row r="1324" spans="4:5" x14ac:dyDescent="0.25">
      <c r="D1324" s="1">
        <v>1321</v>
      </c>
      <c r="E1324">
        <v>156500</v>
      </c>
    </row>
    <row r="1325" spans="4:5" x14ac:dyDescent="0.25">
      <c r="D1325" s="1">
        <v>1322</v>
      </c>
      <c r="E1325">
        <v>72500</v>
      </c>
    </row>
    <row r="1326" spans="4:5" x14ac:dyDescent="0.25">
      <c r="D1326" s="1">
        <v>1323</v>
      </c>
      <c r="E1326">
        <v>190000</v>
      </c>
    </row>
    <row r="1327" spans="4:5" x14ac:dyDescent="0.25">
      <c r="D1327" s="1">
        <v>1324</v>
      </c>
      <c r="E1327">
        <v>82500</v>
      </c>
    </row>
    <row r="1328" spans="4:5" x14ac:dyDescent="0.25">
      <c r="D1328" s="1">
        <v>1325</v>
      </c>
      <c r="E1328">
        <v>147000</v>
      </c>
    </row>
    <row r="1329" spans="4:5" x14ac:dyDescent="0.25">
      <c r="D1329" s="1">
        <v>1326</v>
      </c>
      <c r="E1329">
        <v>55000</v>
      </c>
    </row>
    <row r="1330" spans="4:5" x14ac:dyDescent="0.25">
      <c r="D1330" s="1">
        <v>1327</v>
      </c>
      <c r="E1330">
        <v>79000</v>
      </c>
    </row>
    <row r="1331" spans="4:5" x14ac:dyDescent="0.25">
      <c r="D1331" s="1">
        <v>1328</v>
      </c>
      <c r="E1331">
        <v>130500</v>
      </c>
    </row>
    <row r="1332" spans="4:5" x14ac:dyDescent="0.25">
      <c r="D1332" s="1">
        <v>1329</v>
      </c>
      <c r="E1332">
        <v>256000</v>
      </c>
    </row>
    <row r="1333" spans="4:5" x14ac:dyDescent="0.25">
      <c r="D1333" s="1">
        <v>1330</v>
      </c>
      <c r="E1333">
        <v>176500</v>
      </c>
    </row>
    <row r="1334" spans="4:5" x14ac:dyDescent="0.25">
      <c r="D1334" s="1">
        <v>1331</v>
      </c>
      <c r="E1334">
        <v>227000</v>
      </c>
    </row>
    <row r="1335" spans="4:5" x14ac:dyDescent="0.25">
      <c r="D1335" s="1">
        <v>1332</v>
      </c>
      <c r="E1335">
        <v>132500</v>
      </c>
    </row>
    <row r="1336" spans="4:5" x14ac:dyDescent="0.25">
      <c r="D1336" s="1">
        <v>1333</v>
      </c>
      <c r="E1336">
        <v>100000</v>
      </c>
    </row>
    <row r="1337" spans="4:5" x14ac:dyDescent="0.25">
      <c r="D1337" s="1">
        <v>1334</v>
      </c>
      <c r="E1337">
        <v>125500</v>
      </c>
    </row>
    <row r="1338" spans="4:5" x14ac:dyDescent="0.25">
      <c r="D1338" s="1">
        <v>1335</v>
      </c>
      <c r="E1338">
        <v>125000</v>
      </c>
    </row>
    <row r="1339" spans="4:5" x14ac:dyDescent="0.25">
      <c r="D1339" s="1">
        <v>1336</v>
      </c>
      <c r="E1339">
        <v>167900</v>
      </c>
    </row>
    <row r="1340" spans="4:5" x14ac:dyDescent="0.25">
      <c r="D1340" s="1">
        <v>1337</v>
      </c>
      <c r="E1340">
        <v>135000</v>
      </c>
    </row>
    <row r="1341" spans="4:5" x14ac:dyDescent="0.25">
      <c r="D1341" s="1">
        <v>1338</v>
      </c>
      <c r="E1341">
        <v>52500</v>
      </c>
    </row>
    <row r="1342" spans="4:5" x14ac:dyDescent="0.25">
      <c r="D1342" s="1">
        <v>1339</v>
      </c>
      <c r="E1342">
        <v>200000</v>
      </c>
    </row>
    <row r="1343" spans="4:5" x14ac:dyDescent="0.25">
      <c r="D1343" s="1">
        <v>1340</v>
      </c>
      <c r="E1343">
        <v>128500</v>
      </c>
    </row>
    <row r="1344" spans="4:5" x14ac:dyDescent="0.25">
      <c r="D1344" s="1">
        <v>1341</v>
      </c>
      <c r="E1344">
        <v>123000</v>
      </c>
    </row>
    <row r="1345" spans="4:5" x14ac:dyDescent="0.25">
      <c r="D1345" s="1">
        <v>1342</v>
      </c>
      <c r="E1345">
        <v>155000</v>
      </c>
    </row>
    <row r="1346" spans="4:5" x14ac:dyDescent="0.25">
      <c r="D1346" s="1">
        <v>1343</v>
      </c>
      <c r="E1346">
        <v>228500</v>
      </c>
    </row>
    <row r="1347" spans="4:5" x14ac:dyDescent="0.25">
      <c r="D1347" s="1">
        <v>1344</v>
      </c>
      <c r="E1347">
        <v>177000</v>
      </c>
    </row>
    <row r="1348" spans="4:5" x14ac:dyDescent="0.25">
      <c r="D1348" s="1">
        <v>1345</v>
      </c>
      <c r="E1348">
        <v>155835</v>
      </c>
    </row>
    <row r="1349" spans="4:5" x14ac:dyDescent="0.25">
      <c r="D1349" s="1">
        <v>1346</v>
      </c>
      <c r="E1349">
        <v>108500</v>
      </c>
    </row>
    <row r="1350" spans="4:5" x14ac:dyDescent="0.25">
      <c r="D1350" s="1">
        <v>1347</v>
      </c>
      <c r="E1350">
        <v>262500</v>
      </c>
    </row>
    <row r="1351" spans="4:5" x14ac:dyDescent="0.25">
      <c r="D1351" s="1">
        <v>1348</v>
      </c>
      <c r="E1351">
        <v>283463</v>
      </c>
    </row>
    <row r="1352" spans="4:5" x14ac:dyDescent="0.25">
      <c r="D1352" s="1">
        <v>1349</v>
      </c>
      <c r="E1352">
        <v>215000</v>
      </c>
    </row>
    <row r="1353" spans="4:5" x14ac:dyDescent="0.25">
      <c r="D1353" s="1">
        <v>1350</v>
      </c>
      <c r="E1353">
        <v>122000</v>
      </c>
    </row>
    <row r="1354" spans="4:5" x14ac:dyDescent="0.25">
      <c r="D1354" s="1">
        <v>1351</v>
      </c>
      <c r="E1354">
        <v>200000</v>
      </c>
    </row>
    <row r="1355" spans="4:5" x14ac:dyDescent="0.25">
      <c r="D1355" s="1">
        <v>1352</v>
      </c>
      <c r="E1355">
        <v>171000</v>
      </c>
    </row>
    <row r="1356" spans="4:5" x14ac:dyDescent="0.25">
      <c r="D1356" s="1">
        <v>1353</v>
      </c>
      <c r="E1356">
        <v>134900</v>
      </c>
    </row>
    <row r="1357" spans="4:5" x14ac:dyDescent="0.25">
      <c r="D1357" s="1">
        <v>1354</v>
      </c>
      <c r="E1357">
        <v>410000</v>
      </c>
    </row>
    <row r="1358" spans="4:5" x14ac:dyDescent="0.25">
      <c r="D1358" s="1">
        <v>1355</v>
      </c>
      <c r="E1358">
        <v>235000</v>
      </c>
    </row>
    <row r="1359" spans="4:5" x14ac:dyDescent="0.25">
      <c r="D1359" s="1">
        <v>1356</v>
      </c>
      <c r="E1359">
        <v>170000</v>
      </c>
    </row>
    <row r="1360" spans="4:5" x14ac:dyDescent="0.25">
      <c r="D1360" s="1">
        <v>1357</v>
      </c>
      <c r="E1360">
        <v>110000</v>
      </c>
    </row>
    <row r="1361" spans="4:5" x14ac:dyDescent="0.25">
      <c r="D1361" s="1">
        <v>1358</v>
      </c>
      <c r="E1361">
        <v>149900</v>
      </c>
    </row>
    <row r="1362" spans="4:5" x14ac:dyDescent="0.25">
      <c r="D1362" s="1">
        <v>1359</v>
      </c>
      <c r="E1362">
        <v>177500</v>
      </c>
    </row>
    <row r="1363" spans="4:5" x14ac:dyDescent="0.25">
      <c r="D1363" s="1">
        <v>1360</v>
      </c>
      <c r="E1363">
        <v>315000</v>
      </c>
    </row>
    <row r="1364" spans="4:5" x14ac:dyDescent="0.25">
      <c r="D1364" s="1">
        <v>1361</v>
      </c>
      <c r="E1364">
        <v>189000</v>
      </c>
    </row>
    <row r="1365" spans="4:5" x14ac:dyDescent="0.25">
      <c r="D1365" s="1">
        <v>1362</v>
      </c>
      <c r="E1365">
        <v>260000</v>
      </c>
    </row>
    <row r="1366" spans="4:5" x14ac:dyDescent="0.25">
      <c r="D1366" s="1">
        <v>1363</v>
      </c>
      <c r="E1366">
        <v>104900</v>
      </c>
    </row>
    <row r="1367" spans="4:5" x14ac:dyDescent="0.25">
      <c r="D1367" s="1">
        <v>1364</v>
      </c>
      <c r="E1367">
        <v>156932</v>
      </c>
    </row>
    <row r="1368" spans="4:5" x14ac:dyDescent="0.25">
      <c r="D1368" s="1">
        <v>1365</v>
      </c>
      <c r="E1368">
        <v>144152</v>
      </c>
    </row>
    <row r="1369" spans="4:5" x14ac:dyDescent="0.25">
      <c r="D1369" s="1">
        <v>1366</v>
      </c>
      <c r="E1369">
        <v>216000</v>
      </c>
    </row>
    <row r="1370" spans="4:5" x14ac:dyDescent="0.25">
      <c r="D1370" s="1">
        <v>1367</v>
      </c>
      <c r="E1370">
        <v>193000</v>
      </c>
    </row>
    <row r="1371" spans="4:5" x14ac:dyDescent="0.25">
      <c r="D1371" s="1">
        <v>1368</v>
      </c>
      <c r="E1371">
        <v>127000</v>
      </c>
    </row>
    <row r="1372" spans="4:5" x14ac:dyDescent="0.25">
      <c r="D1372" s="1">
        <v>1369</v>
      </c>
      <c r="E1372">
        <v>144000</v>
      </c>
    </row>
    <row r="1373" spans="4:5" x14ac:dyDescent="0.25">
      <c r="D1373" s="1">
        <v>1370</v>
      </c>
      <c r="E1373">
        <v>232000</v>
      </c>
    </row>
    <row r="1374" spans="4:5" x14ac:dyDescent="0.25">
      <c r="D1374" s="1">
        <v>1371</v>
      </c>
      <c r="E1374">
        <v>105000</v>
      </c>
    </row>
    <row r="1375" spans="4:5" x14ac:dyDescent="0.25">
      <c r="D1375" s="1">
        <v>1372</v>
      </c>
      <c r="E1375">
        <v>165500</v>
      </c>
    </row>
    <row r="1376" spans="4:5" x14ac:dyDescent="0.25">
      <c r="D1376" s="1">
        <v>1373</v>
      </c>
      <c r="E1376">
        <v>274300</v>
      </c>
    </row>
    <row r="1377" spans="4:5" x14ac:dyDescent="0.25">
      <c r="D1377" s="1">
        <v>1374</v>
      </c>
      <c r="E1377">
        <v>466500</v>
      </c>
    </row>
    <row r="1378" spans="4:5" x14ac:dyDescent="0.25">
      <c r="D1378" s="1">
        <v>1375</v>
      </c>
      <c r="E1378">
        <v>250000</v>
      </c>
    </row>
    <row r="1379" spans="4:5" x14ac:dyDescent="0.25">
      <c r="D1379" s="1">
        <v>1376</v>
      </c>
      <c r="E1379">
        <v>239000</v>
      </c>
    </row>
    <row r="1380" spans="4:5" x14ac:dyDescent="0.25">
      <c r="D1380" s="1">
        <v>1377</v>
      </c>
      <c r="E1380">
        <v>91000</v>
      </c>
    </row>
    <row r="1381" spans="4:5" x14ac:dyDescent="0.25">
      <c r="D1381" s="1">
        <v>1378</v>
      </c>
      <c r="E1381">
        <v>117000</v>
      </c>
    </row>
    <row r="1382" spans="4:5" x14ac:dyDescent="0.25">
      <c r="D1382" s="1">
        <v>1379</v>
      </c>
      <c r="E1382">
        <v>83000</v>
      </c>
    </row>
    <row r="1383" spans="4:5" x14ac:dyDescent="0.25">
      <c r="D1383" s="1">
        <v>1380</v>
      </c>
      <c r="E1383">
        <v>167500</v>
      </c>
    </row>
    <row r="1384" spans="4:5" x14ac:dyDescent="0.25">
      <c r="D1384" s="1">
        <v>1381</v>
      </c>
      <c r="E1384">
        <v>58500</v>
      </c>
    </row>
    <row r="1385" spans="4:5" x14ac:dyDescent="0.25">
      <c r="D1385" s="1">
        <v>1382</v>
      </c>
      <c r="E1385">
        <v>237500</v>
      </c>
    </row>
    <row r="1386" spans="4:5" x14ac:dyDescent="0.25">
      <c r="D1386" s="1">
        <v>1383</v>
      </c>
      <c r="E1386">
        <v>157000</v>
      </c>
    </row>
    <row r="1387" spans="4:5" x14ac:dyDescent="0.25">
      <c r="D1387" s="1">
        <v>1384</v>
      </c>
      <c r="E1387">
        <v>112000</v>
      </c>
    </row>
    <row r="1388" spans="4:5" x14ac:dyDescent="0.25">
      <c r="D1388" s="1">
        <v>1385</v>
      </c>
      <c r="E1388">
        <v>105000</v>
      </c>
    </row>
    <row r="1389" spans="4:5" x14ac:dyDescent="0.25">
      <c r="D1389" s="1">
        <v>1386</v>
      </c>
      <c r="E1389">
        <v>125500</v>
      </c>
    </row>
    <row r="1390" spans="4:5" x14ac:dyDescent="0.25">
      <c r="D1390" s="1">
        <v>1387</v>
      </c>
      <c r="E1390">
        <v>250000</v>
      </c>
    </row>
    <row r="1391" spans="4:5" x14ac:dyDescent="0.25">
      <c r="D1391" s="1">
        <v>1388</v>
      </c>
      <c r="E1391">
        <v>136000</v>
      </c>
    </row>
    <row r="1392" spans="4:5" x14ac:dyDescent="0.25">
      <c r="D1392" s="1">
        <v>1389</v>
      </c>
      <c r="E1392">
        <v>377500</v>
      </c>
    </row>
    <row r="1393" spans="4:5" x14ac:dyDescent="0.25">
      <c r="D1393" s="1">
        <v>1390</v>
      </c>
      <c r="E1393">
        <v>131000</v>
      </c>
    </row>
    <row r="1394" spans="4:5" x14ac:dyDescent="0.25">
      <c r="D1394" s="1">
        <v>1391</v>
      </c>
      <c r="E1394">
        <v>235000</v>
      </c>
    </row>
    <row r="1395" spans="4:5" x14ac:dyDescent="0.25">
      <c r="D1395" s="1">
        <v>1392</v>
      </c>
      <c r="E1395">
        <v>124000</v>
      </c>
    </row>
    <row r="1396" spans="4:5" x14ac:dyDescent="0.25">
      <c r="D1396" s="1">
        <v>1393</v>
      </c>
      <c r="E1396">
        <v>123000</v>
      </c>
    </row>
    <row r="1397" spans="4:5" x14ac:dyDescent="0.25">
      <c r="D1397" s="1">
        <v>1394</v>
      </c>
      <c r="E1397">
        <v>163000</v>
      </c>
    </row>
    <row r="1398" spans="4:5" x14ac:dyDescent="0.25">
      <c r="D1398" s="1">
        <v>1395</v>
      </c>
      <c r="E1398">
        <v>246578</v>
      </c>
    </row>
    <row r="1399" spans="4:5" x14ac:dyDescent="0.25">
      <c r="D1399" s="1">
        <v>1396</v>
      </c>
      <c r="E1399">
        <v>281213</v>
      </c>
    </row>
    <row r="1400" spans="4:5" x14ac:dyDescent="0.25">
      <c r="D1400" s="1">
        <v>1397</v>
      </c>
      <c r="E1400">
        <v>160000</v>
      </c>
    </row>
    <row r="1401" spans="4:5" x14ac:dyDescent="0.25">
      <c r="D1401" s="1">
        <v>1398</v>
      </c>
      <c r="E1401">
        <v>137500</v>
      </c>
    </row>
    <row r="1402" spans="4:5" x14ac:dyDescent="0.25">
      <c r="D1402" s="1">
        <v>1399</v>
      </c>
      <c r="E1402">
        <v>138000</v>
      </c>
    </row>
    <row r="1403" spans="4:5" x14ac:dyDescent="0.25">
      <c r="D1403" s="1">
        <v>1400</v>
      </c>
      <c r="E1403">
        <v>137450</v>
      </c>
    </row>
    <row r="1404" spans="4:5" x14ac:dyDescent="0.25">
      <c r="D1404" s="1">
        <v>1401</v>
      </c>
      <c r="E1404">
        <v>120000</v>
      </c>
    </row>
    <row r="1405" spans="4:5" x14ac:dyDescent="0.25">
      <c r="D1405" s="1">
        <v>1402</v>
      </c>
      <c r="E1405">
        <v>193000</v>
      </c>
    </row>
    <row r="1406" spans="4:5" x14ac:dyDescent="0.25">
      <c r="D1406" s="1">
        <v>1403</v>
      </c>
      <c r="E1406">
        <v>193879</v>
      </c>
    </row>
    <row r="1407" spans="4:5" x14ac:dyDescent="0.25">
      <c r="D1407" s="1">
        <v>1404</v>
      </c>
      <c r="E1407">
        <v>282922</v>
      </c>
    </row>
    <row r="1408" spans="4:5" x14ac:dyDescent="0.25">
      <c r="D1408" s="1">
        <v>1405</v>
      </c>
      <c r="E1408">
        <v>105000</v>
      </c>
    </row>
    <row r="1409" spans="4:5" x14ac:dyDescent="0.25">
      <c r="D1409" s="1">
        <v>1406</v>
      </c>
      <c r="E1409">
        <v>275000</v>
      </c>
    </row>
    <row r="1410" spans="4:5" x14ac:dyDescent="0.25">
      <c r="D1410" s="1">
        <v>1407</v>
      </c>
      <c r="E1410">
        <v>133000</v>
      </c>
    </row>
    <row r="1411" spans="4:5" x14ac:dyDescent="0.25">
      <c r="D1411" s="1">
        <v>1408</v>
      </c>
      <c r="E1411">
        <v>112000</v>
      </c>
    </row>
    <row r="1412" spans="4:5" x14ac:dyDescent="0.25">
      <c r="D1412" s="1">
        <v>1409</v>
      </c>
      <c r="E1412">
        <v>125500</v>
      </c>
    </row>
    <row r="1413" spans="4:5" x14ac:dyDescent="0.25">
      <c r="D1413" s="1">
        <v>1410</v>
      </c>
      <c r="E1413">
        <v>215000</v>
      </c>
    </row>
    <row r="1414" spans="4:5" x14ac:dyDescent="0.25">
      <c r="D1414" s="1">
        <v>1411</v>
      </c>
      <c r="E1414">
        <v>230000</v>
      </c>
    </row>
    <row r="1415" spans="4:5" x14ac:dyDescent="0.25">
      <c r="D1415" s="1">
        <v>1412</v>
      </c>
      <c r="E1415">
        <v>140000</v>
      </c>
    </row>
    <row r="1416" spans="4:5" x14ac:dyDescent="0.25">
      <c r="D1416" s="1">
        <v>1413</v>
      </c>
      <c r="E1416">
        <v>90000</v>
      </c>
    </row>
    <row r="1417" spans="4:5" x14ac:dyDescent="0.25">
      <c r="D1417" s="1">
        <v>1414</v>
      </c>
      <c r="E1417">
        <v>257000</v>
      </c>
    </row>
    <row r="1418" spans="4:5" x14ac:dyDescent="0.25">
      <c r="D1418" s="1">
        <v>1415</v>
      </c>
      <c r="E1418">
        <v>207000</v>
      </c>
    </row>
    <row r="1419" spans="4:5" x14ac:dyDescent="0.25">
      <c r="D1419" s="1">
        <v>1416</v>
      </c>
      <c r="E1419">
        <v>175900</v>
      </c>
    </row>
    <row r="1420" spans="4:5" x14ac:dyDescent="0.25">
      <c r="D1420" s="1">
        <v>1417</v>
      </c>
      <c r="E1420">
        <v>122500</v>
      </c>
    </row>
    <row r="1421" spans="4:5" x14ac:dyDescent="0.25">
      <c r="D1421" s="1">
        <v>1418</v>
      </c>
      <c r="E1421">
        <v>340000</v>
      </c>
    </row>
    <row r="1422" spans="4:5" x14ac:dyDescent="0.25">
      <c r="D1422" s="1">
        <v>1419</v>
      </c>
      <c r="E1422">
        <v>124000</v>
      </c>
    </row>
    <row r="1423" spans="4:5" x14ac:dyDescent="0.25">
      <c r="D1423" s="1">
        <v>1420</v>
      </c>
      <c r="E1423">
        <v>223000</v>
      </c>
    </row>
    <row r="1424" spans="4:5" x14ac:dyDescent="0.25">
      <c r="D1424" s="1">
        <v>1421</v>
      </c>
      <c r="E1424">
        <v>179900</v>
      </c>
    </row>
    <row r="1425" spans="4:5" x14ac:dyDescent="0.25">
      <c r="D1425" s="1">
        <v>1422</v>
      </c>
      <c r="E1425">
        <v>127500</v>
      </c>
    </row>
    <row r="1426" spans="4:5" x14ac:dyDescent="0.25">
      <c r="D1426" s="1">
        <v>1423</v>
      </c>
      <c r="E1426">
        <v>136500</v>
      </c>
    </row>
    <row r="1427" spans="4:5" x14ac:dyDescent="0.25">
      <c r="D1427" s="1">
        <v>1424</v>
      </c>
      <c r="E1427">
        <v>274970</v>
      </c>
    </row>
    <row r="1428" spans="4:5" x14ac:dyDescent="0.25">
      <c r="D1428" s="1">
        <v>1425</v>
      </c>
      <c r="E1428">
        <v>144000</v>
      </c>
    </row>
    <row r="1429" spans="4:5" x14ac:dyDescent="0.25">
      <c r="D1429" s="1">
        <v>1426</v>
      </c>
      <c r="E1429">
        <v>142000</v>
      </c>
    </row>
    <row r="1430" spans="4:5" x14ac:dyDescent="0.25">
      <c r="D1430" s="1">
        <v>1427</v>
      </c>
      <c r="E1430">
        <v>271000</v>
      </c>
    </row>
    <row r="1431" spans="4:5" x14ac:dyDescent="0.25">
      <c r="D1431" s="1">
        <v>1428</v>
      </c>
      <c r="E1431">
        <v>140000</v>
      </c>
    </row>
    <row r="1432" spans="4:5" x14ac:dyDescent="0.25">
      <c r="D1432" s="1">
        <v>1429</v>
      </c>
      <c r="E1432">
        <v>119000</v>
      </c>
    </row>
    <row r="1433" spans="4:5" x14ac:dyDescent="0.25">
      <c r="D1433" s="1">
        <v>1430</v>
      </c>
      <c r="E1433">
        <v>182900</v>
      </c>
    </row>
    <row r="1434" spans="4:5" x14ac:dyDescent="0.25">
      <c r="D1434" s="1">
        <v>1431</v>
      </c>
      <c r="E1434">
        <v>192140</v>
      </c>
    </row>
    <row r="1435" spans="4:5" x14ac:dyDescent="0.25">
      <c r="D1435" s="1">
        <v>1432</v>
      </c>
      <c r="E1435">
        <v>143750</v>
      </c>
    </row>
    <row r="1436" spans="4:5" x14ac:dyDescent="0.25">
      <c r="D1436" s="1">
        <v>1433</v>
      </c>
      <c r="E1436">
        <v>64500</v>
      </c>
    </row>
    <row r="1437" spans="4:5" x14ac:dyDescent="0.25">
      <c r="D1437" s="1">
        <v>1434</v>
      </c>
      <c r="E1437">
        <v>186500</v>
      </c>
    </row>
    <row r="1438" spans="4:5" x14ac:dyDescent="0.25">
      <c r="D1438" s="1">
        <v>1435</v>
      </c>
      <c r="E1438">
        <v>160000</v>
      </c>
    </row>
    <row r="1439" spans="4:5" x14ac:dyDescent="0.25">
      <c r="D1439" s="1">
        <v>1436</v>
      </c>
      <c r="E1439">
        <v>174000</v>
      </c>
    </row>
    <row r="1440" spans="4:5" x14ac:dyDescent="0.25">
      <c r="D1440" s="1">
        <v>1437</v>
      </c>
      <c r="E1440">
        <v>120500</v>
      </c>
    </row>
    <row r="1441" spans="4:5" x14ac:dyDescent="0.25">
      <c r="D1441" s="1">
        <v>1438</v>
      </c>
      <c r="E1441">
        <v>394617</v>
      </c>
    </row>
    <row r="1442" spans="4:5" x14ac:dyDescent="0.25">
      <c r="D1442" s="1">
        <v>1439</v>
      </c>
      <c r="E1442">
        <v>149700</v>
      </c>
    </row>
    <row r="1443" spans="4:5" x14ac:dyDescent="0.25">
      <c r="D1443" s="1">
        <v>1440</v>
      </c>
      <c r="E1443">
        <v>197000</v>
      </c>
    </row>
    <row r="1444" spans="4:5" x14ac:dyDescent="0.25">
      <c r="D1444" s="1">
        <v>1441</v>
      </c>
      <c r="E1444">
        <v>191000</v>
      </c>
    </row>
    <row r="1445" spans="4:5" x14ac:dyDescent="0.25">
      <c r="D1445" s="1">
        <v>1442</v>
      </c>
      <c r="E1445">
        <v>149300</v>
      </c>
    </row>
    <row r="1446" spans="4:5" x14ac:dyDescent="0.25">
      <c r="D1446" s="1">
        <v>1443</v>
      </c>
      <c r="E1446">
        <v>310000</v>
      </c>
    </row>
    <row r="1447" spans="4:5" x14ac:dyDescent="0.25">
      <c r="D1447" s="1">
        <v>1444</v>
      </c>
      <c r="E1447">
        <v>121000</v>
      </c>
    </row>
    <row r="1448" spans="4:5" x14ac:dyDescent="0.25">
      <c r="D1448" s="1">
        <v>1445</v>
      </c>
      <c r="E1448">
        <v>179600</v>
      </c>
    </row>
    <row r="1449" spans="4:5" x14ac:dyDescent="0.25">
      <c r="D1449" s="1">
        <v>1446</v>
      </c>
      <c r="E1449">
        <v>129000</v>
      </c>
    </row>
    <row r="1450" spans="4:5" x14ac:dyDescent="0.25">
      <c r="D1450" s="1">
        <v>1447</v>
      </c>
      <c r="E1450">
        <v>157900</v>
      </c>
    </row>
    <row r="1451" spans="4:5" x14ac:dyDescent="0.25">
      <c r="D1451" s="1">
        <v>1448</v>
      </c>
      <c r="E1451">
        <v>240000</v>
      </c>
    </row>
    <row r="1452" spans="4:5" x14ac:dyDescent="0.25">
      <c r="D1452" s="1">
        <v>1449</v>
      </c>
      <c r="E1452">
        <v>112000</v>
      </c>
    </row>
    <row r="1453" spans="4:5" x14ac:dyDescent="0.25">
      <c r="D1453" s="1">
        <v>1450</v>
      </c>
      <c r="E1453">
        <v>92000</v>
      </c>
    </row>
    <row r="1454" spans="4:5" x14ac:dyDescent="0.25">
      <c r="D1454" s="1">
        <v>1451</v>
      </c>
      <c r="E1454">
        <v>136000</v>
      </c>
    </row>
    <row r="1455" spans="4:5" x14ac:dyDescent="0.25">
      <c r="D1455" s="1">
        <v>1452</v>
      </c>
      <c r="E1455">
        <v>287090</v>
      </c>
    </row>
    <row r="1456" spans="4:5" x14ac:dyDescent="0.25">
      <c r="D1456" s="1">
        <v>1453</v>
      </c>
      <c r="E1456">
        <v>145000</v>
      </c>
    </row>
    <row r="1457" spans="4:5" x14ac:dyDescent="0.25">
      <c r="D1457" s="1">
        <v>1454</v>
      </c>
      <c r="E1457">
        <v>84500</v>
      </c>
    </row>
    <row r="1458" spans="4:5" x14ac:dyDescent="0.25">
      <c r="D1458" s="1">
        <v>1455</v>
      </c>
      <c r="E1458">
        <v>185000</v>
      </c>
    </row>
    <row r="1459" spans="4:5" x14ac:dyDescent="0.25">
      <c r="D1459" s="1">
        <v>1456</v>
      </c>
      <c r="E1459">
        <v>175000</v>
      </c>
    </row>
    <row r="1460" spans="4:5" x14ac:dyDescent="0.25">
      <c r="D1460" s="1">
        <v>1457</v>
      </c>
      <c r="E1460">
        <v>210000</v>
      </c>
    </row>
    <row r="1461" spans="4:5" x14ac:dyDescent="0.25">
      <c r="D1461" s="1">
        <v>1458</v>
      </c>
      <c r="E1461">
        <v>266500</v>
      </c>
    </row>
    <row r="1462" spans="4:5" x14ac:dyDescent="0.25">
      <c r="D1462" s="1">
        <v>1459</v>
      </c>
      <c r="E1462">
        <v>142125</v>
      </c>
    </row>
    <row r="1463" spans="4:5" x14ac:dyDescent="0.25">
      <c r="D1463" s="1">
        <v>1460</v>
      </c>
      <c r="E1463">
        <v>147500</v>
      </c>
    </row>
  </sheetData>
  <pageMargins left="0.7" right="0.7" top="0.75" bottom="0.75" header="0.3" footer="0.3"/>
  <pageSetup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14"/>
  <sheetViews>
    <sheetView tabSelected="1" workbookViewId="0">
      <selection activeCell="M7" sqref="M7"/>
    </sheetView>
  </sheetViews>
  <sheetFormatPr defaultRowHeight="15" x14ac:dyDescent="0.25"/>
  <cols>
    <col min="1" max="1" width="12.42578125" bestFit="1" customWidth="1"/>
    <col min="2" max="2" width="17.85546875" bestFit="1" customWidth="1"/>
  </cols>
  <sheetData>
    <row r="1" spans="1:4" x14ac:dyDescent="0.25">
      <c r="C1" t="s">
        <v>276</v>
      </c>
      <c r="D1" t="s">
        <v>294</v>
      </c>
    </row>
    <row r="2" spans="1:4" x14ac:dyDescent="0.25">
      <c r="A2" t="s">
        <v>276</v>
      </c>
      <c r="B2" t="s">
        <v>294</v>
      </c>
      <c r="C2">
        <v>1872</v>
      </c>
      <c r="D2">
        <v>122000</v>
      </c>
    </row>
    <row r="3" spans="1:4" x14ac:dyDescent="0.25">
      <c r="A3" s="1">
        <v>1872</v>
      </c>
      <c r="B3" s="10">
        <v>122000</v>
      </c>
      <c r="C3">
        <v>1875</v>
      </c>
      <c r="D3">
        <v>94000</v>
      </c>
    </row>
    <row r="4" spans="1:4" x14ac:dyDescent="0.25">
      <c r="A4" s="1">
        <v>1875</v>
      </c>
      <c r="B4" s="10">
        <v>94000</v>
      </c>
      <c r="C4">
        <v>1880</v>
      </c>
      <c r="D4">
        <v>200619.75</v>
      </c>
    </row>
    <row r="5" spans="1:4" x14ac:dyDescent="0.25">
      <c r="A5" s="1">
        <v>1880</v>
      </c>
      <c r="B5" s="10">
        <v>200619.75</v>
      </c>
      <c r="C5">
        <v>1882</v>
      </c>
      <c r="D5">
        <v>168000</v>
      </c>
    </row>
    <row r="6" spans="1:4" x14ac:dyDescent="0.25">
      <c r="A6" s="1">
        <v>1882</v>
      </c>
      <c r="B6" s="10">
        <v>168000</v>
      </c>
      <c r="C6">
        <v>1885</v>
      </c>
      <c r="D6">
        <v>111250</v>
      </c>
    </row>
    <row r="7" spans="1:4" x14ac:dyDescent="0.25">
      <c r="A7" s="1">
        <v>1885</v>
      </c>
      <c r="B7" s="10">
        <v>111250</v>
      </c>
      <c r="C7">
        <v>1890</v>
      </c>
      <c r="D7">
        <v>142200</v>
      </c>
    </row>
    <row r="8" spans="1:4" x14ac:dyDescent="0.25">
      <c r="A8" s="1">
        <v>1890</v>
      </c>
      <c r="B8" s="10">
        <v>142200</v>
      </c>
      <c r="C8">
        <v>1892</v>
      </c>
      <c r="D8">
        <v>291250</v>
      </c>
    </row>
    <row r="9" spans="1:4" x14ac:dyDescent="0.25">
      <c r="A9" s="1">
        <v>1892</v>
      </c>
      <c r="B9" s="10">
        <v>291250</v>
      </c>
      <c r="C9">
        <v>1893</v>
      </c>
      <c r="D9">
        <v>325000</v>
      </c>
    </row>
    <row r="10" spans="1:4" x14ac:dyDescent="0.25">
      <c r="A10" s="1">
        <v>1893</v>
      </c>
      <c r="B10" s="10">
        <v>325000</v>
      </c>
      <c r="C10">
        <v>1898</v>
      </c>
      <c r="D10">
        <v>106000</v>
      </c>
    </row>
    <row r="11" spans="1:4" x14ac:dyDescent="0.25">
      <c r="A11" s="1">
        <v>1898</v>
      </c>
      <c r="B11" s="10">
        <v>106000</v>
      </c>
      <c r="C11">
        <v>1900</v>
      </c>
      <c r="D11">
        <v>112492.6</v>
      </c>
    </row>
    <row r="12" spans="1:4" x14ac:dyDescent="0.25">
      <c r="A12" s="1">
        <v>1900</v>
      </c>
      <c r="B12" s="10">
        <v>112492.6</v>
      </c>
      <c r="C12">
        <v>1904</v>
      </c>
      <c r="D12">
        <v>157500</v>
      </c>
    </row>
    <row r="13" spans="1:4" x14ac:dyDescent="0.25">
      <c r="A13" s="1">
        <v>1904</v>
      </c>
      <c r="B13" s="10">
        <v>157500</v>
      </c>
      <c r="C13">
        <v>1905</v>
      </c>
      <c r="D13">
        <v>163000</v>
      </c>
    </row>
    <row r="14" spans="1:4" x14ac:dyDescent="0.25">
      <c r="A14" s="1">
        <v>1905</v>
      </c>
      <c r="B14" s="10">
        <v>163000</v>
      </c>
      <c r="C14">
        <v>1906</v>
      </c>
      <c r="D14">
        <v>135000</v>
      </c>
    </row>
    <row r="15" spans="1:4" x14ac:dyDescent="0.25">
      <c r="A15" s="1">
        <v>1906</v>
      </c>
      <c r="B15" s="10">
        <v>135000</v>
      </c>
      <c r="C15">
        <v>1908</v>
      </c>
      <c r="D15">
        <v>183500</v>
      </c>
    </row>
    <row r="16" spans="1:4" x14ac:dyDescent="0.25">
      <c r="A16" s="1">
        <v>1908</v>
      </c>
      <c r="B16" s="10">
        <v>183500</v>
      </c>
      <c r="C16">
        <v>1910</v>
      </c>
      <c r="D16">
        <v>111959.05882352941</v>
      </c>
    </row>
    <row r="17" spans="1:4" x14ac:dyDescent="0.25">
      <c r="A17" s="1">
        <v>1910</v>
      </c>
      <c r="B17" s="10">
        <v>111959.05882352941</v>
      </c>
      <c r="C17">
        <v>1911</v>
      </c>
      <c r="D17">
        <v>130000</v>
      </c>
    </row>
    <row r="18" spans="1:4" x14ac:dyDescent="0.25">
      <c r="A18" s="1">
        <v>1911</v>
      </c>
      <c r="B18" s="10">
        <v>130000</v>
      </c>
      <c r="C18">
        <v>1912</v>
      </c>
      <c r="D18">
        <v>119466.66666666667</v>
      </c>
    </row>
    <row r="19" spans="1:4" x14ac:dyDescent="0.25">
      <c r="A19" s="1">
        <v>1912</v>
      </c>
      <c r="B19" s="10">
        <v>119466.66666666667</v>
      </c>
      <c r="C19">
        <v>1913</v>
      </c>
      <c r="D19">
        <v>90350</v>
      </c>
    </row>
    <row r="20" spans="1:4" x14ac:dyDescent="0.25">
      <c r="A20" s="1">
        <v>1913</v>
      </c>
      <c r="B20" s="10">
        <v>90350</v>
      </c>
      <c r="C20">
        <v>1914</v>
      </c>
      <c r="D20">
        <v>126055.28571428571</v>
      </c>
    </row>
    <row r="21" spans="1:4" x14ac:dyDescent="0.25">
      <c r="A21" s="1">
        <v>1914</v>
      </c>
      <c r="B21" s="10">
        <v>126055.28571428571</v>
      </c>
      <c r="C21">
        <v>1915</v>
      </c>
      <c r="D21">
        <v>134387.5</v>
      </c>
    </row>
    <row r="22" spans="1:4" x14ac:dyDescent="0.25">
      <c r="A22" s="1">
        <v>1915</v>
      </c>
      <c r="B22" s="10">
        <v>134387.5</v>
      </c>
      <c r="C22">
        <v>1916</v>
      </c>
      <c r="D22">
        <v>139800</v>
      </c>
    </row>
    <row r="23" spans="1:4" x14ac:dyDescent="0.25">
      <c r="A23" s="1">
        <v>1916</v>
      </c>
      <c r="B23" s="10">
        <v>139800</v>
      </c>
      <c r="C23">
        <v>1917</v>
      </c>
      <c r="D23">
        <v>129500</v>
      </c>
    </row>
    <row r="24" spans="1:4" x14ac:dyDescent="0.25">
      <c r="A24" s="1">
        <v>1917</v>
      </c>
      <c r="B24" s="10">
        <v>129500</v>
      </c>
      <c r="C24">
        <v>1918</v>
      </c>
      <c r="D24">
        <v>172421.42857142858</v>
      </c>
    </row>
    <row r="25" spans="1:4" x14ac:dyDescent="0.25">
      <c r="A25" s="1">
        <v>1918</v>
      </c>
      <c r="B25" s="10">
        <v>172421.42857142858</v>
      </c>
      <c r="C25">
        <v>1919</v>
      </c>
      <c r="D25">
        <v>154833.33333333334</v>
      </c>
    </row>
    <row r="26" spans="1:4" x14ac:dyDescent="0.25">
      <c r="A26" s="1">
        <v>1919</v>
      </c>
      <c r="B26" s="10">
        <v>154833.33333333334</v>
      </c>
      <c r="C26">
        <v>1920</v>
      </c>
      <c r="D26">
        <v>112903.33333333333</v>
      </c>
    </row>
    <row r="27" spans="1:4" x14ac:dyDescent="0.25">
      <c r="A27" s="1">
        <v>1920</v>
      </c>
      <c r="B27" s="10">
        <v>112903.33333333333</v>
      </c>
      <c r="C27">
        <v>1921</v>
      </c>
      <c r="D27">
        <v>140813.33333333334</v>
      </c>
    </row>
    <row r="28" spans="1:4" x14ac:dyDescent="0.25">
      <c r="A28" s="1">
        <v>1921</v>
      </c>
      <c r="B28" s="10">
        <v>140813.33333333334</v>
      </c>
      <c r="C28">
        <v>1922</v>
      </c>
      <c r="D28">
        <v>109237.5</v>
      </c>
    </row>
    <row r="29" spans="1:4" x14ac:dyDescent="0.25">
      <c r="A29" s="1">
        <v>1922</v>
      </c>
      <c r="B29" s="10">
        <v>109237.5</v>
      </c>
      <c r="C29">
        <v>1923</v>
      </c>
      <c r="D29">
        <v>159428.57142857142</v>
      </c>
    </row>
    <row r="30" spans="1:4" x14ac:dyDescent="0.25">
      <c r="A30" s="1">
        <v>1923</v>
      </c>
      <c r="B30" s="10">
        <v>159428.57142857142</v>
      </c>
      <c r="C30">
        <v>1924</v>
      </c>
      <c r="D30">
        <v>105985.71428571429</v>
      </c>
    </row>
    <row r="31" spans="1:4" x14ac:dyDescent="0.25">
      <c r="A31" s="1">
        <v>1924</v>
      </c>
      <c r="B31" s="10">
        <v>105985.71428571429</v>
      </c>
      <c r="C31">
        <v>1925</v>
      </c>
      <c r="D31">
        <v>129190.625</v>
      </c>
    </row>
    <row r="32" spans="1:4" x14ac:dyDescent="0.25">
      <c r="A32" s="1">
        <v>1925</v>
      </c>
      <c r="B32" s="10">
        <v>129190.625</v>
      </c>
      <c r="C32">
        <v>1926</v>
      </c>
      <c r="D32">
        <v>124144.44444444444</v>
      </c>
    </row>
    <row r="33" spans="1:4" x14ac:dyDescent="0.25">
      <c r="A33" s="1">
        <v>1926</v>
      </c>
      <c r="B33" s="10">
        <v>124144.44444444444</v>
      </c>
      <c r="C33">
        <v>1927</v>
      </c>
      <c r="D33">
        <v>82666.666666666672</v>
      </c>
    </row>
    <row r="34" spans="1:4" x14ac:dyDescent="0.25">
      <c r="A34" s="1">
        <v>1927</v>
      </c>
      <c r="B34" s="10">
        <v>82666.666666666672</v>
      </c>
      <c r="C34">
        <v>1928</v>
      </c>
      <c r="D34">
        <v>135557.14285714287</v>
      </c>
    </row>
    <row r="35" spans="1:4" x14ac:dyDescent="0.25">
      <c r="A35" s="1">
        <v>1928</v>
      </c>
      <c r="B35" s="10">
        <v>135557.14285714287</v>
      </c>
      <c r="C35">
        <v>1929</v>
      </c>
      <c r="D35">
        <v>153000</v>
      </c>
    </row>
    <row r="36" spans="1:4" x14ac:dyDescent="0.25">
      <c r="A36" s="1">
        <v>1929</v>
      </c>
      <c r="B36" s="10">
        <v>153000</v>
      </c>
      <c r="C36">
        <v>1930</v>
      </c>
      <c r="D36">
        <v>103588.88888888889</v>
      </c>
    </row>
    <row r="37" spans="1:4" x14ac:dyDescent="0.25">
      <c r="A37" s="1">
        <v>1930</v>
      </c>
      <c r="B37" s="10">
        <v>103588.88888888889</v>
      </c>
      <c r="C37">
        <v>1931</v>
      </c>
      <c r="D37">
        <v>126650</v>
      </c>
    </row>
    <row r="38" spans="1:4" x14ac:dyDescent="0.25">
      <c r="A38" s="1">
        <v>1931</v>
      </c>
      <c r="B38" s="10">
        <v>126650</v>
      </c>
      <c r="C38">
        <v>1932</v>
      </c>
      <c r="D38">
        <v>233358.5</v>
      </c>
    </row>
    <row r="39" spans="1:4" x14ac:dyDescent="0.25">
      <c r="A39" s="1">
        <v>1932</v>
      </c>
      <c r="B39" s="10">
        <v>233358.5</v>
      </c>
      <c r="C39">
        <v>1934</v>
      </c>
      <c r="D39">
        <v>220766.66666666666</v>
      </c>
    </row>
    <row r="40" spans="1:4" x14ac:dyDescent="0.25">
      <c r="A40" s="1">
        <v>1934</v>
      </c>
      <c r="B40" s="10">
        <v>220766.66666666666</v>
      </c>
      <c r="C40">
        <v>1935</v>
      </c>
      <c r="D40">
        <v>161083.33333333334</v>
      </c>
    </row>
    <row r="41" spans="1:4" x14ac:dyDescent="0.25">
      <c r="A41" s="1">
        <v>1935</v>
      </c>
      <c r="B41" s="10">
        <v>161083.33333333334</v>
      </c>
      <c r="C41">
        <v>1936</v>
      </c>
      <c r="D41">
        <v>137888.88888888888</v>
      </c>
    </row>
    <row r="42" spans="1:4" x14ac:dyDescent="0.25">
      <c r="A42" s="1">
        <v>1936</v>
      </c>
      <c r="B42" s="10">
        <v>137888.88888888888</v>
      </c>
      <c r="C42">
        <v>1937</v>
      </c>
      <c r="D42">
        <v>131974.20000000001</v>
      </c>
    </row>
    <row r="43" spans="1:4" x14ac:dyDescent="0.25">
      <c r="A43" s="1">
        <v>1937</v>
      </c>
      <c r="B43" s="10">
        <v>131974.20000000001</v>
      </c>
      <c r="C43">
        <v>1938</v>
      </c>
      <c r="D43">
        <v>109137.5</v>
      </c>
    </row>
    <row r="44" spans="1:4" x14ac:dyDescent="0.25">
      <c r="A44" s="1">
        <v>1938</v>
      </c>
      <c r="B44" s="10">
        <v>109137.5</v>
      </c>
      <c r="C44">
        <v>1939</v>
      </c>
      <c r="D44">
        <v>150825</v>
      </c>
    </row>
    <row r="45" spans="1:4" x14ac:dyDescent="0.25">
      <c r="A45" s="1">
        <v>1939</v>
      </c>
      <c r="B45" s="10">
        <v>150825</v>
      </c>
      <c r="C45">
        <v>1940</v>
      </c>
      <c r="D45">
        <v>131994.44444444444</v>
      </c>
    </row>
    <row r="46" spans="1:4" x14ac:dyDescent="0.25">
      <c r="A46" s="1">
        <v>1940</v>
      </c>
      <c r="B46" s="10">
        <v>131994.44444444444</v>
      </c>
      <c r="C46">
        <v>1941</v>
      </c>
      <c r="D46">
        <v>120900</v>
      </c>
    </row>
    <row r="47" spans="1:4" x14ac:dyDescent="0.25">
      <c r="A47" s="1">
        <v>1941</v>
      </c>
      <c r="B47" s="10">
        <v>120900</v>
      </c>
      <c r="C47">
        <v>1942</v>
      </c>
      <c r="D47">
        <v>162000</v>
      </c>
    </row>
    <row r="48" spans="1:4" x14ac:dyDescent="0.25">
      <c r="A48" s="1">
        <v>1942</v>
      </c>
      <c r="B48" s="10">
        <v>162000</v>
      </c>
      <c r="C48">
        <v>1945</v>
      </c>
      <c r="D48">
        <v>133500</v>
      </c>
    </row>
    <row r="49" spans="1:4" x14ac:dyDescent="0.25">
      <c r="A49" s="1">
        <v>1945</v>
      </c>
      <c r="B49" s="10">
        <v>133500</v>
      </c>
      <c r="C49">
        <v>1946</v>
      </c>
      <c r="D49">
        <v>122400</v>
      </c>
    </row>
    <row r="50" spans="1:4" x14ac:dyDescent="0.25">
      <c r="A50" s="1">
        <v>1946</v>
      </c>
      <c r="B50" s="10">
        <v>122400</v>
      </c>
      <c r="C50">
        <v>1947</v>
      </c>
      <c r="D50">
        <v>117200</v>
      </c>
    </row>
    <row r="51" spans="1:4" x14ac:dyDescent="0.25">
      <c r="A51" s="1">
        <v>1947</v>
      </c>
      <c r="B51" s="10">
        <v>117200</v>
      </c>
      <c r="C51">
        <v>1948</v>
      </c>
      <c r="D51">
        <v>137764.28571428571</v>
      </c>
    </row>
    <row r="52" spans="1:4" x14ac:dyDescent="0.25">
      <c r="A52" s="1">
        <v>1948</v>
      </c>
      <c r="B52" s="10">
        <v>137764.28571428571</v>
      </c>
      <c r="C52">
        <v>1949</v>
      </c>
      <c r="D52">
        <v>111517.58333333333</v>
      </c>
    </row>
    <row r="53" spans="1:4" x14ac:dyDescent="0.25">
      <c r="A53" s="1">
        <v>1949</v>
      </c>
      <c r="B53" s="10">
        <v>111517.58333333333</v>
      </c>
      <c r="C53">
        <v>1950</v>
      </c>
      <c r="D53">
        <v>128036.25</v>
      </c>
    </row>
    <row r="54" spans="1:4" x14ac:dyDescent="0.25">
      <c r="A54" s="1">
        <v>1950</v>
      </c>
      <c r="B54" s="10">
        <v>128036.25</v>
      </c>
      <c r="C54">
        <v>1951</v>
      </c>
      <c r="D54">
        <v>136600</v>
      </c>
    </row>
    <row r="55" spans="1:4" x14ac:dyDescent="0.25">
      <c r="A55" s="1">
        <v>1951</v>
      </c>
      <c r="B55" s="10">
        <v>136600</v>
      </c>
      <c r="C55">
        <v>1952</v>
      </c>
      <c r="D55">
        <v>110398.6</v>
      </c>
    </row>
    <row r="56" spans="1:4" x14ac:dyDescent="0.25">
      <c r="A56" s="1">
        <v>1952</v>
      </c>
      <c r="B56" s="10">
        <v>110398.6</v>
      </c>
      <c r="C56">
        <v>1953</v>
      </c>
      <c r="D56">
        <v>146333.33333333334</v>
      </c>
    </row>
    <row r="57" spans="1:4" x14ac:dyDescent="0.25">
      <c r="A57" s="1">
        <v>1953</v>
      </c>
      <c r="B57" s="10">
        <v>146333.33333333334</v>
      </c>
      <c r="C57">
        <v>1954</v>
      </c>
      <c r="D57">
        <v>139650</v>
      </c>
    </row>
    <row r="58" spans="1:4" x14ac:dyDescent="0.25">
      <c r="A58" s="1">
        <v>1954</v>
      </c>
      <c r="B58" s="10">
        <v>139650</v>
      </c>
      <c r="C58">
        <v>1955</v>
      </c>
      <c r="D58">
        <v>134517.1875</v>
      </c>
    </row>
    <row r="59" spans="1:4" x14ac:dyDescent="0.25">
      <c r="A59" s="1">
        <v>1955</v>
      </c>
      <c r="B59" s="10">
        <v>134517.1875</v>
      </c>
      <c r="C59">
        <v>1956</v>
      </c>
      <c r="D59">
        <v>135810.71428571429</v>
      </c>
    </row>
    <row r="60" spans="1:4" x14ac:dyDescent="0.25">
      <c r="A60" s="1">
        <v>1956</v>
      </c>
      <c r="B60" s="10">
        <v>135810.71428571429</v>
      </c>
      <c r="C60">
        <v>1957</v>
      </c>
      <c r="D60">
        <v>149959.1</v>
      </c>
    </row>
    <row r="61" spans="1:4" x14ac:dyDescent="0.25">
      <c r="A61" s="1">
        <v>1957</v>
      </c>
      <c r="B61" s="10">
        <v>149959.1</v>
      </c>
      <c r="C61">
        <v>1958</v>
      </c>
      <c r="D61">
        <v>143179.16666666666</v>
      </c>
    </row>
    <row r="62" spans="1:4" x14ac:dyDescent="0.25">
      <c r="A62" s="1">
        <v>1958</v>
      </c>
      <c r="B62" s="10">
        <v>143179.16666666666</v>
      </c>
      <c r="C62">
        <v>1959</v>
      </c>
      <c r="D62">
        <v>154124.30769230769</v>
      </c>
    </row>
    <row r="63" spans="1:4" x14ac:dyDescent="0.25">
      <c r="A63" s="1">
        <v>1959</v>
      </c>
      <c r="B63" s="10">
        <v>154124.30769230769</v>
      </c>
      <c r="C63">
        <v>1960</v>
      </c>
      <c r="D63">
        <v>161550</v>
      </c>
    </row>
    <row r="64" spans="1:4" x14ac:dyDescent="0.25">
      <c r="A64" s="1">
        <v>1960</v>
      </c>
      <c r="B64" s="10">
        <v>161550</v>
      </c>
      <c r="C64">
        <v>1961</v>
      </c>
      <c r="D64">
        <v>139846.42857142858</v>
      </c>
    </row>
    <row r="65" spans="1:4" x14ac:dyDescent="0.25">
      <c r="A65" s="1">
        <v>1961</v>
      </c>
      <c r="B65" s="10">
        <v>139846.42857142858</v>
      </c>
      <c r="C65">
        <v>1962</v>
      </c>
      <c r="D65">
        <v>145742.10526315789</v>
      </c>
    </row>
    <row r="66" spans="1:4" x14ac:dyDescent="0.25">
      <c r="A66" s="1">
        <v>1962</v>
      </c>
      <c r="B66" s="10">
        <v>145742.10526315789</v>
      </c>
      <c r="C66">
        <v>1963</v>
      </c>
      <c r="D66">
        <v>143403.125</v>
      </c>
    </row>
    <row r="67" spans="1:4" x14ac:dyDescent="0.25">
      <c r="A67" s="1">
        <v>1963</v>
      </c>
      <c r="B67" s="10">
        <v>143403.125</v>
      </c>
      <c r="C67">
        <v>1964</v>
      </c>
      <c r="D67">
        <v>161893.33333333334</v>
      </c>
    </row>
    <row r="68" spans="1:4" x14ac:dyDescent="0.25">
      <c r="A68" s="1">
        <v>1964</v>
      </c>
      <c r="B68" s="10">
        <v>161893.33333333334</v>
      </c>
      <c r="C68">
        <v>1965</v>
      </c>
      <c r="D68">
        <v>153115.95833333334</v>
      </c>
    </row>
    <row r="69" spans="1:4" x14ac:dyDescent="0.25">
      <c r="A69" s="1">
        <v>1965</v>
      </c>
      <c r="B69" s="10">
        <v>153115.95833333334</v>
      </c>
      <c r="C69">
        <v>1966</v>
      </c>
      <c r="D69">
        <v>159559.44444444444</v>
      </c>
    </row>
    <row r="70" spans="1:4" x14ac:dyDescent="0.25">
      <c r="A70" s="1">
        <v>1966</v>
      </c>
      <c r="B70" s="10">
        <v>159559.44444444444</v>
      </c>
      <c r="C70">
        <v>1967</v>
      </c>
      <c r="D70">
        <v>142337.5</v>
      </c>
    </row>
    <row r="71" spans="1:4" x14ac:dyDescent="0.25">
      <c r="A71" s="1">
        <v>1967</v>
      </c>
      <c r="B71" s="10">
        <v>142337.5</v>
      </c>
      <c r="C71">
        <v>1968</v>
      </c>
      <c r="D71">
        <v>166075</v>
      </c>
    </row>
    <row r="72" spans="1:4" x14ac:dyDescent="0.25">
      <c r="A72" s="1">
        <v>1968</v>
      </c>
      <c r="B72" s="10">
        <v>166075</v>
      </c>
      <c r="C72">
        <v>1969</v>
      </c>
      <c r="D72">
        <v>160725.64285714287</v>
      </c>
    </row>
    <row r="73" spans="1:4" x14ac:dyDescent="0.25">
      <c r="A73" s="1">
        <v>1969</v>
      </c>
      <c r="B73" s="10">
        <v>160725.64285714287</v>
      </c>
      <c r="C73">
        <v>1970</v>
      </c>
      <c r="D73">
        <v>134647.91666666666</v>
      </c>
    </row>
    <row r="74" spans="1:4" x14ac:dyDescent="0.25">
      <c r="A74" s="1">
        <v>1970</v>
      </c>
      <c r="B74" s="10">
        <v>134647.91666666666</v>
      </c>
      <c r="C74">
        <v>1971</v>
      </c>
      <c r="D74">
        <v>131820.45454545456</v>
      </c>
    </row>
    <row r="75" spans="1:4" x14ac:dyDescent="0.25">
      <c r="A75" s="1">
        <v>1971</v>
      </c>
      <c r="B75" s="10">
        <v>131820.45454545456</v>
      </c>
      <c r="C75">
        <v>1972</v>
      </c>
      <c r="D75">
        <v>140569.5652173913</v>
      </c>
    </row>
    <row r="76" spans="1:4" x14ac:dyDescent="0.25">
      <c r="A76" s="1">
        <v>1972</v>
      </c>
      <c r="B76" s="10">
        <v>140569.5652173913</v>
      </c>
      <c r="C76">
        <v>1973</v>
      </c>
      <c r="D76">
        <v>139400</v>
      </c>
    </row>
    <row r="77" spans="1:4" x14ac:dyDescent="0.25">
      <c r="A77" s="1">
        <v>1973</v>
      </c>
      <c r="B77" s="10">
        <v>139400</v>
      </c>
      <c r="C77">
        <v>1974</v>
      </c>
      <c r="D77">
        <v>183050</v>
      </c>
    </row>
    <row r="78" spans="1:4" x14ac:dyDescent="0.25">
      <c r="A78" s="1">
        <v>1974</v>
      </c>
      <c r="B78" s="10">
        <v>183050</v>
      </c>
      <c r="C78">
        <v>1975</v>
      </c>
      <c r="D78">
        <v>159268.75</v>
      </c>
    </row>
    <row r="79" spans="1:4" x14ac:dyDescent="0.25">
      <c r="A79" s="1">
        <v>1975</v>
      </c>
      <c r="B79" s="10">
        <v>159268.75</v>
      </c>
      <c r="C79">
        <v>1976</v>
      </c>
      <c r="D79">
        <v>163831.9696969697</v>
      </c>
    </row>
    <row r="80" spans="1:4" x14ac:dyDescent="0.25">
      <c r="A80" s="1">
        <v>1976</v>
      </c>
      <c r="B80" s="10">
        <v>163831.9696969697</v>
      </c>
      <c r="C80">
        <v>1977</v>
      </c>
      <c r="D80">
        <v>166860.9375</v>
      </c>
    </row>
    <row r="81" spans="1:4" x14ac:dyDescent="0.25">
      <c r="A81" s="1">
        <v>1977</v>
      </c>
      <c r="B81" s="10">
        <v>166860.9375</v>
      </c>
      <c r="C81">
        <v>1978</v>
      </c>
      <c r="D81">
        <v>160962.5</v>
      </c>
    </row>
    <row r="82" spans="1:4" x14ac:dyDescent="0.25">
      <c r="A82" s="1">
        <v>1978</v>
      </c>
      <c r="B82" s="10">
        <v>160962.5</v>
      </c>
      <c r="C82">
        <v>1979</v>
      </c>
      <c r="D82">
        <v>156396.88888888888</v>
      </c>
    </row>
    <row r="83" spans="1:4" x14ac:dyDescent="0.25">
      <c r="A83" s="1">
        <v>1979</v>
      </c>
      <c r="B83" s="10">
        <v>156396.88888888888</v>
      </c>
      <c r="C83">
        <v>1980</v>
      </c>
      <c r="D83">
        <v>164800</v>
      </c>
    </row>
    <row r="84" spans="1:4" x14ac:dyDescent="0.25">
      <c r="A84" s="1">
        <v>1980</v>
      </c>
      <c r="B84" s="10">
        <v>164800</v>
      </c>
      <c r="C84">
        <v>1981</v>
      </c>
      <c r="D84">
        <v>249880</v>
      </c>
    </row>
    <row r="85" spans="1:4" x14ac:dyDescent="0.25">
      <c r="A85" s="1">
        <v>1981</v>
      </c>
      <c r="B85" s="10">
        <v>249880</v>
      </c>
      <c r="C85">
        <v>1982</v>
      </c>
      <c r="D85">
        <v>132400</v>
      </c>
    </row>
    <row r="86" spans="1:4" x14ac:dyDescent="0.25">
      <c r="A86" s="1">
        <v>1982</v>
      </c>
      <c r="B86" s="10">
        <v>132400</v>
      </c>
      <c r="C86">
        <v>1983</v>
      </c>
      <c r="D86">
        <v>181400</v>
      </c>
    </row>
    <row r="87" spans="1:4" x14ac:dyDescent="0.25">
      <c r="A87" s="1">
        <v>1983</v>
      </c>
      <c r="B87" s="10">
        <v>181400</v>
      </c>
      <c r="C87">
        <v>1984</v>
      </c>
      <c r="D87">
        <v>164111.11111111112</v>
      </c>
    </row>
    <row r="88" spans="1:4" x14ac:dyDescent="0.25">
      <c r="A88" s="1">
        <v>1984</v>
      </c>
      <c r="B88" s="10">
        <v>164111.11111111112</v>
      </c>
      <c r="C88">
        <v>1985</v>
      </c>
      <c r="D88">
        <v>191400</v>
      </c>
    </row>
    <row r="89" spans="1:4" x14ac:dyDescent="0.25">
      <c r="A89" s="1">
        <v>1985</v>
      </c>
      <c r="B89" s="10">
        <v>191400</v>
      </c>
      <c r="C89">
        <v>1986</v>
      </c>
      <c r="D89">
        <v>212000</v>
      </c>
    </row>
    <row r="90" spans="1:4" x14ac:dyDescent="0.25">
      <c r="A90" s="1">
        <v>1986</v>
      </c>
      <c r="B90" s="10">
        <v>212000</v>
      </c>
      <c r="C90">
        <v>1987</v>
      </c>
      <c r="D90">
        <v>198000</v>
      </c>
    </row>
    <row r="91" spans="1:4" x14ac:dyDescent="0.25">
      <c r="A91" s="1">
        <v>1987</v>
      </c>
      <c r="B91" s="10">
        <v>198000</v>
      </c>
      <c r="C91">
        <v>1988</v>
      </c>
      <c r="D91">
        <v>204636.36363636365</v>
      </c>
    </row>
    <row r="92" spans="1:4" x14ac:dyDescent="0.25">
      <c r="A92" s="1">
        <v>1988</v>
      </c>
      <c r="B92" s="10">
        <v>204636.36363636365</v>
      </c>
      <c r="C92">
        <v>1989</v>
      </c>
      <c r="D92">
        <v>279500</v>
      </c>
    </row>
    <row r="93" spans="1:4" x14ac:dyDescent="0.25">
      <c r="A93" s="1">
        <v>1989</v>
      </c>
      <c r="B93" s="10">
        <v>279500</v>
      </c>
      <c r="C93">
        <v>1990</v>
      </c>
      <c r="D93">
        <v>220881.66666666666</v>
      </c>
    </row>
    <row r="94" spans="1:4" x14ac:dyDescent="0.25">
      <c r="A94" s="1">
        <v>1990</v>
      </c>
      <c r="B94" s="10">
        <v>220881.66666666666</v>
      </c>
      <c r="C94">
        <v>1991</v>
      </c>
      <c r="D94">
        <v>186140</v>
      </c>
    </row>
    <row r="95" spans="1:4" x14ac:dyDescent="0.25">
      <c r="A95" s="1">
        <v>1991</v>
      </c>
      <c r="B95" s="10">
        <v>186140</v>
      </c>
      <c r="C95">
        <v>1992</v>
      </c>
      <c r="D95">
        <v>218384.61538461538</v>
      </c>
    </row>
    <row r="96" spans="1:4" x14ac:dyDescent="0.25">
      <c r="A96" s="1">
        <v>1992</v>
      </c>
      <c r="B96" s="10">
        <v>218384.61538461538</v>
      </c>
      <c r="C96">
        <v>1993</v>
      </c>
      <c r="D96">
        <v>218058.82352941178</v>
      </c>
    </row>
    <row r="97" spans="1:4" x14ac:dyDescent="0.25">
      <c r="A97" s="1">
        <v>1993</v>
      </c>
      <c r="B97" s="10">
        <v>218058.82352941178</v>
      </c>
      <c r="C97">
        <v>1994</v>
      </c>
      <c r="D97">
        <v>247900</v>
      </c>
    </row>
    <row r="98" spans="1:4" x14ac:dyDescent="0.25">
      <c r="A98" s="1">
        <v>1994</v>
      </c>
      <c r="B98" s="10">
        <v>247900</v>
      </c>
      <c r="C98">
        <v>1995</v>
      </c>
      <c r="D98">
        <v>262194.44444444444</v>
      </c>
    </row>
    <row r="99" spans="1:4" x14ac:dyDescent="0.25">
      <c r="A99" s="1">
        <v>1995</v>
      </c>
      <c r="B99" s="10">
        <v>262194.44444444444</v>
      </c>
      <c r="C99">
        <v>1996</v>
      </c>
      <c r="D99">
        <v>259162.66666666666</v>
      </c>
    </row>
    <row r="100" spans="1:4" x14ac:dyDescent="0.25">
      <c r="A100" s="1">
        <v>1996</v>
      </c>
      <c r="B100" s="10">
        <v>259162.66666666666</v>
      </c>
      <c r="C100">
        <v>1997</v>
      </c>
      <c r="D100">
        <v>214925</v>
      </c>
    </row>
    <row r="101" spans="1:4" x14ac:dyDescent="0.25">
      <c r="A101" s="1">
        <v>1997</v>
      </c>
      <c r="B101" s="10">
        <v>214925</v>
      </c>
      <c r="C101">
        <v>1998</v>
      </c>
      <c r="D101">
        <v>220450</v>
      </c>
    </row>
    <row r="102" spans="1:4" x14ac:dyDescent="0.25">
      <c r="A102" s="1">
        <v>1998</v>
      </c>
      <c r="B102" s="10">
        <v>220450</v>
      </c>
      <c r="C102">
        <v>1999</v>
      </c>
      <c r="D102">
        <v>210614.72</v>
      </c>
    </row>
    <row r="103" spans="1:4" x14ac:dyDescent="0.25">
      <c r="A103" s="1">
        <v>1999</v>
      </c>
      <c r="B103" s="10">
        <v>210614.72</v>
      </c>
      <c r="C103">
        <v>2000</v>
      </c>
      <c r="D103">
        <v>210766.66666666666</v>
      </c>
    </row>
    <row r="104" spans="1:4" x14ac:dyDescent="0.25">
      <c r="A104" s="1">
        <v>2000</v>
      </c>
      <c r="B104" s="10">
        <v>210766.66666666666</v>
      </c>
      <c r="C104">
        <v>2001</v>
      </c>
      <c r="D104">
        <v>242630</v>
      </c>
    </row>
    <row r="105" spans="1:4" x14ac:dyDescent="0.25">
      <c r="A105" s="1">
        <v>2001</v>
      </c>
      <c r="B105" s="10">
        <v>242630</v>
      </c>
      <c r="C105">
        <v>2002</v>
      </c>
      <c r="D105">
        <v>226869.5652173913</v>
      </c>
    </row>
    <row r="106" spans="1:4" x14ac:dyDescent="0.25">
      <c r="A106" s="1">
        <v>2002</v>
      </c>
      <c r="B106" s="10">
        <v>226869.5652173913</v>
      </c>
      <c r="C106">
        <v>2003</v>
      </c>
      <c r="D106">
        <v>227408.57777777777</v>
      </c>
    </row>
    <row r="107" spans="1:4" x14ac:dyDescent="0.25">
      <c r="A107" s="1">
        <v>2003</v>
      </c>
      <c r="B107" s="10">
        <v>227408.57777777777</v>
      </c>
      <c r="C107">
        <v>2004</v>
      </c>
      <c r="D107">
        <v>210347.72222222222</v>
      </c>
    </row>
    <row r="108" spans="1:4" x14ac:dyDescent="0.25">
      <c r="A108" s="1">
        <v>2004</v>
      </c>
      <c r="B108" s="10">
        <v>210347.72222222222</v>
      </c>
      <c r="C108">
        <v>2005</v>
      </c>
      <c r="D108">
        <v>229680.953125</v>
      </c>
    </row>
    <row r="109" spans="1:4" x14ac:dyDescent="0.25">
      <c r="A109" s="1">
        <v>2005</v>
      </c>
      <c r="B109" s="10">
        <v>229680.953125</v>
      </c>
      <c r="C109">
        <v>2006</v>
      </c>
      <c r="D109">
        <v>251775.44776119402</v>
      </c>
    </row>
    <row r="110" spans="1:4" x14ac:dyDescent="0.25">
      <c r="A110" s="1">
        <v>2006</v>
      </c>
      <c r="B110" s="10">
        <v>251775.44776119402</v>
      </c>
      <c r="C110">
        <v>2007</v>
      </c>
      <c r="D110">
        <v>255362.73469387754</v>
      </c>
    </row>
    <row r="111" spans="1:4" x14ac:dyDescent="0.25">
      <c r="A111" s="1">
        <v>2007</v>
      </c>
      <c r="B111" s="10">
        <v>255362.73469387754</v>
      </c>
      <c r="C111">
        <v>2008</v>
      </c>
      <c r="D111">
        <v>348849.13043478259</v>
      </c>
    </row>
    <row r="112" spans="1:4" x14ac:dyDescent="0.25">
      <c r="A112" s="1">
        <v>2008</v>
      </c>
      <c r="B112" s="10">
        <v>348849.13043478259</v>
      </c>
      <c r="C112">
        <v>2009</v>
      </c>
      <c r="D112">
        <v>269220</v>
      </c>
    </row>
    <row r="113" spans="1:4" x14ac:dyDescent="0.25">
      <c r="A113" s="1">
        <v>2009</v>
      </c>
      <c r="B113" s="10">
        <v>269220</v>
      </c>
      <c r="C113">
        <v>2010</v>
      </c>
      <c r="D113">
        <v>394432</v>
      </c>
    </row>
    <row r="114" spans="1:4" x14ac:dyDescent="0.25">
      <c r="A114" s="1">
        <v>2010</v>
      </c>
      <c r="B114" s="10">
        <v>394432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63"/>
  <sheetViews>
    <sheetView workbookViewId="0">
      <selection activeCell="M7" sqref="M7"/>
    </sheetView>
  </sheetViews>
  <sheetFormatPr defaultRowHeight="15" x14ac:dyDescent="0.25"/>
  <cols>
    <col min="1" max="1" width="12.42578125" bestFit="1" customWidth="1"/>
    <col min="2" max="2" width="17.85546875" bestFit="1" customWidth="1"/>
    <col min="3" max="3" width="10.140625" bestFit="1" customWidth="1"/>
    <col min="4" max="4" width="17.7109375" bestFit="1" customWidth="1"/>
  </cols>
  <sheetData>
    <row r="1" spans="1:4" x14ac:dyDescent="0.25">
      <c r="C1" t="s">
        <v>276</v>
      </c>
      <c r="D1" t="s">
        <v>294</v>
      </c>
    </row>
    <row r="2" spans="1:4" x14ac:dyDescent="0.25">
      <c r="A2" t="s">
        <v>276</v>
      </c>
      <c r="B2" t="s">
        <v>294</v>
      </c>
      <c r="C2">
        <v>1950</v>
      </c>
      <c r="D2">
        <v>117463.05617977527</v>
      </c>
    </row>
    <row r="3" spans="1:4" x14ac:dyDescent="0.25">
      <c r="A3" s="1">
        <v>1950</v>
      </c>
      <c r="B3" s="10">
        <v>117463.05617977527</v>
      </c>
      <c r="C3">
        <v>1951</v>
      </c>
      <c r="D3">
        <v>129975</v>
      </c>
    </row>
    <row r="4" spans="1:4" x14ac:dyDescent="0.25">
      <c r="A4" s="1">
        <v>1951</v>
      </c>
      <c r="B4" s="10">
        <v>129975</v>
      </c>
      <c r="C4">
        <v>1952</v>
      </c>
      <c r="D4">
        <v>110398.6</v>
      </c>
    </row>
    <row r="5" spans="1:4" x14ac:dyDescent="0.25">
      <c r="A5" s="1">
        <v>1952</v>
      </c>
      <c r="B5" s="10">
        <v>110398.6</v>
      </c>
      <c r="C5">
        <v>1953</v>
      </c>
      <c r="D5">
        <v>147640</v>
      </c>
    </row>
    <row r="6" spans="1:4" x14ac:dyDescent="0.25">
      <c r="A6" s="1">
        <v>1953</v>
      </c>
      <c r="B6" s="10">
        <v>147640</v>
      </c>
      <c r="C6">
        <v>1954</v>
      </c>
      <c r="D6">
        <v>121142.85714285714</v>
      </c>
    </row>
    <row r="7" spans="1:4" x14ac:dyDescent="0.25">
      <c r="A7" s="1">
        <v>1954</v>
      </c>
      <c r="B7" s="10">
        <v>121142.85714285714</v>
      </c>
      <c r="C7">
        <v>1955</v>
      </c>
      <c r="D7">
        <v>124511.11111111111</v>
      </c>
    </row>
    <row r="8" spans="1:4" x14ac:dyDescent="0.25">
      <c r="A8" s="1">
        <v>1955</v>
      </c>
      <c r="B8" s="10">
        <v>124511.11111111111</v>
      </c>
      <c r="C8">
        <v>1956</v>
      </c>
      <c r="D8">
        <v>124235</v>
      </c>
    </row>
    <row r="9" spans="1:4" x14ac:dyDescent="0.25">
      <c r="A9" s="1">
        <v>1956</v>
      </c>
      <c r="B9" s="10">
        <v>124235</v>
      </c>
      <c r="C9">
        <v>1957</v>
      </c>
      <c r="D9">
        <v>132656.44444444444</v>
      </c>
    </row>
    <row r="10" spans="1:4" x14ac:dyDescent="0.25">
      <c r="A10" s="1">
        <v>1957</v>
      </c>
      <c r="B10" s="10">
        <v>132656.44444444444</v>
      </c>
      <c r="C10">
        <v>1958</v>
      </c>
      <c r="D10">
        <v>128386.66666666667</v>
      </c>
    </row>
    <row r="11" spans="1:4" x14ac:dyDescent="0.25">
      <c r="A11" s="1">
        <v>1958</v>
      </c>
      <c r="B11" s="10">
        <v>128386.66666666667</v>
      </c>
      <c r="C11">
        <v>1959</v>
      </c>
      <c r="D11">
        <v>136054.55555555556</v>
      </c>
    </row>
    <row r="12" spans="1:4" x14ac:dyDescent="0.25">
      <c r="A12" s="1">
        <v>1959</v>
      </c>
      <c r="B12" s="10">
        <v>136054.55555555556</v>
      </c>
      <c r="C12">
        <v>1960</v>
      </c>
      <c r="D12">
        <v>145212.5</v>
      </c>
    </row>
    <row r="13" spans="1:4" x14ac:dyDescent="0.25">
      <c r="A13" s="1">
        <v>1960</v>
      </c>
      <c r="B13" s="10">
        <v>145212.5</v>
      </c>
      <c r="C13">
        <v>1961</v>
      </c>
      <c r="D13">
        <v>131881.25</v>
      </c>
    </row>
    <row r="14" spans="1:4" x14ac:dyDescent="0.25">
      <c r="A14" s="1">
        <v>1961</v>
      </c>
      <c r="B14" s="10">
        <v>131881.25</v>
      </c>
      <c r="C14">
        <v>1962</v>
      </c>
      <c r="D14">
        <v>145471.42857142858</v>
      </c>
    </row>
    <row r="15" spans="1:4" x14ac:dyDescent="0.25">
      <c r="A15" s="1">
        <v>1962</v>
      </c>
      <c r="B15" s="10">
        <v>145471.42857142858</v>
      </c>
      <c r="C15">
        <v>1963</v>
      </c>
      <c r="D15">
        <v>139765.38461538462</v>
      </c>
    </row>
    <row r="16" spans="1:4" x14ac:dyDescent="0.25">
      <c r="A16" s="1">
        <v>1963</v>
      </c>
      <c r="B16" s="10">
        <v>139765.38461538462</v>
      </c>
      <c r="C16">
        <v>1964</v>
      </c>
      <c r="D16">
        <v>159218.18181818182</v>
      </c>
    </row>
    <row r="17" spans="1:4" x14ac:dyDescent="0.25">
      <c r="A17" s="1">
        <v>1964</v>
      </c>
      <c r="B17" s="10">
        <v>159218.18181818182</v>
      </c>
      <c r="C17">
        <v>1965</v>
      </c>
      <c r="D17">
        <v>143951.73684210525</v>
      </c>
    </row>
    <row r="18" spans="1:4" x14ac:dyDescent="0.25">
      <c r="A18" s="1">
        <v>1965</v>
      </c>
      <c r="B18" s="10">
        <v>143951.73684210525</v>
      </c>
      <c r="C18">
        <v>1966</v>
      </c>
      <c r="D18">
        <v>149914.66666666666</v>
      </c>
    </row>
    <row r="19" spans="1:4" x14ac:dyDescent="0.25">
      <c r="A19" s="1">
        <v>1966</v>
      </c>
      <c r="B19" s="10">
        <v>149914.66666666666</v>
      </c>
      <c r="C19">
        <v>1967</v>
      </c>
      <c r="D19">
        <v>131458.33333333334</v>
      </c>
    </row>
    <row r="20" spans="1:4" x14ac:dyDescent="0.25">
      <c r="A20" s="1">
        <v>1967</v>
      </c>
      <c r="B20" s="10">
        <v>131458.33333333334</v>
      </c>
      <c r="C20">
        <v>1968</v>
      </c>
      <c r="D20">
        <v>153095.88235294117</v>
      </c>
    </row>
    <row r="21" spans="1:4" x14ac:dyDescent="0.25">
      <c r="A21" s="1">
        <v>1968</v>
      </c>
      <c r="B21" s="10">
        <v>153095.88235294117</v>
      </c>
      <c r="C21">
        <v>1969</v>
      </c>
      <c r="D21">
        <v>157297.07142857142</v>
      </c>
    </row>
    <row r="22" spans="1:4" x14ac:dyDescent="0.25">
      <c r="A22" s="1">
        <v>1969</v>
      </c>
      <c r="B22" s="10">
        <v>157297.07142857142</v>
      </c>
      <c r="C22">
        <v>1970</v>
      </c>
      <c r="D22">
        <v>139367.30769230769</v>
      </c>
    </row>
    <row r="23" spans="1:4" x14ac:dyDescent="0.25">
      <c r="A23" s="1">
        <v>1970</v>
      </c>
      <c r="B23" s="10">
        <v>139367.30769230769</v>
      </c>
      <c r="C23">
        <v>1971</v>
      </c>
      <c r="D23">
        <v>120230.55555555556</v>
      </c>
    </row>
    <row r="24" spans="1:4" x14ac:dyDescent="0.25">
      <c r="A24" s="1">
        <v>1971</v>
      </c>
      <c r="B24" s="10">
        <v>120230.55555555556</v>
      </c>
      <c r="C24">
        <v>1972</v>
      </c>
      <c r="D24">
        <v>127330</v>
      </c>
    </row>
    <row r="25" spans="1:4" x14ac:dyDescent="0.25">
      <c r="A25" s="1">
        <v>1972</v>
      </c>
      <c r="B25" s="10">
        <v>127330</v>
      </c>
      <c r="C25">
        <v>1973</v>
      </c>
      <c r="D25">
        <v>139081.81818181818</v>
      </c>
    </row>
    <row r="26" spans="1:4" x14ac:dyDescent="0.25">
      <c r="A26" s="1">
        <v>1973</v>
      </c>
      <c r="B26" s="10">
        <v>139081.81818181818</v>
      </c>
      <c r="C26">
        <v>1974</v>
      </c>
      <c r="D26">
        <v>159357.14285714287</v>
      </c>
    </row>
    <row r="27" spans="1:4" x14ac:dyDescent="0.25">
      <c r="A27" s="1">
        <v>1974</v>
      </c>
      <c r="B27" s="10">
        <v>159357.14285714287</v>
      </c>
      <c r="C27">
        <v>1975</v>
      </c>
      <c r="D27">
        <v>174652.4</v>
      </c>
    </row>
    <row r="28" spans="1:4" x14ac:dyDescent="0.25">
      <c r="A28" s="1">
        <v>1975</v>
      </c>
      <c r="B28" s="10">
        <v>174652.4</v>
      </c>
      <c r="C28">
        <v>1976</v>
      </c>
      <c r="D28">
        <v>159868.5</v>
      </c>
    </row>
    <row r="29" spans="1:4" x14ac:dyDescent="0.25">
      <c r="A29" s="1">
        <v>1976</v>
      </c>
      <c r="B29" s="10">
        <v>159868.5</v>
      </c>
      <c r="C29">
        <v>1977</v>
      </c>
      <c r="D29">
        <v>158702</v>
      </c>
    </row>
    <row r="30" spans="1:4" x14ac:dyDescent="0.25">
      <c r="A30" s="1">
        <v>1977</v>
      </c>
      <c r="B30" s="10">
        <v>158702</v>
      </c>
      <c r="C30">
        <v>1978</v>
      </c>
      <c r="D30">
        <v>158362.5</v>
      </c>
    </row>
    <row r="31" spans="1:4" x14ac:dyDescent="0.25">
      <c r="A31" s="1">
        <v>1978</v>
      </c>
      <c r="B31" s="10">
        <v>158362.5</v>
      </c>
      <c r="C31">
        <v>1979</v>
      </c>
      <c r="D31">
        <v>150357.20000000001</v>
      </c>
    </row>
    <row r="32" spans="1:4" x14ac:dyDescent="0.25">
      <c r="A32" s="1">
        <v>1979</v>
      </c>
      <c r="B32" s="10">
        <v>150357.20000000001</v>
      </c>
      <c r="C32">
        <v>1980</v>
      </c>
      <c r="D32">
        <v>154812.5</v>
      </c>
    </row>
    <row r="33" spans="1:4" x14ac:dyDescent="0.25">
      <c r="A33" s="1">
        <v>1980</v>
      </c>
      <c r="B33" s="10">
        <v>154812.5</v>
      </c>
      <c r="C33">
        <v>1981</v>
      </c>
      <c r="D33">
        <v>184425</v>
      </c>
    </row>
    <row r="34" spans="1:4" x14ac:dyDescent="0.25">
      <c r="A34" s="1">
        <v>1981</v>
      </c>
      <c r="B34" s="10">
        <v>184425</v>
      </c>
      <c r="C34">
        <v>1982</v>
      </c>
      <c r="D34">
        <v>121271.42857142857</v>
      </c>
    </row>
    <row r="35" spans="1:4" x14ac:dyDescent="0.25">
      <c r="A35" s="1">
        <v>1982</v>
      </c>
      <c r="B35" s="10">
        <v>121271.42857142857</v>
      </c>
      <c r="C35">
        <v>1983</v>
      </c>
      <c r="D35">
        <v>136880</v>
      </c>
    </row>
    <row r="36" spans="1:4" x14ac:dyDescent="0.25">
      <c r="A36" s="1">
        <v>1983</v>
      </c>
      <c r="B36" s="10">
        <v>136880</v>
      </c>
      <c r="C36">
        <v>1984</v>
      </c>
      <c r="D36">
        <v>184928.57142857142</v>
      </c>
    </row>
    <row r="37" spans="1:4" x14ac:dyDescent="0.25">
      <c r="A37" s="1">
        <v>1984</v>
      </c>
      <c r="B37" s="10">
        <v>184928.57142857142</v>
      </c>
      <c r="C37">
        <v>1985</v>
      </c>
      <c r="D37">
        <v>167611.11111111112</v>
      </c>
    </row>
    <row r="38" spans="1:4" x14ac:dyDescent="0.25">
      <c r="A38" s="1">
        <v>1985</v>
      </c>
      <c r="B38" s="10">
        <v>167611.11111111112</v>
      </c>
      <c r="C38">
        <v>1986</v>
      </c>
      <c r="D38">
        <v>189400</v>
      </c>
    </row>
    <row r="39" spans="1:4" x14ac:dyDescent="0.25">
      <c r="A39" s="1">
        <v>1986</v>
      </c>
      <c r="B39" s="10">
        <v>189400</v>
      </c>
      <c r="C39">
        <v>1987</v>
      </c>
      <c r="D39">
        <v>209790</v>
      </c>
    </row>
    <row r="40" spans="1:4" x14ac:dyDescent="0.25">
      <c r="A40" s="1">
        <v>1987</v>
      </c>
      <c r="B40" s="10">
        <v>209790</v>
      </c>
      <c r="C40">
        <v>1988</v>
      </c>
      <c r="D40">
        <v>190533.33333333334</v>
      </c>
    </row>
    <row r="41" spans="1:4" x14ac:dyDescent="0.25">
      <c r="A41" s="1">
        <v>1988</v>
      </c>
      <c r="B41" s="10">
        <v>190533.33333333334</v>
      </c>
      <c r="C41">
        <v>1989</v>
      </c>
      <c r="D41">
        <v>198318.18181818182</v>
      </c>
    </row>
    <row r="42" spans="1:4" x14ac:dyDescent="0.25">
      <c r="A42" s="1">
        <v>1989</v>
      </c>
      <c r="B42" s="10">
        <v>198318.18181818182</v>
      </c>
      <c r="C42">
        <v>1990</v>
      </c>
      <c r="D42">
        <v>200042</v>
      </c>
    </row>
    <row r="43" spans="1:4" x14ac:dyDescent="0.25">
      <c r="A43" s="1">
        <v>1990</v>
      </c>
      <c r="B43" s="10">
        <v>200042</v>
      </c>
      <c r="C43">
        <v>1991</v>
      </c>
      <c r="D43">
        <v>184714.28571428571</v>
      </c>
    </row>
    <row r="44" spans="1:4" x14ac:dyDescent="0.25">
      <c r="A44" s="1">
        <v>1991</v>
      </c>
      <c r="B44" s="10">
        <v>184714.28571428571</v>
      </c>
      <c r="C44">
        <v>1992</v>
      </c>
      <c r="D44">
        <v>171611.76470588235</v>
      </c>
    </row>
    <row r="45" spans="1:4" x14ac:dyDescent="0.25">
      <c r="A45" s="1">
        <v>1992</v>
      </c>
      <c r="B45" s="10">
        <v>171611.76470588235</v>
      </c>
      <c r="C45">
        <v>1993</v>
      </c>
      <c r="D45">
        <v>221994.94736842104</v>
      </c>
    </row>
    <row r="46" spans="1:4" x14ac:dyDescent="0.25">
      <c r="A46" s="1">
        <v>1993</v>
      </c>
      <c r="B46" s="10">
        <v>221994.94736842104</v>
      </c>
      <c r="C46">
        <v>1994</v>
      </c>
      <c r="D46">
        <v>217231.81818181818</v>
      </c>
    </row>
    <row r="47" spans="1:4" x14ac:dyDescent="0.25">
      <c r="A47" s="1">
        <v>1994</v>
      </c>
      <c r="B47" s="10">
        <v>217231.81818181818</v>
      </c>
      <c r="C47">
        <v>1995</v>
      </c>
      <c r="D47">
        <v>206832.25806451612</v>
      </c>
    </row>
    <row r="48" spans="1:4" x14ac:dyDescent="0.25">
      <c r="A48" s="1">
        <v>1995</v>
      </c>
      <c r="B48" s="10">
        <v>206832.25806451612</v>
      </c>
      <c r="C48">
        <v>1996</v>
      </c>
      <c r="D48">
        <v>212588.19444444444</v>
      </c>
    </row>
    <row r="49" spans="1:4" x14ac:dyDescent="0.25">
      <c r="A49" s="1">
        <v>1996</v>
      </c>
      <c r="B49" s="10">
        <v>212588.19444444444</v>
      </c>
      <c r="C49">
        <v>1997</v>
      </c>
      <c r="D49">
        <v>214251.6</v>
      </c>
    </row>
    <row r="50" spans="1:4" x14ac:dyDescent="0.25">
      <c r="A50" s="1">
        <v>1997</v>
      </c>
      <c r="B50" s="10">
        <v>214251.6</v>
      </c>
      <c r="C50">
        <v>1998</v>
      </c>
      <c r="D50">
        <v>206865.27777777778</v>
      </c>
    </row>
    <row r="51" spans="1:4" x14ac:dyDescent="0.25">
      <c r="A51" s="1">
        <v>1998</v>
      </c>
      <c r="B51" s="10">
        <v>206865.27777777778</v>
      </c>
      <c r="C51">
        <v>1999</v>
      </c>
      <c r="D51">
        <v>203667.26666666666</v>
      </c>
    </row>
    <row r="52" spans="1:4" x14ac:dyDescent="0.25">
      <c r="A52" s="1">
        <v>1999</v>
      </c>
      <c r="B52" s="10">
        <v>203667.26666666666</v>
      </c>
      <c r="C52">
        <v>2000</v>
      </c>
      <c r="D52">
        <v>186388.27272727274</v>
      </c>
    </row>
    <row r="53" spans="1:4" x14ac:dyDescent="0.25">
      <c r="A53" s="1">
        <v>2000</v>
      </c>
      <c r="B53" s="10">
        <v>186388.27272727274</v>
      </c>
      <c r="C53">
        <v>2001</v>
      </c>
      <c r="D53">
        <v>190666.66666666666</v>
      </c>
    </row>
    <row r="54" spans="1:4" x14ac:dyDescent="0.25">
      <c r="A54" s="1">
        <v>2001</v>
      </c>
      <c r="B54" s="10">
        <v>190666.66666666666</v>
      </c>
      <c r="C54">
        <v>2002</v>
      </c>
      <c r="D54">
        <v>215085.41666666666</v>
      </c>
    </row>
    <row r="55" spans="1:4" x14ac:dyDescent="0.25">
      <c r="A55" s="1">
        <v>2002</v>
      </c>
      <c r="B55" s="10">
        <v>215085.41666666666</v>
      </c>
      <c r="C55">
        <v>2003</v>
      </c>
      <c r="D55">
        <v>194896.86274509804</v>
      </c>
    </row>
    <row r="56" spans="1:4" x14ac:dyDescent="0.25">
      <c r="A56" s="1">
        <v>2003</v>
      </c>
      <c r="B56" s="10">
        <v>194896.86274509804</v>
      </c>
      <c r="C56">
        <v>2004</v>
      </c>
      <c r="D56">
        <v>195123.22580645161</v>
      </c>
    </row>
    <row r="57" spans="1:4" x14ac:dyDescent="0.25">
      <c r="A57" s="1">
        <v>2004</v>
      </c>
      <c r="B57" s="10">
        <v>195123.22580645161</v>
      </c>
      <c r="C57">
        <v>2005</v>
      </c>
      <c r="D57">
        <v>210542.9315068493</v>
      </c>
    </row>
    <row r="58" spans="1:4" x14ac:dyDescent="0.25">
      <c r="A58" s="1">
        <v>2005</v>
      </c>
      <c r="B58" s="10">
        <v>210542.9315068493</v>
      </c>
      <c r="C58">
        <v>2006</v>
      </c>
      <c r="D58">
        <v>229471.13402061857</v>
      </c>
    </row>
    <row r="59" spans="1:4" x14ac:dyDescent="0.25">
      <c r="A59" s="1">
        <v>2006</v>
      </c>
      <c r="B59" s="10">
        <v>229471.13402061857</v>
      </c>
      <c r="C59">
        <v>2007</v>
      </c>
      <c r="D59">
        <v>224807.25</v>
      </c>
    </row>
    <row r="60" spans="1:4" x14ac:dyDescent="0.25">
      <c r="A60" s="1">
        <v>2007</v>
      </c>
      <c r="B60" s="10">
        <v>224807.25</v>
      </c>
      <c r="C60">
        <v>2008</v>
      </c>
      <c r="D60">
        <v>269709.09999999998</v>
      </c>
    </row>
    <row r="61" spans="1:4" x14ac:dyDescent="0.25">
      <c r="A61" s="1">
        <v>2008</v>
      </c>
      <c r="B61" s="10">
        <v>269709.09999999998</v>
      </c>
      <c r="C61">
        <v>2009</v>
      </c>
      <c r="D61">
        <v>284085.39130434784</v>
      </c>
    </row>
    <row r="62" spans="1:4" x14ac:dyDescent="0.25">
      <c r="A62" s="1">
        <v>2009</v>
      </c>
      <c r="B62" s="10">
        <v>284085.39130434784</v>
      </c>
      <c r="C62">
        <v>2010</v>
      </c>
      <c r="D62">
        <v>336963.5</v>
      </c>
    </row>
    <row r="63" spans="1:4" x14ac:dyDescent="0.25">
      <c r="A63" s="1">
        <v>2010</v>
      </c>
      <c r="B63" s="10">
        <v>336963.5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30"/>
  <sheetViews>
    <sheetView workbookViewId="0">
      <selection activeCell="M7" sqref="M7"/>
    </sheetView>
  </sheetViews>
  <sheetFormatPr defaultRowHeight="15" x14ac:dyDescent="0.25"/>
  <cols>
    <col min="1" max="1" width="12.42578125" bestFit="1" customWidth="1"/>
    <col min="2" max="2" width="17.85546875" bestFit="1" customWidth="1"/>
    <col min="3" max="3" width="10.140625" bestFit="1" customWidth="1"/>
    <col min="4" max="4" width="17.7109375" style="3" bestFit="1" customWidth="1"/>
  </cols>
  <sheetData>
    <row r="1" spans="1:4" x14ac:dyDescent="0.25">
      <c r="C1" t="s">
        <v>276</v>
      </c>
      <c r="D1" s="3" t="s">
        <v>294</v>
      </c>
    </row>
    <row r="2" spans="1:4" x14ac:dyDescent="0.25">
      <c r="A2" t="s">
        <v>276</v>
      </c>
      <c r="B2" t="s">
        <v>294</v>
      </c>
      <c r="C2">
        <v>0</v>
      </c>
      <c r="D2" s="3">
        <v>156557.94657375145</v>
      </c>
    </row>
    <row r="3" spans="1:4" x14ac:dyDescent="0.25">
      <c r="A3" s="1">
        <v>1170</v>
      </c>
      <c r="B3" s="10">
        <v>755000</v>
      </c>
      <c r="C3">
        <v>1</v>
      </c>
      <c r="D3" s="3">
        <v>152250</v>
      </c>
    </row>
    <row r="4" spans="1:4" x14ac:dyDescent="0.25">
      <c r="A4" s="1">
        <v>1378</v>
      </c>
      <c r="B4" s="10">
        <v>625000</v>
      </c>
      <c r="C4">
        <v>11</v>
      </c>
      <c r="D4" s="3">
        <v>160200</v>
      </c>
    </row>
    <row r="5" spans="1:4" x14ac:dyDescent="0.25">
      <c r="A5" s="1">
        <v>760</v>
      </c>
      <c r="B5" s="10">
        <v>611657</v>
      </c>
      <c r="C5">
        <v>14</v>
      </c>
      <c r="D5" s="3">
        <v>191000</v>
      </c>
    </row>
    <row r="6" spans="1:4" x14ac:dyDescent="0.25">
      <c r="A6" s="1">
        <v>603</v>
      </c>
      <c r="B6" s="10">
        <v>538000</v>
      </c>
      <c r="C6">
        <v>16</v>
      </c>
      <c r="D6" s="3">
        <v>190233.57142857142</v>
      </c>
    </row>
    <row r="7" spans="1:4" x14ac:dyDescent="0.25">
      <c r="A7" s="1">
        <v>748</v>
      </c>
      <c r="B7" s="10">
        <v>501837</v>
      </c>
      <c r="C7">
        <v>18</v>
      </c>
      <c r="D7" s="3">
        <v>206370</v>
      </c>
    </row>
    <row r="8" spans="1:4" x14ac:dyDescent="0.25">
      <c r="A8" s="1">
        <v>860</v>
      </c>
      <c r="B8" s="10">
        <v>485000</v>
      </c>
      <c r="C8">
        <v>22</v>
      </c>
      <c r="D8" s="3">
        <v>168500</v>
      </c>
    </row>
    <row r="9" spans="1:4" x14ac:dyDescent="0.25">
      <c r="A9" s="1">
        <v>705</v>
      </c>
      <c r="B9" s="10">
        <v>466500</v>
      </c>
      <c r="C9">
        <v>24</v>
      </c>
      <c r="D9" s="3">
        <v>206000</v>
      </c>
    </row>
    <row r="10" spans="1:4" x14ac:dyDescent="0.25">
      <c r="A10" s="1">
        <v>1031</v>
      </c>
      <c r="B10" s="10">
        <v>438780</v>
      </c>
      <c r="C10">
        <v>27</v>
      </c>
      <c r="D10" s="3">
        <v>240000</v>
      </c>
    </row>
    <row r="11" spans="1:4" x14ac:dyDescent="0.25">
      <c r="A11" s="1">
        <v>870</v>
      </c>
      <c r="B11" s="10">
        <v>437154</v>
      </c>
      <c r="C11">
        <v>28</v>
      </c>
      <c r="D11" s="3">
        <v>205000</v>
      </c>
    </row>
    <row r="12" spans="1:4" x14ac:dyDescent="0.25">
      <c r="A12" s="1">
        <v>424</v>
      </c>
      <c r="B12" s="10">
        <v>427466.5</v>
      </c>
      <c r="C12">
        <v>30</v>
      </c>
      <c r="D12" s="3">
        <v>189250</v>
      </c>
    </row>
    <row r="13" spans="1:4" x14ac:dyDescent="0.25">
      <c r="A13" s="1">
        <v>315</v>
      </c>
      <c r="B13" s="10">
        <v>415298</v>
      </c>
      <c r="C13">
        <v>31</v>
      </c>
      <c r="D13" s="3">
        <v>122000</v>
      </c>
    </row>
    <row r="14" spans="1:4" x14ac:dyDescent="0.25">
      <c r="A14" s="1">
        <v>664</v>
      </c>
      <c r="B14" s="10">
        <v>412500</v>
      </c>
      <c r="C14">
        <v>32</v>
      </c>
      <c r="D14" s="3">
        <v>265900</v>
      </c>
    </row>
    <row r="15" spans="1:4" x14ac:dyDescent="0.25">
      <c r="A15" s="1">
        <v>579</v>
      </c>
      <c r="B15" s="10">
        <v>410000</v>
      </c>
      <c r="C15">
        <v>34</v>
      </c>
      <c r="D15" s="3">
        <v>235000</v>
      </c>
    </row>
    <row r="16" spans="1:4" x14ac:dyDescent="0.25">
      <c r="A16" s="1">
        <v>506</v>
      </c>
      <c r="B16" s="10">
        <v>403000</v>
      </c>
      <c r="C16">
        <v>36</v>
      </c>
      <c r="D16" s="3">
        <v>262500</v>
      </c>
    </row>
    <row r="17" spans="1:4" x14ac:dyDescent="0.25">
      <c r="A17" s="1">
        <v>528</v>
      </c>
      <c r="B17" s="10">
        <v>402000</v>
      </c>
      <c r="C17">
        <v>38</v>
      </c>
      <c r="D17" s="3">
        <v>176000</v>
      </c>
    </row>
    <row r="18" spans="1:4" x14ac:dyDescent="0.25">
      <c r="A18" s="1">
        <v>450</v>
      </c>
      <c r="B18" s="10">
        <v>395192</v>
      </c>
      <c r="C18">
        <v>40</v>
      </c>
      <c r="D18" s="3">
        <v>218625</v>
      </c>
    </row>
    <row r="19" spans="1:4" x14ac:dyDescent="0.25">
      <c r="A19" s="1">
        <v>375</v>
      </c>
      <c r="B19" s="10">
        <v>395000</v>
      </c>
      <c r="C19">
        <v>41</v>
      </c>
      <c r="D19" s="3">
        <v>109900</v>
      </c>
    </row>
    <row r="20" spans="1:4" x14ac:dyDescent="0.25">
      <c r="A20" s="1">
        <v>426</v>
      </c>
      <c r="B20" s="10">
        <v>394617</v>
      </c>
      <c r="C20">
        <v>42</v>
      </c>
      <c r="D20" s="3">
        <v>226833.33333333334</v>
      </c>
    </row>
    <row r="21" spans="1:4" x14ac:dyDescent="0.25">
      <c r="A21" s="1">
        <v>208</v>
      </c>
      <c r="B21" s="10">
        <v>393827</v>
      </c>
      <c r="C21">
        <v>44</v>
      </c>
      <c r="D21" s="3">
        <v>183433.33333333334</v>
      </c>
    </row>
    <row r="22" spans="1:4" x14ac:dyDescent="0.25">
      <c r="A22" s="1">
        <v>922</v>
      </c>
      <c r="B22" s="10">
        <v>386250</v>
      </c>
      <c r="C22">
        <v>45</v>
      </c>
      <c r="D22" s="3">
        <v>190789</v>
      </c>
    </row>
    <row r="23" spans="1:4" x14ac:dyDescent="0.25">
      <c r="A23" s="1">
        <v>816</v>
      </c>
      <c r="B23" s="10">
        <v>385000</v>
      </c>
      <c r="C23">
        <v>46</v>
      </c>
      <c r="D23" s="3">
        <v>151000</v>
      </c>
    </row>
    <row r="24" spans="1:4" x14ac:dyDescent="0.25">
      <c r="A24" s="1">
        <v>632</v>
      </c>
      <c r="B24" s="10">
        <v>381000</v>
      </c>
      <c r="C24">
        <v>48</v>
      </c>
      <c r="D24" s="3">
        <v>94750</v>
      </c>
    </row>
    <row r="25" spans="1:4" x14ac:dyDescent="0.25">
      <c r="A25" s="1">
        <v>772</v>
      </c>
      <c r="B25" s="10">
        <v>380000</v>
      </c>
      <c r="C25">
        <v>50</v>
      </c>
      <c r="D25" s="3">
        <v>132500</v>
      </c>
    </row>
    <row r="26" spans="1:4" x14ac:dyDescent="0.25">
      <c r="A26" s="1">
        <v>562</v>
      </c>
      <c r="B26" s="10">
        <v>374000</v>
      </c>
      <c r="C26">
        <v>51</v>
      </c>
      <c r="D26" s="3">
        <v>148000</v>
      </c>
    </row>
    <row r="27" spans="1:4" x14ac:dyDescent="0.25">
      <c r="A27" s="1">
        <v>464</v>
      </c>
      <c r="B27" s="10">
        <v>372500</v>
      </c>
      <c r="C27">
        <v>53</v>
      </c>
      <c r="D27" s="3">
        <v>232000</v>
      </c>
    </row>
    <row r="28" spans="1:4" x14ac:dyDescent="0.25">
      <c r="A28" s="1">
        <v>436</v>
      </c>
      <c r="B28" s="10">
        <v>372402</v>
      </c>
      <c r="C28">
        <v>54</v>
      </c>
      <c r="D28" s="3">
        <v>162750</v>
      </c>
    </row>
    <row r="29" spans="1:4" x14ac:dyDescent="0.25">
      <c r="A29" s="1">
        <v>766</v>
      </c>
      <c r="B29" s="10">
        <v>367294</v>
      </c>
      <c r="C29">
        <v>56</v>
      </c>
      <c r="D29" s="3">
        <v>157000</v>
      </c>
    </row>
    <row r="30" spans="1:4" x14ac:dyDescent="0.25">
      <c r="A30" s="1">
        <v>466</v>
      </c>
      <c r="B30" s="10">
        <v>361919</v>
      </c>
      <c r="C30">
        <v>57</v>
      </c>
      <c r="D30" s="3">
        <v>128500</v>
      </c>
    </row>
    <row r="31" spans="1:4" x14ac:dyDescent="0.25">
      <c r="A31" s="1">
        <v>388</v>
      </c>
      <c r="B31" s="10">
        <v>354000</v>
      </c>
      <c r="C31">
        <v>60</v>
      </c>
      <c r="D31" s="3">
        <v>214450</v>
      </c>
    </row>
    <row r="32" spans="1:4" x14ac:dyDescent="0.25">
      <c r="A32" s="1">
        <v>286</v>
      </c>
      <c r="B32" s="10">
        <v>345000</v>
      </c>
      <c r="C32">
        <v>63</v>
      </c>
      <c r="D32" s="3">
        <v>145000</v>
      </c>
    </row>
    <row r="33" spans="1:4" x14ac:dyDescent="0.25">
      <c r="A33" s="1">
        <v>370</v>
      </c>
      <c r="B33" s="10">
        <v>342643</v>
      </c>
      <c r="C33">
        <v>64</v>
      </c>
      <c r="D33" s="3">
        <v>134450</v>
      </c>
    </row>
    <row r="34" spans="1:4" x14ac:dyDescent="0.25">
      <c r="A34" s="1">
        <v>651</v>
      </c>
      <c r="B34" s="10">
        <v>341000</v>
      </c>
      <c r="C34">
        <v>65</v>
      </c>
      <c r="D34" s="3">
        <v>110000</v>
      </c>
    </row>
    <row r="35" spans="1:4" x14ac:dyDescent="0.25">
      <c r="A35" s="1">
        <v>731</v>
      </c>
      <c r="B35" s="10">
        <v>340000</v>
      </c>
      <c r="C35">
        <v>66</v>
      </c>
      <c r="D35" s="3">
        <v>220750</v>
      </c>
    </row>
    <row r="36" spans="1:4" x14ac:dyDescent="0.25">
      <c r="A36" s="1">
        <v>230</v>
      </c>
      <c r="B36" s="10">
        <v>337500</v>
      </c>
      <c r="C36">
        <v>67</v>
      </c>
      <c r="D36" s="3">
        <v>155000</v>
      </c>
    </row>
    <row r="37" spans="1:4" x14ac:dyDescent="0.25">
      <c r="A37" s="1">
        <v>673</v>
      </c>
      <c r="B37" s="10">
        <v>337000</v>
      </c>
      <c r="C37">
        <v>68</v>
      </c>
      <c r="D37" s="3">
        <v>185000</v>
      </c>
    </row>
    <row r="38" spans="1:4" x14ac:dyDescent="0.25">
      <c r="A38" s="1">
        <v>975</v>
      </c>
      <c r="B38" s="10">
        <v>336000</v>
      </c>
      <c r="C38">
        <v>70</v>
      </c>
      <c r="D38" s="3">
        <v>217133.33333333334</v>
      </c>
    </row>
    <row r="39" spans="1:4" x14ac:dyDescent="0.25">
      <c r="A39" s="1">
        <v>154</v>
      </c>
      <c r="B39" s="10">
        <v>335000</v>
      </c>
      <c r="C39">
        <v>72</v>
      </c>
      <c r="D39" s="3">
        <v>216763.375</v>
      </c>
    </row>
    <row r="40" spans="1:4" x14ac:dyDescent="0.25">
      <c r="A40" s="1">
        <v>293</v>
      </c>
      <c r="B40" s="10">
        <v>335000</v>
      </c>
      <c r="C40">
        <v>74</v>
      </c>
      <c r="D40" s="3">
        <v>177000</v>
      </c>
    </row>
    <row r="41" spans="1:4" x14ac:dyDescent="0.25">
      <c r="A41" s="1">
        <v>165</v>
      </c>
      <c r="B41" s="10">
        <v>333168</v>
      </c>
      <c r="C41">
        <v>75</v>
      </c>
      <c r="D41" s="3">
        <v>120250</v>
      </c>
    </row>
    <row r="42" spans="1:4" x14ac:dyDescent="0.25">
      <c r="A42" s="1">
        <v>378</v>
      </c>
      <c r="B42" s="10">
        <v>326000</v>
      </c>
      <c r="C42">
        <v>76</v>
      </c>
      <c r="D42" s="3">
        <v>161683.25</v>
      </c>
    </row>
    <row r="43" spans="1:4" x14ac:dyDescent="0.25">
      <c r="A43" s="1">
        <v>380</v>
      </c>
      <c r="B43" s="10">
        <v>325300</v>
      </c>
      <c r="C43">
        <v>80</v>
      </c>
      <c r="D43" s="3">
        <v>160833.33333333334</v>
      </c>
    </row>
    <row r="44" spans="1:4" x14ac:dyDescent="0.25">
      <c r="A44" s="1">
        <v>362</v>
      </c>
      <c r="B44" s="10">
        <v>321530.5</v>
      </c>
      <c r="C44">
        <v>81</v>
      </c>
      <c r="D44" s="3">
        <v>170000</v>
      </c>
    </row>
    <row r="45" spans="1:4" x14ac:dyDescent="0.25">
      <c r="A45" s="1">
        <v>412</v>
      </c>
      <c r="B45" s="10">
        <v>319900</v>
      </c>
      <c r="C45">
        <v>82</v>
      </c>
      <c r="D45" s="3">
        <v>157833.33333333334</v>
      </c>
    </row>
    <row r="46" spans="1:4" x14ac:dyDescent="0.25">
      <c r="A46" s="1">
        <v>254</v>
      </c>
      <c r="B46" s="10">
        <v>318000</v>
      </c>
      <c r="C46">
        <v>84</v>
      </c>
      <c r="D46" s="3">
        <v>208484.4</v>
      </c>
    </row>
    <row r="47" spans="1:4" x14ac:dyDescent="0.25">
      <c r="A47" s="1">
        <v>594</v>
      </c>
      <c r="B47" s="10">
        <v>315750</v>
      </c>
      <c r="C47">
        <v>85</v>
      </c>
      <c r="D47" s="3">
        <v>170633.33333333334</v>
      </c>
    </row>
    <row r="48" spans="1:4" x14ac:dyDescent="0.25">
      <c r="A48" s="1">
        <v>584</v>
      </c>
      <c r="B48" s="10">
        <v>315000</v>
      </c>
      <c r="C48">
        <v>86</v>
      </c>
      <c r="D48" s="3">
        <v>180500</v>
      </c>
    </row>
    <row r="49" spans="1:4" x14ac:dyDescent="0.25">
      <c r="A49" s="1">
        <v>473</v>
      </c>
      <c r="B49" s="10">
        <v>315000</v>
      </c>
      <c r="C49">
        <v>88</v>
      </c>
      <c r="D49" s="3">
        <v>179200</v>
      </c>
    </row>
    <row r="50" spans="1:4" x14ac:dyDescent="0.25">
      <c r="A50" s="1">
        <v>452</v>
      </c>
      <c r="B50" s="10">
        <v>314813</v>
      </c>
      <c r="C50">
        <v>89</v>
      </c>
      <c r="D50" s="3">
        <v>130000</v>
      </c>
    </row>
    <row r="51" spans="1:4" x14ac:dyDescent="0.25">
      <c r="A51" s="1">
        <v>204</v>
      </c>
      <c r="B51" s="10">
        <v>313000</v>
      </c>
      <c r="C51">
        <v>90</v>
      </c>
      <c r="D51" s="3">
        <v>140333.33333333334</v>
      </c>
    </row>
    <row r="52" spans="1:4" x14ac:dyDescent="0.25">
      <c r="A52" s="1">
        <v>630</v>
      </c>
      <c r="B52" s="10">
        <v>312500</v>
      </c>
      <c r="C52">
        <v>92</v>
      </c>
      <c r="D52" s="3">
        <v>168950</v>
      </c>
    </row>
    <row r="53" spans="1:4" x14ac:dyDescent="0.25">
      <c r="A53" s="1">
        <v>186</v>
      </c>
      <c r="B53" s="10">
        <v>311542.66666666669</v>
      </c>
      <c r="C53">
        <v>94</v>
      </c>
      <c r="D53" s="3">
        <v>202582.5</v>
      </c>
    </row>
    <row r="54" spans="1:4" x14ac:dyDescent="0.25">
      <c r="A54" s="1">
        <v>350</v>
      </c>
      <c r="B54" s="10">
        <v>308144</v>
      </c>
      <c r="C54">
        <v>95</v>
      </c>
      <c r="D54" s="3">
        <v>152500</v>
      </c>
    </row>
    <row r="55" spans="1:4" x14ac:dyDescent="0.25">
      <c r="A55" s="1">
        <v>420</v>
      </c>
      <c r="B55" s="10">
        <v>307283.33333333331</v>
      </c>
      <c r="C55">
        <v>96</v>
      </c>
      <c r="D55" s="3">
        <v>197000</v>
      </c>
    </row>
    <row r="56" spans="1:4" x14ac:dyDescent="0.25">
      <c r="A56" s="1">
        <v>245</v>
      </c>
      <c r="B56" s="10">
        <v>303106.5</v>
      </c>
      <c r="C56">
        <v>97</v>
      </c>
      <c r="D56" s="3">
        <v>164500</v>
      </c>
    </row>
    <row r="57" spans="1:4" x14ac:dyDescent="0.25">
      <c r="A57" s="1">
        <v>554</v>
      </c>
      <c r="B57" s="10">
        <v>301500</v>
      </c>
      <c r="C57">
        <v>98</v>
      </c>
      <c r="D57" s="3">
        <v>152750</v>
      </c>
    </row>
    <row r="58" spans="1:4" x14ac:dyDescent="0.25">
      <c r="A58" s="1">
        <v>162</v>
      </c>
      <c r="B58" s="10">
        <v>297189</v>
      </c>
      <c r="C58">
        <v>99</v>
      </c>
      <c r="D58" s="3">
        <v>221426.66666666666</v>
      </c>
    </row>
    <row r="59" spans="1:4" x14ac:dyDescent="0.25">
      <c r="A59" s="1">
        <v>290</v>
      </c>
      <c r="B59" s="10">
        <v>290000</v>
      </c>
      <c r="C59">
        <v>100</v>
      </c>
      <c r="D59" s="3">
        <v>264053.25</v>
      </c>
    </row>
    <row r="60" spans="1:4" x14ac:dyDescent="0.25">
      <c r="A60" s="1">
        <v>348</v>
      </c>
      <c r="B60" s="10">
        <v>290000</v>
      </c>
      <c r="C60">
        <v>101</v>
      </c>
      <c r="D60" s="3">
        <v>170000</v>
      </c>
    </row>
    <row r="61" spans="1:4" x14ac:dyDescent="0.25">
      <c r="A61" s="1">
        <v>391</v>
      </c>
      <c r="B61" s="10">
        <v>290000</v>
      </c>
      <c r="C61">
        <v>102</v>
      </c>
      <c r="D61" s="3">
        <v>241500</v>
      </c>
    </row>
    <row r="62" spans="1:4" x14ac:dyDescent="0.25">
      <c r="A62" s="1">
        <v>200</v>
      </c>
      <c r="B62" s="10">
        <v>288454.33333333331</v>
      </c>
      <c r="C62">
        <v>104</v>
      </c>
      <c r="D62" s="3">
        <v>142966.66666666666</v>
      </c>
    </row>
    <row r="63" spans="1:4" x14ac:dyDescent="0.25">
      <c r="A63" s="1">
        <v>194</v>
      </c>
      <c r="B63" s="10">
        <v>287090</v>
      </c>
      <c r="C63">
        <v>105</v>
      </c>
      <c r="D63" s="3">
        <v>170500</v>
      </c>
    </row>
    <row r="64" spans="1:4" x14ac:dyDescent="0.25">
      <c r="A64" s="1">
        <v>396</v>
      </c>
      <c r="B64" s="10">
        <v>287000</v>
      </c>
      <c r="C64">
        <v>106</v>
      </c>
      <c r="D64" s="3">
        <v>185433.33333333334</v>
      </c>
    </row>
    <row r="65" spans="1:4" x14ac:dyDescent="0.25">
      <c r="A65" s="1">
        <v>337</v>
      </c>
      <c r="B65" s="10">
        <v>285000</v>
      </c>
      <c r="C65">
        <v>108</v>
      </c>
      <c r="D65" s="3">
        <v>183237.5</v>
      </c>
    </row>
    <row r="66" spans="1:4" x14ac:dyDescent="0.25">
      <c r="A66" s="1">
        <v>292</v>
      </c>
      <c r="B66" s="10">
        <v>284000</v>
      </c>
      <c r="C66">
        <v>109</v>
      </c>
      <c r="D66" s="3">
        <v>213000</v>
      </c>
    </row>
    <row r="67" spans="1:4" x14ac:dyDescent="0.25">
      <c r="A67" s="1">
        <v>296</v>
      </c>
      <c r="B67" s="10">
        <v>284000</v>
      </c>
      <c r="C67">
        <v>110</v>
      </c>
      <c r="D67" s="3">
        <v>206145</v>
      </c>
    </row>
    <row r="68" spans="1:4" x14ac:dyDescent="0.25">
      <c r="A68" s="1">
        <v>305</v>
      </c>
      <c r="B68" s="10">
        <v>283930.5</v>
      </c>
      <c r="C68">
        <v>112</v>
      </c>
      <c r="D68" s="3">
        <v>190300</v>
      </c>
    </row>
    <row r="69" spans="1:4" x14ac:dyDescent="0.25">
      <c r="A69" s="1">
        <v>788</v>
      </c>
      <c r="B69" s="10">
        <v>281000</v>
      </c>
      <c r="C69">
        <v>113</v>
      </c>
      <c r="D69" s="3">
        <v>171500</v>
      </c>
    </row>
    <row r="70" spans="1:4" x14ac:dyDescent="0.25">
      <c r="A70" s="1">
        <v>530</v>
      </c>
      <c r="B70" s="10">
        <v>280000</v>
      </c>
      <c r="C70">
        <v>114</v>
      </c>
      <c r="D70" s="3">
        <v>137000</v>
      </c>
    </row>
    <row r="71" spans="1:4" x14ac:dyDescent="0.25">
      <c r="A71" s="1">
        <v>660</v>
      </c>
      <c r="B71" s="10">
        <v>277500</v>
      </c>
      <c r="C71">
        <v>115</v>
      </c>
      <c r="D71" s="3">
        <v>158000</v>
      </c>
    </row>
    <row r="72" spans="1:4" x14ac:dyDescent="0.25">
      <c r="A72" s="1">
        <v>338</v>
      </c>
      <c r="B72" s="10">
        <v>276738.5</v>
      </c>
      <c r="C72">
        <v>116</v>
      </c>
      <c r="D72" s="3">
        <v>167833.33333333334</v>
      </c>
    </row>
    <row r="73" spans="1:4" x14ac:dyDescent="0.25">
      <c r="A73" s="1">
        <v>472</v>
      </c>
      <c r="B73" s="10">
        <v>275500</v>
      </c>
      <c r="C73">
        <v>117</v>
      </c>
      <c r="D73" s="3">
        <v>158750</v>
      </c>
    </row>
    <row r="74" spans="1:4" x14ac:dyDescent="0.25">
      <c r="A74" s="1">
        <v>280</v>
      </c>
      <c r="B74" s="10">
        <v>275000</v>
      </c>
      <c r="C74">
        <v>119</v>
      </c>
      <c r="D74" s="3">
        <v>210000</v>
      </c>
    </row>
    <row r="75" spans="1:4" x14ac:dyDescent="0.25">
      <c r="A75" s="1">
        <v>302</v>
      </c>
      <c r="B75" s="10">
        <v>275000</v>
      </c>
      <c r="C75">
        <v>120</v>
      </c>
      <c r="D75" s="3">
        <v>159357.14285714287</v>
      </c>
    </row>
    <row r="76" spans="1:4" x14ac:dyDescent="0.25">
      <c r="A76" s="1">
        <v>262</v>
      </c>
      <c r="B76" s="10">
        <v>274900</v>
      </c>
      <c r="C76">
        <v>122</v>
      </c>
      <c r="D76" s="3">
        <v>145000</v>
      </c>
    </row>
    <row r="77" spans="1:4" x14ac:dyDescent="0.25">
      <c r="A77" s="1">
        <v>304</v>
      </c>
      <c r="B77" s="10">
        <v>273000</v>
      </c>
      <c r="C77">
        <v>123</v>
      </c>
      <c r="D77" s="3">
        <v>215000</v>
      </c>
    </row>
    <row r="78" spans="1:4" x14ac:dyDescent="0.25">
      <c r="A78" s="1">
        <v>479</v>
      </c>
      <c r="B78" s="10">
        <v>272000</v>
      </c>
      <c r="C78">
        <v>125</v>
      </c>
      <c r="D78" s="3">
        <v>203000</v>
      </c>
    </row>
    <row r="79" spans="1:4" x14ac:dyDescent="0.25">
      <c r="A79" s="1">
        <v>234</v>
      </c>
      <c r="B79" s="10">
        <v>271900</v>
      </c>
      <c r="C79">
        <v>126</v>
      </c>
      <c r="D79" s="3">
        <v>215000</v>
      </c>
    </row>
    <row r="80" spans="1:4" x14ac:dyDescent="0.25">
      <c r="A80" s="1">
        <v>344</v>
      </c>
      <c r="B80" s="10">
        <v>271000</v>
      </c>
      <c r="C80">
        <v>127</v>
      </c>
      <c r="D80" s="3">
        <v>106000</v>
      </c>
    </row>
    <row r="81" spans="1:4" x14ac:dyDescent="0.25">
      <c r="A81" s="1">
        <v>448</v>
      </c>
      <c r="B81" s="10">
        <v>271000</v>
      </c>
      <c r="C81">
        <v>128</v>
      </c>
      <c r="D81" s="3">
        <v>214666.66666666666</v>
      </c>
    </row>
    <row r="82" spans="1:4" x14ac:dyDescent="0.25">
      <c r="A82" s="1">
        <v>306</v>
      </c>
      <c r="B82" s="10">
        <v>266396.5</v>
      </c>
      <c r="C82">
        <v>130</v>
      </c>
      <c r="D82" s="3">
        <v>173633.33333333334</v>
      </c>
    </row>
    <row r="83" spans="1:4" x14ac:dyDescent="0.25">
      <c r="A83" s="1">
        <v>172</v>
      </c>
      <c r="B83" s="10">
        <v>266250</v>
      </c>
      <c r="C83">
        <v>132</v>
      </c>
      <c r="D83" s="3">
        <v>175680</v>
      </c>
    </row>
    <row r="84" spans="1:4" x14ac:dyDescent="0.25">
      <c r="A84" s="1">
        <v>616</v>
      </c>
      <c r="B84" s="10">
        <v>266000</v>
      </c>
      <c r="C84">
        <v>135</v>
      </c>
      <c r="D84" s="3">
        <v>166000</v>
      </c>
    </row>
    <row r="85" spans="1:4" x14ac:dyDescent="0.25">
      <c r="A85" s="1">
        <v>32</v>
      </c>
      <c r="B85" s="10">
        <v>265900</v>
      </c>
      <c r="C85">
        <v>136</v>
      </c>
      <c r="D85" s="3">
        <v>161316.66666666666</v>
      </c>
    </row>
    <row r="86" spans="1:4" x14ac:dyDescent="0.25">
      <c r="A86" s="1">
        <v>921</v>
      </c>
      <c r="B86" s="10">
        <v>265000</v>
      </c>
      <c r="C86">
        <v>137</v>
      </c>
      <c r="D86" s="3">
        <v>213000</v>
      </c>
    </row>
    <row r="87" spans="1:4" x14ac:dyDescent="0.25">
      <c r="A87" s="1">
        <v>100</v>
      </c>
      <c r="B87" s="10">
        <v>264053.25</v>
      </c>
      <c r="C87">
        <v>138</v>
      </c>
      <c r="D87" s="3">
        <v>184000</v>
      </c>
    </row>
    <row r="88" spans="1:4" x14ac:dyDescent="0.25">
      <c r="A88" s="1">
        <v>36</v>
      </c>
      <c r="B88" s="10">
        <v>262500</v>
      </c>
      <c r="C88">
        <v>140</v>
      </c>
      <c r="D88" s="3">
        <v>192250</v>
      </c>
    </row>
    <row r="89" spans="1:4" x14ac:dyDescent="0.25">
      <c r="A89" s="1">
        <v>284</v>
      </c>
      <c r="B89" s="10">
        <v>262066</v>
      </c>
      <c r="C89">
        <v>142</v>
      </c>
      <c r="D89" s="3">
        <v>112000</v>
      </c>
    </row>
    <row r="90" spans="1:4" x14ac:dyDescent="0.25">
      <c r="A90" s="1">
        <v>246</v>
      </c>
      <c r="B90" s="10">
        <v>261100</v>
      </c>
      <c r="C90">
        <v>143</v>
      </c>
      <c r="D90" s="3">
        <v>164000</v>
      </c>
    </row>
    <row r="91" spans="1:4" x14ac:dyDescent="0.25">
      <c r="A91" s="1">
        <v>278</v>
      </c>
      <c r="B91" s="10">
        <v>260000</v>
      </c>
      <c r="C91">
        <v>144</v>
      </c>
      <c r="D91" s="3">
        <v>168750</v>
      </c>
    </row>
    <row r="92" spans="1:4" x14ac:dyDescent="0.25">
      <c r="A92" s="1">
        <v>300</v>
      </c>
      <c r="B92" s="10">
        <v>259906</v>
      </c>
      <c r="C92">
        <v>145</v>
      </c>
      <c r="D92" s="3">
        <v>210996.66666666666</v>
      </c>
    </row>
    <row r="93" spans="1:4" x14ac:dyDescent="0.25">
      <c r="A93" s="1">
        <v>272</v>
      </c>
      <c r="B93" s="10">
        <v>257166.66666666666</v>
      </c>
      <c r="C93">
        <v>146</v>
      </c>
      <c r="D93" s="3">
        <v>207000</v>
      </c>
    </row>
    <row r="94" spans="1:4" x14ac:dyDescent="0.25">
      <c r="A94" s="1">
        <v>366</v>
      </c>
      <c r="B94" s="10">
        <v>257000</v>
      </c>
      <c r="C94">
        <v>147</v>
      </c>
      <c r="D94" s="3">
        <v>145150</v>
      </c>
    </row>
    <row r="95" spans="1:4" x14ac:dyDescent="0.25">
      <c r="A95" s="1">
        <v>640</v>
      </c>
      <c r="B95" s="10">
        <v>256300</v>
      </c>
      <c r="C95">
        <v>148</v>
      </c>
      <c r="D95" s="3">
        <v>189833.33333333334</v>
      </c>
    </row>
    <row r="96" spans="1:4" x14ac:dyDescent="0.25">
      <c r="A96" s="1">
        <v>340</v>
      </c>
      <c r="B96" s="10">
        <v>255478.33333333334</v>
      </c>
      <c r="C96">
        <v>149</v>
      </c>
      <c r="D96" s="3">
        <v>198250</v>
      </c>
    </row>
    <row r="97" spans="1:4" x14ac:dyDescent="0.25">
      <c r="A97" s="1">
        <v>268</v>
      </c>
      <c r="B97" s="10">
        <v>252482.75</v>
      </c>
      <c r="C97">
        <v>150</v>
      </c>
      <c r="D97" s="3">
        <v>205000</v>
      </c>
    </row>
    <row r="98" spans="1:4" x14ac:dyDescent="0.25">
      <c r="A98" s="1">
        <v>768</v>
      </c>
      <c r="B98" s="10">
        <v>250000</v>
      </c>
      <c r="C98">
        <v>151</v>
      </c>
      <c r="D98" s="3">
        <v>135000</v>
      </c>
    </row>
    <row r="99" spans="1:4" x14ac:dyDescent="0.25">
      <c r="A99" s="1">
        <v>248</v>
      </c>
      <c r="B99" s="10">
        <v>250000</v>
      </c>
      <c r="C99">
        <v>153</v>
      </c>
      <c r="D99" s="3">
        <v>148375</v>
      </c>
    </row>
    <row r="100" spans="1:4" x14ac:dyDescent="0.25">
      <c r="A100" s="1">
        <v>160</v>
      </c>
      <c r="B100" s="10">
        <v>249125</v>
      </c>
      <c r="C100">
        <v>154</v>
      </c>
      <c r="D100" s="3">
        <v>335000</v>
      </c>
    </row>
    <row r="101" spans="1:4" x14ac:dyDescent="0.25">
      <c r="A101" s="1">
        <v>274</v>
      </c>
      <c r="B101" s="10">
        <v>248900</v>
      </c>
      <c r="C101">
        <v>156</v>
      </c>
      <c r="D101" s="3">
        <v>137500</v>
      </c>
    </row>
    <row r="102" spans="1:4" x14ac:dyDescent="0.25">
      <c r="A102" s="1">
        <v>215</v>
      </c>
      <c r="B102" s="10">
        <v>246950</v>
      </c>
      <c r="C102">
        <v>157</v>
      </c>
      <c r="D102" s="3">
        <v>197500</v>
      </c>
    </row>
    <row r="103" spans="1:4" x14ac:dyDescent="0.25">
      <c r="A103" s="1">
        <v>423</v>
      </c>
      <c r="B103" s="10">
        <v>246500</v>
      </c>
      <c r="C103">
        <v>158</v>
      </c>
      <c r="D103" s="3">
        <v>146500</v>
      </c>
    </row>
    <row r="104" spans="1:4" x14ac:dyDescent="0.25">
      <c r="A104" s="1">
        <v>178</v>
      </c>
      <c r="B104" s="10">
        <v>245500</v>
      </c>
      <c r="C104">
        <v>160</v>
      </c>
      <c r="D104" s="3">
        <v>249125</v>
      </c>
    </row>
    <row r="105" spans="1:4" x14ac:dyDescent="0.25">
      <c r="A105" s="1">
        <v>468</v>
      </c>
      <c r="B105" s="10">
        <v>245000</v>
      </c>
      <c r="C105">
        <v>161</v>
      </c>
      <c r="D105" s="3">
        <v>110000</v>
      </c>
    </row>
    <row r="106" spans="1:4" x14ac:dyDescent="0.25">
      <c r="A106" s="1">
        <v>1115</v>
      </c>
      <c r="B106" s="10">
        <v>244000</v>
      </c>
      <c r="C106">
        <v>162</v>
      </c>
      <c r="D106" s="3">
        <v>297189</v>
      </c>
    </row>
    <row r="107" spans="1:4" x14ac:dyDescent="0.25">
      <c r="A107" s="1">
        <v>238</v>
      </c>
      <c r="B107" s="10">
        <v>243000</v>
      </c>
      <c r="C107">
        <v>163</v>
      </c>
      <c r="D107" s="3">
        <v>171750</v>
      </c>
    </row>
    <row r="108" spans="1:4" x14ac:dyDescent="0.25">
      <c r="A108" s="1">
        <v>102</v>
      </c>
      <c r="B108" s="10">
        <v>241500</v>
      </c>
      <c r="C108">
        <v>164</v>
      </c>
      <c r="D108" s="3">
        <v>144952.5</v>
      </c>
    </row>
    <row r="109" spans="1:4" x14ac:dyDescent="0.25">
      <c r="A109" s="1">
        <v>27</v>
      </c>
      <c r="B109" s="10">
        <v>240000</v>
      </c>
      <c r="C109">
        <v>165</v>
      </c>
      <c r="D109" s="3">
        <v>333168</v>
      </c>
    </row>
    <row r="110" spans="1:4" x14ac:dyDescent="0.25">
      <c r="A110" s="1">
        <v>438</v>
      </c>
      <c r="B110" s="10">
        <v>240000</v>
      </c>
      <c r="C110">
        <v>166</v>
      </c>
      <c r="D110" s="3">
        <v>194500</v>
      </c>
    </row>
    <row r="111" spans="1:4" x14ac:dyDescent="0.25">
      <c r="A111" s="1">
        <v>1600</v>
      </c>
      <c r="B111" s="10">
        <v>239000</v>
      </c>
      <c r="C111">
        <v>167</v>
      </c>
      <c r="D111" s="3">
        <v>226000</v>
      </c>
    </row>
    <row r="112" spans="1:4" x14ac:dyDescent="0.25">
      <c r="A112" s="1">
        <v>328</v>
      </c>
      <c r="B112" s="10">
        <v>238450</v>
      </c>
      <c r="C112">
        <v>168</v>
      </c>
      <c r="D112" s="3">
        <v>162125</v>
      </c>
    </row>
    <row r="113" spans="1:4" x14ac:dyDescent="0.25">
      <c r="A113" s="1">
        <v>226</v>
      </c>
      <c r="B113" s="10">
        <v>237233.33333333334</v>
      </c>
      <c r="C113">
        <v>169</v>
      </c>
      <c r="D113" s="3">
        <v>147800</v>
      </c>
    </row>
    <row r="114" spans="1:4" x14ac:dyDescent="0.25">
      <c r="A114" s="1">
        <v>223</v>
      </c>
      <c r="B114" s="10">
        <v>237000</v>
      </c>
      <c r="C114">
        <v>170</v>
      </c>
      <c r="D114" s="3">
        <v>143180</v>
      </c>
    </row>
    <row r="115" spans="1:4" x14ac:dyDescent="0.25">
      <c r="A115" s="1" t="s">
        <v>83</v>
      </c>
      <c r="B115" s="10">
        <v>236484.25</v>
      </c>
      <c r="C115">
        <v>171</v>
      </c>
      <c r="D115" s="3">
        <v>222500</v>
      </c>
    </row>
    <row r="116" spans="1:4" x14ac:dyDescent="0.25">
      <c r="A116" s="1">
        <v>244</v>
      </c>
      <c r="B116" s="10">
        <v>235000</v>
      </c>
      <c r="C116">
        <v>172</v>
      </c>
      <c r="D116" s="3">
        <v>266250</v>
      </c>
    </row>
    <row r="117" spans="1:4" x14ac:dyDescent="0.25">
      <c r="A117" s="1">
        <v>481</v>
      </c>
      <c r="B117" s="10">
        <v>235000</v>
      </c>
      <c r="C117">
        <v>174</v>
      </c>
      <c r="D117" s="3">
        <v>196000</v>
      </c>
    </row>
    <row r="118" spans="1:4" x14ac:dyDescent="0.25">
      <c r="A118" s="1">
        <v>34</v>
      </c>
      <c r="B118" s="10">
        <v>235000</v>
      </c>
      <c r="C118">
        <v>175</v>
      </c>
      <c r="D118" s="3">
        <v>145250</v>
      </c>
    </row>
    <row r="119" spans="1:4" x14ac:dyDescent="0.25">
      <c r="A119" s="1">
        <v>184</v>
      </c>
      <c r="B119" s="10">
        <v>233500</v>
      </c>
      <c r="C119">
        <v>176</v>
      </c>
      <c r="D119" s="3">
        <v>204666.66666666666</v>
      </c>
    </row>
    <row r="120" spans="1:4" x14ac:dyDescent="0.25">
      <c r="A120" s="1">
        <v>220</v>
      </c>
      <c r="B120" s="10">
        <v>232967.5</v>
      </c>
      <c r="C120">
        <v>178</v>
      </c>
      <c r="D120" s="3">
        <v>245500</v>
      </c>
    </row>
    <row r="121" spans="1:4" x14ac:dyDescent="0.25">
      <c r="A121" s="1">
        <v>228</v>
      </c>
      <c r="B121" s="10">
        <v>232000</v>
      </c>
      <c r="C121">
        <v>180</v>
      </c>
      <c r="D121" s="3">
        <v>163250</v>
      </c>
    </row>
    <row r="122" spans="1:4" x14ac:dyDescent="0.25">
      <c r="A122" s="1">
        <v>53</v>
      </c>
      <c r="B122" s="10">
        <v>232000</v>
      </c>
      <c r="C122">
        <v>182</v>
      </c>
      <c r="D122" s="3">
        <v>161500</v>
      </c>
    </row>
    <row r="123" spans="1:4" x14ac:dyDescent="0.25">
      <c r="A123" s="1">
        <v>205</v>
      </c>
      <c r="B123" s="10">
        <v>230436</v>
      </c>
      <c r="C123">
        <v>183</v>
      </c>
      <c r="D123" s="3">
        <v>182975</v>
      </c>
    </row>
    <row r="124" spans="1:4" x14ac:dyDescent="0.25">
      <c r="A124" s="1">
        <v>295</v>
      </c>
      <c r="B124" s="10">
        <v>230000</v>
      </c>
      <c r="C124">
        <v>184</v>
      </c>
      <c r="D124" s="3">
        <v>233500</v>
      </c>
    </row>
    <row r="125" spans="1:4" x14ac:dyDescent="0.25">
      <c r="A125" s="1">
        <v>513</v>
      </c>
      <c r="B125" s="10">
        <v>229250</v>
      </c>
      <c r="C125">
        <v>186</v>
      </c>
      <c r="D125" s="3">
        <v>311542.66666666669</v>
      </c>
    </row>
    <row r="126" spans="1:4" x14ac:dyDescent="0.25">
      <c r="A126" s="1">
        <v>351</v>
      </c>
      <c r="B126" s="10">
        <v>228500</v>
      </c>
      <c r="C126">
        <v>188</v>
      </c>
      <c r="D126" s="3">
        <v>158000</v>
      </c>
    </row>
    <row r="127" spans="1:4" x14ac:dyDescent="0.25">
      <c r="A127" s="1">
        <v>653</v>
      </c>
      <c r="B127" s="10">
        <v>228000</v>
      </c>
      <c r="C127">
        <v>189</v>
      </c>
      <c r="D127" s="3">
        <v>154950</v>
      </c>
    </row>
    <row r="128" spans="1:4" x14ac:dyDescent="0.25">
      <c r="A128" s="1">
        <v>256</v>
      </c>
      <c r="B128" s="10">
        <v>227460</v>
      </c>
      <c r="C128">
        <v>192</v>
      </c>
      <c r="D128" s="3">
        <v>126750</v>
      </c>
    </row>
    <row r="129" spans="1:4" x14ac:dyDescent="0.25">
      <c r="A129" s="1">
        <v>410</v>
      </c>
      <c r="B129" s="10">
        <v>227000</v>
      </c>
      <c r="C129">
        <v>194</v>
      </c>
      <c r="D129" s="3">
        <v>287090</v>
      </c>
    </row>
    <row r="130" spans="1:4" x14ac:dyDescent="0.25">
      <c r="A130" s="1">
        <v>42</v>
      </c>
      <c r="B130" s="10">
        <v>226833.33333333334</v>
      </c>
      <c r="C130">
        <v>196</v>
      </c>
      <c r="D130" s="3">
        <v>191850</v>
      </c>
    </row>
    <row r="131" spans="1:4" x14ac:dyDescent="0.25">
      <c r="A131" s="1">
        <v>309</v>
      </c>
      <c r="B131" s="10">
        <v>226000</v>
      </c>
      <c r="C131">
        <v>200</v>
      </c>
      <c r="D131" s="3">
        <v>288454.33333333331</v>
      </c>
    </row>
    <row r="132" spans="1:4" x14ac:dyDescent="0.25">
      <c r="A132" s="1">
        <v>167</v>
      </c>
      <c r="B132" s="10">
        <v>226000</v>
      </c>
      <c r="C132">
        <v>202</v>
      </c>
      <c r="D132" s="3">
        <v>222500</v>
      </c>
    </row>
    <row r="133" spans="1:4" x14ac:dyDescent="0.25">
      <c r="A133" s="1">
        <v>336</v>
      </c>
      <c r="B133" s="10">
        <v>225500</v>
      </c>
      <c r="C133">
        <v>203</v>
      </c>
      <c r="D133" s="3">
        <v>124050</v>
      </c>
    </row>
    <row r="134" spans="1:4" x14ac:dyDescent="0.25">
      <c r="A134" s="1">
        <v>171</v>
      </c>
      <c r="B134" s="10">
        <v>222500</v>
      </c>
      <c r="C134">
        <v>204</v>
      </c>
      <c r="D134" s="3">
        <v>313000</v>
      </c>
    </row>
    <row r="135" spans="1:4" x14ac:dyDescent="0.25">
      <c r="A135" s="1">
        <v>202</v>
      </c>
      <c r="B135" s="10">
        <v>222500</v>
      </c>
      <c r="C135">
        <v>205</v>
      </c>
      <c r="D135" s="3">
        <v>230436</v>
      </c>
    </row>
    <row r="136" spans="1:4" x14ac:dyDescent="0.25">
      <c r="A136" s="1">
        <v>432</v>
      </c>
      <c r="B136" s="10">
        <v>222000</v>
      </c>
      <c r="C136">
        <v>206</v>
      </c>
      <c r="D136" s="3">
        <v>138100</v>
      </c>
    </row>
    <row r="137" spans="1:4" x14ac:dyDescent="0.25">
      <c r="A137" s="1">
        <v>99</v>
      </c>
      <c r="B137" s="10">
        <v>221426.66666666666</v>
      </c>
      <c r="C137">
        <v>207</v>
      </c>
      <c r="D137" s="3">
        <v>120000</v>
      </c>
    </row>
    <row r="138" spans="1:4" x14ac:dyDescent="0.25">
      <c r="A138" s="1">
        <v>66</v>
      </c>
      <c r="B138" s="10">
        <v>220750</v>
      </c>
      <c r="C138">
        <v>208</v>
      </c>
      <c r="D138" s="3">
        <v>393827</v>
      </c>
    </row>
    <row r="139" spans="1:4" x14ac:dyDescent="0.25">
      <c r="A139" s="1">
        <v>312</v>
      </c>
      <c r="B139" s="10">
        <v>219833.33333333334</v>
      </c>
      <c r="C139">
        <v>209</v>
      </c>
      <c r="D139" s="3">
        <v>82500</v>
      </c>
    </row>
    <row r="140" spans="1:4" x14ac:dyDescent="0.25">
      <c r="A140" s="1">
        <v>573</v>
      </c>
      <c r="B140" s="10">
        <v>219500</v>
      </c>
      <c r="C140">
        <v>210</v>
      </c>
      <c r="D140" s="3">
        <v>199725</v>
      </c>
    </row>
    <row r="141" spans="1:4" x14ac:dyDescent="0.25">
      <c r="A141" s="1">
        <v>40</v>
      </c>
      <c r="B141" s="10">
        <v>218625</v>
      </c>
      <c r="C141">
        <v>212</v>
      </c>
      <c r="D141" s="3">
        <v>158500</v>
      </c>
    </row>
    <row r="142" spans="1:4" x14ac:dyDescent="0.25">
      <c r="A142" s="1">
        <v>270</v>
      </c>
      <c r="B142" s="10">
        <v>218623.25</v>
      </c>
      <c r="C142">
        <v>215</v>
      </c>
      <c r="D142" s="3">
        <v>246950</v>
      </c>
    </row>
    <row r="143" spans="1:4" x14ac:dyDescent="0.25">
      <c r="A143" s="1">
        <v>459</v>
      </c>
      <c r="B143" s="10">
        <v>217500</v>
      </c>
      <c r="C143">
        <v>216</v>
      </c>
      <c r="D143" s="3">
        <v>198125</v>
      </c>
    </row>
    <row r="144" spans="1:4" x14ac:dyDescent="0.25">
      <c r="A144" s="1">
        <v>70</v>
      </c>
      <c r="B144" s="10">
        <v>217133.33333333334</v>
      </c>
      <c r="C144">
        <v>218</v>
      </c>
      <c r="D144" s="3">
        <v>183900</v>
      </c>
    </row>
    <row r="145" spans="1:4" x14ac:dyDescent="0.25">
      <c r="A145" s="1">
        <v>72</v>
      </c>
      <c r="B145" s="10">
        <v>216763.375</v>
      </c>
      <c r="C145">
        <v>219</v>
      </c>
      <c r="D145" s="3">
        <v>175000</v>
      </c>
    </row>
    <row r="146" spans="1:4" x14ac:dyDescent="0.25">
      <c r="A146" s="1">
        <v>289</v>
      </c>
      <c r="B146" s="10">
        <v>215150</v>
      </c>
      <c r="C146">
        <v>220</v>
      </c>
      <c r="D146" s="3">
        <v>232967.5</v>
      </c>
    </row>
    <row r="147" spans="1:4" x14ac:dyDescent="0.25">
      <c r="A147" s="1">
        <v>123</v>
      </c>
      <c r="B147" s="10">
        <v>215000</v>
      </c>
      <c r="C147">
        <v>223</v>
      </c>
      <c r="D147" s="3">
        <v>237000</v>
      </c>
    </row>
    <row r="148" spans="1:4" x14ac:dyDescent="0.25">
      <c r="A148" s="1">
        <v>126</v>
      </c>
      <c r="B148" s="10">
        <v>215000</v>
      </c>
      <c r="C148">
        <v>224</v>
      </c>
      <c r="D148" s="3">
        <v>146500</v>
      </c>
    </row>
    <row r="149" spans="1:4" x14ac:dyDescent="0.25">
      <c r="A149" s="1">
        <v>128</v>
      </c>
      <c r="B149" s="10">
        <v>214666.66666666666</v>
      </c>
      <c r="C149">
        <v>225</v>
      </c>
      <c r="D149" s="3">
        <v>187500</v>
      </c>
    </row>
    <row r="150" spans="1:4" x14ac:dyDescent="0.25">
      <c r="A150" s="1">
        <v>60</v>
      </c>
      <c r="B150" s="10">
        <v>214450</v>
      </c>
      <c r="C150">
        <v>226</v>
      </c>
      <c r="D150" s="3">
        <v>237233.33333333334</v>
      </c>
    </row>
    <row r="151" spans="1:4" x14ac:dyDescent="0.25">
      <c r="A151" s="1">
        <v>109</v>
      </c>
      <c r="B151" s="10">
        <v>213000</v>
      </c>
      <c r="C151">
        <v>228</v>
      </c>
      <c r="D151" s="3">
        <v>232000</v>
      </c>
    </row>
    <row r="152" spans="1:4" x14ac:dyDescent="0.25">
      <c r="A152" s="1">
        <v>137</v>
      </c>
      <c r="B152" s="10">
        <v>213000</v>
      </c>
      <c r="C152">
        <v>230</v>
      </c>
      <c r="D152" s="3">
        <v>337500</v>
      </c>
    </row>
    <row r="153" spans="1:4" x14ac:dyDescent="0.25">
      <c r="A153" s="1">
        <v>145</v>
      </c>
      <c r="B153" s="10">
        <v>210996.66666666666</v>
      </c>
      <c r="C153">
        <v>232</v>
      </c>
      <c r="D153" s="3">
        <v>128700</v>
      </c>
    </row>
    <row r="154" spans="1:4" x14ac:dyDescent="0.25">
      <c r="A154" s="1">
        <v>456</v>
      </c>
      <c r="B154" s="10">
        <v>210875</v>
      </c>
      <c r="C154">
        <v>233</v>
      </c>
      <c r="D154" s="3">
        <v>172950</v>
      </c>
    </row>
    <row r="155" spans="1:4" x14ac:dyDescent="0.25">
      <c r="A155" s="1">
        <v>119</v>
      </c>
      <c r="B155" s="10">
        <v>210000</v>
      </c>
      <c r="C155">
        <v>234</v>
      </c>
      <c r="D155" s="3">
        <v>271900</v>
      </c>
    </row>
    <row r="156" spans="1:4" x14ac:dyDescent="0.25">
      <c r="A156" s="1">
        <v>84</v>
      </c>
      <c r="B156" s="10">
        <v>208484.4</v>
      </c>
      <c r="C156">
        <v>236</v>
      </c>
      <c r="D156" s="3">
        <v>180750</v>
      </c>
    </row>
    <row r="157" spans="1:4" x14ac:dyDescent="0.25">
      <c r="A157" s="1">
        <v>146</v>
      </c>
      <c r="B157" s="10">
        <v>207000</v>
      </c>
      <c r="C157">
        <v>237</v>
      </c>
      <c r="D157" s="3">
        <v>174000</v>
      </c>
    </row>
    <row r="158" spans="1:4" x14ac:dyDescent="0.25">
      <c r="A158" s="1">
        <v>18</v>
      </c>
      <c r="B158" s="10">
        <v>206370</v>
      </c>
      <c r="C158">
        <v>238</v>
      </c>
      <c r="D158" s="3">
        <v>243000</v>
      </c>
    </row>
    <row r="159" spans="1:4" x14ac:dyDescent="0.25">
      <c r="A159" s="1">
        <v>442</v>
      </c>
      <c r="B159" s="10">
        <v>206200</v>
      </c>
      <c r="C159">
        <v>240</v>
      </c>
      <c r="D159" s="3">
        <v>202450</v>
      </c>
    </row>
    <row r="160" spans="1:4" x14ac:dyDescent="0.25">
      <c r="A160" s="1">
        <v>110</v>
      </c>
      <c r="B160" s="10">
        <v>206145</v>
      </c>
      <c r="C160">
        <v>243</v>
      </c>
      <c r="D160" s="3">
        <v>149950</v>
      </c>
    </row>
    <row r="161" spans="1:4" x14ac:dyDescent="0.25">
      <c r="A161" s="1">
        <v>24</v>
      </c>
      <c r="B161" s="10">
        <v>206000</v>
      </c>
      <c r="C161">
        <v>244</v>
      </c>
      <c r="D161" s="3">
        <v>235000</v>
      </c>
    </row>
    <row r="162" spans="1:4" x14ac:dyDescent="0.25">
      <c r="A162" s="1">
        <v>650</v>
      </c>
      <c r="B162" s="10">
        <v>205500</v>
      </c>
      <c r="C162">
        <v>245</v>
      </c>
      <c r="D162" s="3">
        <v>303106.5</v>
      </c>
    </row>
    <row r="163" spans="1:4" x14ac:dyDescent="0.25">
      <c r="A163" s="1">
        <v>150</v>
      </c>
      <c r="B163" s="10">
        <v>205000</v>
      </c>
      <c r="C163">
        <v>246</v>
      </c>
      <c r="D163" s="3">
        <v>261100</v>
      </c>
    </row>
    <row r="164" spans="1:4" x14ac:dyDescent="0.25">
      <c r="A164" s="1">
        <v>28</v>
      </c>
      <c r="B164" s="10">
        <v>205000</v>
      </c>
      <c r="C164">
        <v>247</v>
      </c>
      <c r="D164" s="3">
        <v>159000</v>
      </c>
    </row>
    <row r="165" spans="1:4" x14ac:dyDescent="0.25">
      <c r="A165" s="1">
        <v>480</v>
      </c>
      <c r="B165" s="10">
        <v>205000</v>
      </c>
      <c r="C165">
        <v>248</v>
      </c>
      <c r="D165" s="3">
        <v>250000</v>
      </c>
    </row>
    <row r="166" spans="1:4" x14ac:dyDescent="0.25">
      <c r="A166" s="1">
        <v>176</v>
      </c>
      <c r="B166" s="10">
        <v>204666.66666666666</v>
      </c>
      <c r="C166">
        <v>250</v>
      </c>
      <c r="D166" s="3">
        <v>191500</v>
      </c>
    </row>
    <row r="167" spans="1:4" x14ac:dyDescent="0.25">
      <c r="A167" s="1">
        <v>298</v>
      </c>
      <c r="B167" s="10">
        <v>204500</v>
      </c>
      <c r="C167">
        <v>252</v>
      </c>
      <c r="D167" s="3">
        <v>190725</v>
      </c>
    </row>
    <row r="168" spans="1:4" x14ac:dyDescent="0.25">
      <c r="A168" s="1">
        <v>125</v>
      </c>
      <c r="B168" s="10">
        <v>203000</v>
      </c>
      <c r="C168">
        <v>254</v>
      </c>
      <c r="D168" s="3">
        <v>318000</v>
      </c>
    </row>
    <row r="169" spans="1:4" x14ac:dyDescent="0.25">
      <c r="A169" s="1">
        <v>94</v>
      </c>
      <c r="B169" s="10">
        <v>202582.5</v>
      </c>
      <c r="C169">
        <v>255</v>
      </c>
      <c r="D169" s="3">
        <v>125000</v>
      </c>
    </row>
    <row r="170" spans="1:4" x14ac:dyDescent="0.25">
      <c r="A170" s="1">
        <v>240</v>
      </c>
      <c r="B170" s="10">
        <v>202450</v>
      </c>
      <c r="C170">
        <v>256</v>
      </c>
      <c r="D170" s="3">
        <v>227460</v>
      </c>
    </row>
    <row r="171" spans="1:4" x14ac:dyDescent="0.25">
      <c r="A171" s="1">
        <v>368</v>
      </c>
      <c r="B171" s="10">
        <v>200000</v>
      </c>
      <c r="C171">
        <v>258</v>
      </c>
      <c r="D171" s="3">
        <v>193500</v>
      </c>
    </row>
    <row r="172" spans="1:4" x14ac:dyDescent="0.25">
      <c r="A172" s="1">
        <v>210</v>
      </c>
      <c r="B172" s="10">
        <v>199725</v>
      </c>
      <c r="C172">
        <v>259</v>
      </c>
      <c r="D172" s="3">
        <v>168500</v>
      </c>
    </row>
    <row r="173" spans="1:4" x14ac:dyDescent="0.25">
      <c r="A173" s="1">
        <v>500</v>
      </c>
      <c r="B173" s="10">
        <v>198500</v>
      </c>
      <c r="C173">
        <v>260</v>
      </c>
      <c r="D173" s="3">
        <v>183500</v>
      </c>
    </row>
    <row r="174" spans="1:4" x14ac:dyDescent="0.25">
      <c r="A174" s="1">
        <v>149</v>
      </c>
      <c r="B174" s="10">
        <v>198250</v>
      </c>
      <c r="C174">
        <v>261</v>
      </c>
      <c r="D174" s="3">
        <v>160000</v>
      </c>
    </row>
    <row r="175" spans="1:4" x14ac:dyDescent="0.25">
      <c r="A175" s="1">
        <v>216</v>
      </c>
      <c r="B175" s="10">
        <v>198125</v>
      </c>
      <c r="C175">
        <v>262</v>
      </c>
      <c r="D175" s="3">
        <v>274900</v>
      </c>
    </row>
    <row r="176" spans="1:4" x14ac:dyDescent="0.25">
      <c r="A176" s="1">
        <v>359</v>
      </c>
      <c r="B176" s="10">
        <v>197900</v>
      </c>
      <c r="C176">
        <v>263</v>
      </c>
      <c r="D176" s="3">
        <v>152000</v>
      </c>
    </row>
    <row r="177" spans="1:4" x14ac:dyDescent="0.25">
      <c r="A177" s="1">
        <v>157</v>
      </c>
      <c r="B177" s="10">
        <v>197500</v>
      </c>
      <c r="C177">
        <v>266</v>
      </c>
      <c r="D177" s="3">
        <v>182500</v>
      </c>
    </row>
    <row r="178" spans="1:4" x14ac:dyDescent="0.25">
      <c r="A178" s="1">
        <v>96</v>
      </c>
      <c r="B178" s="10">
        <v>197000</v>
      </c>
      <c r="C178">
        <v>268</v>
      </c>
      <c r="D178" s="3">
        <v>252482.75</v>
      </c>
    </row>
    <row r="179" spans="1:4" x14ac:dyDescent="0.25">
      <c r="A179" s="1">
        <v>174</v>
      </c>
      <c r="B179" s="10">
        <v>196000</v>
      </c>
      <c r="C179">
        <v>270</v>
      </c>
      <c r="D179" s="3">
        <v>218623.25</v>
      </c>
    </row>
    <row r="180" spans="1:4" x14ac:dyDescent="0.25">
      <c r="A180" s="1">
        <v>166</v>
      </c>
      <c r="B180" s="10">
        <v>194500</v>
      </c>
      <c r="C180">
        <v>272</v>
      </c>
      <c r="D180" s="3">
        <v>257166.66666666666</v>
      </c>
    </row>
    <row r="181" spans="1:4" x14ac:dyDescent="0.25">
      <c r="A181" s="1">
        <v>258</v>
      </c>
      <c r="B181" s="10">
        <v>193500</v>
      </c>
      <c r="C181">
        <v>274</v>
      </c>
      <c r="D181" s="3">
        <v>248900</v>
      </c>
    </row>
    <row r="182" spans="1:4" x14ac:dyDescent="0.25">
      <c r="A182" s="1">
        <v>576</v>
      </c>
      <c r="B182" s="10">
        <v>193500</v>
      </c>
      <c r="C182">
        <v>275</v>
      </c>
      <c r="D182" s="3">
        <v>153337</v>
      </c>
    </row>
    <row r="183" spans="1:4" x14ac:dyDescent="0.25">
      <c r="A183" s="1">
        <v>140</v>
      </c>
      <c r="B183" s="10">
        <v>192250</v>
      </c>
      <c r="C183">
        <v>278</v>
      </c>
      <c r="D183" s="3">
        <v>260000</v>
      </c>
    </row>
    <row r="184" spans="1:4" x14ac:dyDescent="0.25">
      <c r="A184" s="1">
        <v>299</v>
      </c>
      <c r="B184" s="10">
        <v>192000</v>
      </c>
      <c r="C184">
        <v>280</v>
      </c>
      <c r="D184" s="3">
        <v>275000</v>
      </c>
    </row>
    <row r="185" spans="1:4" x14ac:dyDescent="0.25">
      <c r="A185" s="1">
        <v>196</v>
      </c>
      <c r="B185" s="10">
        <v>191850</v>
      </c>
      <c r="C185">
        <v>281</v>
      </c>
      <c r="D185" s="3">
        <v>174000</v>
      </c>
    </row>
    <row r="186" spans="1:4" x14ac:dyDescent="0.25">
      <c r="A186" s="1">
        <v>250</v>
      </c>
      <c r="B186" s="10">
        <v>191500</v>
      </c>
      <c r="C186">
        <v>284</v>
      </c>
      <c r="D186" s="3">
        <v>262066</v>
      </c>
    </row>
    <row r="187" spans="1:4" x14ac:dyDescent="0.25">
      <c r="A187" s="1">
        <v>14</v>
      </c>
      <c r="B187" s="10">
        <v>191000</v>
      </c>
      <c r="C187">
        <v>285</v>
      </c>
      <c r="D187" s="3">
        <v>167500</v>
      </c>
    </row>
    <row r="188" spans="1:4" x14ac:dyDescent="0.25">
      <c r="A188" s="1">
        <v>45</v>
      </c>
      <c r="B188" s="10">
        <v>190789</v>
      </c>
      <c r="C188">
        <v>286</v>
      </c>
      <c r="D188" s="3">
        <v>345000</v>
      </c>
    </row>
    <row r="189" spans="1:4" x14ac:dyDescent="0.25">
      <c r="A189" s="1">
        <v>252</v>
      </c>
      <c r="B189" s="10">
        <v>190725</v>
      </c>
      <c r="C189">
        <v>287</v>
      </c>
      <c r="D189" s="3">
        <v>180000</v>
      </c>
    </row>
    <row r="190" spans="1:4" x14ac:dyDescent="0.25">
      <c r="A190" s="1">
        <v>112</v>
      </c>
      <c r="B190" s="10">
        <v>190300</v>
      </c>
      <c r="C190">
        <v>288</v>
      </c>
      <c r="D190" s="3">
        <v>177612.5</v>
      </c>
    </row>
    <row r="191" spans="1:4" x14ac:dyDescent="0.25">
      <c r="A191" s="1">
        <v>16</v>
      </c>
      <c r="B191" s="10">
        <v>190233.57142857142</v>
      </c>
      <c r="C191">
        <v>289</v>
      </c>
      <c r="D191" s="3">
        <v>215150</v>
      </c>
    </row>
    <row r="192" spans="1:4" x14ac:dyDescent="0.25">
      <c r="A192" s="1">
        <v>621</v>
      </c>
      <c r="B192" s="10">
        <v>190000</v>
      </c>
      <c r="C192">
        <v>290</v>
      </c>
      <c r="D192" s="3">
        <v>290000</v>
      </c>
    </row>
    <row r="193" spans="1:4" x14ac:dyDescent="0.25">
      <c r="A193" s="1">
        <v>148</v>
      </c>
      <c r="B193" s="10">
        <v>189833.33333333334</v>
      </c>
      <c r="C193">
        <v>292</v>
      </c>
      <c r="D193" s="3">
        <v>284000</v>
      </c>
    </row>
    <row r="194" spans="1:4" x14ac:dyDescent="0.25">
      <c r="A194" s="1">
        <v>30</v>
      </c>
      <c r="B194" s="10">
        <v>189250</v>
      </c>
      <c r="C194">
        <v>293</v>
      </c>
      <c r="D194" s="3">
        <v>335000</v>
      </c>
    </row>
    <row r="195" spans="1:4" x14ac:dyDescent="0.25">
      <c r="A195" s="1">
        <v>225</v>
      </c>
      <c r="B195" s="10">
        <v>187500</v>
      </c>
      <c r="C195">
        <v>294</v>
      </c>
      <c r="D195" s="3">
        <v>119000</v>
      </c>
    </row>
    <row r="196" spans="1:4" x14ac:dyDescent="0.25">
      <c r="A196" s="1">
        <v>106</v>
      </c>
      <c r="B196" s="10">
        <v>185433.33333333334</v>
      </c>
      <c r="C196">
        <v>295</v>
      </c>
      <c r="D196" s="3">
        <v>230000</v>
      </c>
    </row>
    <row r="197" spans="1:4" x14ac:dyDescent="0.25">
      <c r="A197" s="1">
        <v>571</v>
      </c>
      <c r="B197" s="10">
        <v>185000</v>
      </c>
      <c r="C197">
        <v>296</v>
      </c>
      <c r="D197" s="3">
        <v>284000</v>
      </c>
    </row>
    <row r="198" spans="1:4" x14ac:dyDescent="0.25">
      <c r="A198" s="1">
        <v>68</v>
      </c>
      <c r="B198" s="10">
        <v>185000</v>
      </c>
      <c r="C198">
        <v>297</v>
      </c>
      <c r="D198" s="3">
        <v>94500</v>
      </c>
    </row>
    <row r="199" spans="1:4" x14ac:dyDescent="0.25">
      <c r="A199" s="1">
        <v>762</v>
      </c>
      <c r="B199" s="10">
        <v>184750</v>
      </c>
      <c r="C199">
        <v>298</v>
      </c>
      <c r="D199" s="3">
        <v>204500</v>
      </c>
    </row>
    <row r="200" spans="1:4" x14ac:dyDescent="0.25">
      <c r="A200" s="1">
        <v>138</v>
      </c>
      <c r="B200" s="10">
        <v>184000</v>
      </c>
      <c r="C200">
        <v>299</v>
      </c>
      <c r="D200" s="3">
        <v>192000</v>
      </c>
    </row>
    <row r="201" spans="1:4" x14ac:dyDescent="0.25">
      <c r="A201" s="1">
        <v>218</v>
      </c>
      <c r="B201" s="10">
        <v>183900</v>
      </c>
      <c r="C201">
        <v>300</v>
      </c>
      <c r="D201" s="3">
        <v>259906</v>
      </c>
    </row>
    <row r="202" spans="1:4" x14ac:dyDescent="0.25">
      <c r="A202" s="1">
        <v>260</v>
      </c>
      <c r="B202" s="10">
        <v>183500</v>
      </c>
      <c r="C202">
        <v>302</v>
      </c>
      <c r="D202" s="3">
        <v>275000</v>
      </c>
    </row>
    <row r="203" spans="1:4" x14ac:dyDescent="0.25">
      <c r="A203" s="1">
        <v>44</v>
      </c>
      <c r="B203" s="10">
        <v>183433.33333333334</v>
      </c>
      <c r="C203">
        <v>304</v>
      </c>
      <c r="D203" s="3">
        <v>273000</v>
      </c>
    </row>
    <row r="204" spans="1:4" x14ac:dyDescent="0.25">
      <c r="A204" s="1">
        <v>108</v>
      </c>
      <c r="B204" s="10">
        <v>183237.5</v>
      </c>
      <c r="C204">
        <v>305</v>
      </c>
      <c r="D204" s="3">
        <v>283930.5</v>
      </c>
    </row>
    <row r="205" spans="1:4" x14ac:dyDescent="0.25">
      <c r="A205" s="1">
        <v>183</v>
      </c>
      <c r="B205" s="10">
        <v>182975</v>
      </c>
      <c r="C205">
        <v>306</v>
      </c>
      <c r="D205" s="3">
        <v>266396.5</v>
      </c>
    </row>
    <row r="206" spans="1:4" x14ac:dyDescent="0.25">
      <c r="A206" s="1">
        <v>310</v>
      </c>
      <c r="B206" s="10">
        <v>182900</v>
      </c>
      <c r="C206">
        <v>309</v>
      </c>
      <c r="D206" s="3">
        <v>226000</v>
      </c>
    </row>
    <row r="207" spans="1:4" x14ac:dyDescent="0.25">
      <c r="A207" s="1">
        <v>266</v>
      </c>
      <c r="B207" s="10">
        <v>182500</v>
      </c>
      <c r="C207">
        <v>310</v>
      </c>
      <c r="D207" s="3">
        <v>182900</v>
      </c>
    </row>
    <row r="208" spans="1:4" x14ac:dyDescent="0.25">
      <c r="A208" s="1">
        <v>236</v>
      </c>
      <c r="B208" s="10">
        <v>180750</v>
      </c>
      <c r="C208">
        <v>312</v>
      </c>
      <c r="D208" s="3">
        <v>219833.33333333334</v>
      </c>
    </row>
    <row r="209" spans="1:4" x14ac:dyDescent="0.25">
      <c r="A209" s="1">
        <v>86</v>
      </c>
      <c r="B209" s="10">
        <v>180500</v>
      </c>
      <c r="C209">
        <v>315</v>
      </c>
      <c r="D209" s="3">
        <v>415298</v>
      </c>
    </row>
    <row r="210" spans="1:4" x14ac:dyDescent="0.25">
      <c r="A210" s="1">
        <v>287</v>
      </c>
      <c r="B210" s="10">
        <v>180000</v>
      </c>
      <c r="C210">
        <v>318</v>
      </c>
      <c r="D210" s="3">
        <v>178750</v>
      </c>
    </row>
    <row r="211" spans="1:4" x14ac:dyDescent="0.25">
      <c r="A211" s="1">
        <v>88</v>
      </c>
      <c r="B211" s="10">
        <v>179200</v>
      </c>
      <c r="C211">
        <v>320</v>
      </c>
      <c r="D211" s="3">
        <v>170900</v>
      </c>
    </row>
    <row r="212" spans="1:4" x14ac:dyDescent="0.25">
      <c r="A212" s="1">
        <v>318</v>
      </c>
      <c r="B212" s="10">
        <v>178750</v>
      </c>
      <c r="C212">
        <v>324</v>
      </c>
      <c r="D212" s="3">
        <v>167500</v>
      </c>
    </row>
    <row r="213" spans="1:4" x14ac:dyDescent="0.25">
      <c r="A213" s="1">
        <v>288</v>
      </c>
      <c r="B213" s="10">
        <v>177612.5</v>
      </c>
      <c r="C213">
        <v>328</v>
      </c>
      <c r="D213" s="3">
        <v>238450</v>
      </c>
    </row>
    <row r="214" spans="1:4" x14ac:dyDescent="0.25">
      <c r="A214" s="1">
        <v>74</v>
      </c>
      <c r="B214" s="10">
        <v>177000</v>
      </c>
      <c r="C214">
        <v>333</v>
      </c>
      <c r="D214" s="3">
        <v>158000</v>
      </c>
    </row>
    <row r="215" spans="1:4" x14ac:dyDescent="0.25">
      <c r="A215" s="1">
        <v>1129</v>
      </c>
      <c r="B215" s="10">
        <v>176000</v>
      </c>
      <c r="C215">
        <v>335</v>
      </c>
      <c r="D215" s="3">
        <v>150700</v>
      </c>
    </row>
    <row r="216" spans="1:4" x14ac:dyDescent="0.25">
      <c r="A216" s="1">
        <v>38</v>
      </c>
      <c r="B216" s="10">
        <v>176000</v>
      </c>
      <c r="C216">
        <v>336</v>
      </c>
      <c r="D216" s="3">
        <v>225500</v>
      </c>
    </row>
    <row r="217" spans="1:4" x14ac:dyDescent="0.25">
      <c r="A217" s="1">
        <v>342</v>
      </c>
      <c r="B217" s="10">
        <v>176000</v>
      </c>
      <c r="C217">
        <v>337</v>
      </c>
      <c r="D217" s="3">
        <v>285000</v>
      </c>
    </row>
    <row r="218" spans="1:4" x14ac:dyDescent="0.25">
      <c r="A218" s="1">
        <v>399</v>
      </c>
      <c r="B218" s="10">
        <v>176000</v>
      </c>
      <c r="C218">
        <v>338</v>
      </c>
      <c r="D218" s="3">
        <v>276738.5</v>
      </c>
    </row>
    <row r="219" spans="1:4" x14ac:dyDescent="0.25">
      <c r="A219" s="1">
        <v>132</v>
      </c>
      <c r="B219" s="10">
        <v>175680</v>
      </c>
      <c r="C219">
        <v>340</v>
      </c>
      <c r="D219" s="3">
        <v>255478.33333333334</v>
      </c>
    </row>
    <row r="220" spans="1:4" x14ac:dyDescent="0.25">
      <c r="A220" s="1">
        <v>365</v>
      </c>
      <c r="B220" s="10">
        <v>175000</v>
      </c>
      <c r="C220">
        <v>342</v>
      </c>
      <c r="D220" s="3">
        <v>176000</v>
      </c>
    </row>
    <row r="221" spans="1:4" x14ac:dyDescent="0.25">
      <c r="A221" s="1">
        <v>219</v>
      </c>
      <c r="B221" s="10">
        <v>175000</v>
      </c>
      <c r="C221">
        <v>344</v>
      </c>
      <c r="D221" s="3">
        <v>271000</v>
      </c>
    </row>
    <row r="222" spans="1:4" x14ac:dyDescent="0.25">
      <c r="A222" s="1">
        <v>237</v>
      </c>
      <c r="B222" s="10">
        <v>174000</v>
      </c>
      <c r="C222">
        <v>348</v>
      </c>
      <c r="D222" s="3">
        <v>290000</v>
      </c>
    </row>
    <row r="223" spans="1:4" x14ac:dyDescent="0.25">
      <c r="A223" s="1">
        <v>281</v>
      </c>
      <c r="B223" s="10">
        <v>174000</v>
      </c>
      <c r="C223">
        <v>350</v>
      </c>
      <c r="D223" s="3">
        <v>308144</v>
      </c>
    </row>
    <row r="224" spans="1:4" x14ac:dyDescent="0.25">
      <c r="A224" s="1">
        <v>130</v>
      </c>
      <c r="B224" s="10">
        <v>173633.33333333334</v>
      </c>
      <c r="C224">
        <v>351</v>
      </c>
      <c r="D224" s="3">
        <v>228500</v>
      </c>
    </row>
    <row r="225" spans="1:4" x14ac:dyDescent="0.25">
      <c r="A225" s="1">
        <v>233</v>
      </c>
      <c r="B225" s="10">
        <v>172950</v>
      </c>
      <c r="C225">
        <v>359</v>
      </c>
      <c r="D225" s="3">
        <v>197900</v>
      </c>
    </row>
    <row r="226" spans="1:4" x14ac:dyDescent="0.25">
      <c r="A226" s="1">
        <v>894</v>
      </c>
      <c r="B226" s="10">
        <v>172500</v>
      </c>
      <c r="C226">
        <v>360</v>
      </c>
      <c r="D226" s="3">
        <v>165340</v>
      </c>
    </row>
    <row r="227" spans="1:4" x14ac:dyDescent="0.25">
      <c r="A227" s="1">
        <v>163</v>
      </c>
      <c r="B227" s="10">
        <v>171750</v>
      </c>
      <c r="C227">
        <v>361</v>
      </c>
      <c r="D227" s="3">
        <v>154300</v>
      </c>
    </row>
    <row r="228" spans="1:4" x14ac:dyDescent="0.25">
      <c r="A228" s="1">
        <v>113</v>
      </c>
      <c r="B228" s="10">
        <v>171500</v>
      </c>
      <c r="C228">
        <v>362</v>
      </c>
      <c r="D228" s="3">
        <v>321530.5</v>
      </c>
    </row>
    <row r="229" spans="1:4" x14ac:dyDescent="0.25">
      <c r="A229" s="1">
        <v>320</v>
      </c>
      <c r="B229" s="10">
        <v>170900</v>
      </c>
      <c r="C229">
        <v>365</v>
      </c>
      <c r="D229" s="3">
        <v>175000</v>
      </c>
    </row>
    <row r="230" spans="1:4" x14ac:dyDescent="0.25">
      <c r="A230" s="1">
        <v>85</v>
      </c>
      <c r="B230" s="10">
        <v>170633.33333333334</v>
      </c>
      <c r="C230">
        <v>366</v>
      </c>
      <c r="D230" s="3">
        <v>257000</v>
      </c>
    </row>
    <row r="231" spans="1:4" x14ac:dyDescent="0.25">
      <c r="A231" s="1">
        <v>105</v>
      </c>
      <c r="B231" s="10">
        <v>170500</v>
      </c>
      <c r="C231">
        <v>368</v>
      </c>
      <c r="D231" s="3">
        <v>200000</v>
      </c>
    </row>
    <row r="232" spans="1:4" x14ac:dyDescent="0.25">
      <c r="A232" s="1">
        <v>101</v>
      </c>
      <c r="B232" s="10">
        <v>170000</v>
      </c>
      <c r="C232">
        <v>370</v>
      </c>
      <c r="D232" s="3">
        <v>342643</v>
      </c>
    </row>
    <row r="233" spans="1:4" x14ac:dyDescent="0.25">
      <c r="A233" s="1">
        <v>81</v>
      </c>
      <c r="B233" s="10">
        <v>170000</v>
      </c>
      <c r="C233">
        <v>375</v>
      </c>
      <c r="D233" s="3">
        <v>395000</v>
      </c>
    </row>
    <row r="234" spans="1:4" x14ac:dyDescent="0.25">
      <c r="A234" s="1">
        <v>600</v>
      </c>
      <c r="B234" s="10">
        <v>169500</v>
      </c>
      <c r="C234">
        <v>376</v>
      </c>
      <c r="D234" s="3">
        <v>122500</v>
      </c>
    </row>
    <row r="235" spans="1:4" x14ac:dyDescent="0.25">
      <c r="A235" s="1">
        <v>92</v>
      </c>
      <c r="B235" s="10">
        <v>168950</v>
      </c>
      <c r="C235">
        <v>378</v>
      </c>
      <c r="D235" s="3">
        <v>326000</v>
      </c>
    </row>
    <row r="236" spans="1:4" x14ac:dyDescent="0.25">
      <c r="A236" s="1">
        <v>144</v>
      </c>
      <c r="B236" s="10">
        <v>168750</v>
      </c>
      <c r="C236">
        <v>380</v>
      </c>
      <c r="D236" s="3">
        <v>325300</v>
      </c>
    </row>
    <row r="237" spans="1:4" x14ac:dyDescent="0.25">
      <c r="A237" s="1">
        <v>22</v>
      </c>
      <c r="B237" s="10">
        <v>168500</v>
      </c>
      <c r="C237">
        <v>381</v>
      </c>
      <c r="D237" s="3">
        <v>88000</v>
      </c>
    </row>
    <row r="238" spans="1:4" x14ac:dyDescent="0.25">
      <c r="A238" s="1">
        <v>259</v>
      </c>
      <c r="B238" s="10">
        <v>168500</v>
      </c>
      <c r="C238">
        <v>387</v>
      </c>
      <c r="D238" s="3">
        <v>166000</v>
      </c>
    </row>
    <row r="239" spans="1:4" x14ac:dyDescent="0.25">
      <c r="A239" s="1">
        <v>116</v>
      </c>
      <c r="B239" s="10">
        <v>167833.33333333334</v>
      </c>
      <c r="C239">
        <v>388</v>
      </c>
      <c r="D239" s="3">
        <v>354000</v>
      </c>
    </row>
    <row r="240" spans="1:4" x14ac:dyDescent="0.25">
      <c r="A240" s="1">
        <v>285</v>
      </c>
      <c r="B240" s="10">
        <v>167500</v>
      </c>
      <c r="C240">
        <v>391</v>
      </c>
      <c r="D240" s="3">
        <v>290000</v>
      </c>
    </row>
    <row r="241" spans="1:4" x14ac:dyDescent="0.25">
      <c r="A241" s="1">
        <v>324</v>
      </c>
      <c r="B241" s="10">
        <v>167500</v>
      </c>
      <c r="C241">
        <v>396</v>
      </c>
      <c r="D241" s="3">
        <v>287000</v>
      </c>
    </row>
    <row r="242" spans="1:4" x14ac:dyDescent="0.25">
      <c r="A242" s="1">
        <v>135</v>
      </c>
      <c r="B242" s="10">
        <v>166000</v>
      </c>
      <c r="C242">
        <v>399</v>
      </c>
      <c r="D242" s="3">
        <v>176000</v>
      </c>
    </row>
    <row r="243" spans="1:4" x14ac:dyDescent="0.25">
      <c r="A243" s="1">
        <v>387</v>
      </c>
      <c r="B243" s="10">
        <v>166000</v>
      </c>
      <c r="C243">
        <v>408</v>
      </c>
      <c r="D243" s="3">
        <v>83000</v>
      </c>
    </row>
    <row r="244" spans="1:4" x14ac:dyDescent="0.25">
      <c r="A244" s="1">
        <v>360</v>
      </c>
      <c r="B244" s="10">
        <v>165340</v>
      </c>
      <c r="C244">
        <v>410</v>
      </c>
      <c r="D244" s="3">
        <v>227000</v>
      </c>
    </row>
    <row r="245" spans="1:4" x14ac:dyDescent="0.25">
      <c r="A245" s="1">
        <v>97</v>
      </c>
      <c r="B245" s="10">
        <v>164500</v>
      </c>
      <c r="C245">
        <v>412</v>
      </c>
      <c r="D245" s="3">
        <v>319900</v>
      </c>
    </row>
    <row r="246" spans="1:4" x14ac:dyDescent="0.25">
      <c r="A246" s="1">
        <v>143</v>
      </c>
      <c r="B246" s="10">
        <v>164000</v>
      </c>
      <c r="C246">
        <v>415</v>
      </c>
      <c r="D246" s="3">
        <v>140000</v>
      </c>
    </row>
    <row r="247" spans="1:4" x14ac:dyDescent="0.25">
      <c r="A247" s="1">
        <v>180</v>
      </c>
      <c r="B247" s="10">
        <v>163250</v>
      </c>
      <c r="C247">
        <v>420</v>
      </c>
      <c r="D247" s="3">
        <v>307283.33333333331</v>
      </c>
    </row>
    <row r="248" spans="1:4" x14ac:dyDescent="0.25">
      <c r="A248" s="1">
        <v>491</v>
      </c>
      <c r="B248" s="10">
        <v>163000</v>
      </c>
      <c r="C248">
        <v>423</v>
      </c>
      <c r="D248" s="3">
        <v>246500</v>
      </c>
    </row>
    <row r="249" spans="1:4" x14ac:dyDescent="0.25">
      <c r="A249" s="1">
        <v>54</v>
      </c>
      <c r="B249" s="10">
        <v>162750</v>
      </c>
      <c r="C249">
        <v>424</v>
      </c>
      <c r="D249" s="3">
        <v>427466.5</v>
      </c>
    </row>
    <row r="250" spans="1:4" x14ac:dyDescent="0.25">
      <c r="A250" s="1">
        <v>425</v>
      </c>
      <c r="B250" s="10">
        <v>162500</v>
      </c>
      <c r="C250">
        <v>425</v>
      </c>
      <c r="D250" s="3">
        <v>162500</v>
      </c>
    </row>
    <row r="251" spans="1:4" x14ac:dyDescent="0.25">
      <c r="A251" s="1">
        <v>168</v>
      </c>
      <c r="B251" s="10">
        <v>162125</v>
      </c>
      <c r="C251">
        <v>426</v>
      </c>
      <c r="D251" s="3">
        <v>394617</v>
      </c>
    </row>
    <row r="252" spans="1:4" x14ac:dyDescent="0.25">
      <c r="A252" s="1">
        <v>76</v>
      </c>
      <c r="B252" s="10">
        <v>161683.25</v>
      </c>
      <c r="C252">
        <v>428</v>
      </c>
      <c r="D252" s="3">
        <v>147000</v>
      </c>
    </row>
    <row r="253" spans="1:4" x14ac:dyDescent="0.25">
      <c r="A253" s="1">
        <v>182</v>
      </c>
      <c r="B253" s="10">
        <v>161500</v>
      </c>
      <c r="C253">
        <v>432</v>
      </c>
      <c r="D253" s="3">
        <v>222000</v>
      </c>
    </row>
    <row r="254" spans="1:4" x14ac:dyDescent="0.25">
      <c r="A254" s="1">
        <v>136</v>
      </c>
      <c r="B254" s="10">
        <v>161316.66666666666</v>
      </c>
      <c r="C254">
        <v>435</v>
      </c>
      <c r="D254" s="3">
        <v>89471</v>
      </c>
    </row>
    <row r="255" spans="1:4" x14ac:dyDescent="0.25">
      <c r="A255" s="1">
        <v>80</v>
      </c>
      <c r="B255" s="10">
        <v>160833.33333333334</v>
      </c>
      <c r="C255">
        <v>436</v>
      </c>
      <c r="D255" s="3">
        <v>372402</v>
      </c>
    </row>
    <row r="256" spans="1:4" x14ac:dyDescent="0.25">
      <c r="A256" s="1">
        <v>11</v>
      </c>
      <c r="B256" s="10">
        <v>160200</v>
      </c>
      <c r="C256">
        <v>438</v>
      </c>
      <c r="D256" s="3">
        <v>240000</v>
      </c>
    </row>
    <row r="257" spans="1:4" x14ac:dyDescent="0.25">
      <c r="A257" s="1">
        <v>261</v>
      </c>
      <c r="B257" s="10">
        <v>160000</v>
      </c>
      <c r="C257">
        <v>442</v>
      </c>
      <c r="D257" s="3">
        <v>206200</v>
      </c>
    </row>
    <row r="258" spans="1:4" x14ac:dyDescent="0.25">
      <c r="A258" s="1">
        <v>796</v>
      </c>
      <c r="B258" s="10">
        <v>160000</v>
      </c>
      <c r="C258">
        <v>443</v>
      </c>
      <c r="D258" s="3">
        <v>153500</v>
      </c>
    </row>
    <row r="259" spans="1:4" x14ac:dyDescent="0.25">
      <c r="A259" s="1">
        <v>1047</v>
      </c>
      <c r="B259" s="10">
        <v>159950</v>
      </c>
      <c r="C259">
        <v>448</v>
      </c>
      <c r="D259" s="3">
        <v>271000</v>
      </c>
    </row>
    <row r="260" spans="1:4" x14ac:dyDescent="0.25">
      <c r="A260" s="1">
        <v>120</v>
      </c>
      <c r="B260" s="10">
        <v>159357.14285714287</v>
      </c>
      <c r="C260">
        <v>450</v>
      </c>
      <c r="D260" s="3">
        <v>395192</v>
      </c>
    </row>
    <row r="261" spans="1:4" x14ac:dyDescent="0.25">
      <c r="A261" s="1">
        <v>247</v>
      </c>
      <c r="B261" s="10">
        <v>159000</v>
      </c>
      <c r="C261">
        <v>451</v>
      </c>
      <c r="D261" s="3">
        <v>143000</v>
      </c>
    </row>
    <row r="262" spans="1:4" x14ac:dyDescent="0.25">
      <c r="A262" s="1">
        <v>117</v>
      </c>
      <c r="B262" s="10">
        <v>158750</v>
      </c>
      <c r="C262">
        <v>452</v>
      </c>
      <c r="D262" s="3">
        <v>314813</v>
      </c>
    </row>
    <row r="263" spans="1:4" x14ac:dyDescent="0.25">
      <c r="A263" s="1">
        <v>212</v>
      </c>
      <c r="B263" s="10">
        <v>158500</v>
      </c>
      <c r="C263">
        <v>456</v>
      </c>
      <c r="D263" s="3">
        <v>210875</v>
      </c>
    </row>
    <row r="264" spans="1:4" x14ac:dyDescent="0.25">
      <c r="A264" s="1">
        <v>188</v>
      </c>
      <c r="B264" s="10">
        <v>158000</v>
      </c>
      <c r="C264">
        <v>459</v>
      </c>
      <c r="D264" s="3">
        <v>217500</v>
      </c>
    </row>
    <row r="265" spans="1:4" x14ac:dyDescent="0.25">
      <c r="A265" s="1">
        <v>115</v>
      </c>
      <c r="B265" s="10">
        <v>158000</v>
      </c>
      <c r="C265">
        <v>464</v>
      </c>
      <c r="D265" s="3">
        <v>372500</v>
      </c>
    </row>
    <row r="266" spans="1:4" x14ac:dyDescent="0.25">
      <c r="A266" s="1">
        <v>333</v>
      </c>
      <c r="B266" s="10">
        <v>158000</v>
      </c>
      <c r="C266">
        <v>466</v>
      </c>
      <c r="D266" s="3">
        <v>361919</v>
      </c>
    </row>
    <row r="267" spans="1:4" x14ac:dyDescent="0.25">
      <c r="A267" s="1">
        <v>82</v>
      </c>
      <c r="B267" s="10">
        <v>157833.33333333334</v>
      </c>
      <c r="C267">
        <v>468</v>
      </c>
      <c r="D267" s="3">
        <v>245000</v>
      </c>
    </row>
    <row r="268" spans="1:4" x14ac:dyDescent="0.25">
      <c r="A268" s="1">
        <v>56</v>
      </c>
      <c r="B268" s="10">
        <v>157000</v>
      </c>
      <c r="C268">
        <v>472</v>
      </c>
      <c r="D268" s="3">
        <v>275500</v>
      </c>
    </row>
    <row r="269" spans="1:4" x14ac:dyDescent="0.25">
      <c r="A269" s="1">
        <v>0</v>
      </c>
      <c r="B269" s="10">
        <v>156557.94657375145</v>
      </c>
      <c r="C269">
        <v>473</v>
      </c>
      <c r="D269" s="3">
        <v>315000</v>
      </c>
    </row>
    <row r="270" spans="1:4" x14ac:dyDescent="0.25">
      <c r="A270" s="1">
        <v>67</v>
      </c>
      <c r="B270" s="10">
        <v>155000</v>
      </c>
      <c r="C270">
        <v>479</v>
      </c>
      <c r="D270" s="3">
        <v>272000</v>
      </c>
    </row>
    <row r="271" spans="1:4" x14ac:dyDescent="0.25">
      <c r="A271" s="1">
        <v>189</v>
      </c>
      <c r="B271" s="10">
        <v>154950</v>
      </c>
      <c r="C271">
        <v>480</v>
      </c>
      <c r="D271" s="3">
        <v>205000</v>
      </c>
    </row>
    <row r="272" spans="1:4" x14ac:dyDescent="0.25">
      <c r="A272" s="1">
        <v>361</v>
      </c>
      <c r="B272" s="10">
        <v>154300</v>
      </c>
      <c r="C272">
        <v>481</v>
      </c>
      <c r="D272" s="3">
        <v>235000</v>
      </c>
    </row>
    <row r="273" spans="1:4" x14ac:dyDescent="0.25">
      <c r="A273" s="1">
        <v>443</v>
      </c>
      <c r="B273" s="10">
        <v>153500</v>
      </c>
      <c r="C273">
        <v>491</v>
      </c>
      <c r="D273" s="3">
        <v>163000</v>
      </c>
    </row>
    <row r="274" spans="1:4" x14ac:dyDescent="0.25">
      <c r="A274" s="1">
        <v>275</v>
      </c>
      <c r="B274" s="10">
        <v>153337</v>
      </c>
      <c r="C274">
        <v>500</v>
      </c>
      <c r="D274" s="3">
        <v>198500</v>
      </c>
    </row>
    <row r="275" spans="1:4" x14ac:dyDescent="0.25">
      <c r="A275" s="1">
        <v>98</v>
      </c>
      <c r="B275" s="10">
        <v>152750</v>
      </c>
      <c r="C275">
        <v>506</v>
      </c>
      <c r="D275" s="3">
        <v>403000</v>
      </c>
    </row>
    <row r="276" spans="1:4" x14ac:dyDescent="0.25">
      <c r="A276" s="1">
        <v>95</v>
      </c>
      <c r="B276" s="10">
        <v>152500</v>
      </c>
      <c r="C276">
        <v>510</v>
      </c>
      <c r="D276" s="3">
        <v>118000</v>
      </c>
    </row>
    <row r="277" spans="1:4" x14ac:dyDescent="0.25">
      <c r="A277" s="1">
        <v>1</v>
      </c>
      <c r="B277" s="10">
        <v>152250</v>
      </c>
      <c r="C277">
        <v>513</v>
      </c>
      <c r="D277" s="3">
        <v>229250</v>
      </c>
    </row>
    <row r="278" spans="1:4" x14ac:dyDescent="0.25">
      <c r="A278" s="1">
        <v>263</v>
      </c>
      <c r="B278" s="10">
        <v>152000</v>
      </c>
      <c r="C278">
        <v>528</v>
      </c>
      <c r="D278" s="3">
        <v>402000</v>
      </c>
    </row>
    <row r="279" spans="1:4" x14ac:dyDescent="0.25">
      <c r="A279" s="1">
        <v>46</v>
      </c>
      <c r="B279" s="10">
        <v>151000</v>
      </c>
      <c r="C279">
        <v>530</v>
      </c>
      <c r="D279" s="3">
        <v>280000</v>
      </c>
    </row>
    <row r="280" spans="1:4" x14ac:dyDescent="0.25">
      <c r="A280" s="1">
        <v>335</v>
      </c>
      <c r="B280" s="10">
        <v>150700</v>
      </c>
      <c r="C280">
        <v>541</v>
      </c>
      <c r="D280" s="3">
        <v>137500</v>
      </c>
    </row>
    <row r="281" spans="1:4" x14ac:dyDescent="0.25">
      <c r="A281" s="1">
        <v>243</v>
      </c>
      <c r="B281" s="10">
        <v>149950</v>
      </c>
      <c r="C281">
        <v>554</v>
      </c>
      <c r="D281" s="3">
        <v>301500</v>
      </c>
    </row>
    <row r="282" spans="1:4" x14ac:dyDescent="0.25">
      <c r="A282" s="1">
        <v>153</v>
      </c>
      <c r="B282" s="10">
        <v>148375</v>
      </c>
      <c r="C282">
        <v>562</v>
      </c>
      <c r="D282" s="3">
        <v>374000</v>
      </c>
    </row>
    <row r="283" spans="1:4" x14ac:dyDescent="0.25">
      <c r="A283" s="1">
        <v>51</v>
      </c>
      <c r="B283" s="10">
        <v>148000</v>
      </c>
      <c r="C283">
        <v>564</v>
      </c>
      <c r="D283" s="3">
        <v>135000</v>
      </c>
    </row>
    <row r="284" spans="1:4" x14ac:dyDescent="0.25">
      <c r="A284" s="1">
        <v>169</v>
      </c>
      <c r="B284" s="10">
        <v>147800</v>
      </c>
      <c r="C284">
        <v>567</v>
      </c>
      <c r="D284" s="3">
        <v>137000</v>
      </c>
    </row>
    <row r="285" spans="1:4" x14ac:dyDescent="0.25">
      <c r="A285" s="1">
        <v>428</v>
      </c>
      <c r="B285" s="10">
        <v>147000</v>
      </c>
      <c r="C285">
        <v>571</v>
      </c>
      <c r="D285" s="3">
        <v>185000</v>
      </c>
    </row>
    <row r="286" spans="1:4" x14ac:dyDescent="0.25">
      <c r="A286" s="1">
        <v>224</v>
      </c>
      <c r="B286" s="10">
        <v>146500</v>
      </c>
      <c r="C286">
        <v>573</v>
      </c>
      <c r="D286" s="3">
        <v>219500</v>
      </c>
    </row>
    <row r="287" spans="1:4" x14ac:dyDescent="0.25">
      <c r="A287" s="1">
        <v>158</v>
      </c>
      <c r="B287" s="10">
        <v>146500</v>
      </c>
      <c r="C287">
        <v>576</v>
      </c>
      <c r="D287" s="3">
        <v>193500</v>
      </c>
    </row>
    <row r="288" spans="1:4" x14ac:dyDescent="0.25">
      <c r="A288" s="1">
        <v>175</v>
      </c>
      <c r="B288" s="10">
        <v>145250</v>
      </c>
      <c r="C288">
        <v>579</v>
      </c>
      <c r="D288" s="3">
        <v>410000</v>
      </c>
    </row>
    <row r="289" spans="1:4" x14ac:dyDescent="0.25">
      <c r="A289" s="1">
        <v>147</v>
      </c>
      <c r="B289" s="10">
        <v>145150</v>
      </c>
      <c r="C289">
        <v>584</v>
      </c>
      <c r="D289" s="3">
        <v>315000</v>
      </c>
    </row>
    <row r="290" spans="1:4" x14ac:dyDescent="0.25">
      <c r="A290" s="1">
        <v>63</v>
      </c>
      <c r="B290" s="10">
        <v>145000</v>
      </c>
      <c r="C290">
        <v>594</v>
      </c>
      <c r="D290" s="3">
        <v>315750</v>
      </c>
    </row>
    <row r="291" spans="1:4" x14ac:dyDescent="0.25">
      <c r="A291" s="1">
        <v>122</v>
      </c>
      <c r="B291" s="10">
        <v>145000</v>
      </c>
      <c r="C291">
        <v>600</v>
      </c>
      <c r="D291" s="3">
        <v>169500</v>
      </c>
    </row>
    <row r="292" spans="1:4" x14ac:dyDescent="0.25">
      <c r="A292" s="1">
        <v>164</v>
      </c>
      <c r="B292" s="10">
        <v>144952.5</v>
      </c>
      <c r="C292">
        <v>603</v>
      </c>
      <c r="D292" s="3">
        <v>538000</v>
      </c>
    </row>
    <row r="293" spans="1:4" x14ac:dyDescent="0.25">
      <c r="A293" s="1">
        <v>170</v>
      </c>
      <c r="B293" s="10">
        <v>143180</v>
      </c>
      <c r="C293">
        <v>604</v>
      </c>
      <c r="D293" s="3">
        <v>89500</v>
      </c>
    </row>
    <row r="294" spans="1:4" x14ac:dyDescent="0.25">
      <c r="A294" s="1">
        <v>451</v>
      </c>
      <c r="B294" s="10">
        <v>143000</v>
      </c>
      <c r="C294">
        <v>616</v>
      </c>
      <c r="D294" s="3">
        <v>266000</v>
      </c>
    </row>
    <row r="295" spans="1:4" x14ac:dyDescent="0.25">
      <c r="A295" s="1">
        <v>104</v>
      </c>
      <c r="B295" s="10">
        <v>142966.66666666666</v>
      </c>
      <c r="C295">
        <v>621</v>
      </c>
      <c r="D295" s="3">
        <v>190000</v>
      </c>
    </row>
    <row r="296" spans="1:4" x14ac:dyDescent="0.25">
      <c r="A296" s="1">
        <v>90</v>
      </c>
      <c r="B296" s="10">
        <v>140333.33333333334</v>
      </c>
      <c r="C296">
        <v>630</v>
      </c>
      <c r="D296" s="3">
        <v>312500</v>
      </c>
    </row>
    <row r="297" spans="1:4" x14ac:dyDescent="0.25">
      <c r="A297" s="1">
        <v>415</v>
      </c>
      <c r="B297" s="10">
        <v>140000</v>
      </c>
      <c r="C297">
        <v>632</v>
      </c>
      <c r="D297" s="3">
        <v>381000</v>
      </c>
    </row>
    <row r="298" spans="1:4" x14ac:dyDescent="0.25">
      <c r="A298" s="1">
        <v>206</v>
      </c>
      <c r="B298" s="10">
        <v>138100</v>
      </c>
      <c r="C298">
        <v>640</v>
      </c>
      <c r="D298" s="3">
        <v>256300</v>
      </c>
    </row>
    <row r="299" spans="1:4" x14ac:dyDescent="0.25">
      <c r="A299" s="1">
        <v>156</v>
      </c>
      <c r="B299" s="10">
        <v>137500</v>
      </c>
      <c r="C299">
        <v>650</v>
      </c>
      <c r="D299" s="3">
        <v>205500</v>
      </c>
    </row>
    <row r="300" spans="1:4" x14ac:dyDescent="0.25">
      <c r="A300" s="1">
        <v>541</v>
      </c>
      <c r="B300" s="10">
        <v>137500</v>
      </c>
      <c r="C300">
        <v>651</v>
      </c>
      <c r="D300" s="3">
        <v>341000</v>
      </c>
    </row>
    <row r="301" spans="1:4" x14ac:dyDescent="0.25">
      <c r="A301" s="1">
        <v>114</v>
      </c>
      <c r="B301" s="10">
        <v>137000</v>
      </c>
      <c r="C301">
        <v>653</v>
      </c>
      <c r="D301" s="3">
        <v>228000</v>
      </c>
    </row>
    <row r="302" spans="1:4" x14ac:dyDescent="0.25">
      <c r="A302" s="1">
        <v>567</v>
      </c>
      <c r="B302" s="10">
        <v>137000</v>
      </c>
      <c r="C302">
        <v>660</v>
      </c>
      <c r="D302" s="3">
        <v>277500</v>
      </c>
    </row>
    <row r="303" spans="1:4" x14ac:dyDescent="0.25">
      <c r="A303" s="1">
        <v>151</v>
      </c>
      <c r="B303" s="10">
        <v>135000</v>
      </c>
      <c r="C303">
        <v>664</v>
      </c>
      <c r="D303" s="3">
        <v>412500</v>
      </c>
    </row>
    <row r="304" spans="1:4" x14ac:dyDescent="0.25">
      <c r="A304" s="1">
        <v>564</v>
      </c>
      <c r="B304" s="10">
        <v>135000</v>
      </c>
      <c r="C304">
        <v>673</v>
      </c>
      <c r="D304" s="3">
        <v>337000</v>
      </c>
    </row>
    <row r="305" spans="1:4" x14ac:dyDescent="0.25">
      <c r="A305" s="1">
        <v>64</v>
      </c>
      <c r="B305" s="10">
        <v>134450</v>
      </c>
      <c r="C305">
        <v>705</v>
      </c>
      <c r="D305" s="3">
        <v>466500</v>
      </c>
    </row>
    <row r="306" spans="1:4" x14ac:dyDescent="0.25">
      <c r="A306" s="1">
        <v>50</v>
      </c>
      <c r="B306" s="10">
        <v>132500</v>
      </c>
      <c r="C306">
        <v>731</v>
      </c>
      <c r="D306" s="3">
        <v>340000</v>
      </c>
    </row>
    <row r="307" spans="1:4" x14ac:dyDescent="0.25">
      <c r="A307" s="1">
        <v>89</v>
      </c>
      <c r="B307" s="10">
        <v>130000</v>
      </c>
      <c r="C307">
        <v>748</v>
      </c>
      <c r="D307" s="3">
        <v>501837</v>
      </c>
    </row>
    <row r="308" spans="1:4" x14ac:dyDescent="0.25">
      <c r="A308" s="1">
        <v>232</v>
      </c>
      <c r="B308" s="10">
        <v>128700</v>
      </c>
      <c r="C308">
        <v>760</v>
      </c>
      <c r="D308" s="3">
        <v>611657</v>
      </c>
    </row>
    <row r="309" spans="1:4" x14ac:dyDescent="0.25">
      <c r="A309" s="1">
        <v>57</v>
      </c>
      <c r="B309" s="10">
        <v>128500</v>
      </c>
      <c r="C309">
        <v>762</v>
      </c>
      <c r="D309" s="3">
        <v>184750</v>
      </c>
    </row>
    <row r="310" spans="1:4" x14ac:dyDescent="0.25">
      <c r="A310" s="1">
        <v>192</v>
      </c>
      <c r="B310" s="10">
        <v>126750</v>
      </c>
      <c r="C310">
        <v>766</v>
      </c>
      <c r="D310" s="3">
        <v>367294</v>
      </c>
    </row>
    <row r="311" spans="1:4" x14ac:dyDescent="0.25">
      <c r="A311" s="1">
        <v>255</v>
      </c>
      <c r="B311" s="10">
        <v>125000</v>
      </c>
      <c r="C311">
        <v>768</v>
      </c>
      <c r="D311" s="3">
        <v>250000</v>
      </c>
    </row>
    <row r="312" spans="1:4" x14ac:dyDescent="0.25">
      <c r="A312" s="1">
        <v>203</v>
      </c>
      <c r="B312" s="10">
        <v>124050</v>
      </c>
      <c r="C312">
        <v>772</v>
      </c>
      <c r="D312" s="3">
        <v>380000</v>
      </c>
    </row>
    <row r="313" spans="1:4" x14ac:dyDescent="0.25">
      <c r="A313" s="1">
        <v>376</v>
      </c>
      <c r="B313" s="10">
        <v>122500</v>
      </c>
      <c r="C313">
        <v>788</v>
      </c>
      <c r="D313" s="3">
        <v>281000</v>
      </c>
    </row>
    <row r="314" spans="1:4" x14ac:dyDescent="0.25">
      <c r="A314" s="1">
        <v>31</v>
      </c>
      <c r="B314" s="10">
        <v>122000</v>
      </c>
      <c r="C314">
        <v>796</v>
      </c>
      <c r="D314" s="3">
        <v>160000</v>
      </c>
    </row>
    <row r="315" spans="1:4" x14ac:dyDescent="0.25">
      <c r="A315" s="1">
        <v>75</v>
      </c>
      <c r="B315" s="10">
        <v>120250</v>
      </c>
      <c r="C315">
        <v>816</v>
      </c>
      <c r="D315" s="3">
        <v>385000</v>
      </c>
    </row>
    <row r="316" spans="1:4" x14ac:dyDescent="0.25">
      <c r="A316" s="1">
        <v>207</v>
      </c>
      <c r="B316" s="10">
        <v>120000</v>
      </c>
      <c r="C316">
        <v>860</v>
      </c>
      <c r="D316" s="3">
        <v>485000</v>
      </c>
    </row>
    <row r="317" spans="1:4" x14ac:dyDescent="0.25">
      <c r="A317" s="1">
        <v>294</v>
      </c>
      <c r="B317" s="10">
        <v>119000</v>
      </c>
      <c r="C317">
        <v>870</v>
      </c>
      <c r="D317" s="3">
        <v>437154</v>
      </c>
    </row>
    <row r="318" spans="1:4" x14ac:dyDescent="0.25">
      <c r="A318" s="1">
        <v>510</v>
      </c>
      <c r="B318" s="10">
        <v>118000</v>
      </c>
      <c r="C318">
        <v>894</v>
      </c>
      <c r="D318" s="3">
        <v>172500</v>
      </c>
    </row>
    <row r="319" spans="1:4" x14ac:dyDescent="0.25">
      <c r="A319" s="1">
        <v>142</v>
      </c>
      <c r="B319" s="10">
        <v>112000</v>
      </c>
      <c r="C319">
        <v>921</v>
      </c>
      <c r="D319" s="3">
        <v>265000</v>
      </c>
    </row>
    <row r="320" spans="1:4" x14ac:dyDescent="0.25">
      <c r="A320" s="1">
        <v>65</v>
      </c>
      <c r="B320" s="10">
        <v>110000</v>
      </c>
      <c r="C320">
        <v>922</v>
      </c>
      <c r="D320" s="3">
        <v>386250</v>
      </c>
    </row>
    <row r="321" spans="1:4" x14ac:dyDescent="0.25">
      <c r="A321" s="1">
        <v>161</v>
      </c>
      <c r="B321" s="10">
        <v>110000</v>
      </c>
      <c r="C321">
        <v>975</v>
      </c>
      <c r="D321" s="3">
        <v>336000</v>
      </c>
    </row>
    <row r="322" spans="1:4" x14ac:dyDescent="0.25">
      <c r="A322" s="1">
        <v>41</v>
      </c>
      <c r="B322" s="10">
        <v>109900</v>
      </c>
      <c r="C322">
        <v>1031</v>
      </c>
      <c r="D322" s="3">
        <v>438780</v>
      </c>
    </row>
    <row r="323" spans="1:4" x14ac:dyDescent="0.25">
      <c r="A323" s="1">
        <v>127</v>
      </c>
      <c r="B323" s="10">
        <v>106000</v>
      </c>
      <c r="C323">
        <v>1047</v>
      </c>
      <c r="D323" s="3">
        <v>159950</v>
      </c>
    </row>
    <row r="324" spans="1:4" x14ac:dyDescent="0.25">
      <c r="A324" s="1">
        <v>48</v>
      </c>
      <c r="B324" s="10">
        <v>94750</v>
      </c>
      <c r="C324">
        <v>1115</v>
      </c>
      <c r="D324" s="3">
        <v>244000</v>
      </c>
    </row>
    <row r="325" spans="1:4" x14ac:dyDescent="0.25">
      <c r="A325" s="1">
        <v>297</v>
      </c>
      <c r="B325" s="10">
        <v>94500</v>
      </c>
      <c r="C325">
        <v>1129</v>
      </c>
      <c r="D325" s="3">
        <v>176000</v>
      </c>
    </row>
    <row r="326" spans="1:4" x14ac:dyDescent="0.25">
      <c r="A326" s="1">
        <v>604</v>
      </c>
      <c r="B326" s="10">
        <v>89500</v>
      </c>
      <c r="C326">
        <v>1170</v>
      </c>
      <c r="D326" s="3">
        <v>755000</v>
      </c>
    </row>
    <row r="327" spans="1:4" x14ac:dyDescent="0.25">
      <c r="A327" s="1">
        <v>435</v>
      </c>
      <c r="B327" s="10">
        <v>89471</v>
      </c>
      <c r="C327">
        <v>1378</v>
      </c>
      <c r="D327" s="3">
        <v>625000</v>
      </c>
    </row>
    <row r="328" spans="1:4" x14ac:dyDescent="0.25">
      <c r="A328" s="1">
        <v>381</v>
      </c>
      <c r="B328" s="10">
        <v>88000</v>
      </c>
      <c r="C328">
        <v>1600</v>
      </c>
      <c r="D328" s="3">
        <v>239000</v>
      </c>
    </row>
    <row r="329" spans="1:4" x14ac:dyDescent="0.25">
      <c r="A329" s="1">
        <v>408</v>
      </c>
      <c r="B329" s="10">
        <v>83000</v>
      </c>
    </row>
    <row r="330" spans="1:4" x14ac:dyDescent="0.25">
      <c r="A330" s="1">
        <v>209</v>
      </c>
      <c r="B330" s="10">
        <v>82500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863"/>
  <sheetViews>
    <sheetView zoomScale="115" zoomScaleNormal="115" workbookViewId="0">
      <selection activeCell="M7" sqref="M7"/>
    </sheetView>
  </sheetViews>
  <sheetFormatPr defaultRowHeight="15" x14ac:dyDescent="0.25"/>
  <cols>
    <col min="1" max="1" width="12.42578125" bestFit="1" customWidth="1"/>
    <col min="2" max="2" width="17.85546875" bestFit="1" customWidth="1"/>
    <col min="3" max="3" width="10.140625" bestFit="1" customWidth="1"/>
    <col min="4" max="4" width="17.7109375" style="3" bestFit="1" customWidth="1"/>
  </cols>
  <sheetData>
    <row r="1" spans="1:4" x14ac:dyDescent="0.25">
      <c r="A1" t="s">
        <v>293</v>
      </c>
      <c r="C1" t="s">
        <v>276</v>
      </c>
      <c r="D1" s="3" t="s">
        <v>294</v>
      </c>
    </row>
    <row r="2" spans="1:4" x14ac:dyDescent="0.25">
      <c r="A2" t="s">
        <v>276</v>
      </c>
      <c r="B2" t="s">
        <v>294</v>
      </c>
      <c r="C2">
        <v>334</v>
      </c>
      <c r="D2" s="3">
        <v>39300</v>
      </c>
    </row>
    <row r="3" spans="1:4" x14ac:dyDescent="0.25">
      <c r="A3" s="1">
        <v>334</v>
      </c>
      <c r="B3" s="10">
        <v>39300</v>
      </c>
      <c r="C3">
        <v>438</v>
      </c>
      <c r="D3" s="3">
        <v>60000</v>
      </c>
    </row>
    <row r="4" spans="1:4" x14ac:dyDescent="0.25">
      <c r="A4" s="1">
        <v>438</v>
      </c>
      <c r="B4" s="10">
        <v>60000</v>
      </c>
      <c r="C4">
        <v>480</v>
      </c>
      <c r="D4" s="3">
        <v>35311</v>
      </c>
    </row>
    <row r="5" spans="1:4" x14ac:dyDescent="0.25">
      <c r="A5" s="1">
        <v>480</v>
      </c>
      <c r="B5" s="10">
        <v>35311</v>
      </c>
      <c r="C5">
        <v>520</v>
      </c>
      <c r="D5" s="3">
        <v>68500</v>
      </c>
    </row>
    <row r="6" spans="1:4" x14ac:dyDescent="0.25">
      <c r="A6" s="1">
        <v>520</v>
      </c>
      <c r="B6" s="10">
        <v>68500</v>
      </c>
      <c r="C6">
        <v>605</v>
      </c>
      <c r="D6" s="3">
        <v>86000</v>
      </c>
    </row>
    <row r="7" spans="1:4" x14ac:dyDescent="0.25">
      <c r="A7" s="1">
        <v>605</v>
      </c>
      <c r="B7" s="10">
        <v>86000</v>
      </c>
      <c r="C7">
        <v>616</v>
      </c>
      <c r="D7" s="3">
        <v>89000</v>
      </c>
    </row>
    <row r="8" spans="1:4" x14ac:dyDescent="0.25">
      <c r="A8" s="1">
        <v>616</v>
      </c>
      <c r="B8" s="10">
        <v>89000</v>
      </c>
      <c r="C8">
        <v>630</v>
      </c>
      <c r="D8" s="3">
        <v>83166.666666666672</v>
      </c>
    </row>
    <row r="9" spans="1:4" x14ac:dyDescent="0.25">
      <c r="A9" s="1">
        <v>630</v>
      </c>
      <c r="B9" s="10">
        <v>83166.666666666672</v>
      </c>
      <c r="C9">
        <v>672</v>
      </c>
      <c r="D9" s="3">
        <v>110500</v>
      </c>
    </row>
    <row r="10" spans="1:4" x14ac:dyDescent="0.25">
      <c r="A10" s="1">
        <v>672</v>
      </c>
      <c r="B10" s="10">
        <v>110500</v>
      </c>
      <c r="C10">
        <v>691</v>
      </c>
      <c r="D10" s="3">
        <v>86000</v>
      </c>
    </row>
    <row r="11" spans="1:4" x14ac:dyDescent="0.25">
      <c r="A11" s="1">
        <v>691</v>
      </c>
      <c r="B11" s="10">
        <v>86000</v>
      </c>
      <c r="C11">
        <v>693</v>
      </c>
      <c r="D11" s="3">
        <v>52500</v>
      </c>
    </row>
    <row r="12" spans="1:4" x14ac:dyDescent="0.25">
      <c r="A12" s="1">
        <v>693</v>
      </c>
      <c r="B12" s="10">
        <v>52500</v>
      </c>
      <c r="C12">
        <v>694</v>
      </c>
      <c r="D12" s="3">
        <v>90350</v>
      </c>
    </row>
    <row r="13" spans="1:4" x14ac:dyDescent="0.25">
      <c r="A13" s="1">
        <v>694</v>
      </c>
      <c r="B13" s="10">
        <v>90350</v>
      </c>
      <c r="C13">
        <v>698</v>
      </c>
      <c r="D13" s="3">
        <v>118000</v>
      </c>
    </row>
    <row r="14" spans="1:4" x14ac:dyDescent="0.25">
      <c r="A14" s="1">
        <v>698</v>
      </c>
      <c r="B14" s="10">
        <v>118000</v>
      </c>
      <c r="C14">
        <v>708</v>
      </c>
      <c r="D14" s="3">
        <v>82500</v>
      </c>
    </row>
    <row r="15" spans="1:4" x14ac:dyDescent="0.25">
      <c r="A15" s="1">
        <v>708</v>
      </c>
      <c r="B15" s="10">
        <v>82500</v>
      </c>
      <c r="C15">
        <v>720</v>
      </c>
      <c r="D15" s="3">
        <v>71100</v>
      </c>
    </row>
    <row r="16" spans="1:4" x14ac:dyDescent="0.25">
      <c r="A16" s="1">
        <v>720</v>
      </c>
      <c r="B16" s="10">
        <v>71100</v>
      </c>
      <c r="C16">
        <v>729</v>
      </c>
      <c r="D16" s="3">
        <v>52000</v>
      </c>
    </row>
    <row r="17" spans="1:4" x14ac:dyDescent="0.25">
      <c r="A17" s="1">
        <v>729</v>
      </c>
      <c r="B17" s="10">
        <v>52000</v>
      </c>
      <c r="C17">
        <v>747</v>
      </c>
      <c r="D17" s="3">
        <v>79950</v>
      </c>
    </row>
    <row r="18" spans="1:4" x14ac:dyDescent="0.25">
      <c r="A18" s="1">
        <v>747</v>
      </c>
      <c r="B18" s="10">
        <v>79950</v>
      </c>
      <c r="C18">
        <v>752</v>
      </c>
      <c r="D18" s="3">
        <v>125000</v>
      </c>
    </row>
    <row r="19" spans="1:4" x14ac:dyDescent="0.25">
      <c r="A19" s="1">
        <v>752</v>
      </c>
      <c r="B19" s="10">
        <v>125000</v>
      </c>
      <c r="C19">
        <v>754</v>
      </c>
      <c r="D19" s="3">
        <v>84500</v>
      </c>
    </row>
    <row r="20" spans="1:4" x14ac:dyDescent="0.25">
      <c r="A20" s="1">
        <v>754</v>
      </c>
      <c r="B20" s="10">
        <v>84500</v>
      </c>
      <c r="C20">
        <v>764</v>
      </c>
      <c r="D20" s="3">
        <v>73000</v>
      </c>
    </row>
    <row r="21" spans="1:4" x14ac:dyDescent="0.25">
      <c r="A21" s="1">
        <v>764</v>
      </c>
      <c r="B21" s="10">
        <v>73000</v>
      </c>
      <c r="C21">
        <v>767</v>
      </c>
      <c r="D21" s="3">
        <v>133000</v>
      </c>
    </row>
    <row r="22" spans="1:4" x14ac:dyDescent="0.25">
      <c r="A22" s="1">
        <v>767</v>
      </c>
      <c r="B22" s="10">
        <v>133000</v>
      </c>
      <c r="C22">
        <v>768</v>
      </c>
      <c r="D22" s="3">
        <v>132133.33333333334</v>
      </c>
    </row>
    <row r="23" spans="1:4" x14ac:dyDescent="0.25">
      <c r="A23" s="1">
        <v>768</v>
      </c>
      <c r="B23" s="10">
        <v>132133.33333333334</v>
      </c>
      <c r="C23">
        <v>773</v>
      </c>
      <c r="D23" s="3">
        <v>110000</v>
      </c>
    </row>
    <row r="24" spans="1:4" x14ac:dyDescent="0.25">
      <c r="A24" s="1">
        <v>773</v>
      </c>
      <c r="B24" s="10">
        <v>110000</v>
      </c>
      <c r="C24">
        <v>774</v>
      </c>
      <c r="D24" s="3">
        <v>79000</v>
      </c>
    </row>
    <row r="25" spans="1:4" x14ac:dyDescent="0.25">
      <c r="A25" s="1">
        <v>774</v>
      </c>
      <c r="B25" s="10">
        <v>79000</v>
      </c>
      <c r="C25">
        <v>778</v>
      </c>
      <c r="D25" s="3">
        <v>120500</v>
      </c>
    </row>
    <row r="26" spans="1:4" x14ac:dyDescent="0.25">
      <c r="A26" s="1">
        <v>778</v>
      </c>
      <c r="B26" s="10">
        <v>120500</v>
      </c>
      <c r="C26">
        <v>780</v>
      </c>
      <c r="D26" s="3">
        <v>124900</v>
      </c>
    </row>
    <row r="27" spans="1:4" x14ac:dyDescent="0.25">
      <c r="A27" s="1">
        <v>780</v>
      </c>
      <c r="B27" s="10">
        <v>124900</v>
      </c>
      <c r="C27">
        <v>784</v>
      </c>
      <c r="D27" s="3">
        <v>92750</v>
      </c>
    </row>
    <row r="28" spans="1:4" x14ac:dyDescent="0.25">
      <c r="A28" s="1">
        <v>784</v>
      </c>
      <c r="B28" s="10">
        <v>92750</v>
      </c>
      <c r="C28">
        <v>788</v>
      </c>
      <c r="D28" s="3">
        <v>100000</v>
      </c>
    </row>
    <row r="29" spans="1:4" x14ac:dyDescent="0.25">
      <c r="A29" s="1">
        <v>788</v>
      </c>
      <c r="B29" s="10">
        <v>100000</v>
      </c>
      <c r="C29">
        <v>789</v>
      </c>
      <c r="D29" s="3">
        <v>105750</v>
      </c>
    </row>
    <row r="30" spans="1:4" x14ac:dyDescent="0.25">
      <c r="A30" s="1">
        <v>789</v>
      </c>
      <c r="B30" s="10">
        <v>105750</v>
      </c>
      <c r="C30">
        <v>790</v>
      </c>
      <c r="D30" s="3">
        <v>91000</v>
      </c>
    </row>
    <row r="31" spans="1:4" x14ac:dyDescent="0.25">
      <c r="A31" s="1">
        <v>790</v>
      </c>
      <c r="B31" s="10">
        <v>91000</v>
      </c>
      <c r="C31">
        <v>792</v>
      </c>
      <c r="D31" s="3">
        <v>109500</v>
      </c>
    </row>
    <row r="32" spans="1:4" x14ac:dyDescent="0.25">
      <c r="A32" s="1">
        <v>792</v>
      </c>
      <c r="B32" s="10">
        <v>109500</v>
      </c>
      <c r="C32">
        <v>796</v>
      </c>
      <c r="D32" s="3">
        <v>70000</v>
      </c>
    </row>
    <row r="33" spans="1:4" x14ac:dyDescent="0.25">
      <c r="A33" s="1">
        <v>796</v>
      </c>
      <c r="B33" s="10">
        <v>70000</v>
      </c>
      <c r="C33">
        <v>800</v>
      </c>
      <c r="D33" s="3">
        <v>60000</v>
      </c>
    </row>
    <row r="34" spans="1:4" x14ac:dyDescent="0.25">
      <c r="A34" s="1">
        <v>800</v>
      </c>
      <c r="B34" s="10">
        <v>60000</v>
      </c>
      <c r="C34">
        <v>803</v>
      </c>
      <c r="D34" s="3">
        <v>87000</v>
      </c>
    </row>
    <row r="35" spans="1:4" x14ac:dyDescent="0.25">
      <c r="A35" s="1">
        <v>803</v>
      </c>
      <c r="B35" s="10">
        <v>87000</v>
      </c>
      <c r="C35">
        <v>804</v>
      </c>
      <c r="D35" s="3">
        <v>119000</v>
      </c>
    </row>
    <row r="36" spans="1:4" x14ac:dyDescent="0.25">
      <c r="A36" s="1">
        <v>804</v>
      </c>
      <c r="B36" s="10">
        <v>119000</v>
      </c>
      <c r="C36">
        <v>813</v>
      </c>
      <c r="D36" s="3">
        <v>110000</v>
      </c>
    </row>
    <row r="37" spans="1:4" x14ac:dyDescent="0.25">
      <c r="A37" s="1">
        <v>813</v>
      </c>
      <c r="B37" s="10">
        <v>110000</v>
      </c>
      <c r="C37">
        <v>816</v>
      </c>
      <c r="D37" s="3">
        <v>121487.5</v>
      </c>
    </row>
    <row r="38" spans="1:4" x14ac:dyDescent="0.25">
      <c r="A38" s="1">
        <v>816</v>
      </c>
      <c r="B38" s="10">
        <v>121487.5</v>
      </c>
      <c r="C38">
        <v>825</v>
      </c>
      <c r="D38" s="3">
        <v>125000</v>
      </c>
    </row>
    <row r="39" spans="1:4" x14ac:dyDescent="0.25">
      <c r="A39" s="1">
        <v>825</v>
      </c>
      <c r="B39" s="10">
        <v>125000</v>
      </c>
      <c r="C39">
        <v>827</v>
      </c>
      <c r="D39" s="3">
        <v>107500</v>
      </c>
    </row>
    <row r="40" spans="1:4" x14ac:dyDescent="0.25">
      <c r="A40" s="1">
        <v>827</v>
      </c>
      <c r="B40" s="10">
        <v>107500</v>
      </c>
      <c r="C40">
        <v>832</v>
      </c>
      <c r="D40" s="3">
        <v>105500</v>
      </c>
    </row>
    <row r="41" spans="1:4" x14ac:dyDescent="0.25">
      <c r="A41" s="1">
        <v>832</v>
      </c>
      <c r="B41" s="10">
        <v>105500</v>
      </c>
      <c r="C41">
        <v>833</v>
      </c>
      <c r="D41" s="3">
        <v>114500</v>
      </c>
    </row>
    <row r="42" spans="1:4" x14ac:dyDescent="0.25">
      <c r="A42" s="1">
        <v>833</v>
      </c>
      <c r="B42" s="10">
        <v>114500</v>
      </c>
      <c r="C42">
        <v>835</v>
      </c>
      <c r="D42" s="3">
        <v>83000</v>
      </c>
    </row>
    <row r="43" spans="1:4" x14ac:dyDescent="0.25">
      <c r="A43" s="1">
        <v>835</v>
      </c>
      <c r="B43" s="10">
        <v>83000</v>
      </c>
      <c r="C43">
        <v>838</v>
      </c>
      <c r="D43" s="3">
        <v>130000</v>
      </c>
    </row>
    <row r="44" spans="1:4" x14ac:dyDescent="0.25">
      <c r="A44" s="1">
        <v>838</v>
      </c>
      <c r="B44" s="10">
        <v>130000</v>
      </c>
      <c r="C44">
        <v>840</v>
      </c>
      <c r="D44" s="3">
        <v>87000</v>
      </c>
    </row>
    <row r="45" spans="1:4" x14ac:dyDescent="0.25">
      <c r="A45" s="1">
        <v>840</v>
      </c>
      <c r="B45" s="10">
        <v>87000</v>
      </c>
      <c r="C45">
        <v>841</v>
      </c>
      <c r="D45" s="3">
        <v>82000</v>
      </c>
    </row>
    <row r="46" spans="1:4" x14ac:dyDescent="0.25">
      <c r="A46" s="1">
        <v>841</v>
      </c>
      <c r="B46" s="10">
        <v>82000</v>
      </c>
      <c r="C46">
        <v>845</v>
      </c>
      <c r="D46" s="3">
        <v>106750</v>
      </c>
    </row>
    <row r="47" spans="1:4" x14ac:dyDescent="0.25">
      <c r="A47" s="1">
        <v>845</v>
      </c>
      <c r="B47" s="10">
        <v>106750</v>
      </c>
      <c r="C47">
        <v>848</v>
      </c>
      <c r="D47" s="3">
        <v>143470</v>
      </c>
    </row>
    <row r="48" spans="1:4" x14ac:dyDescent="0.25">
      <c r="A48" s="1">
        <v>848</v>
      </c>
      <c r="B48" s="10">
        <v>143470</v>
      </c>
      <c r="C48">
        <v>854</v>
      </c>
      <c r="D48" s="3">
        <v>132000</v>
      </c>
    </row>
    <row r="49" spans="1:4" x14ac:dyDescent="0.25">
      <c r="A49" s="1">
        <v>854</v>
      </c>
      <c r="B49" s="10">
        <v>132000</v>
      </c>
      <c r="C49">
        <v>858</v>
      </c>
      <c r="D49" s="3">
        <v>112350</v>
      </c>
    </row>
    <row r="50" spans="1:4" x14ac:dyDescent="0.25">
      <c r="A50" s="1">
        <v>858</v>
      </c>
      <c r="B50" s="10">
        <v>112350</v>
      </c>
      <c r="C50">
        <v>860</v>
      </c>
      <c r="D50" s="3">
        <v>137000</v>
      </c>
    </row>
    <row r="51" spans="1:4" x14ac:dyDescent="0.25">
      <c r="A51" s="1">
        <v>860</v>
      </c>
      <c r="B51" s="10">
        <v>137000</v>
      </c>
      <c r="C51">
        <v>861</v>
      </c>
      <c r="D51" s="3">
        <v>82500</v>
      </c>
    </row>
    <row r="52" spans="1:4" x14ac:dyDescent="0.25">
      <c r="A52" s="1">
        <v>861</v>
      </c>
      <c r="B52" s="10">
        <v>82500</v>
      </c>
      <c r="C52">
        <v>864</v>
      </c>
      <c r="D52" s="3">
        <v>112658.31818181818</v>
      </c>
    </row>
    <row r="53" spans="1:4" x14ac:dyDescent="0.25">
      <c r="A53" s="1">
        <v>864</v>
      </c>
      <c r="B53" s="10">
        <v>112658.31818181818</v>
      </c>
      <c r="C53">
        <v>866</v>
      </c>
      <c r="D53" s="3">
        <v>110500</v>
      </c>
    </row>
    <row r="54" spans="1:4" x14ac:dyDescent="0.25">
      <c r="A54" s="1">
        <v>866</v>
      </c>
      <c r="B54" s="10">
        <v>110500</v>
      </c>
      <c r="C54">
        <v>869</v>
      </c>
      <c r="D54" s="3">
        <v>85500</v>
      </c>
    </row>
    <row r="55" spans="1:4" x14ac:dyDescent="0.25">
      <c r="A55" s="1">
        <v>869</v>
      </c>
      <c r="B55" s="10">
        <v>85500</v>
      </c>
      <c r="C55">
        <v>872</v>
      </c>
      <c r="D55" s="3">
        <v>123000</v>
      </c>
    </row>
    <row r="56" spans="1:4" x14ac:dyDescent="0.25">
      <c r="A56" s="1">
        <v>872</v>
      </c>
      <c r="B56" s="10">
        <v>123000</v>
      </c>
      <c r="C56">
        <v>874</v>
      </c>
      <c r="D56" s="3">
        <v>130000</v>
      </c>
    </row>
    <row r="57" spans="1:4" x14ac:dyDescent="0.25">
      <c r="A57" s="1">
        <v>874</v>
      </c>
      <c r="B57" s="10">
        <v>130000</v>
      </c>
      <c r="C57">
        <v>875</v>
      </c>
      <c r="D57" s="3">
        <v>105000</v>
      </c>
    </row>
    <row r="58" spans="1:4" x14ac:dyDescent="0.25">
      <c r="A58" s="1">
        <v>875</v>
      </c>
      <c r="B58" s="10">
        <v>105000</v>
      </c>
      <c r="C58">
        <v>882</v>
      </c>
      <c r="D58" s="3">
        <v>104800</v>
      </c>
    </row>
    <row r="59" spans="1:4" x14ac:dyDescent="0.25">
      <c r="A59" s="1">
        <v>882</v>
      </c>
      <c r="B59" s="10">
        <v>104800</v>
      </c>
      <c r="C59">
        <v>884</v>
      </c>
      <c r="D59" s="3">
        <v>144000</v>
      </c>
    </row>
    <row r="60" spans="1:4" x14ac:dyDescent="0.25">
      <c r="A60" s="1">
        <v>884</v>
      </c>
      <c r="B60" s="10">
        <v>144000</v>
      </c>
      <c r="C60">
        <v>886</v>
      </c>
      <c r="D60" s="3">
        <v>91300</v>
      </c>
    </row>
    <row r="61" spans="1:4" x14ac:dyDescent="0.25">
      <c r="A61" s="1">
        <v>886</v>
      </c>
      <c r="B61" s="10">
        <v>91300</v>
      </c>
      <c r="C61">
        <v>892</v>
      </c>
      <c r="D61" s="3">
        <v>105000</v>
      </c>
    </row>
    <row r="62" spans="1:4" x14ac:dyDescent="0.25">
      <c r="A62" s="1">
        <v>892</v>
      </c>
      <c r="B62" s="10">
        <v>105000</v>
      </c>
      <c r="C62">
        <v>893</v>
      </c>
      <c r="D62" s="3">
        <v>135000</v>
      </c>
    </row>
    <row r="63" spans="1:4" x14ac:dyDescent="0.25">
      <c r="A63" s="1">
        <v>893</v>
      </c>
      <c r="B63" s="10">
        <v>135000</v>
      </c>
      <c r="C63">
        <v>894</v>
      </c>
      <c r="D63" s="3">
        <v>124236.36363636363</v>
      </c>
    </row>
    <row r="64" spans="1:4" x14ac:dyDescent="0.25">
      <c r="A64" s="1">
        <v>894</v>
      </c>
      <c r="B64" s="10">
        <v>124236.36363636363</v>
      </c>
      <c r="C64">
        <v>899</v>
      </c>
      <c r="D64" s="3">
        <v>130000</v>
      </c>
    </row>
    <row r="65" spans="1:4" x14ac:dyDescent="0.25">
      <c r="A65" s="1">
        <v>899</v>
      </c>
      <c r="B65" s="10">
        <v>130000</v>
      </c>
      <c r="C65">
        <v>900</v>
      </c>
      <c r="D65" s="3">
        <v>126600</v>
      </c>
    </row>
    <row r="66" spans="1:4" x14ac:dyDescent="0.25">
      <c r="A66" s="1">
        <v>900</v>
      </c>
      <c r="B66" s="10">
        <v>126600</v>
      </c>
      <c r="C66">
        <v>901</v>
      </c>
      <c r="D66" s="3">
        <v>107900</v>
      </c>
    </row>
    <row r="67" spans="1:4" x14ac:dyDescent="0.25">
      <c r="A67" s="1">
        <v>901</v>
      </c>
      <c r="B67" s="10">
        <v>107900</v>
      </c>
      <c r="C67">
        <v>902</v>
      </c>
      <c r="D67" s="3">
        <v>128250</v>
      </c>
    </row>
    <row r="68" spans="1:4" x14ac:dyDescent="0.25">
      <c r="A68" s="1">
        <v>902</v>
      </c>
      <c r="B68" s="10">
        <v>128250</v>
      </c>
      <c r="C68">
        <v>904</v>
      </c>
      <c r="D68" s="3">
        <v>96633.333333333328</v>
      </c>
    </row>
    <row r="69" spans="1:4" x14ac:dyDescent="0.25">
      <c r="A69" s="1">
        <v>904</v>
      </c>
      <c r="B69" s="10">
        <v>96633.333333333328</v>
      </c>
      <c r="C69">
        <v>907</v>
      </c>
      <c r="D69" s="3">
        <v>109008</v>
      </c>
    </row>
    <row r="70" spans="1:4" x14ac:dyDescent="0.25">
      <c r="A70" s="1">
        <v>907</v>
      </c>
      <c r="B70" s="10">
        <v>109008</v>
      </c>
      <c r="C70">
        <v>910</v>
      </c>
      <c r="D70" s="3">
        <v>116000</v>
      </c>
    </row>
    <row r="71" spans="1:4" x14ac:dyDescent="0.25">
      <c r="A71" s="1">
        <v>910</v>
      </c>
      <c r="B71" s="10">
        <v>116000</v>
      </c>
      <c r="C71">
        <v>912</v>
      </c>
      <c r="D71" s="3">
        <v>127111.11111111111</v>
      </c>
    </row>
    <row r="72" spans="1:4" x14ac:dyDescent="0.25">
      <c r="A72" s="1">
        <v>912</v>
      </c>
      <c r="B72" s="10">
        <v>127111.11111111111</v>
      </c>
      <c r="C72">
        <v>913</v>
      </c>
      <c r="D72" s="3">
        <v>129000</v>
      </c>
    </row>
    <row r="73" spans="1:4" x14ac:dyDescent="0.25">
      <c r="A73" s="1">
        <v>913</v>
      </c>
      <c r="B73" s="10">
        <v>129000</v>
      </c>
      <c r="C73">
        <v>914</v>
      </c>
      <c r="D73" s="3">
        <v>148000</v>
      </c>
    </row>
    <row r="74" spans="1:4" x14ac:dyDescent="0.25">
      <c r="A74" s="1">
        <v>914</v>
      </c>
      <c r="B74" s="10">
        <v>148000</v>
      </c>
      <c r="C74">
        <v>918</v>
      </c>
      <c r="D74" s="3">
        <v>99500</v>
      </c>
    </row>
    <row r="75" spans="1:4" x14ac:dyDescent="0.25">
      <c r="A75" s="1">
        <v>918</v>
      </c>
      <c r="B75" s="10">
        <v>99500</v>
      </c>
      <c r="C75">
        <v>923</v>
      </c>
      <c r="D75" s="3">
        <v>131250</v>
      </c>
    </row>
    <row r="76" spans="1:4" x14ac:dyDescent="0.25">
      <c r="A76" s="1">
        <v>923</v>
      </c>
      <c r="B76" s="10">
        <v>131250</v>
      </c>
      <c r="C76">
        <v>924</v>
      </c>
      <c r="D76" s="3">
        <v>104300</v>
      </c>
    </row>
    <row r="77" spans="1:4" x14ac:dyDescent="0.25">
      <c r="A77" s="1">
        <v>924</v>
      </c>
      <c r="B77" s="10">
        <v>104300</v>
      </c>
      <c r="C77">
        <v>925</v>
      </c>
      <c r="D77" s="3">
        <v>117500</v>
      </c>
    </row>
    <row r="78" spans="1:4" x14ac:dyDescent="0.25">
      <c r="A78" s="1">
        <v>925</v>
      </c>
      <c r="B78" s="10">
        <v>117500</v>
      </c>
      <c r="C78">
        <v>928</v>
      </c>
      <c r="D78" s="3">
        <v>122250</v>
      </c>
    </row>
    <row r="79" spans="1:4" x14ac:dyDescent="0.25">
      <c r="A79" s="1">
        <v>928</v>
      </c>
      <c r="B79" s="10">
        <v>122250</v>
      </c>
      <c r="C79">
        <v>930</v>
      </c>
      <c r="D79" s="3">
        <v>84900</v>
      </c>
    </row>
    <row r="80" spans="1:4" x14ac:dyDescent="0.25">
      <c r="A80" s="1">
        <v>930</v>
      </c>
      <c r="B80" s="10">
        <v>84900</v>
      </c>
      <c r="C80">
        <v>932</v>
      </c>
      <c r="D80" s="3">
        <v>124000</v>
      </c>
    </row>
    <row r="81" spans="1:4" x14ac:dyDescent="0.25">
      <c r="A81" s="1">
        <v>932</v>
      </c>
      <c r="B81" s="10">
        <v>124000</v>
      </c>
      <c r="C81">
        <v>935</v>
      </c>
      <c r="D81" s="3">
        <v>108250</v>
      </c>
    </row>
    <row r="82" spans="1:4" x14ac:dyDescent="0.25">
      <c r="A82" s="1">
        <v>935</v>
      </c>
      <c r="B82" s="10">
        <v>108250</v>
      </c>
      <c r="C82">
        <v>936</v>
      </c>
      <c r="D82" s="3">
        <v>120666.66666666667</v>
      </c>
    </row>
    <row r="83" spans="1:4" x14ac:dyDescent="0.25">
      <c r="A83" s="1">
        <v>936</v>
      </c>
      <c r="B83" s="10">
        <v>120666.66666666667</v>
      </c>
      <c r="C83">
        <v>938</v>
      </c>
      <c r="D83" s="3">
        <v>130250</v>
      </c>
    </row>
    <row r="84" spans="1:4" x14ac:dyDescent="0.25">
      <c r="A84" s="1">
        <v>938</v>
      </c>
      <c r="B84" s="10">
        <v>130250</v>
      </c>
      <c r="C84">
        <v>943</v>
      </c>
      <c r="D84" s="3">
        <v>135960</v>
      </c>
    </row>
    <row r="85" spans="1:4" x14ac:dyDescent="0.25">
      <c r="A85" s="1">
        <v>943</v>
      </c>
      <c r="B85" s="10">
        <v>135960</v>
      </c>
      <c r="C85">
        <v>944</v>
      </c>
      <c r="D85" s="3">
        <v>82000</v>
      </c>
    </row>
    <row r="86" spans="1:4" x14ac:dyDescent="0.25">
      <c r="A86" s="1">
        <v>944</v>
      </c>
      <c r="B86" s="10">
        <v>82000</v>
      </c>
      <c r="C86">
        <v>948</v>
      </c>
      <c r="D86" s="3">
        <v>112666.66666666667</v>
      </c>
    </row>
    <row r="87" spans="1:4" x14ac:dyDescent="0.25">
      <c r="A87" s="1">
        <v>948</v>
      </c>
      <c r="B87" s="10">
        <v>112666.66666666667</v>
      </c>
      <c r="C87">
        <v>950</v>
      </c>
      <c r="D87" s="3">
        <v>119500</v>
      </c>
    </row>
    <row r="88" spans="1:4" x14ac:dyDescent="0.25">
      <c r="A88" s="1">
        <v>950</v>
      </c>
      <c r="B88" s="10">
        <v>119500</v>
      </c>
      <c r="C88">
        <v>951</v>
      </c>
      <c r="D88" s="3">
        <v>106500</v>
      </c>
    </row>
    <row r="89" spans="1:4" x14ac:dyDescent="0.25">
      <c r="A89" s="1">
        <v>951</v>
      </c>
      <c r="B89" s="10">
        <v>106500</v>
      </c>
      <c r="C89">
        <v>952</v>
      </c>
      <c r="D89" s="3">
        <v>131916.66666666666</v>
      </c>
    </row>
    <row r="90" spans="1:4" x14ac:dyDescent="0.25">
      <c r="A90" s="1">
        <v>952</v>
      </c>
      <c r="B90" s="10">
        <v>131916.66666666666</v>
      </c>
      <c r="C90">
        <v>954</v>
      </c>
      <c r="D90" s="3">
        <v>126125</v>
      </c>
    </row>
    <row r="91" spans="1:4" x14ac:dyDescent="0.25">
      <c r="A91" s="1">
        <v>954</v>
      </c>
      <c r="B91" s="10">
        <v>126125</v>
      </c>
      <c r="C91">
        <v>955</v>
      </c>
      <c r="D91" s="3">
        <v>127000</v>
      </c>
    </row>
    <row r="92" spans="1:4" x14ac:dyDescent="0.25">
      <c r="A92" s="1">
        <v>955</v>
      </c>
      <c r="B92" s="10">
        <v>127000</v>
      </c>
      <c r="C92">
        <v>958</v>
      </c>
      <c r="D92" s="3">
        <v>141083.33333333334</v>
      </c>
    </row>
    <row r="93" spans="1:4" x14ac:dyDescent="0.25">
      <c r="A93" s="1">
        <v>958</v>
      </c>
      <c r="B93" s="10">
        <v>141083.33333333334</v>
      </c>
      <c r="C93">
        <v>960</v>
      </c>
      <c r="D93" s="3">
        <v>117850</v>
      </c>
    </row>
    <row r="94" spans="1:4" x14ac:dyDescent="0.25">
      <c r="A94" s="1">
        <v>960</v>
      </c>
      <c r="B94" s="10">
        <v>117850</v>
      </c>
      <c r="C94">
        <v>964</v>
      </c>
      <c r="D94" s="3">
        <v>163500</v>
      </c>
    </row>
    <row r="95" spans="1:4" x14ac:dyDescent="0.25">
      <c r="A95" s="1">
        <v>964</v>
      </c>
      <c r="B95" s="10">
        <v>163500</v>
      </c>
      <c r="C95">
        <v>965</v>
      </c>
      <c r="D95" s="3">
        <v>119900</v>
      </c>
    </row>
    <row r="96" spans="1:4" x14ac:dyDescent="0.25">
      <c r="A96" s="1">
        <v>965</v>
      </c>
      <c r="B96" s="10">
        <v>119900</v>
      </c>
      <c r="C96">
        <v>968</v>
      </c>
      <c r="D96" s="3">
        <v>67466.666666666672</v>
      </c>
    </row>
    <row r="97" spans="1:4" x14ac:dyDescent="0.25">
      <c r="A97" s="1">
        <v>968</v>
      </c>
      <c r="B97" s="10">
        <v>67466.666666666672</v>
      </c>
      <c r="C97">
        <v>969</v>
      </c>
      <c r="D97" s="3">
        <v>122000</v>
      </c>
    </row>
    <row r="98" spans="1:4" x14ac:dyDescent="0.25">
      <c r="A98" s="1">
        <v>969</v>
      </c>
      <c r="B98" s="10">
        <v>122000</v>
      </c>
      <c r="C98">
        <v>970</v>
      </c>
      <c r="D98" s="3">
        <v>132500</v>
      </c>
    </row>
    <row r="99" spans="1:4" x14ac:dyDescent="0.25">
      <c r="A99" s="1">
        <v>970</v>
      </c>
      <c r="B99" s="10">
        <v>132500</v>
      </c>
      <c r="C99">
        <v>971</v>
      </c>
      <c r="D99" s="3">
        <v>128500</v>
      </c>
    </row>
    <row r="100" spans="1:4" x14ac:dyDescent="0.25">
      <c r="A100" s="1">
        <v>971</v>
      </c>
      <c r="B100" s="10">
        <v>128500</v>
      </c>
      <c r="C100">
        <v>972</v>
      </c>
      <c r="D100" s="3">
        <v>132000</v>
      </c>
    </row>
    <row r="101" spans="1:4" x14ac:dyDescent="0.25">
      <c r="A101" s="1">
        <v>972</v>
      </c>
      <c r="B101" s="10">
        <v>132000</v>
      </c>
      <c r="C101">
        <v>974</v>
      </c>
      <c r="D101" s="3">
        <v>93500</v>
      </c>
    </row>
    <row r="102" spans="1:4" x14ac:dyDescent="0.25">
      <c r="A102" s="1">
        <v>974</v>
      </c>
      <c r="B102" s="10">
        <v>93500</v>
      </c>
      <c r="C102">
        <v>980</v>
      </c>
      <c r="D102" s="3">
        <v>132666.66666666666</v>
      </c>
    </row>
    <row r="103" spans="1:4" x14ac:dyDescent="0.25">
      <c r="A103" s="1">
        <v>980</v>
      </c>
      <c r="B103" s="10">
        <v>132666.66666666666</v>
      </c>
      <c r="C103">
        <v>981</v>
      </c>
      <c r="D103" s="3">
        <v>143250</v>
      </c>
    </row>
    <row r="104" spans="1:4" x14ac:dyDescent="0.25">
      <c r="A104" s="1">
        <v>981</v>
      </c>
      <c r="B104" s="10">
        <v>143250</v>
      </c>
      <c r="C104">
        <v>985</v>
      </c>
      <c r="D104" s="3">
        <v>149900</v>
      </c>
    </row>
    <row r="105" spans="1:4" x14ac:dyDescent="0.25">
      <c r="A105" s="1">
        <v>985</v>
      </c>
      <c r="B105" s="10">
        <v>149900</v>
      </c>
      <c r="C105">
        <v>986</v>
      </c>
      <c r="D105" s="3">
        <v>102000</v>
      </c>
    </row>
    <row r="106" spans="1:4" x14ac:dyDescent="0.25">
      <c r="A106" s="1">
        <v>986</v>
      </c>
      <c r="B106" s="10">
        <v>102000</v>
      </c>
      <c r="C106">
        <v>987</v>
      </c>
      <c r="D106" s="3">
        <v>96628.571428571435</v>
      </c>
    </row>
    <row r="107" spans="1:4" x14ac:dyDescent="0.25">
      <c r="A107" s="1">
        <v>987</v>
      </c>
      <c r="B107" s="10">
        <v>96628.571428571435</v>
      </c>
      <c r="C107">
        <v>988</v>
      </c>
      <c r="D107" s="3">
        <v>126300</v>
      </c>
    </row>
    <row r="108" spans="1:4" x14ac:dyDescent="0.25">
      <c r="A108" s="1">
        <v>988</v>
      </c>
      <c r="B108" s="10">
        <v>126300</v>
      </c>
      <c r="C108">
        <v>990</v>
      </c>
      <c r="D108" s="3">
        <v>137720</v>
      </c>
    </row>
    <row r="109" spans="1:4" x14ac:dyDescent="0.25">
      <c r="A109" s="1">
        <v>990</v>
      </c>
      <c r="B109" s="10">
        <v>137720</v>
      </c>
      <c r="C109">
        <v>996</v>
      </c>
      <c r="D109" s="3">
        <v>127500</v>
      </c>
    </row>
    <row r="110" spans="1:4" x14ac:dyDescent="0.25">
      <c r="A110" s="1">
        <v>996</v>
      </c>
      <c r="B110" s="10">
        <v>127500</v>
      </c>
      <c r="C110">
        <v>999</v>
      </c>
      <c r="D110" s="3">
        <v>148466.66666666666</v>
      </c>
    </row>
    <row r="111" spans="1:4" x14ac:dyDescent="0.25">
      <c r="A111" s="1">
        <v>999</v>
      </c>
      <c r="B111" s="10">
        <v>148466.66666666666</v>
      </c>
      <c r="C111">
        <v>1002</v>
      </c>
      <c r="D111" s="3">
        <v>148500</v>
      </c>
    </row>
    <row r="112" spans="1:4" x14ac:dyDescent="0.25">
      <c r="A112" s="1">
        <v>1002</v>
      </c>
      <c r="B112" s="10">
        <v>148500</v>
      </c>
      <c r="C112">
        <v>1003</v>
      </c>
      <c r="D112" s="3">
        <v>142500</v>
      </c>
    </row>
    <row r="113" spans="1:4" x14ac:dyDescent="0.25">
      <c r="A113" s="1">
        <v>1003</v>
      </c>
      <c r="B113" s="10">
        <v>142500</v>
      </c>
      <c r="C113">
        <v>1004</v>
      </c>
      <c r="D113" s="3">
        <v>142000</v>
      </c>
    </row>
    <row r="114" spans="1:4" x14ac:dyDescent="0.25">
      <c r="A114" s="1">
        <v>1004</v>
      </c>
      <c r="B114" s="10">
        <v>142000</v>
      </c>
      <c r="C114">
        <v>1005</v>
      </c>
      <c r="D114" s="3">
        <v>115000</v>
      </c>
    </row>
    <row r="115" spans="1:4" x14ac:dyDescent="0.25">
      <c r="A115" s="1">
        <v>1005</v>
      </c>
      <c r="B115" s="10">
        <v>115000</v>
      </c>
      <c r="C115">
        <v>1006</v>
      </c>
      <c r="D115" s="3">
        <v>80000</v>
      </c>
    </row>
    <row r="116" spans="1:4" x14ac:dyDescent="0.25">
      <c r="A116" s="1">
        <v>1006</v>
      </c>
      <c r="B116" s="10">
        <v>80000</v>
      </c>
      <c r="C116">
        <v>1008</v>
      </c>
      <c r="D116" s="3">
        <v>135750</v>
      </c>
    </row>
    <row r="117" spans="1:4" x14ac:dyDescent="0.25">
      <c r="A117" s="1">
        <v>1008</v>
      </c>
      <c r="B117" s="10">
        <v>135750</v>
      </c>
      <c r="C117">
        <v>1012</v>
      </c>
      <c r="D117" s="3">
        <v>118400</v>
      </c>
    </row>
    <row r="118" spans="1:4" x14ac:dyDescent="0.25">
      <c r="A118" s="1">
        <v>1012</v>
      </c>
      <c r="B118" s="10">
        <v>118400</v>
      </c>
      <c r="C118">
        <v>1015</v>
      </c>
      <c r="D118" s="3">
        <v>88000</v>
      </c>
    </row>
    <row r="119" spans="1:4" x14ac:dyDescent="0.25">
      <c r="A119" s="1">
        <v>1015</v>
      </c>
      <c r="B119" s="10">
        <v>88000</v>
      </c>
      <c r="C119">
        <v>1020</v>
      </c>
      <c r="D119" s="3">
        <v>94000</v>
      </c>
    </row>
    <row r="120" spans="1:4" x14ac:dyDescent="0.25">
      <c r="A120" s="1">
        <v>1020</v>
      </c>
      <c r="B120" s="10">
        <v>94000</v>
      </c>
      <c r="C120">
        <v>1022</v>
      </c>
      <c r="D120" s="3">
        <v>85000</v>
      </c>
    </row>
    <row r="121" spans="1:4" x14ac:dyDescent="0.25">
      <c r="A121" s="1">
        <v>1022</v>
      </c>
      <c r="B121" s="10">
        <v>85000</v>
      </c>
      <c r="C121">
        <v>1026</v>
      </c>
      <c r="D121" s="3">
        <v>151500</v>
      </c>
    </row>
    <row r="122" spans="1:4" x14ac:dyDescent="0.25">
      <c r="A122" s="1">
        <v>1026</v>
      </c>
      <c r="B122" s="10">
        <v>151500</v>
      </c>
      <c r="C122">
        <v>1028</v>
      </c>
      <c r="D122" s="3">
        <v>115000</v>
      </c>
    </row>
    <row r="123" spans="1:4" x14ac:dyDescent="0.25">
      <c r="A123" s="1">
        <v>1028</v>
      </c>
      <c r="B123" s="10">
        <v>115000</v>
      </c>
      <c r="C123">
        <v>1029</v>
      </c>
      <c r="D123" s="3">
        <v>118500</v>
      </c>
    </row>
    <row r="124" spans="1:4" x14ac:dyDescent="0.25">
      <c r="A124" s="1">
        <v>1029</v>
      </c>
      <c r="B124" s="10">
        <v>118500</v>
      </c>
      <c r="C124">
        <v>1032</v>
      </c>
      <c r="D124" s="3">
        <v>148000</v>
      </c>
    </row>
    <row r="125" spans="1:4" x14ac:dyDescent="0.25">
      <c r="A125" s="1">
        <v>1032</v>
      </c>
      <c r="B125" s="10">
        <v>148000</v>
      </c>
      <c r="C125">
        <v>1034</v>
      </c>
      <c r="D125" s="3">
        <v>139450</v>
      </c>
    </row>
    <row r="126" spans="1:4" x14ac:dyDescent="0.25">
      <c r="A126" s="1">
        <v>1034</v>
      </c>
      <c r="B126" s="10">
        <v>139450</v>
      </c>
      <c r="C126">
        <v>1039</v>
      </c>
      <c r="D126" s="3">
        <v>131500</v>
      </c>
    </row>
    <row r="127" spans="1:4" x14ac:dyDescent="0.25">
      <c r="A127" s="1">
        <v>1039</v>
      </c>
      <c r="B127" s="10">
        <v>131500</v>
      </c>
      <c r="C127">
        <v>1040</v>
      </c>
      <c r="D127" s="3">
        <v>118946.42857142857</v>
      </c>
    </row>
    <row r="128" spans="1:4" x14ac:dyDescent="0.25">
      <c r="A128" s="1">
        <v>1040</v>
      </c>
      <c r="B128" s="10">
        <v>118946.42857142857</v>
      </c>
      <c r="C128">
        <v>1041</v>
      </c>
      <c r="D128" s="3">
        <v>124500</v>
      </c>
    </row>
    <row r="129" spans="1:4" x14ac:dyDescent="0.25">
      <c r="A129" s="1">
        <v>1041</v>
      </c>
      <c r="B129" s="10">
        <v>124500</v>
      </c>
      <c r="C129">
        <v>1044</v>
      </c>
      <c r="D129" s="3">
        <v>55993</v>
      </c>
    </row>
    <row r="130" spans="1:4" x14ac:dyDescent="0.25">
      <c r="A130" s="1">
        <v>1044</v>
      </c>
      <c r="B130" s="10">
        <v>55993</v>
      </c>
      <c r="C130">
        <v>1047</v>
      </c>
      <c r="D130" s="3">
        <v>100000</v>
      </c>
    </row>
    <row r="131" spans="1:4" x14ac:dyDescent="0.25">
      <c r="A131" s="1">
        <v>1047</v>
      </c>
      <c r="B131" s="10">
        <v>100000</v>
      </c>
      <c r="C131">
        <v>1048</v>
      </c>
      <c r="D131" s="3">
        <v>115433.33333333333</v>
      </c>
    </row>
    <row r="132" spans="1:4" x14ac:dyDescent="0.25">
      <c r="A132" s="1">
        <v>1048</v>
      </c>
      <c r="B132" s="10">
        <v>115433.33333333333</v>
      </c>
      <c r="C132">
        <v>1050</v>
      </c>
      <c r="D132" s="3">
        <v>132700</v>
      </c>
    </row>
    <row r="133" spans="1:4" x14ac:dyDescent="0.25">
      <c r="A133" s="1">
        <v>1050</v>
      </c>
      <c r="B133" s="10">
        <v>132700</v>
      </c>
      <c r="C133">
        <v>1052</v>
      </c>
      <c r="D133" s="3">
        <v>146750</v>
      </c>
    </row>
    <row r="134" spans="1:4" x14ac:dyDescent="0.25">
      <c r="A134" s="1">
        <v>1052</v>
      </c>
      <c r="B134" s="10">
        <v>146750</v>
      </c>
      <c r="C134">
        <v>1053</v>
      </c>
      <c r="D134" s="3">
        <v>147750</v>
      </c>
    </row>
    <row r="135" spans="1:4" x14ac:dyDescent="0.25">
      <c r="A135" s="1">
        <v>1053</v>
      </c>
      <c r="B135" s="10">
        <v>147750</v>
      </c>
      <c r="C135">
        <v>1054</v>
      </c>
      <c r="D135" s="3">
        <v>144250</v>
      </c>
    </row>
    <row r="136" spans="1:4" x14ac:dyDescent="0.25">
      <c r="A136" s="1">
        <v>1054</v>
      </c>
      <c r="B136" s="10">
        <v>144250</v>
      </c>
      <c r="C136">
        <v>1056</v>
      </c>
      <c r="D136" s="3">
        <v>136066.66666666666</v>
      </c>
    </row>
    <row r="137" spans="1:4" x14ac:dyDescent="0.25">
      <c r="A137" s="1">
        <v>1056</v>
      </c>
      <c r="B137" s="10">
        <v>136066.66666666666</v>
      </c>
      <c r="C137">
        <v>1057</v>
      </c>
      <c r="D137" s="3">
        <v>120500</v>
      </c>
    </row>
    <row r="138" spans="1:4" x14ac:dyDescent="0.25">
      <c r="A138" s="1">
        <v>1057</v>
      </c>
      <c r="B138" s="10">
        <v>120500</v>
      </c>
      <c r="C138">
        <v>1060</v>
      </c>
      <c r="D138" s="3">
        <v>141950</v>
      </c>
    </row>
    <row r="139" spans="1:4" x14ac:dyDescent="0.25">
      <c r="A139" s="1">
        <v>1060</v>
      </c>
      <c r="B139" s="10">
        <v>141950</v>
      </c>
      <c r="C139">
        <v>1062</v>
      </c>
      <c r="D139" s="3">
        <v>146800</v>
      </c>
    </row>
    <row r="140" spans="1:4" x14ac:dyDescent="0.25">
      <c r="A140" s="1">
        <v>1062</v>
      </c>
      <c r="B140" s="10">
        <v>146800</v>
      </c>
      <c r="C140">
        <v>1063</v>
      </c>
      <c r="D140" s="3">
        <v>128000</v>
      </c>
    </row>
    <row r="141" spans="1:4" x14ac:dyDescent="0.25">
      <c r="A141" s="1">
        <v>1063</v>
      </c>
      <c r="B141" s="10">
        <v>128000</v>
      </c>
      <c r="C141">
        <v>1065</v>
      </c>
      <c r="D141" s="3">
        <v>126500</v>
      </c>
    </row>
    <row r="142" spans="1:4" x14ac:dyDescent="0.25">
      <c r="A142" s="1">
        <v>1065</v>
      </c>
      <c r="B142" s="10">
        <v>126500</v>
      </c>
      <c r="C142">
        <v>1067</v>
      </c>
      <c r="D142" s="3">
        <v>128000</v>
      </c>
    </row>
    <row r="143" spans="1:4" x14ac:dyDescent="0.25">
      <c r="A143" s="1">
        <v>1067</v>
      </c>
      <c r="B143" s="10">
        <v>128000</v>
      </c>
      <c r="C143">
        <v>1068</v>
      </c>
      <c r="D143" s="3">
        <v>154500</v>
      </c>
    </row>
    <row r="144" spans="1:4" x14ac:dyDescent="0.25">
      <c r="A144" s="1">
        <v>1068</v>
      </c>
      <c r="B144" s="10">
        <v>154500</v>
      </c>
      <c r="C144">
        <v>1069</v>
      </c>
      <c r="D144" s="3">
        <v>133750</v>
      </c>
    </row>
    <row r="145" spans="1:4" x14ac:dyDescent="0.25">
      <c r="A145" s="1">
        <v>1069</v>
      </c>
      <c r="B145" s="10">
        <v>133750</v>
      </c>
      <c r="C145">
        <v>1072</v>
      </c>
      <c r="D145" s="3">
        <v>144333.33333333334</v>
      </c>
    </row>
    <row r="146" spans="1:4" x14ac:dyDescent="0.25">
      <c r="A146" s="1">
        <v>1072</v>
      </c>
      <c r="B146" s="10">
        <v>144333.33333333334</v>
      </c>
      <c r="C146">
        <v>1073</v>
      </c>
      <c r="D146" s="3">
        <v>132240</v>
      </c>
    </row>
    <row r="147" spans="1:4" x14ac:dyDescent="0.25">
      <c r="A147" s="1">
        <v>1073</v>
      </c>
      <c r="B147" s="10">
        <v>132240</v>
      </c>
      <c r="C147">
        <v>1074</v>
      </c>
      <c r="D147" s="3">
        <v>153500</v>
      </c>
    </row>
    <row r="148" spans="1:4" x14ac:dyDescent="0.25">
      <c r="A148" s="1">
        <v>1074</v>
      </c>
      <c r="B148" s="10">
        <v>153500</v>
      </c>
      <c r="C148">
        <v>1077</v>
      </c>
      <c r="D148" s="3">
        <v>92000</v>
      </c>
    </row>
    <row r="149" spans="1:4" x14ac:dyDescent="0.25">
      <c r="A149" s="1">
        <v>1077</v>
      </c>
      <c r="B149" s="10">
        <v>92000</v>
      </c>
      <c r="C149">
        <v>1078</v>
      </c>
      <c r="D149" s="3">
        <v>146012.5</v>
      </c>
    </row>
    <row r="150" spans="1:4" x14ac:dyDescent="0.25">
      <c r="A150" s="1">
        <v>1078</v>
      </c>
      <c r="B150" s="10">
        <v>146012.5</v>
      </c>
      <c r="C150">
        <v>1080</v>
      </c>
      <c r="D150" s="3">
        <v>137000</v>
      </c>
    </row>
    <row r="151" spans="1:4" x14ac:dyDescent="0.25">
      <c r="A151" s="1">
        <v>1080</v>
      </c>
      <c r="B151" s="10">
        <v>137000</v>
      </c>
      <c r="C151">
        <v>1082</v>
      </c>
      <c r="D151" s="3">
        <v>119200</v>
      </c>
    </row>
    <row r="152" spans="1:4" x14ac:dyDescent="0.25">
      <c r="A152" s="1">
        <v>1082</v>
      </c>
      <c r="B152" s="10">
        <v>119200</v>
      </c>
      <c r="C152">
        <v>1086</v>
      </c>
      <c r="D152" s="3">
        <v>152425</v>
      </c>
    </row>
    <row r="153" spans="1:4" x14ac:dyDescent="0.25">
      <c r="A153" s="1">
        <v>1086</v>
      </c>
      <c r="B153" s="10">
        <v>152425</v>
      </c>
      <c r="C153">
        <v>1088</v>
      </c>
      <c r="D153" s="3">
        <v>170000</v>
      </c>
    </row>
    <row r="154" spans="1:4" x14ac:dyDescent="0.25">
      <c r="A154" s="1">
        <v>1088</v>
      </c>
      <c r="B154" s="10">
        <v>170000</v>
      </c>
      <c r="C154">
        <v>1090</v>
      </c>
      <c r="D154" s="3">
        <v>157000</v>
      </c>
    </row>
    <row r="155" spans="1:4" x14ac:dyDescent="0.25">
      <c r="A155" s="1">
        <v>1090</v>
      </c>
      <c r="B155" s="10">
        <v>157000</v>
      </c>
      <c r="C155">
        <v>1092</v>
      </c>
      <c r="D155" s="3">
        <v>101812.5</v>
      </c>
    </row>
    <row r="156" spans="1:4" x14ac:dyDescent="0.25">
      <c r="A156" s="1">
        <v>1092</v>
      </c>
      <c r="B156" s="10">
        <v>101812.5</v>
      </c>
      <c r="C156">
        <v>1094</v>
      </c>
      <c r="D156" s="3">
        <v>155000</v>
      </c>
    </row>
    <row r="157" spans="1:4" x14ac:dyDescent="0.25">
      <c r="A157" s="1">
        <v>1094</v>
      </c>
      <c r="B157" s="10">
        <v>155000</v>
      </c>
      <c r="C157">
        <v>1095</v>
      </c>
      <c r="D157" s="3">
        <v>140000</v>
      </c>
    </row>
    <row r="158" spans="1:4" x14ac:dyDescent="0.25">
      <c r="A158" s="1">
        <v>1095</v>
      </c>
      <c r="B158" s="10">
        <v>140000</v>
      </c>
      <c r="C158">
        <v>1096</v>
      </c>
      <c r="D158" s="3">
        <v>108900</v>
      </c>
    </row>
    <row r="159" spans="1:4" x14ac:dyDescent="0.25">
      <c r="A159" s="1">
        <v>1096</v>
      </c>
      <c r="B159" s="10">
        <v>108900</v>
      </c>
      <c r="C159">
        <v>1097</v>
      </c>
      <c r="D159" s="3">
        <v>148500</v>
      </c>
    </row>
    <row r="160" spans="1:4" x14ac:dyDescent="0.25">
      <c r="A160" s="1">
        <v>1097</v>
      </c>
      <c r="B160" s="10">
        <v>148500</v>
      </c>
      <c r="C160">
        <v>1098</v>
      </c>
      <c r="D160" s="3">
        <v>135000</v>
      </c>
    </row>
    <row r="161" spans="1:4" x14ac:dyDescent="0.25">
      <c r="A161" s="1">
        <v>1098</v>
      </c>
      <c r="B161" s="10">
        <v>135000</v>
      </c>
      <c r="C161">
        <v>1099</v>
      </c>
      <c r="D161" s="3">
        <v>144000</v>
      </c>
    </row>
    <row r="162" spans="1:4" x14ac:dyDescent="0.25">
      <c r="A162" s="1">
        <v>1099</v>
      </c>
      <c r="B162" s="10">
        <v>144000</v>
      </c>
      <c r="C162">
        <v>1100</v>
      </c>
      <c r="D162" s="3">
        <v>141000</v>
      </c>
    </row>
    <row r="163" spans="1:4" x14ac:dyDescent="0.25">
      <c r="A163" s="1">
        <v>1100</v>
      </c>
      <c r="B163" s="10">
        <v>141000</v>
      </c>
      <c r="C163">
        <v>1102</v>
      </c>
      <c r="D163" s="3">
        <v>148800</v>
      </c>
    </row>
    <row r="164" spans="1:4" x14ac:dyDescent="0.25">
      <c r="A164" s="1">
        <v>1102</v>
      </c>
      <c r="B164" s="10">
        <v>148800</v>
      </c>
      <c r="C164">
        <v>1103</v>
      </c>
      <c r="D164" s="3">
        <v>110500</v>
      </c>
    </row>
    <row r="165" spans="1:4" x14ac:dyDescent="0.25">
      <c r="A165" s="1">
        <v>1103</v>
      </c>
      <c r="B165" s="10">
        <v>110500</v>
      </c>
      <c r="C165">
        <v>1108</v>
      </c>
      <c r="D165" s="3">
        <v>139400</v>
      </c>
    </row>
    <row r="166" spans="1:4" x14ac:dyDescent="0.25">
      <c r="A166" s="1">
        <v>1108</v>
      </c>
      <c r="B166" s="10">
        <v>139400</v>
      </c>
      <c r="C166">
        <v>1109</v>
      </c>
      <c r="D166" s="3">
        <v>139000</v>
      </c>
    </row>
    <row r="167" spans="1:4" x14ac:dyDescent="0.25">
      <c r="A167" s="1">
        <v>1109</v>
      </c>
      <c r="B167" s="10">
        <v>139000</v>
      </c>
      <c r="C167">
        <v>1110</v>
      </c>
      <c r="D167" s="3">
        <v>165500</v>
      </c>
    </row>
    <row r="168" spans="1:4" x14ac:dyDescent="0.25">
      <c r="A168" s="1">
        <v>1110</v>
      </c>
      <c r="B168" s="10">
        <v>165500</v>
      </c>
      <c r="C168">
        <v>1111</v>
      </c>
      <c r="D168" s="3">
        <v>104300</v>
      </c>
    </row>
    <row r="169" spans="1:4" x14ac:dyDescent="0.25">
      <c r="A169" s="1">
        <v>1111</v>
      </c>
      <c r="B169" s="10">
        <v>104300</v>
      </c>
      <c r="C169">
        <v>1112</v>
      </c>
      <c r="D169" s="3">
        <v>85000</v>
      </c>
    </row>
    <row r="170" spans="1:4" x14ac:dyDescent="0.25">
      <c r="A170" s="1">
        <v>1112</v>
      </c>
      <c r="B170" s="10">
        <v>85000</v>
      </c>
      <c r="C170">
        <v>1113</v>
      </c>
      <c r="D170" s="3">
        <v>147500</v>
      </c>
    </row>
    <row r="171" spans="1:4" x14ac:dyDescent="0.25">
      <c r="A171" s="1">
        <v>1113</v>
      </c>
      <c r="B171" s="10">
        <v>147500</v>
      </c>
      <c r="C171">
        <v>1114</v>
      </c>
      <c r="D171" s="3">
        <v>157000</v>
      </c>
    </row>
    <row r="172" spans="1:4" x14ac:dyDescent="0.25">
      <c r="A172" s="1">
        <v>1114</v>
      </c>
      <c r="B172" s="10">
        <v>157000</v>
      </c>
      <c r="C172">
        <v>1116</v>
      </c>
      <c r="D172" s="3">
        <v>160000</v>
      </c>
    </row>
    <row r="173" spans="1:4" x14ac:dyDescent="0.25">
      <c r="A173" s="1">
        <v>1116</v>
      </c>
      <c r="B173" s="10">
        <v>160000</v>
      </c>
      <c r="C173">
        <v>1117</v>
      </c>
      <c r="D173" s="3">
        <v>107000</v>
      </c>
    </row>
    <row r="174" spans="1:4" x14ac:dyDescent="0.25">
      <c r="A174" s="1">
        <v>1117</v>
      </c>
      <c r="B174" s="10">
        <v>107000</v>
      </c>
      <c r="C174">
        <v>1118</v>
      </c>
      <c r="D174" s="3">
        <v>135633.33333333334</v>
      </c>
    </row>
    <row r="175" spans="1:4" x14ac:dyDescent="0.25">
      <c r="A175" s="1">
        <v>1118</v>
      </c>
      <c r="B175" s="10">
        <v>135633.33333333334</v>
      </c>
      <c r="C175">
        <v>1120</v>
      </c>
      <c r="D175" s="3">
        <v>138000</v>
      </c>
    </row>
    <row r="176" spans="1:4" x14ac:dyDescent="0.25">
      <c r="A176" s="1">
        <v>1120</v>
      </c>
      <c r="B176" s="10">
        <v>138000</v>
      </c>
      <c r="C176">
        <v>1121</v>
      </c>
      <c r="D176" s="3">
        <v>139500</v>
      </c>
    </row>
    <row r="177" spans="1:4" x14ac:dyDescent="0.25">
      <c r="A177" s="1">
        <v>1121</v>
      </c>
      <c r="B177" s="10">
        <v>139500</v>
      </c>
      <c r="C177">
        <v>1122</v>
      </c>
      <c r="D177" s="3">
        <v>147000</v>
      </c>
    </row>
    <row r="178" spans="1:4" x14ac:dyDescent="0.25">
      <c r="A178" s="1">
        <v>1122</v>
      </c>
      <c r="B178" s="10">
        <v>147000</v>
      </c>
      <c r="C178">
        <v>1123</v>
      </c>
      <c r="D178" s="3">
        <v>100000</v>
      </c>
    </row>
    <row r="179" spans="1:4" x14ac:dyDescent="0.25">
      <c r="A179" s="1">
        <v>1123</v>
      </c>
      <c r="B179" s="10">
        <v>100000</v>
      </c>
      <c r="C179">
        <v>1124</v>
      </c>
      <c r="D179" s="3">
        <v>93000</v>
      </c>
    </row>
    <row r="180" spans="1:4" x14ac:dyDescent="0.25">
      <c r="A180" s="1">
        <v>1124</v>
      </c>
      <c r="B180" s="10">
        <v>93000</v>
      </c>
      <c r="C180">
        <v>1125</v>
      </c>
      <c r="D180" s="3">
        <v>140000</v>
      </c>
    </row>
    <row r="181" spans="1:4" x14ac:dyDescent="0.25">
      <c r="A181" s="1">
        <v>1125</v>
      </c>
      <c r="B181" s="10">
        <v>140000</v>
      </c>
      <c r="C181">
        <v>1126</v>
      </c>
      <c r="D181" s="3">
        <v>147666.66666666666</v>
      </c>
    </row>
    <row r="182" spans="1:4" x14ac:dyDescent="0.25">
      <c r="A182" s="1">
        <v>1126</v>
      </c>
      <c r="B182" s="10">
        <v>147666.66666666666</v>
      </c>
      <c r="C182">
        <v>1128</v>
      </c>
      <c r="D182" s="3">
        <v>113800</v>
      </c>
    </row>
    <row r="183" spans="1:4" x14ac:dyDescent="0.25">
      <c r="A183" s="1">
        <v>1128</v>
      </c>
      <c r="B183" s="10">
        <v>113800</v>
      </c>
      <c r="C183">
        <v>1130</v>
      </c>
      <c r="D183" s="3">
        <v>120000</v>
      </c>
    </row>
    <row r="184" spans="1:4" x14ac:dyDescent="0.25">
      <c r="A184" s="1">
        <v>1130</v>
      </c>
      <c r="B184" s="10">
        <v>120000</v>
      </c>
      <c r="C184">
        <v>1131</v>
      </c>
      <c r="D184" s="3">
        <v>77985.5</v>
      </c>
    </row>
    <row r="185" spans="1:4" x14ac:dyDescent="0.25">
      <c r="A185" s="1">
        <v>1131</v>
      </c>
      <c r="B185" s="10">
        <v>77985.5</v>
      </c>
      <c r="C185">
        <v>1132</v>
      </c>
      <c r="D185" s="3">
        <v>176000</v>
      </c>
    </row>
    <row r="186" spans="1:4" x14ac:dyDescent="0.25">
      <c r="A186" s="1">
        <v>1132</v>
      </c>
      <c r="B186" s="10">
        <v>176000</v>
      </c>
      <c r="C186">
        <v>1134</v>
      </c>
      <c r="D186" s="3">
        <v>130500</v>
      </c>
    </row>
    <row r="187" spans="1:4" x14ac:dyDescent="0.25">
      <c r="A187" s="1">
        <v>1134</v>
      </c>
      <c r="B187" s="10">
        <v>130500</v>
      </c>
      <c r="C187">
        <v>1135</v>
      </c>
      <c r="D187" s="3">
        <v>155000</v>
      </c>
    </row>
    <row r="188" spans="1:4" x14ac:dyDescent="0.25">
      <c r="A188" s="1">
        <v>1135</v>
      </c>
      <c r="B188" s="10">
        <v>155000</v>
      </c>
      <c r="C188">
        <v>1136</v>
      </c>
      <c r="D188" s="3">
        <v>140000</v>
      </c>
    </row>
    <row r="189" spans="1:4" x14ac:dyDescent="0.25">
      <c r="A189" s="1">
        <v>1136</v>
      </c>
      <c r="B189" s="10">
        <v>140000</v>
      </c>
      <c r="C189">
        <v>1137</v>
      </c>
      <c r="D189" s="3">
        <v>176000</v>
      </c>
    </row>
    <row r="190" spans="1:4" x14ac:dyDescent="0.25">
      <c r="A190" s="1">
        <v>1137</v>
      </c>
      <c r="B190" s="10">
        <v>176000</v>
      </c>
      <c r="C190">
        <v>1138</v>
      </c>
      <c r="D190" s="3">
        <v>145000</v>
      </c>
    </row>
    <row r="191" spans="1:4" x14ac:dyDescent="0.25">
      <c r="A191" s="1">
        <v>1138</v>
      </c>
      <c r="B191" s="10">
        <v>145000</v>
      </c>
      <c r="C191">
        <v>1140</v>
      </c>
      <c r="D191" s="3">
        <v>90500</v>
      </c>
    </row>
    <row r="192" spans="1:4" x14ac:dyDescent="0.25">
      <c r="A192" s="1">
        <v>1140</v>
      </c>
      <c r="B192" s="10">
        <v>90500</v>
      </c>
      <c r="C192">
        <v>1141</v>
      </c>
      <c r="D192" s="3">
        <v>142500</v>
      </c>
    </row>
    <row r="193" spans="1:4" x14ac:dyDescent="0.25">
      <c r="A193" s="1">
        <v>1141</v>
      </c>
      <c r="B193" s="10">
        <v>142500</v>
      </c>
      <c r="C193">
        <v>1142</v>
      </c>
      <c r="D193" s="3">
        <v>134000</v>
      </c>
    </row>
    <row r="194" spans="1:4" x14ac:dyDescent="0.25">
      <c r="A194" s="1">
        <v>1142</v>
      </c>
      <c r="B194" s="10">
        <v>134000</v>
      </c>
      <c r="C194">
        <v>1144</v>
      </c>
      <c r="D194" s="3">
        <v>133470</v>
      </c>
    </row>
    <row r="195" spans="1:4" x14ac:dyDescent="0.25">
      <c r="A195" s="1">
        <v>1144</v>
      </c>
      <c r="B195" s="10">
        <v>133470</v>
      </c>
      <c r="C195">
        <v>1145</v>
      </c>
      <c r="D195" s="3">
        <v>160200</v>
      </c>
    </row>
    <row r="196" spans="1:4" x14ac:dyDescent="0.25">
      <c r="A196" s="1">
        <v>1145</v>
      </c>
      <c r="B196" s="10">
        <v>160200</v>
      </c>
      <c r="C196">
        <v>1146</v>
      </c>
      <c r="D196" s="3">
        <v>187500</v>
      </c>
    </row>
    <row r="197" spans="1:4" x14ac:dyDescent="0.25">
      <c r="A197" s="1">
        <v>1146</v>
      </c>
      <c r="B197" s="10">
        <v>187500</v>
      </c>
      <c r="C197">
        <v>1148</v>
      </c>
      <c r="D197" s="3">
        <v>128000</v>
      </c>
    </row>
    <row r="198" spans="1:4" x14ac:dyDescent="0.25">
      <c r="A198" s="1">
        <v>1148</v>
      </c>
      <c r="B198" s="10">
        <v>128000</v>
      </c>
      <c r="C198">
        <v>1150</v>
      </c>
      <c r="D198" s="3">
        <v>141000</v>
      </c>
    </row>
    <row r="199" spans="1:4" x14ac:dyDescent="0.25">
      <c r="A199" s="1">
        <v>1150</v>
      </c>
      <c r="B199" s="10">
        <v>141000</v>
      </c>
      <c r="C199">
        <v>1152</v>
      </c>
      <c r="D199" s="3">
        <v>140333.33333333334</v>
      </c>
    </row>
    <row r="200" spans="1:4" x14ac:dyDescent="0.25">
      <c r="A200" s="1">
        <v>1152</v>
      </c>
      <c r="B200" s="10">
        <v>140333.33333333334</v>
      </c>
      <c r="C200">
        <v>1154</v>
      </c>
      <c r="D200" s="3">
        <v>139750</v>
      </c>
    </row>
    <row r="201" spans="1:4" x14ac:dyDescent="0.25">
      <c r="A201" s="1">
        <v>1154</v>
      </c>
      <c r="B201" s="10">
        <v>139750</v>
      </c>
      <c r="C201">
        <v>1155</v>
      </c>
      <c r="D201" s="3">
        <v>148000</v>
      </c>
    </row>
    <row r="202" spans="1:4" x14ac:dyDescent="0.25">
      <c r="A202" s="1">
        <v>1155</v>
      </c>
      <c r="B202" s="10">
        <v>148000</v>
      </c>
      <c r="C202">
        <v>1158</v>
      </c>
      <c r="D202" s="3">
        <v>139000</v>
      </c>
    </row>
    <row r="203" spans="1:4" x14ac:dyDescent="0.25">
      <c r="A203" s="1">
        <v>1158</v>
      </c>
      <c r="B203" s="10">
        <v>139000</v>
      </c>
      <c r="C203">
        <v>1159</v>
      </c>
      <c r="D203" s="3">
        <v>158000</v>
      </c>
    </row>
    <row r="204" spans="1:4" x14ac:dyDescent="0.25">
      <c r="A204" s="1">
        <v>1159</v>
      </c>
      <c r="B204" s="10">
        <v>158000</v>
      </c>
      <c r="C204">
        <v>1163</v>
      </c>
      <c r="D204" s="3">
        <v>126175</v>
      </c>
    </row>
    <row r="205" spans="1:4" x14ac:dyDescent="0.25">
      <c r="A205" s="1">
        <v>1163</v>
      </c>
      <c r="B205" s="10">
        <v>126175</v>
      </c>
      <c r="C205">
        <v>1164</v>
      </c>
      <c r="D205" s="3">
        <v>132500</v>
      </c>
    </row>
    <row r="206" spans="1:4" x14ac:dyDescent="0.25">
      <c r="A206" s="1">
        <v>1164</v>
      </c>
      <c r="B206" s="10">
        <v>132500</v>
      </c>
      <c r="C206">
        <v>1165</v>
      </c>
      <c r="D206" s="3">
        <v>174900</v>
      </c>
    </row>
    <row r="207" spans="1:4" x14ac:dyDescent="0.25">
      <c r="A207" s="1">
        <v>1165</v>
      </c>
      <c r="B207" s="10">
        <v>174900</v>
      </c>
      <c r="C207">
        <v>1166</v>
      </c>
      <c r="D207" s="3">
        <v>190000</v>
      </c>
    </row>
    <row r="208" spans="1:4" x14ac:dyDescent="0.25">
      <c r="A208" s="1">
        <v>1166</v>
      </c>
      <c r="B208" s="10">
        <v>190000</v>
      </c>
      <c r="C208">
        <v>1167</v>
      </c>
      <c r="D208" s="3">
        <v>158500</v>
      </c>
    </row>
    <row r="209" spans="1:4" x14ac:dyDescent="0.25">
      <c r="A209" s="1">
        <v>1167</v>
      </c>
      <c r="B209" s="10">
        <v>158500</v>
      </c>
      <c r="C209">
        <v>1173</v>
      </c>
      <c r="D209" s="3">
        <v>170000</v>
      </c>
    </row>
    <row r="210" spans="1:4" x14ac:dyDescent="0.25">
      <c r="A210" s="1">
        <v>1173</v>
      </c>
      <c r="B210" s="10">
        <v>170000</v>
      </c>
      <c r="C210">
        <v>1176</v>
      </c>
      <c r="D210" s="3">
        <v>124700</v>
      </c>
    </row>
    <row r="211" spans="1:4" x14ac:dyDescent="0.25">
      <c r="A211" s="1">
        <v>1176</v>
      </c>
      <c r="B211" s="10">
        <v>124700</v>
      </c>
      <c r="C211">
        <v>1178</v>
      </c>
      <c r="D211" s="3">
        <v>129888</v>
      </c>
    </row>
    <row r="212" spans="1:4" x14ac:dyDescent="0.25">
      <c r="A212" s="1">
        <v>1178</v>
      </c>
      <c r="B212" s="10">
        <v>129888</v>
      </c>
      <c r="C212">
        <v>1180</v>
      </c>
      <c r="D212" s="3">
        <v>137500</v>
      </c>
    </row>
    <row r="213" spans="1:4" x14ac:dyDescent="0.25">
      <c r="A213" s="1">
        <v>1180</v>
      </c>
      <c r="B213" s="10">
        <v>137500</v>
      </c>
      <c r="C213">
        <v>1181</v>
      </c>
      <c r="D213" s="3">
        <v>137500</v>
      </c>
    </row>
    <row r="214" spans="1:4" x14ac:dyDescent="0.25">
      <c r="A214" s="1">
        <v>1181</v>
      </c>
      <c r="B214" s="10">
        <v>137500</v>
      </c>
      <c r="C214">
        <v>1183</v>
      </c>
      <c r="D214" s="3">
        <v>120000</v>
      </c>
    </row>
    <row r="215" spans="1:4" x14ac:dyDescent="0.25">
      <c r="A215" s="1">
        <v>1183</v>
      </c>
      <c r="B215" s="10">
        <v>120000</v>
      </c>
      <c r="C215">
        <v>1184</v>
      </c>
      <c r="D215" s="3">
        <v>81000</v>
      </c>
    </row>
    <row r="216" spans="1:4" x14ac:dyDescent="0.25">
      <c r="A216" s="1">
        <v>1184</v>
      </c>
      <c r="B216" s="10">
        <v>81000</v>
      </c>
      <c r="C216">
        <v>1188</v>
      </c>
      <c r="D216" s="3">
        <v>149950</v>
      </c>
    </row>
    <row r="217" spans="1:4" x14ac:dyDescent="0.25">
      <c r="A217" s="1">
        <v>1188</v>
      </c>
      <c r="B217" s="10">
        <v>149950</v>
      </c>
      <c r="C217">
        <v>1190</v>
      </c>
      <c r="D217" s="3">
        <v>132500</v>
      </c>
    </row>
    <row r="218" spans="1:4" x14ac:dyDescent="0.25">
      <c r="A218" s="1">
        <v>1190</v>
      </c>
      <c r="B218" s="10">
        <v>132500</v>
      </c>
      <c r="C218">
        <v>1192</v>
      </c>
      <c r="D218" s="3">
        <v>106500</v>
      </c>
    </row>
    <row r="219" spans="1:4" x14ac:dyDescent="0.25">
      <c r="A219" s="1">
        <v>1192</v>
      </c>
      <c r="B219" s="10">
        <v>106500</v>
      </c>
      <c r="C219">
        <v>1194</v>
      </c>
      <c r="D219" s="3">
        <v>153750</v>
      </c>
    </row>
    <row r="220" spans="1:4" x14ac:dyDescent="0.25">
      <c r="A220" s="1">
        <v>1194</v>
      </c>
      <c r="B220" s="10">
        <v>153750</v>
      </c>
      <c r="C220">
        <v>1196</v>
      </c>
      <c r="D220" s="3">
        <v>119633.33333333333</v>
      </c>
    </row>
    <row r="221" spans="1:4" x14ac:dyDescent="0.25">
      <c r="A221" s="1">
        <v>1196</v>
      </c>
      <c r="B221" s="10">
        <v>119633.33333333333</v>
      </c>
      <c r="C221">
        <v>1198</v>
      </c>
      <c r="D221" s="3">
        <v>79900</v>
      </c>
    </row>
    <row r="222" spans="1:4" x14ac:dyDescent="0.25">
      <c r="A222" s="1">
        <v>1198</v>
      </c>
      <c r="B222" s="10">
        <v>79900</v>
      </c>
      <c r="C222">
        <v>1199</v>
      </c>
      <c r="D222" s="3">
        <v>153900</v>
      </c>
    </row>
    <row r="223" spans="1:4" x14ac:dyDescent="0.25">
      <c r="A223" s="1">
        <v>1199</v>
      </c>
      <c r="B223" s="10">
        <v>153900</v>
      </c>
      <c r="C223">
        <v>1200</v>
      </c>
      <c r="D223" s="3">
        <v>154339.11111111112</v>
      </c>
    </row>
    <row r="224" spans="1:4" x14ac:dyDescent="0.25">
      <c r="A224" s="1">
        <v>1200</v>
      </c>
      <c r="B224" s="10">
        <v>154339.11111111112</v>
      </c>
      <c r="C224">
        <v>1203</v>
      </c>
      <c r="D224" s="3">
        <v>110000</v>
      </c>
    </row>
    <row r="225" spans="1:4" x14ac:dyDescent="0.25">
      <c r="A225" s="1">
        <v>1203</v>
      </c>
      <c r="B225" s="10">
        <v>110000</v>
      </c>
      <c r="C225">
        <v>1204</v>
      </c>
      <c r="D225" s="3">
        <v>162000</v>
      </c>
    </row>
    <row r="226" spans="1:4" x14ac:dyDescent="0.25">
      <c r="A226" s="1">
        <v>1204</v>
      </c>
      <c r="B226" s="10">
        <v>162000</v>
      </c>
      <c r="C226">
        <v>1208</v>
      </c>
      <c r="D226" s="3">
        <v>167350</v>
      </c>
    </row>
    <row r="227" spans="1:4" x14ac:dyDescent="0.25">
      <c r="A227" s="1">
        <v>1208</v>
      </c>
      <c r="B227" s="10">
        <v>167350</v>
      </c>
      <c r="C227">
        <v>1211</v>
      </c>
      <c r="D227" s="3">
        <v>134000</v>
      </c>
    </row>
    <row r="228" spans="1:4" x14ac:dyDescent="0.25">
      <c r="A228" s="1">
        <v>1211</v>
      </c>
      <c r="B228" s="10">
        <v>134000</v>
      </c>
      <c r="C228">
        <v>1212</v>
      </c>
      <c r="D228" s="3">
        <v>171666.66666666666</v>
      </c>
    </row>
    <row r="229" spans="1:4" x14ac:dyDescent="0.25">
      <c r="A229" s="1">
        <v>1212</v>
      </c>
      <c r="B229" s="10">
        <v>171666.66666666666</v>
      </c>
      <c r="C229">
        <v>1214</v>
      </c>
      <c r="D229" s="3">
        <v>129333.33333333333</v>
      </c>
    </row>
    <row r="230" spans="1:4" x14ac:dyDescent="0.25">
      <c r="A230" s="1">
        <v>1214</v>
      </c>
      <c r="B230" s="10">
        <v>129333.33333333333</v>
      </c>
      <c r="C230">
        <v>1215</v>
      </c>
      <c r="D230" s="3">
        <v>155000</v>
      </c>
    </row>
    <row r="231" spans="1:4" x14ac:dyDescent="0.25">
      <c r="A231" s="1">
        <v>1215</v>
      </c>
      <c r="B231" s="10">
        <v>155000</v>
      </c>
      <c r="C231">
        <v>1216</v>
      </c>
      <c r="D231" s="3">
        <v>141250</v>
      </c>
    </row>
    <row r="232" spans="1:4" x14ac:dyDescent="0.25">
      <c r="A232" s="1">
        <v>1216</v>
      </c>
      <c r="B232" s="10">
        <v>141250</v>
      </c>
      <c r="C232">
        <v>1217</v>
      </c>
      <c r="D232" s="3">
        <v>146500</v>
      </c>
    </row>
    <row r="233" spans="1:4" x14ac:dyDescent="0.25">
      <c r="A233" s="1">
        <v>1217</v>
      </c>
      <c r="B233" s="10">
        <v>146500</v>
      </c>
      <c r="C233">
        <v>1218</v>
      </c>
      <c r="D233" s="3">
        <v>132360</v>
      </c>
    </row>
    <row r="234" spans="1:4" x14ac:dyDescent="0.25">
      <c r="A234" s="1">
        <v>1218</v>
      </c>
      <c r="B234" s="10">
        <v>132360</v>
      </c>
      <c r="C234">
        <v>1220</v>
      </c>
      <c r="D234" s="3">
        <v>148000</v>
      </c>
    </row>
    <row r="235" spans="1:4" x14ac:dyDescent="0.25">
      <c r="A235" s="1">
        <v>1220</v>
      </c>
      <c r="B235" s="10">
        <v>148000</v>
      </c>
      <c r="C235">
        <v>1221</v>
      </c>
      <c r="D235" s="3">
        <v>144950</v>
      </c>
    </row>
    <row r="236" spans="1:4" x14ac:dyDescent="0.25">
      <c r="A236" s="1">
        <v>1221</v>
      </c>
      <c r="B236" s="10">
        <v>144950</v>
      </c>
      <c r="C236">
        <v>1223</v>
      </c>
      <c r="D236" s="3">
        <v>147400</v>
      </c>
    </row>
    <row r="237" spans="1:4" x14ac:dyDescent="0.25">
      <c r="A237" s="1">
        <v>1223</v>
      </c>
      <c r="B237" s="10">
        <v>147400</v>
      </c>
      <c r="C237">
        <v>1224</v>
      </c>
      <c r="D237" s="3">
        <v>145561.66666666666</v>
      </c>
    </row>
    <row r="238" spans="1:4" x14ac:dyDescent="0.25">
      <c r="A238" s="1">
        <v>1224</v>
      </c>
      <c r="B238" s="10">
        <v>145561.66666666666</v>
      </c>
      <c r="C238">
        <v>1225</v>
      </c>
      <c r="D238" s="3">
        <v>128950</v>
      </c>
    </row>
    <row r="239" spans="1:4" x14ac:dyDescent="0.25">
      <c r="A239" s="1">
        <v>1225</v>
      </c>
      <c r="B239" s="10">
        <v>128950</v>
      </c>
      <c r="C239">
        <v>1226</v>
      </c>
      <c r="D239" s="3">
        <v>198900</v>
      </c>
    </row>
    <row r="240" spans="1:4" x14ac:dyDescent="0.25">
      <c r="A240" s="1">
        <v>1226</v>
      </c>
      <c r="B240" s="10">
        <v>198900</v>
      </c>
      <c r="C240">
        <v>1228</v>
      </c>
      <c r="D240" s="3">
        <v>169175</v>
      </c>
    </row>
    <row r="241" spans="1:4" x14ac:dyDescent="0.25">
      <c r="A241" s="1">
        <v>1228</v>
      </c>
      <c r="B241" s="10">
        <v>169175</v>
      </c>
      <c r="C241">
        <v>1229</v>
      </c>
      <c r="D241" s="3">
        <v>129500</v>
      </c>
    </row>
    <row r="242" spans="1:4" x14ac:dyDescent="0.25">
      <c r="A242" s="1">
        <v>1229</v>
      </c>
      <c r="B242" s="10">
        <v>129500</v>
      </c>
      <c r="C242">
        <v>1230</v>
      </c>
      <c r="D242" s="3">
        <v>115800</v>
      </c>
    </row>
    <row r="243" spans="1:4" x14ac:dyDescent="0.25">
      <c r="A243" s="1">
        <v>1230</v>
      </c>
      <c r="B243" s="10">
        <v>115800</v>
      </c>
      <c r="C243">
        <v>1232</v>
      </c>
      <c r="D243" s="3">
        <v>178500</v>
      </c>
    </row>
    <row r="244" spans="1:4" x14ac:dyDescent="0.25">
      <c r="A244" s="1">
        <v>1232</v>
      </c>
      <c r="B244" s="10">
        <v>178500</v>
      </c>
      <c r="C244">
        <v>1234</v>
      </c>
      <c r="D244" s="3">
        <v>179900</v>
      </c>
    </row>
    <row r="245" spans="1:4" x14ac:dyDescent="0.25">
      <c r="A245" s="1">
        <v>1234</v>
      </c>
      <c r="B245" s="10">
        <v>179900</v>
      </c>
      <c r="C245">
        <v>1235</v>
      </c>
      <c r="D245" s="3">
        <v>98600</v>
      </c>
    </row>
    <row r="246" spans="1:4" x14ac:dyDescent="0.25">
      <c r="A246" s="1">
        <v>1235</v>
      </c>
      <c r="B246" s="10">
        <v>98600</v>
      </c>
      <c r="C246">
        <v>1236</v>
      </c>
      <c r="D246" s="3">
        <v>139716.66666666666</v>
      </c>
    </row>
    <row r="247" spans="1:4" x14ac:dyDescent="0.25">
      <c r="A247" s="1">
        <v>1236</v>
      </c>
      <c r="B247" s="10">
        <v>139716.66666666666</v>
      </c>
      <c r="C247">
        <v>1240</v>
      </c>
      <c r="D247" s="3">
        <v>194000</v>
      </c>
    </row>
    <row r="248" spans="1:4" x14ac:dyDescent="0.25">
      <c r="A248" s="1">
        <v>1240</v>
      </c>
      <c r="B248" s="10">
        <v>194000</v>
      </c>
      <c r="C248">
        <v>1241</v>
      </c>
      <c r="D248" s="3">
        <v>199900</v>
      </c>
    </row>
    <row r="249" spans="1:4" x14ac:dyDescent="0.25">
      <c r="A249" s="1">
        <v>1241</v>
      </c>
      <c r="B249" s="10">
        <v>199900</v>
      </c>
      <c r="C249">
        <v>1242</v>
      </c>
      <c r="D249" s="3">
        <v>175500</v>
      </c>
    </row>
    <row r="250" spans="1:4" x14ac:dyDescent="0.25">
      <c r="A250" s="1">
        <v>1242</v>
      </c>
      <c r="B250" s="10">
        <v>175500</v>
      </c>
      <c r="C250">
        <v>1244</v>
      </c>
      <c r="D250" s="3">
        <v>150000</v>
      </c>
    </row>
    <row r="251" spans="1:4" x14ac:dyDescent="0.25">
      <c r="A251" s="1">
        <v>1244</v>
      </c>
      <c r="B251" s="10">
        <v>150000</v>
      </c>
      <c r="C251">
        <v>1246</v>
      </c>
      <c r="D251" s="3">
        <v>154000</v>
      </c>
    </row>
    <row r="252" spans="1:4" x14ac:dyDescent="0.25">
      <c r="A252" s="1">
        <v>1246</v>
      </c>
      <c r="B252" s="10">
        <v>154000</v>
      </c>
      <c r="C252">
        <v>1247</v>
      </c>
      <c r="D252" s="3">
        <v>197000</v>
      </c>
    </row>
    <row r="253" spans="1:4" x14ac:dyDescent="0.25">
      <c r="A253" s="1">
        <v>1247</v>
      </c>
      <c r="B253" s="10">
        <v>197000</v>
      </c>
      <c r="C253">
        <v>1248</v>
      </c>
      <c r="D253" s="3">
        <v>127120</v>
      </c>
    </row>
    <row r="254" spans="1:4" x14ac:dyDescent="0.25">
      <c r="A254" s="1">
        <v>1248</v>
      </c>
      <c r="B254" s="10">
        <v>127120</v>
      </c>
      <c r="C254">
        <v>1250</v>
      </c>
      <c r="D254" s="3">
        <v>147900</v>
      </c>
    </row>
    <row r="255" spans="1:4" x14ac:dyDescent="0.25">
      <c r="A255" s="1">
        <v>1250</v>
      </c>
      <c r="B255" s="10">
        <v>147900</v>
      </c>
      <c r="C255">
        <v>1251</v>
      </c>
      <c r="D255" s="3">
        <v>160000</v>
      </c>
    </row>
    <row r="256" spans="1:4" x14ac:dyDescent="0.25">
      <c r="A256" s="1">
        <v>1251</v>
      </c>
      <c r="B256" s="10">
        <v>160000</v>
      </c>
      <c r="C256">
        <v>1252</v>
      </c>
      <c r="D256" s="3">
        <v>156600</v>
      </c>
    </row>
    <row r="257" spans="1:4" x14ac:dyDescent="0.25">
      <c r="A257" s="1">
        <v>1252</v>
      </c>
      <c r="B257" s="10">
        <v>156600</v>
      </c>
      <c r="C257">
        <v>1253</v>
      </c>
      <c r="D257" s="3">
        <v>166500</v>
      </c>
    </row>
    <row r="258" spans="1:4" x14ac:dyDescent="0.25">
      <c r="A258" s="1">
        <v>1253</v>
      </c>
      <c r="B258" s="10">
        <v>166500</v>
      </c>
      <c r="C258">
        <v>1256</v>
      </c>
      <c r="D258" s="3">
        <v>147500</v>
      </c>
    </row>
    <row r="259" spans="1:4" x14ac:dyDescent="0.25">
      <c r="A259" s="1">
        <v>1256</v>
      </c>
      <c r="B259" s="10">
        <v>147500</v>
      </c>
      <c r="C259">
        <v>1258</v>
      </c>
      <c r="D259" s="3">
        <v>132864.75</v>
      </c>
    </row>
    <row r="260" spans="1:4" x14ac:dyDescent="0.25">
      <c r="A260" s="1">
        <v>1258</v>
      </c>
      <c r="B260" s="10">
        <v>132864.75</v>
      </c>
      <c r="C260">
        <v>1261</v>
      </c>
      <c r="D260" s="3">
        <v>163000</v>
      </c>
    </row>
    <row r="261" spans="1:4" x14ac:dyDescent="0.25">
      <c r="A261" s="1">
        <v>1261</v>
      </c>
      <c r="B261" s="10">
        <v>163000</v>
      </c>
      <c r="C261">
        <v>1262</v>
      </c>
      <c r="D261" s="3">
        <v>183250</v>
      </c>
    </row>
    <row r="262" spans="1:4" x14ac:dyDescent="0.25">
      <c r="A262" s="1">
        <v>1262</v>
      </c>
      <c r="B262" s="10">
        <v>183250</v>
      </c>
      <c r="C262">
        <v>1264</v>
      </c>
      <c r="D262" s="3">
        <v>167500</v>
      </c>
    </row>
    <row r="263" spans="1:4" x14ac:dyDescent="0.25">
      <c r="A263" s="1">
        <v>1264</v>
      </c>
      <c r="B263" s="10">
        <v>167500</v>
      </c>
      <c r="C263">
        <v>1265</v>
      </c>
      <c r="D263" s="3">
        <v>179900</v>
      </c>
    </row>
    <row r="264" spans="1:4" x14ac:dyDescent="0.25">
      <c r="A264" s="1">
        <v>1265</v>
      </c>
      <c r="B264" s="10">
        <v>179900</v>
      </c>
      <c r="C264">
        <v>1266</v>
      </c>
      <c r="D264" s="3">
        <v>167947.5</v>
      </c>
    </row>
    <row r="265" spans="1:4" x14ac:dyDescent="0.25">
      <c r="A265" s="1">
        <v>1266</v>
      </c>
      <c r="B265" s="10">
        <v>167947.5</v>
      </c>
      <c r="C265">
        <v>1268</v>
      </c>
      <c r="D265" s="3">
        <v>136166.66666666666</v>
      </c>
    </row>
    <row r="266" spans="1:4" x14ac:dyDescent="0.25">
      <c r="A266" s="1">
        <v>1268</v>
      </c>
      <c r="B266" s="10">
        <v>136166.66666666666</v>
      </c>
      <c r="C266">
        <v>1269</v>
      </c>
      <c r="D266" s="3">
        <v>173500</v>
      </c>
    </row>
    <row r="267" spans="1:4" x14ac:dyDescent="0.25">
      <c r="A267" s="1">
        <v>1269</v>
      </c>
      <c r="B267" s="10">
        <v>173500</v>
      </c>
      <c r="C267">
        <v>1271</v>
      </c>
      <c r="D267" s="3">
        <v>135000</v>
      </c>
    </row>
    <row r="268" spans="1:4" x14ac:dyDescent="0.25">
      <c r="A268" s="1">
        <v>1271</v>
      </c>
      <c r="B268" s="10">
        <v>135000</v>
      </c>
      <c r="C268">
        <v>1274</v>
      </c>
      <c r="D268" s="3">
        <v>203000</v>
      </c>
    </row>
    <row r="269" spans="1:4" x14ac:dyDescent="0.25">
      <c r="A269" s="1">
        <v>1274</v>
      </c>
      <c r="B269" s="10">
        <v>203000</v>
      </c>
      <c r="C269">
        <v>1276</v>
      </c>
      <c r="D269" s="3">
        <v>60000</v>
      </c>
    </row>
    <row r="270" spans="1:4" x14ac:dyDescent="0.25">
      <c r="A270" s="1">
        <v>1276</v>
      </c>
      <c r="B270" s="10">
        <v>60000</v>
      </c>
      <c r="C270">
        <v>1277</v>
      </c>
      <c r="D270" s="3">
        <v>167000</v>
      </c>
    </row>
    <row r="271" spans="1:4" x14ac:dyDescent="0.25">
      <c r="A271" s="1">
        <v>1277</v>
      </c>
      <c r="B271" s="10">
        <v>167000</v>
      </c>
      <c r="C271">
        <v>1279</v>
      </c>
      <c r="D271" s="3">
        <v>171500</v>
      </c>
    </row>
    <row r="272" spans="1:4" x14ac:dyDescent="0.25">
      <c r="A272" s="1">
        <v>1279</v>
      </c>
      <c r="B272" s="10">
        <v>171500</v>
      </c>
      <c r="C272">
        <v>1283</v>
      </c>
      <c r="D272" s="3">
        <v>140000</v>
      </c>
    </row>
    <row r="273" spans="1:4" x14ac:dyDescent="0.25">
      <c r="A273" s="1">
        <v>1283</v>
      </c>
      <c r="B273" s="10">
        <v>140000</v>
      </c>
      <c r="C273">
        <v>1284</v>
      </c>
      <c r="D273" s="3">
        <v>110000</v>
      </c>
    </row>
    <row r="274" spans="1:4" x14ac:dyDescent="0.25">
      <c r="A274" s="1">
        <v>1284</v>
      </c>
      <c r="B274" s="10">
        <v>110000</v>
      </c>
      <c r="C274">
        <v>1285</v>
      </c>
      <c r="D274" s="3">
        <v>135250</v>
      </c>
    </row>
    <row r="275" spans="1:4" x14ac:dyDescent="0.25">
      <c r="A275" s="1">
        <v>1285</v>
      </c>
      <c r="B275" s="10">
        <v>135250</v>
      </c>
      <c r="C275">
        <v>1287</v>
      </c>
      <c r="D275" s="3">
        <v>162000</v>
      </c>
    </row>
    <row r="276" spans="1:4" x14ac:dyDescent="0.25">
      <c r="A276" s="1">
        <v>1287</v>
      </c>
      <c r="B276" s="10">
        <v>162000</v>
      </c>
      <c r="C276">
        <v>1288</v>
      </c>
      <c r="D276" s="3">
        <v>245500</v>
      </c>
    </row>
    <row r="277" spans="1:4" x14ac:dyDescent="0.25">
      <c r="A277" s="1">
        <v>1288</v>
      </c>
      <c r="B277" s="10">
        <v>245500</v>
      </c>
      <c r="C277">
        <v>1291</v>
      </c>
      <c r="D277" s="3">
        <v>173000</v>
      </c>
    </row>
    <row r="278" spans="1:4" x14ac:dyDescent="0.25">
      <c r="A278" s="1">
        <v>1291</v>
      </c>
      <c r="B278" s="10">
        <v>173000</v>
      </c>
      <c r="C278">
        <v>1294</v>
      </c>
      <c r="D278" s="3">
        <v>159776.33333333334</v>
      </c>
    </row>
    <row r="279" spans="1:4" x14ac:dyDescent="0.25">
      <c r="A279" s="1">
        <v>1294</v>
      </c>
      <c r="B279" s="10">
        <v>159776.33333333334</v>
      </c>
      <c r="C279">
        <v>1296</v>
      </c>
      <c r="D279" s="3">
        <v>155000</v>
      </c>
    </row>
    <row r="280" spans="1:4" x14ac:dyDescent="0.25">
      <c r="A280" s="1">
        <v>1296</v>
      </c>
      <c r="B280" s="10">
        <v>155000</v>
      </c>
      <c r="C280">
        <v>1297</v>
      </c>
      <c r="D280" s="3">
        <v>153000</v>
      </c>
    </row>
    <row r="281" spans="1:4" x14ac:dyDescent="0.25">
      <c r="A281" s="1">
        <v>1297</v>
      </c>
      <c r="B281" s="10">
        <v>153000</v>
      </c>
      <c r="C281">
        <v>1298</v>
      </c>
      <c r="D281" s="3">
        <v>180000</v>
      </c>
    </row>
    <row r="282" spans="1:4" x14ac:dyDescent="0.25">
      <c r="A282" s="1">
        <v>1298</v>
      </c>
      <c r="B282" s="10">
        <v>180000</v>
      </c>
      <c r="C282">
        <v>1301</v>
      </c>
      <c r="D282" s="3">
        <v>143875</v>
      </c>
    </row>
    <row r="283" spans="1:4" x14ac:dyDescent="0.25">
      <c r="A283" s="1">
        <v>1301</v>
      </c>
      <c r="B283" s="10">
        <v>143875</v>
      </c>
      <c r="C283">
        <v>1302</v>
      </c>
      <c r="D283" s="3">
        <v>134397</v>
      </c>
    </row>
    <row r="284" spans="1:4" x14ac:dyDescent="0.25">
      <c r="A284" s="1">
        <v>1302</v>
      </c>
      <c r="B284" s="10">
        <v>134397</v>
      </c>
      <c r="C284">
        <v>1304</v>
      </c>
      <c r="D284" s="3">
        <v>115000</v>
      </c>
    </row>
    <row r="285" spans="1:4" x14ac:dyDescent="0.25">
      <c r="A285" s="1">
        <v>1304</v>
      </c>
      <c r="B285" s="10">
        <v>115000</v>
      </c>
      <c r="C285">
        <v>1306</v>
      </c>
      <c r="D285" s="3">
        <v>141833.33333333334</v>
      </c>
    </row>
    <row r="286" spans="1:4" x14ac:dyDescent="0.25">
      <c r="A286" s="1">
        <v>1306</v>
      </c>
      <c r="B286" s="10">
        <v>141833.33333333334</v>
      </c>
      <c r="C286">
        <v>1308</v>
      </c>
      <c r="D286" s="3">
        <v>160000</v>
      </c>
    </row>
    <row r="287" spans="1:4" x14ac:dyDescent="0.25">
      <c r="A287" s="1">
        <v>1308</v>
      </c>
      <c r="B287" s="10">
        <v>160000</v>
      </c>
      <c r="C287">
        <v>1309</v>
      </c>
      <c r="D287" s="3">
        <v>181000</v>
      </c>
    </row>
    <row r="288" spans="1:4" x14ac:dyDescent="0.25">
      <c r="A288" s="1">
        <v>1309</v>
      </c>
      <c r="B288" s="10">
        <v>181000</v>
      </c>
      <c r="C288">
        <v>1310</v>
      </c>
      <c r="D288" s="3">
        <v>138495</v>
      </c>
    </row>
    <row r="289" spans="1:4" x14ac:dyDescent="0.25">
      <c r="A289" s="1">
        <v>1310</v>
      </c>
      <c r="B289" s="10">
        <v>138495</v>
      </c>
      <c r="C289">
        <v>1314</v>
      </c>
      <c r="D289" s="3">
        <v>197677.6</v>
      </c>
    </row>
    <row r="290" spans="1:4" x14ac:dyDescent="0.25">
      <c r="A290" s="1">
        <v>1314</v>
      </c>
      <c r="B290" s="10">
        <v>197677.6</v>
      </c>
      <c r="C290">
        <v>1316</v>
      </c>
      <c r="D290" s="3">
        <v>166710.33333333334</v>
      </c>
    </row>
    <row r="291" spans="1:4" x14ac:dyDescent="0.25">
      <c r="A291" s="1">
        <v>1316</v>
      </c>
      <c r="B291" s="10">
        <v>166710.33333333334</v>
      </c>
      <c r="C291">
        <v>1317</v>
      </c>
      <c r="D291" s="3">
        <v>40000</v>
      </c>
    </row>
    <row r="292" spans="1:4" x14ac:dyDescent="0.25">
      <c r="A292" s="1">
        <v>1317</v>
      </c>
      <c r="B292" s="10">
        <v>40000</v>
      </c>
      <c r="C292">
        <v>1319</v>
      </c>
      <c r="D292" s="3">
        <v>123000</v>
      </c>
    </row>
    <row r="293" spans="1:4" x14ac:dyDescent="0.25">
      <c r="A293" s="1">
        <v>1319</v>
      </c>
      <c r="B293" s="10">
        <v>123000</v>
      </c>
      <c r="C293">
        <v>1320</v>
      </c>
      <c r="D293" s="3">
        <v>163250</v>
      </c>
    </row>
    <row r="294" spans="1:4" x14ac:dyDescent="0.25">
      <c r="A294" s="1">
        <v>1320</v>
      </c>
      <c r="B294" s="10">
        <v>163250</v>
      </c>
      <c r="C294">
        <v>1322</v>
      </c>
      <c r="D294" s="3">
        <v>147000</v>
      </c>
    </row>
    <row r="295" spans="1:4" x14ac:dyDescent="0.25">
      <c r="A295" s="1">
        <v>1322</v>
      </c>
      <c r="B295" s="10">
        <v>147000</v>
      </c>
      <c r="C295">
        <v>1324</v>
      </c>
      <c r="D295" s="3">
        <v>180666.66666666666</v>
      </c>
    </row>
    <row r="296" spans="1:4" x14ac:dyDescent="0.25">
      <c r="A296" s="1">
        <v>1324</v>
      </c>
      <c r="B296" s="10">
        <v>180666.66666666666</v>
      </c>
      <c r="C296">
        <v>1327</v>
      </c>
      <c r="D296" s="3">
        <v>150750</v>
      </c>
    </row>
    <row r="297" spans="1:4" x14ac:dyDescent="0.25">
      <c r="A297" s="1">
        <v>1327</v>
      </c>
      <c r="B297" s="10">
        <v>150750</v>
      </c>
      <c r="C297">
        <v>1328</v>
      </c>
      <c r="D297" s="3">
        <v>140000</v>
      </c>
    </row>
    <row r="298" spans="1:4" x14ac:dyDescent="0.25">
      <c r="A298" s="1">
        <v>1328</v>
      </c>
      <c r="B298" s="10">
        <v>140000</v>
      </c>
      <c r="C298">
        <v>1334</v>
      </c>
      <c r="D298" s="3">
        <v>167900</v>
      </c>
    </row>
    <row r="299" spans="1:4" x14ac:dyDescent="0.25">
      <c r="A299" s="1">
        <v>1334</v>
      </c>
      <c r="B299" s="10">
        <v>167900</v>
      </c>
      <c r="C299">
        <v>1336</v>
      </c>
      <c r="D299" s="3">
        <v>132500</v>
      </c>
    </row>
    <row r="300" spans="1:4" x14ac:dyDescent="0.25">
      <c r="A300" s="1">
        <v>1336</v>
      </c>
      <c r="B300" s="10">
        <v>132500</v>
      </c>
      <c r="C300">
        <v>1337</v>
      </c>
      <c r="D300" s="3">
        <v>174875</v>
      </c>
    </row>
    <row r="301" spans="1:4" x14ac:dyDescent="0.25">
      <c r="A301" s="1">
        <v>1337</v>
      </c>
      <c r="B301" s="10">
        <v>174875</v>
      </c>
      <c r="C301">
        <v>1338</v>
      </c>
      <c r="D301" s="3">
        <v>213500</v>
      </c>
    </row>
    <row r="302" spans="1:4" x14ac:dyDescent="0.25">
      <c r="A302" s="1">
        <v>1338</v>
      </c>
      <c r="B302" s="10">
        <v>213500</v>
      </c>
      <c r="C302">
        <v>1339</v>
      </c>
      <c r="D302" s="3">
        <v>159500</v>
      </c>
    </row>
    <row r="303" spans="1:4" x14ac:dyDescent="0.25">
      <c r="A303" s="1">
        <v>1339</v>
      </c>
      <c r="B303" s="10">
        <v>159500</v>
      </c>
      <c r="C303">
        <v>1340</v>
      </c>
      <c r="D303" s="3">
        <v>150567</v>
      </c>
    </row>
    <row r="304" spans="1:4" x14ac:dyDescent="0.25">
      <c r="A304" s="1">
        <v>1340</v>
      </c>
      <c r="B304" s="10">
        <v>150567</v>
      </c>
      <c r="C304">
        <v>1342</v>
      </c>
      <c r="D304" s="3">
        <v>161500</v>
      </c>
    </row>
    <row r="305" spans="1:4" x14ac:dyDescent="0.25">
      <c r="A305" s="1">
        <v>1342</v>
      </c>
      <c r="B305" s="10">
        <v>161500</v>
      </c>
      <c r="C305">
        <v>1343</v>
      </c>
      <c r="D305" s="3">
        <v>154900</v>
      </c>
    </row>
    <row r="306" spans="1:4" x14ac:dyDescent="0.25">
      <c r="A306" s="1">
        <v>1343</v>
      </c>
      <c r="B306" s="10">
        <v>154900</v>
      </c>
      <c r="C306">
        <v>1344</v>
      </c>
      <c r="D306" s="3">
        <v>134971.42857142858</v>
      </c>
    </row>
    <row r="307" spans="1:4" x14ac:dyDescent="0.25">
      <c r="A307" s="1">
        <v>1344</v>
      </c>
      <c r="B307" s="10">
        <v>134971.42857142858</v>
      </c>
      <c r="C307">
        <v>1346</v>
      </c>
      <c r="D307" s="3">
        <v>112000</v>
      </c>
    </row>
    <row r="308" spans="1:4" x14ac:dyDescent="0.25">
      <c r="A308" s="1">
        <v>1346</v>
      </c>
      <c r="B308" s="10">
        <v>112000</v>
      </c>
      <c r="C308">
        <v>1347</v>
      </c>
      <c r="D308" s="3">
        <v>107500</v>
      </c>
    </row>
    <row r="309" spans="1:4" x14ac:dyDescent="0.25">
      <c r="A309" s="1">
        <v>1347</v>
      </c>
      <c r="B309" s="10">
        <v>107500</v>
      </c>
      <c r="C309">
        <v>1348</v>
      </c>
      <c r="D309" s="3">
        <v>136000</v>
      </c>
    </row>
    <row r="310" spans="1:4" x14ac:dyDescent="0.25">
      <c r="A310" s="1">
        <v>1348</v>
      </c>
      <c r="B310" s="10">
        <v>136000</v>
      </c>
      <c r="C310">
        <v>1349</v>
      </c>
      <c r="D310" s="3">
        <v>179000</v>
      </c>
    </row>
    <row r="311" spans="1:4" x14ac:dyDescent="0.25">
      <c r="A311" s="1">
        <v>1349</v>
      </c>
      <c r="B311" s="10">
        <v>179000</v>
      </c>
      <c r="C311">
        <v>1350</v>
      </c>
      <c r="D311" s="3">
        <v>166750</v>
      </c>
    </row>
    <row r="312" spans="1:4" x14ac:dyDescent="0.25">
      <c r="A312" s="1">
        <v>1350</v>
      </c>
      <c r="B312" s="10">
        <v>166750</v>
      </c>
      <c r="C312">
        <v>1352</v>
      </c>
      <c r="D312" s="3">
        <v>165633.33333333334</v>
      </c>
    </row>
    <row r="313" spans="1:4" x14ac:dyDescent="0.25">
      <c r="A313" s="1">
        <v>1352</v>
      </c>
      <c r="B313" s="10">
        <v>165633.33333333334</v>
      </c>
      <c r="C313">
        <v>1355</v>
      </c>
      <c r="D313" s="3">
        <v>127250</v>
      </c>
    </row>
    <row r="314" spans="1:4" x14ac:dyDescent="0.25">
      <c r="A314" s="1">
        <v>1355</v>
      </c>
      <c r="B314" s="10">
        <v>127250</v>
      </c>
      <c r="C314">
        <v>1357</v>
      </c>
      <c r="D314" s="3">
        <v>177000</v>
      </c>
    </row>
    <row r="315" spans="1:4" x14ac:dyDescent="0.25">
      <c r="A315" s="1">
        <v>1357</v>
      </c>
      <c r="B315" s="10">
        <v>177000</v>
      </c>
      <c r="C315">
        <v>1358</v>
      </c>
      <c r="D315" s="3">
        <v>215500</v>
      </c>
    </row>
    <row r="316" spans="1:4" x14ac:dyDescent="0.25">
      <c r="A316" s="1">
        <v>1358</v>
      </c>
      <c r="B316" s="10">
        <v>215500</v>
      </c>
      <c r="C316">
        <v>1360</v>
      </c>
      <c r="D316" s="3">
        <v>147666.66666666666</v>
      </c>
    </row>
    <row r="317" spans="1:4" x14ac:dyDescent="0.25">
      <c r="A317" s="1">
        <v>1360</v>
      </c>
      <c r="B317" s="10">
        <v>147666.66666666666</v>
      </c>
      <c r="C317">
        <v>1362</v>
      </c>
      <c r="D317" s="3">
        <v>157175</v>
      </c>
    </row>
    <row r="318" spans="1:4" x14ac:dyDescent="0.25">
      <c r="A318" s="1">
        <v>1362</v>
      </c>
      <c r="B318" s="10">
        <v>157175</v>
      </c>
      <c r="C318">
        <v>1363</v>
      </c>
      <c r="D318" s="3">
        <v>177300</v>
      </c>
    </row>
    <row r="319" spans="1:4" x14ac:dyDescent="0.25">
      <c r="A319" s="1">
        <v>1363</v>
      </c>
      <c r="B319" s="10">
        <v>177300</v>
      </c>
      <c r="C319">
        <v>1364</v>
      </c>
      <c r="D319" s="3">
        <v>185850</v>
      </c>
    </row>
    <row r="320" spans="1:4" x14ac:dyDescent="0.25">
      <c r="A320" s="1">
        <v>1364</v>
      </c>
      <c r="B320" s="10">
        <v>185850</v>
      </c>
      <c r="C320">
        <v>1365</v>
      </c>
      <c r="D320" s="3">
        <v>123750</v>
      </c>
    </row>
    <row r="321" spans="1:4" x14ac:dyDescent="0.25">
      <c r="A321" s="1">
        <v>1365</v>
      </c>
      <c r="B321" s="10">
        <v>123750</v>
      </c>
      <c r="C321">
        <v>1367</v>
      </c>
      <c r="D321" s="3">
        <v>123250</v>
      </c>
    </row>
    <row r="322" spans="1:4" x14ac:dyDescent="0.25">
      <c r="A322" s="1">
        <v>1367</v>
      </c>
      <c r="B322" s="10">
        <v>123250</v>
      </c>
      <c r="C322">
        <v>1368</v>
      </c>
      <c r="D322" s="3">
        <v>173223</v>
      </c>
    </row>
    <row r="323" spans="1:4" x14ac:dyDescent="0.25">
      <c r="A323" s="1">
        <v>1368</v>
      </c>
      <c r="B323" s="10">
        <v>173223</v>
      </c>
      <c r="C323">
        <v>1369</v>
      </c>
      <c r="D323" s="3">
        <v>103600</v>
      </c>
    </row>
    <row r="324" spans="1:4" x14ac:dyDescent="0.25">
      <c r="A324" s="1">
        <v>1369</v>
      </c>
      <c r="B324" s="10">
        <v>103600</v>
      </c>
      <c r="C324">
        <v>1370</v>
      </c>
      <c r="D324" s="3">
        <v>177250</v>
      </c>
    </row>
    <row r="325" spans="1:4" x14ac:dyDescent="0.25">
      <c r="A325" s="1">
        <v>1370</v>
      </c>
      <c r="B325" s="10">
        <v>177250</v>
      </c>
      <c r="C325">
        <v>1372</v>
      </c>
      <c r="D325" s="3">
        <v>250580</v>
      </c>
    </row>
    <row r="326" spans="1:4" x14ac:dyDescent="0.25">
      <c r="A326" s="1">
        <v>1372</v>
      </c>
      <c r="B326" s="10">
        <v>250580</v>
      </c>
      <c r="C326">
        <v>1374</v>
      </c>
      <c r="D326" s="3">
        <v>105000</v>
      </c>
    </row>
    <row r="327" spans="1:4" x14ac:dyDescent="0.25">
      <c r="A327" s="1">
        <v>1374</v>
      </c>
      <c r="B327" s="10">
        <v>105000</v>
      </c>
      <c r="C327">
        <v>1375</v>
      </c>
      <c r="D327" s="3">
        <v>140500</v>
      </c>
    </row>
    <row r="328" spans="1:4" x14ac:dyDescent="0.25">
      <c r="A328" s="1">
        <v>1375</v>
      </c>
      <c r="B328" s="10">
        <v>140500</v>
      </c>
      <c r="C328">
        <v>1376</v>
      </c>
      <c r="D328" s="3">
        <v>112250</v>
      </c>
    </row>
    <row r="329" spans="1:4" x14ac:dyDescent="0.25">
      <c r="A329" s="1">
        <v>1376</v>
      </c>
      <c r="B329" s="10">
        <v>112250</v>
      </c>
      <c r="C329">
        <v>1378</v>
      </c>
      <c r="D329" s="3">
        <v>161000</v>
      </c>
    </row>
    <row r="330" spans="1:4" x14ac:dyDescent="0.25">
      <c r="A330" s="1">
        <v>1378</v>
      </c>
      <c r="B330" s="10">
        <v>161000</v>
      </c>
      <c r="C330">
        <v>1381</v>
      </c>
      <c r="D330" s="3">
        <v>197500</v>
      </c>
    </row>
    <row r="331" spans="1:4" x14ac:dyDescent="0.25">
      <c r="A331" s="1">
        <v>1381</v>
      </c>
      <c r="B331" s="10">
        <v>197500</v>
      </c>
      <c r="C331">
        <v>1382</v>
      </c>
      <c r="D331" s="3">
        <v>154375</v>
      </c>
    </row>
    <row r="332" spans="1:4" x14ac:dyDescent="0.25">
      <c r="A332" s="1">
        <v>1382</v>
      </c>
      <c r="B332" s="10">
        <v>154375</v>
      </c>
      <c r="C332">
        <v>1383</v>
      </c>
      <c r="D332" s="3">
        <v>155125</v>
      </c>
    </row>
    <row r="333" spans="1:4" x14ac:dyDescent="0.25">
      <c r="A333" s="1">
        <v>1383</v>
      </c>
      <c r="B333" s="10">
        <v>155125</v>
      </c>
      <c r="C333">
        <v>1385</v>
      </c>
      <c r="D333" s="3">
        <v>166000</v>
      </c>
    </row>
    <row r="334" spans="1:4" x14ac:dyDescent="0.25">
      <c r="A334" s="1">
        <v>1385</v>
      </c>
      <c r="B334" s="10">
        <v>166000</v>
      </c>
      <c r="C334">
        <v>1386</v>
      </c>
      <c r="D334" s="3">
        <v>158900</v>
      </c>
    </row>
    <row r="335" spans="1:4" x14ac:dyDescent="0.25">
      <c r="A335" s="1">
        <v>1386</v>
      </c>
      <c r="B335" s="10">
        <v>158900</v>
      </c>
      <c r="C335">
        <v>1387</v>
      </c>
      <c r="D335" s="3">
        <v>93000</v>
      </c>
    </row>
    <row r="336" spans="1:4" x14ac:dyDescent="0.25">
      <c r="A336" s="1">
        <v>1387</v>
      </c>
      <c r="B336" s="10">
        <v>93000</v>
      </c>
      <c r="C336">
        <v>1389</v>
      </c>
      <c r="D336" s="3">
        <v>152500</v>
      </c>
    </row>
    <row r="337" spans="1:4" x14ac:dyDescent="0.25">
      <c r="A337" s="1">
        <v>1389</v>
      </c>
      <c r="B337" s="10">
        <v>152500</v>
      </c>
      <c r="C337">
        <v>1391</v>
      </c>
      <c r="D337" s="3">
        <v>196000</v>
      </c>
    </row>
    <row r="338" spans="1:4" x14ac:dyDescent="0.25">
      <c r="A338" s="1">
        <v>1391</v>
      </c>
      <c r="B338" s="10">
        <v>196000</v>
      </c>
      <c r="C338">
        <v>1392</v>
      </c>
      <c r="D338" s="3">
        <v>141050</v>
      </c>
    </row>
    <row r="339" spans="1:4" x14ac:dyDescent="0.25">
      <c r="A339" s="1">
        <v>1392</v>
      </c>
      <c r="B339" s="10">
        <v>141050</v>
      </c>
      <c r="C339">
        <v>1393</v>
      </c>
      <c r="D339" s="3">
        <v>135500</v>
      </c>
    </row>
    <row r="340" spans="1:4" x14ac:dyDescent="0.25">
      <c r="A340" s="1">
        <v>1393</v>
      </c>
      <c r="B340" s="10">
        <v>135500</v>
      </c>
      <c r="C340">
        <v>1394</v>
      </c>
      <c r="D340" s="3">
        <v>163250</v>
      </c>
    </row>
    <row r="341" spans="1:4" x14ac:dyDescent="0.25">
      <c r="A341" s="1">
        <v>1394</v>
      </c>
      <c r="B341" s="10">
        <v>163250</v>
      </c>
      <c r="C341">
        <v>1395</v>
      </c>
      <c r="D341" s="3">
        <v>162000</v>
      </c>
    </row>
    <row r="342" spans="1:4" x14ac:dyDescent="0.25">
      <c r="A342" s="1">
        <v>1395</v>
      </c>
      <c r="B342" s="10">
        <v>162000</v>
      </c>
      <c r="C342">
        <v>1396</v>
      </c>
      <c r="D342" s="3">
        <v>153575</v>
      </c>
    </row>
    <row r="343" spans="1:4" x14ac:dyDescent="0.25">
      <c r="A343" s="1">
        <v>1396</v>
      </c>
      <c r="B343" s="10">
        <v>153575</v>
      </c>
      <c r="C343">
        <v>1400</v>
      </c>
      <c r="D343" s="3">
        <v>149500</v>
      </c>
    </row>
    <row r="344" spans="1:4" x14ac:dyDescent="0.25">
      <c r="A344" s="1">
        <v>1400</v>
      </c>
      <c r="B344" s="10">
        <v>149500</v>
      </c>
      <c r="C344">
        <v>1402</v>
      </c>
      <c r="D344" s="3">
        <v>194201</v>
      </c>
    </row>
    <row r="345" spans="1:4" x14ac:dyDescent="0.25">
      <c r="A345" s="1">
        <v>1402</v>
      </c>
      <c r="B345" s="10">
        <v>194201</v>
      </c>
      <c r="C345">
        <v>1405</v>
      </c>
      <c r="D345" s="3">
        <v>171750</v>
      </c>
    </row>
    <row r="346" spans="1:4" x14ac:dyDescent="0.25">
      <c r="A346" s="1">
        <v>1405</v>
      </c>
      <c r="B346" s="10">
        <v>171750</v>
      </c>
      <c r="C346">
        <v>1406</v>
      </c>
      <c r="D346" s="3">
        <v>89500</v>
      </c>
    </row>
    <row r="347" spans="1:4" x14ac:dyDescent="0.25">
      <c r="A347" s="1">
        <v>1406</v>
      </c>
      <c r="B347" s="10">
        <v>89500</v>
      </c>
      <c r="C347">
        <v>1411</v>
      </c>
      <c r="D347" s="3">
        <v>82500</v>
      </c>
    </row>
    <row r="348" spans="1:4" x14ac:dyDescent="0.25">
      <c r="A348" s="1">
        <v>1411</v>
      </c>
      <c r="B348" s="10">
        <v>82500</v>
      </c>
      <c r="C348">
        <v>1412</v>
      </c>
      <c r="D348" s="3">
        <v>154810.66666666666</v>
      </c>
    </row>
    <row r="349" spans="1:4" x14ac:dyDescent="0.25">
      <c r="A349" s="1">
        <v>1412</v>
      </c>
      <c r="B349" s="10">
        <v>154810.66666666666</v>
      </c>
      <c r="C349">
        <v>1414</v>
      </c>
      <c r="D349" s="3">
        <v>179685</v>
      </c>
    </row>
    <row r="350" spans="1:4" x14ac:dyDescent="0.25">
      <c r="A350" s="1">
        <v>1414</v>
      </c>
      <c r="B350" s="10">
        <v>179685</v>
      </c>
      <c r="C350">
        <v>1416</v>
      </c>
      <c r="D350" s="3">
        <v>150200</v>
      </c>
    </row>
    <row r="351" spans="1:4" x14ac:dyDescent="0.25">
      <c r="A351" s="1">
        <v>1416</v>
      </c>
      <c r="B351" s="10">
        <v>150200</v>
      </c>
      <c r="C351">
        <v>1419</v>
      </c>
      <c r="D351" s="3">
        <v>288050</v>
      </c>
    </row>
    <row r="352" spans="1:4" x14ac:dyDescent="0.25">
      <c r="A352" s="1">
        <v>1419</v>
      </c>
      <c r="B352" s="10">
        <v>288050</v>
      </c>
      <c r="C352">
        <v>1422</v>
      </c>
      <c r="D352" s="3">
        <v>165000</v>
      </c>
    </row>
    <row r="353" spans="1:4" x14ac:dyDescent="0.25">
      <c r="A353" s="1">
        <v>1422</v>
      </c>
      <c r="B353" s="10">
        <v>165000</v>
      </c>
      <c r="C353">
        <v>1425</v>
      </c>
      <c r="D353" s="3">
        <v>180500</v>
      </c>
    </row>
    <row r="354" spans="1:4" x14ac:dyDescent="0.25">
      <c r="A354" s="1">
        <v>1425</v>
      </c>
      <c r="B354" s="10">
        <v>180500</v>
      </c>
      <c r="C354">
        <v>1426</v>
      </c>
      <c r="D354" s="3">
        <v>174725</v>
      </c>
    </row>
    <row r="355" spans="1:4" x14ac:dyDescent="0.25">
      <c r="A355" s="1">
        <v>1426</v>
      </c>
      <c r="B355" s="10">
        <v>174725</v>
      </c>
      <c r="C355">
        <v>1428</v>
      </c>
      <c r="D355" s="3">
        <v>204840</v>
      </c>
    </row>
    <row r="356" spans="1:4" x14ac:dyDescent="0.25">
      <c r="A356" s="1">
        <v>1428</v>
      </c>
      <c r="B356" s="10">
        <v>204840</v>
      </c>
      <c r="C356">
        <v>1429</v>
      </c>
      <c r="D356" s="3">
        <v>181900</v>
      </c>
    </row>
    <row r="357" spans="1:4" x14ac:dyDescent="0.25">
      <c r="A357" s="1">
        <v>1429</v>
      </c>
      <c r="B357" s="10">
        <v>181900</v>
      </c>
      <c r="C357">
        <v>1430</v>
      </c>
      <c r="D357" s="3">
        <v>179033.33333333334</v>
      </c>
    </row>
    <row r="358" spans="1:4" x14ac:dyDescent="0.25">
      <c r="A358" s="1">
        <v>1430</v>
      </c>
      <c r="B358" s="10">
        <v>179033.33333333334</v>
      </c>
      <c r="C358">
        <v>1431</v>
      </c>
      <c r="D358" s="3">
        <v>178500</v>
      </c>
    </row>
    <row r="359" spans="1:4" x14ac:dyDescent="0.25">
      <c r="A359" s="1">
        <v>1431</v>
      </c>
      <c r="B359" s="10">
        <v>178500</v>
      </c>
      <c r="C359">
        <v>1432</v>
      </c>
      <c r="D359" s="3">
        <v>171500</v>
      </c>
    </row>
    <row r="360" spans="1:4" x14ac:dyDescent="0.25">
      <c r="A360" s="1">
        <v>1432</v>
      </c>
      <c r="B360" s="10">
        <v>171500</v>
      </c>
      <c r="C360">
        <v>1434</v>
      </c>
      <c r="D360" s="3">
        <v>189000</v>
      </c>
    </row>
    <row r="361" spans="1:4" x14ac:dyDescent="0.25">
      <c r="A361" s="1">
        <v>1434</v>
      </c>
      <c r="B361" s="10">
        <v>189000</v>
      </c>
      <c r="C361">
        <v>1436</v>
      </c>
      <c r="D361" s="3">
        <v>210000</v>
      </c>
    </row>
    <row r="362" spans="1:4" x14ac:dyDescent="0.25">
      <c r="A362" s="1">
        <v>1436</v>
      </c>
      <c r="B362" s="10">
        <v>210000</v>
      </c>
      <c r="C362">
        <v>1437</v>
      </c>
      <c r="D362" s="3">
        <v>193000</v>
      </c>
    </row>
    <row r="363" spans="1:4" x14ac:dyDescent="0.25">
      <c r="A363" s="1">
        <v>1437</v>
      </c>
      <c r="B363" s="10">
        <v>193000</v>
      </c>
      <c r="C363">
        <v>1440</v>
      </c>
      <c r="D363" s="3">
        <v>132475</v>
      </c>
    </row>
    <row r="364" spans="1:4" x14ac:dyDescent="0.25">
      <c r="A364" s="1">
        <v>1440</v>
      </c>
      <c r="B364" s="10">
        <v>132475</v>
      </c>
      <c r="C364">
        <v>1441</v>
      </c>
      <c r="D364" s="3">
        <v>161250</v>
      </c>
    </row>
    <row r="365" spans="1:4" x14ac:dyDescent="0.25">
      <c r="A365" s="1">
        <v>1441</v>
      </c>
      <c r="B365" s="10">
        <v>161250</v>
      </c>
      <c r="C365">
        <v>1442</v>
      </c>
      <c r="D365" s="3">
        <v>175825</v>
      </c>
    </row>
    <row r="366" spans="1:4" x14ac:dyDescent="0.25">
      <c r="A366" s="1">
        <v>1442</v>
      </c>
      <c r="B366" s="10">
        <v>175825</v>
      </c>
      <c r="C366">
        <v>1445</v>
      </c>
      <c r="D366" s="3">
        <v>158000</v>
      </c>
    </row>
    <row r="367" spans="1:4" x14ac:dyDescent="0.25">
      <c r="A367" s="1">
        <v>1445</v>
      </c>
      <c r="B367" s="10">
        <v>158000</v>
      </c>
      <c r="C367">
        <v>1446</v>
      </c>
      <c r="D367" s="3">
        <v>175000</v>
      </c>
    </row>
    <row r="368" spans="1:4" x14ac:dyDescent="0.25">
      <c r="A368" s="1">
        <v>1446</v>
      </c>
      <c r="B368" s="10">
        <v>175000</v>
      </c>
      <c r="C368">
        <v>1452</v>
      </c>
      <c r="D368" s="3">
        <v>148450</v>
      </c>
    </row>
    <row r="369" spans="1:4" x14ac:dyDescent="0.25">
      <c r="A369" s="1">
        <v>1452</v>
      </c>
      <c r="B369" s="10">
        <v>148450</v>
      </c>
      <c r="C369">
        <v>1453</v>
      </c>
      <c r="D369" s="3">
        <v>190000</v>
      </c>
    </row>
    <row r="370" spans="1:4" x14ac:dyDescent="0.25">
      <c r="A370" s="1">
        <v>1453</v>
      </c>
      <c r="B370" s="10">
        <v>190000</v>
      </c>
      <c r="C370">
        <v>1456</v>
      </c>
      <c r="D370" s="3">
        <v>163815</v>
      </c>
    </row>
    <row r="371" spans="1:4" x14ac:dyDescent="0.25">
      <c r="A371" s="1">
        <v>1456</v>
      </c>
      <c r="B371" s="10">
        <v>163815</v>
      </c>
      <c r="C371">
        <v>1458</v>
      </c>
      <c r="D371" s="3">
        <v>136750</v>
      </c>
    </row>
    <row r="372" spans="1:4" x14ac:dyDescent="0.25">
      <c r="A372" s="1">
        <v>1458</v>
      </c>
      <c r="B372" s="10">
        <v>136750</v>
      </c>
      <c r="C372">
        <v>1459</v>
      </c>
      <c r="D372" s="3">
        <v>192000</v>
      </c>
    </row>
    <row r="373" spans="1:4" x14ac:dyDescent="0.25">
      <c r="A373" s="1">
        <v>1459</v>
      </c>
      <c r="B373" s="10">
        <v>192000</v>
      </c>
      <c r="C373">
        <v>1464</v>
      </c>
      <c r="D373" s="3">
        <v>228961</v>
      </c>
    </row>
    <row r="374" spans="1:4" x14ac:dyDescent="0.25">
      <c r="A374" s="1">
        <v>1464</v>
      </c>
      <c r="B374" s="10">
        <v>228961</v>
      </c>
      <c r="C374">
        <v>1466</v>
      </c>
      <c r="D374" s="3">
        <v>173633.33333333334</v>
      </c>
    </row>
    <row r="375" spans="1:4" x14ac:dyDescent="0.25">
      <c r="A375" s="1">
        <v>1466</v>
      </c>
      <c r="B375" s="10">
        <v>173633.33333333334</v>
      </c>
      <c r="C375">
        <v>1468</v>
      </c>
      <c r="D375" s="3">
        <v>244600</v>
      </c>
    </row>
    <row r="376" spans="1:4" x14ac:dyDescent="0.25">
      <c r="A376" s="1">
        <v>1468</v>
      </c>
      <c r="B376" s="10">
        <v>244600</v>
      </c>
      <c r="C376">
        <v>1469</v>
      </c>
      <c r="D376" s="3">
        <v>135000</v>
      </c>
    </row>
    <row r="377" spans="1:4" x14ac:dyDescent="0.25">
      <c r="A377" s="1">
        <v>1469</v>
      </c>
      <c r="B377" s="10">
        <v>135000</v>
      </c>
      <c r="C377">
        <v>1470</v>
      </c>
      <c r="D377" s="3">
        <v>165666.66666666666</v>
      </c>
    </row>
    <row r="378" spans="1:4" x14ac:dyDescent="0.25">
      <c r="A378" s="1">
        <v>1470</v>
      </c>
      <c r="B378" s="10">
        <v>165666.66666666666</v>
      </c>
      <c r="C378">
        <v>1471</v>
      </c>
      <c r="D378" s="3">
        <v>172500</v>
      </c>
    </row>
    <row r="379" spans="1:4" x14ac:dyDescent="0.25">
      <c r="A379" s="1">
        <v>1471</v>
      </c>
      <c r="B379" s="10">
        <v>172500</v>
      </c>
      <c r="C379">
        <v>1472</v>
      </c>
      <c r="D379" s="3">
        <v>157500</v>
      </c>
    </row>
    <row r="380" spans="1:4" x14ac:dyDescent="0.25">
      <c r="A380" s="1">
        <v>1472</v>
      </c>
      <c r="B380" s="10">
        <v>157500</v>
      </c>
      <c r="C380">
        <v>1473</v>
      </c>
      <c r="D380" s="3">
        <v>143000</v>
      </c>
    </row>
    <row r="381" spans="1:4" x14ac:dyDescent="0.25">
      <c r="A381" s="1">
        <v>1473</v>
      </c>
      <c r="B381" s="10">
        <v>143000</v>
      </c>
      <c r="C381">
        <v>1474</v>
      </c>
      <c r="D381" s="3">
        <v>168500</v>
      </c>
    </row>
    <row r="382" spans="1:4" x14ac:dyDescent="0.25">
      <c r="A382" s="1">
        <v>1474</v>
      </c>
      <c r="B382" s="10">
        <v>168500</v>
      </c>
      <c r="C382">
        <v>1475</v>
      </c>
      <c r="D382" s="3">
        <v>127000</v>
      </c>
    </row>
    <row r="383" spans="1:4" x14ac:dyDescent="0.25">
      <c r="A383" s="1">
        <v>1475</v>
      </c>
      <c r="B383" s="10">
        <v>127000</v>
      </c>
      <c r="C383">
        <v>1476</v>
      </c>
      <c r="D383" s="3">
        <v>173500</v>
      </c>
    </row>
    <row r="384" spans="1:4" x14ac:dyDescent="0.25">
      <c r="A384" s="1">
        <v>1476</v>
      </c>
      <c r="B384" s="10">
        <v>173500</v>
      </c>
      <c r="C384">
        <v>1477</v>
      </c>
      <c r="D384" s="3">
        <v>145000</v>
      </c>
    </row>
    <row r="385" spans="1:4" x14ac:dyDescent="0.25">
      <c r="A385" s="1">
        <v>1477</v>
      </c>
      <c r="B385" s="10">
        <v>145000</v>
      </c>
      <c r="C385">
        <v>1478</v>
      </c>
      <c r="D385" s="3">
        <v>178666.66666666666</v>
      </c>
    </row>
    <row r="386" spans="1:4" x14ac:dyDescent="0.25">
      <c r="A386" s="1">
        <v>1478</v>
      </c>
      <c r="B386" s="10">
        <v>178666.66666666666</v>
      </c>
      <c r="C386">
        <v>1479</v>
      </c>
      <c r="D386" s="3">
        <v>182875</v>
      </c>
    </row>
    <row r="387" spans="1:4" x14ac:dyDescent="0.25">
      <c r="A387" s="1">
        <v>1479</v>
      </c>
      <c r="B387" s="10">
        <v>182875</v>
      </c>
      <c r="C387">
        <v>1481</v>
      </c>
      <c r="D387" s="3">
        <v>174000</v>
      </c>
    </row>
    <row r="388" spans="1:4" x14ac:dyDescent="0.25">
      <c r="A388" s="1">
        <v>1481</v>
      </c>
      <c r="B388" s="10">
        <v>174000</v>
      </c>
      <c r="C388">
        <v>1482</v>
      </c>
      <c r="D388" s="3">
        <v>148966.66666666666</v>
      </c>
    </row>
    <row r="389" spans="1:4" x14ac:dyDescent="0.25">
      <c r="A389" s="1">
        <v>1482</v>
      </c>
      <c r="B389" s="10">
        <v>148966.66666666666</v>
      </c>
      <c r="C389">
        <v>1484</v>
      </c>
      <c r="D389" s="3">
        <v>189133.33333333334</v>
      </c>
    </row>
    <row r="390" spans="1:4" x14ac:dyDescent="0.25">
      <c r="A390" s="1">
        <v>1484</v>
      </c>
      <c r="B390" s="10">
        <v>189133.33333333334</v>
      </c>
      <c r="C390">
        <v>1486</v>
      </c>
      <c r="D390" s="3">
        <v>167000</v>
      </c>
    </row>
    <row r="391" spans="1:4" x14ac:dyDescent="0.25">
      <c r="A391" s="1">
        <v>1486</v>
      </c>
      <c r="B391" s="10">
        <v>167000</v>
      </c>
      <c r="C391">
        <v>1487</v>
      </c>
      <c r="D391" s="3">
        <v>113000</v>
      </c>
    </row>
    <row r="392" spans="1:4" x14ac:dyDescent="0.25">
      <c r="A392" s="1">
        <v>1487</v>
      </c>
      <c r="B392" s="10">
        <v>113000</v>
      </c>
      <c r="C392">
        <v>1489</v>
      </c>
      <c r="D392" s="3">
        <v>185950</v>
      </c>
    </row>
    <row r="393" spans="1:4" x14ac:dyDescent="0.25">
      <c r="A393" s="1">
        <v>1489</v>
      </c>
      <c r="B393" s="10">
        <v>185950</v>
      </c>
      <c r="C393">
        <v>1490</v>
      </c>
      <c r="D393" s="3">
        <v>184000</v>
      </c>
    </row>
    <row r="394" spans="1:4" x14ac:dyDescent="0.25">
      <c r="A394" s="1">
        <v>1490</v>
      </c>
      <c r="B394" s="10">
        <v>184000</v>
      </c>
      <c r="C394">
        <v>1493</v>
      </c>
      <c r="D394" s="3">
        <v>208900</v>
      </c>
    </row>
    <row r="395" spans="1:4" x14ac:dyDescent="0.25">
      <c r="A395" s="1">
        <v>1493</v>
      </c>
      <c r="B395" s="10">
        <v>208900</v>
      </c>
      <c r="C395">
        <v>1494</v>
      </c>
      <c r="D395" s="3">
        <v>230000</v>
      </c>
    </row>
    <row r="396" spans="1:4" x14ac:dyDescent="0.25">
      <c r="A396" s="1">
        <v>1494</v>
      </c>
      <c r="B396" s="10">
        <v>230000</v>
      </c>
      <c r="C396">
        <v>1496</v>
      </c>
      <c r="D396" s="3">
        <v>202332.5</v>
      </c>
    </row>
    <row r="397" spans="1:4" x14ac:dyDescent="0.25">
      <c r="A397" s="1">
        <v>1496</v>
      </c>
      <c r="B397" s="10">
        <v>202332.5</v>
      </c>
      <c r="C397">
        <v>1498</v>
      </c>
      <c r="D397" s="3">
        <v>196200</v>
      </c>
    </row>
    <row r="398" spans="1:4" x14ac:dyDescent="0.25">
      <c r="A398" s="1">
        <v>1498</v>
      </c>
      <c r="B398" s="10">
        <v>196200</v>
      </c>
      <c r="C398">
        <v>1500</v>
      </c>
      <c r="D398" s="3">
        <v>203492.66666666666</v>
      </c>
    </row>
    <row r="399" spans="1:4" x14ac:dyDescent="0.25">
      <c r="A399" s="1">
        <v>1500</v>
      </c>
      <c r="B399" s="10">
        <v>203492.66666666666</v>
      </c>
      <c r="C399">
        <v>1501</v>
      </c>
      <c r="D399" s="3">
        <v>183000</v>
      </c>
    </row>
    <row r="400" spans="1:4" x14ac:dyDescent="0.25">
      <c r="A400" s="1">
        <v>1501</v>
      </c>
      <c r="B400" s="10">
        <v>183000</v>
      </c>
      <c r="C400">
        <v>1502</v>
      </c>
      <c r="D400" s="3">
        <v>189792.5</v>
      </c>
    </row>
    <row r="401" spans="1:4" x14ac:dyDescent="0.25">
      <c r="A401" s="1">
        <v>1502</v>
      </c>
      <c r="B401" s="10">
        <v>189792.5</v>
      </c>
      <c r="C401">
        <v>1504</v>
      </c>
      <c r="D401" s="3">
        <v>191666.66666666666</v>
      </c>
    </row>
    <row r="402" spans="1:4" x14ac:dyDescent="0.25">
      <c r="A402" s="1">
        <v>1504</v>
      </c>
      <c r="B402" s="10">
        <v>191666.66666666666</v>
      </c>
      <c r="C402">
        <v>1505</v>
      </c>
      <c r="D402" s="3">
        <v>147250</v>
      </c>
    </row>
    <row r="403" spans="1:4" x14ac:dyDescent="0.25">
      <c r="A403" s="1">
        <v>1505</v>
      </c>
      <c r="B403" s="10">
        <v>147250</v>
      </c>
      <c r="C403">
        <v>1506</v>
      </c>
      <c r="D403" s="3">
        <v>238811</v>
      </c>
    </row>
    <row r="404" spans="1:4" x14ac:dyDescent="0.25">
      <c r="A404" s="1">
        <v>1506</v>
      </c>
      <c r="B404" s="10">
        <v>238811</v>
      </c>
      <c r="C404">
        <v>1507</v>
      </c>
      <c r="D404" s="3">
        <v>127000</v>
      </c>
    </row>
    <row r="405" spans="1:4" x14ac:dyDescent="0.25">
      <c r="A405" s="1">
        <v>1507</v>
      </c>
      <c r="B405" s="10">
        <v>127000</v>
      </c>
      <c r="C405">
        <v>1509</v>
      </c>
      <c r="D405" s="3">
        <v>179400</v>
      </c>
    </row>
    <row r="406" spans="1:4" x14ac:dyDescent="0.25">
      <c r="A406" s="1">
        <v>1509</v>
      </c>
      <c r="B406" s="10">
        <v>179400</v>
      </c>
      <c r="C406">
        <v>1510</v>
      </c>
      <c r="D406" s="3">
        <v>108000</v>
      </c>
    </row>
    <row r="407" spans="1:4" x14ac:dyDescent="0.25">
      <c r="A407" s="1">
        <v>1510</v>
      </c>
      <c r="B407" s="10">
        <v>108000</v>
      </c>
      <c r="C407">
        <v>1511</v>
      </c>
      <c r="D407" s="3">
        <v>185000</v>
      </c>
    </row>
    <row r="408" spans="1:4" x14ac:dyDescent="0.25">
      <c r="A408" s="1">
        <v>1511</v>
      </c>
      <c r="B408" s="10">
        <v>185000</v>
      </c>
      <c r="C408">
        <v>1512</v>
      </c>
      <c r="D408" s="3">
        <v>168500</v>
      </c>
    </row>
    <row r="409" spans="1:4" x14ac:dyDescent="0.25">
      <c r="A409" s="1">
        <v>1512</v>
      </c>
      <c r="B409" s="10">
        <v>168500</v>
      </c>
      <c r="C409">
        <v>1513</v>
      </c>
      <c r="D409" s="3">
        <v>137500</v>
      </c>
    </row>
    <row r="410" spans="1:4" x14ac:dyDescent="0.25">
      <c r="A410" s="1">
        <v>1513</v>
      </c>
      <c r="B410" s="10">
        <v>137500</v>
      </c>
      <c r="C410">
        <v>1516</v>
      </c>
      <c r="D410" s="3">
        <v>167000</v>
      </c>
    </row>
    <row r="411" spans="1:4" x14ac:dyDescent="0.25">
      <c r="A411" s="1">
        <v>1516</v>
      </c>
      <c r="B411" s="10">
        <v>167000</v>
      </c>
      <c r="C411">
        <v>1517</v>
      </c>
      <c r="D411" s="3">
        <v>172500</v>
      </c>
    </row>
    <row r="412" spans="1:4" x14ac:dyDescent="0.25">
      <c r="A412" s="1">
        <v>1517</v>
      </c>
      <c r="B412" s="10">
        <v>172500</v>
      </c>
      <c r="C412">
        <v>1518</v>
      </c>
      <c r="D412" s="3">
        <v>274000</v>
      </c>
    </row>
    <row r="413" spans="1:4" x14ac:dyDescent="0.25">
      <c r="A413" s="1">
        <v>1518</v>
      </c>
      <c r="B413" s="10">
        <v>274000</v>
      </c>
      <c r="C413">
        <v>1520</v>
      </c>
      <c r="D413" s="3">
        <v>156217</v>
      </c>
    </row>
    <row r="414" spans="1:4" x14ac:dyDescent="0.25">
      <c r="A414" s="1">
        <v>1520</v>
      </c>
      <c r="B414" s="10">
        <v>156217</v>
      </c>
      <c r="C414">
        <v>1522</v>
      </c>
      <c r="D414" s="3">
        <v>102000</v>
      </c>
    </row>
    <row r="415" spans="1:4" x14ac:dyDescent="0.25">
      <c r="A415" s="1">
        <v>1522</v>
      </c>
      <c r="B415" s="10">
        <v>102000</v>
      </c>
      <c r="C415">
        <v>1523</v>
      </c>
      <c r="D415" s="3">
        <v>180000</v>
      </c>
    </row>
    <row r="416" spans="1:4" x14ac:dyDescent="0.25">
      <c r="A416" s="1">
        <v>1523</v>
      </c>
      <c r="B416" s="10">
        <v>180000</v>
      </c>
      <c r="C416">
        <v>1524</v>
      </c>
      <c r="D416" s="3">
        <v>202000</v>
      </c>
    </row>
    <row r="417" spans="1:4" x14ac:dyDescent="0.25">
      <c r="A417" s="1">
        <v>1524</v>
      </c>
      <c r="B417" s="10">
        <v>202000</v>
      </c>
      <c r="C417">
        <v>1525</v>
      </c>
      <c r="D417" s="3">
        <v>206000</v>
      </c>
    </row>
    <row r="418" spans="1:4" x14ac:dyDescent="0.25">
      <c r="A418" s="1">
        <v>1525</v>
      </c>
      <c r="B418" s="10">
        <v>206000</v>
      </c>
      <c r="C418">
        <v>1526</v>
      </c>
      <c r="D418" s="3">
        <v>114750</v>
      </c>
    </row>
    <row r="419" spans="1:4" x14ac:dyDescent="0.25">
      <c r="A419" s="1">
        <v>1526</v>
      </c>
      <c r="B419" s="10">
        <v>114750</v>
      </c>
      <c r="C419">
        <v>1529</v>
      </c>
      <c r="D419" s="3">
        <v>98000</v>
      </c>
    </row>
    <row r="420" spans="1:4" x14ac:dyDescent="0.25">
      <c r="A420" s="1">
        <v>1529</v>
      </c>
      <c r="B420" s="10">
        <v>98000</v>
      </c>
      <c r="C420">
        <v>1530</v>
      </c>
      <c r="D420" s="3">
        <v>259500</v>
      </c>
    </row>
    <row r="421" spans="1:4" x14ac:dyDescent="0.25">
      <c r="A421" s="1">
        <v>1530</v>
      </c>
      <c r="B421" s="10">
        <v>259500</v>
      </c>
      <c r="C421">
        <v>1533</v>
      </c>
      <c r="D421" s="3">
        <v>280000</v>
      </c>
    </row>
    <row r="422" spans="1:4" x14ac:dyDescent="0.25">
      <c r="A422" s="1">
        <v>1533</v>
      </c>
      <c r="B422" s="10">
        <v>280000</v>
      </c>
      <c r="C422">
        <v>1535</v>
      </c>
      <c r="D422" s="3">
        <v>150607.33333333334</v>
      </c>
    </row>
    <row r="423" spans="1:4" x14ac:dyDescent="0.25">
      <c r="A423" s="1">
        <v>1535</v>
      </c>
      <c r="B423" s="10">
        <v>150607.33333333334</v>
      </c>
      <c r="C423">
        <v>1536</v>
      </c>
      <c r="D423" s="3">
        <v>214000</v>
      </c>
    </row>
    <row r="424" spans="1:4" x14ac:dyDescent="0.25">
      <c r="A424" s="1">
        <v>1536</v>
      </c>
      <c r="B424" s="10">
        <v>214000</v>
      </c>
      <c r="C424">
        <v>1537</v>
      </c>
      <c r="D424" s="3">
        <v>174000</v>
      </c>
    </row>
    <row r="425" spans="1:4" x14ac:dyDescent="0.25">
      <c r="A425" s="1">
        <v>1537</v>
      </c>
      <c r="B425" s="10">
        <v>174000</v>
      </c>
      <c r="C425">
        <v>1539</v>
      </c>
      <c r="D425" s="3">
        <v>149500</v>
      </c>
    </row>
    <row r="426" spans="1:4" x14ac:dyDescent="0.25">
      <c r="A426" s="1">
        <v>1539</v>
      </c>
      <c r="B426" s="10">
        <v>149500</v>
      </c>
      <c r="C426">
        <v>1541</v>
      </c>
      <c r="D426" s="3">
        <v>212500</v>
      </c>
    </row>
    <row r="427" spans="1:4" x14ac:dyDescent="0.25">
      <c r="A427" s="1">
        <v>1541</v>
      </c>
      <c r="B427" s="10">
        <v>212500</v>
      </c>
      <c r="C427">
        <v>1547</v>
      </c>
      <c r="D427" s="3">
        <v>215200</v>
      </c>
    </row>
    <row r="428" spans="1:4" x14ac:dyDescent="0.25">
      <c r="A428" s="1">
        <v>1547</v>
      </c>
      <c r="B428" s="10">
        <v>215200</v>
      </c>
      <c r="C428">
        <v>1548</v>
      </c>
      <c r="D428" s="3">
        <v>180000</v>
      </c>
    </row>
    <row r="429" spans="1:4" x14ac:dyDescent="0.25">
      <c r="A429" s="1">
        <v>1548</v>
      </c>
      <c r="B429" s="10">
        <v>180000</v>
      </c>
      <c r="C429">
        <v>1550</v>
      </c>
      <c r="D429" s="3">
        <v>241000</v>
      </c>
    </row>
    <row r="430" spans="1:4" x14ac:dyDescent="0.25">
      <c r="A430" s="1">
        <v>1550</v>
      </c>
      <c r="B430" s="10">
        <v>241000</v>
      </c>
      <c r="C430">
        <v>1552</v>
      </c>
      <c r="D430" s="3">
        <v>196400</v>
      </c>
    </row>
    <row r="431" spans="1:4" x14ac:dyDescent="0.25">
      <c r="A431" s="1">
        <v>1552</v>
      </c>
      <c r="B431" s="10">
        <v>196400</v>
      </c>
      <c r="C431">
        <v>1553</v>
      </c>
      <c r="D431" s="3">
        <v>186500</v>
      </c>
    </row>
    <row r="432" spans="1:4" x14ac:dyDescent="0.25">
      <c r="A432" s="1">
        <v>1553</v>
      </c>
      <c r="B432" s="10">
        <v>186500</v>
      </c>
      <c r="C432">
        <v>1554</v>
      </c>
      <c r="D432" s="3">
        <v>209500</v>
      </c>
    </row>
    <row r="433" spans="1:4" x14ac:dyDescent="0.25">
      <c r="A433" s="1">
        <v>1554</v>
      </c>
      <c r="B433" s="10">
        <v>209500</v>
      </c>
      <c r="C433">
        <v>1555</v>
      </c>
      <c r="D433" s="3">
        <v>183250</v>
      </c>
    </row>
    <row r="434" spans="1:4" x14ac:dyDescent="0.25">
      <c r="A434" s="1">
        <v>1555</v>
      </c>
      <c r="B434" s="10">
        <v>183250</v>
      </c>
      <c r="C434">
        <v>1556</v>
      </c>
      <c r="D434" s="3">
        <v>152500</v>
      </c>
    </row>
    <row r="435" spans="1:4" x14ac:dyDescent="0.25">
      <c r="A435" s="1">
        <v>1556</v>
      </c>
      <c r="B435" s="10">
        <v>152500</v>
      </c>
      <c r="C435">
        <v>1557</v>
      </c>
      <c r="D435" s="3">
        <v>234000</v>
      </c>
    </row>
    <row r="436" spans="1:4" x14ac:dyDescent="0.25">
      <c r="A436" s="1">
        <v>1557</v>
      </c>
      <c r="B436" s="10">
        <v>234000</v>
      </c>
      <c r="C436">
        <v>1558</v>
      </c>
      <c r="D436" s="3">
        <v>146000</v>
      </c>
    </row>
    <row r="437" spans="1:4" x14ac:dyDescent="0.25">
      <c r="A437" s="1">
        <v>1558</v>
      </c>
      <c r="B437" s="10">
        <v>146000</v>
      </c>
      <c r="C437">
        <v>1559</v>
      </c>
      <c r="D437" s="3">
        <v>153500</v>
      </c>
    </row>
    <row r="438" spans="1:4" x14ac:dyDescent="0.25">
      <c r="A438" s="1">
        <v>1559</v>
      </c>
      <c r="B438" s="10">
        <v>153500</v>
      </c>
      <c r="C438">
        <v>1560</v>
      </c>
      <c r="D438" s="3">
        <v>187500</v>
      </c>
    </row>
    <row r="439" spans="1:4" x14ac:dyDescent="0.25">
      <c r="A439" s="1">
        <v>1560</v>
      </c>
      <c r="B439" s="10">
        <v>187500</v>
      </c>
      <c r="C439">
        <v>1561</v>
      </c>
      <c r="D439" s="3">
        <v>277500</v>
      </c>
    </row>
    <row r="440" spans="1:4" x14ac:dyDescent="0.25">
      <c r="A440" s="1">
        <v>1561</v>
      </c>
      <c r="B440" s="10">
        <v>277500</v>
      </c>
      <c r="C440">
        <v>1563</v>
      </c>
      <c r="D440" s="3">
        <v>245000</v>
      </c>
    </row>
    <row r="441" spans="1:4" x14ac:dyDescent="0.25">
      <c r="A441" s="1">
        <v>1563</v>
      </c>
      <c r="B441" s="10">
        <v>245000</v>
      </c>
      <c r="C441">
        <v>1564</v>
      </c>
      <c r="D441" s="3">
        <v>172750</v>
      </c>
    </row>
    <row r="442" spans="1:4" x14ac:dyDescent="0.25">
      <c r="A442" s="1">
        <v>1564</v>
      </c>
      <c r="B442" s="10">
        <v>172750</v>
      </c>
      <c r="C442">
        <v>1566</v>
      </c>
      <c r="D442" s="3">
        <v>262500</v>
      </c>
    </row>
    <row r="443" spans="1:4" x14ac:dyDescent="0.25">
      <c r="A443" s="1">
        <v>1566</v>
      </c>
      <c r="B443" s="10">
        <v>262500</v>
      </c>
      <c r="C443">
        <v>1567</v>
      </c>
      <c r="D443" s="3">
        <v>230280.5</v>
      </c>
    </row>
    <row r="444" spans="1:4" x14ac:dyDescent="0.25">
      <c r="A444" s="1">
        <v>1567</v>
      </c>
      <c r="B444" s="10">
        <v>230280.5</v>
      </c>
      <c r="C444">
        <v>1569</v>
      </c>
      <c r="D444" s="3">
        <v>175900</v>
      </c>
    </row>
    <row r="445" spans="1:4" x14ac:dyDescent="0.25">
      <c r="A445" s="1">
        <v>1569</v>
      </c>
      <c r="B445" s="10">
        <v>175900</v>
      </c>
      <c r="C445">
        <v>1571</v>
      </c>
      <c r="D445" s="3">
        <v>208500</v>
      </c>
    </row>
    <row r="446" spans="1:4" x14ac:dyDescent="0.25">
      <c r="A446" s="1">
        <v>1571</v>
      </c>
      <c r="B446" s="10">
        <v>208500</v>
      </c>
      <c r="C446">
        <v>1572</v>
      </c>
      <c r="D446" s="3">
        <v>177350</v>
      </c>
    </row>
    <row r="447" spans="1:4" x14ac:dyDescent="0.25">
      <c r="A447" s="1">
        <v>1572</v>
      </c>
      <c r="B447" s="10">
        <v>177350</v>
      </c>
      <c r="C447">
        <v>1573</v>
      </c>
      <c r="D447" s="3">
        <v>175100</v>
      </c>
    </row>
    <row r="448" spans="1:4" x14ac:dyDescent="0.25">
      <c r="A448" s="1">
        <v>1573</v>
      </c>
      <c r="B448" s="10">
        <v>175100</v>
      </c>
      <c r="C448">
        <v>1574</v>
      </c>
      <c r="D448" s="3">
        <v>211000</v>
      </c>
    </row>
    <row r="449" spans="1:4" x14ac:dyDescent="0.25">
      <c r="A449" s="1">
        <v>1574</v>
      </c>
      <c r="B449" s="10">
        <v>211000</v>
      </c>
      <c r="C449">
        <v>1575</v>
      </c>
      <c r="D449" s="3">
        <v>179200</v>
      </c>
    </row>
    <row r="450" spans="1:4" x14ac:dyDescent="0.25">
      <c r="A450" s="1">
        <v>1575</v>
      </c>
      <c r="B450" s="10">
        <v>179200</v>
      </c>
      <c r="C450">
        <v>1576</v>
      </c>
      <c r="D450" s="3">
        <v>189833.33333333334</v>
      </c>
    </row>
    <row r="451" spans="1:4" x14ac:dyDescent="0.25">
      <c r="A451" s="1">
        <v>1576</v>
      </c>
      <c r="B451" s="10">
        <v>189833.33333333334</v>
      </c>
      <c r="C451">
        <v>1577</v>
      </c>
      <c r="D451" s="3">
        <v>140200</v>
      </c>
    </row>
    <row r="452" spans="1:4" x14ac:dyDescent="0.25">
      <c r="A452" s="1">
        <v>1577</v>
      </c>
      <c r="B452" s="10">
        <v>140200</v>
      </c>
      <c r="C452">
        <v>1578</v>
      </c>
      <c r="D452" s="3">
        <v>210045</v>
      </c>
    </row>
    <row r="453" spans="1:4" x14ac:dyDescent="0.25">
      <c r="A453" s="1">
        <v>1578</v>
      </c>
      <c r="B453" s="10">
        <v>210045</v>
      </c>
      <c r="C453">
        <v>1580</v>
      </c>
      <c r="D453" s="3">
        <v>235128</v>
      </c>
    </row>
    <row r="454" spans="1:4" x14ac:dyDescent="0.25">
      <c r="A454" s="1">
        <v>1580</v>
      </c>
      <c r="B454" s="10">
        <v>235128</v>
      </c>
      <c r="C454">
        <v>1582</v>
      </c>
      <c r="D454" s="3">
        <v>187950</v>
      </c>
    </row>
    <row r="455" spans="1:4" x14ac:dyDescent="0.25">
      <c r="A455" s="1">
        <v>1582</v>
      </c>
      <c r="B455" s="10">
        <v>187950</v>
      </c>
      <c r="C455">
        <v>1584</v>
      </c>
      <c r="D455" s="3">
        <v>124000</v>
      </c>
    </row>
    <row r="456" spans="1:4" x14ac:dyDescent="0.25">
      <c r="A456" s="1">
        <v>1584</v>
      </c>
      <c r="B456" s="10">
        <v>124000</v>
      </c>
      <c r="C456">
        <v>1586</v>
      </c>
      <c r="D456" s="3">
        <v>181000</v>
      </c>
    </row>
    <row r="457" spans="1:4" x14ac:dyDescent="0.25">
      <c r="A457" s="1">
        <v>1586</v>
      </c>
      <c r="B457" s="10">
        <v>181000</v>
      </c>
      <c r="C457">
        <v>1588</v>
      </c>
      <c r="D457" s="3">
        <v>191810.66666666666</v>
      </c>
    </row>
    <row r="458" spans="1:4" x14ac:dyDescent="0.25">
      <c r="A458" s="1">
        <v>1588</v>
      </c>
      <c r="B458" s="10">
        <v>191810.66666666666</v>
      </c>
      <c r="C458">
        <v>1590</v>
      </c>
      <c r="D458" s="3">
        <v>210000</v>
      </c>
    </row>
    <row r="459" spans="1:4" x14ac:dyDescent="0.25">
      <c r="A459" s="1">
        <v>1590</v>
      </c>
      <c r="B459" s="10">
        <v>210000</v>
      </c>
      <c r="C459">
        <v>1593</v>
      </c>
      <c r="D459" s="3">
        <v>219000</v>
      </c>
    </row>
    <row r="460" spans="1:4" x14ac:dyDescent="0.25">
      <c r="A460" s="1">
        <v>1593</v>
      </c>
      <c r="B460" s="10">
        <v>219000</v>
      </c>
      <c r="C460">
        <v>1595</v>
      </c>
      <c r="D460" s="3">
        <v>140000</v>
      </c>
    </row>
    <row r="461" spans="1:4" x14ac:dyDescent="0.25">
      <c r="A461" s="1">
        <v>1595</v>
      </c>
      <c r="B461" s="10">
        <v>140000</v>
      </c>
      <c r="C461">
        <v>1600</v>
      </c>
      <c r="D461" s="3">
        <v>210933.33333333334</v>
      </c>
    </row>
    <row r="462" spans="1:4" x14ac:dyDescent="0.25">
      <c r="A462" s="1">
        <v>1600</v>
      </c>
      <c r="B462" s="10">
        <v>210933.33333333334</v>
      </c>
      <c r="C462">
        <v>1601</v>
      </c>
      <c r="D462" s="3">
        <v>189666.66666666666</v>
      </c>
    </row>
    <row r="463" spans="1:4" x14ac:dyDescent="0.25">
      <c r="A463" s="1">
        <v>1601</v>
      </c>
      <c r="B463" s="10">
        <v>189666.66666666666</v>
      </c>
      <c r="C463">
        <v>1602</v>
      </c>
      <c r="D463" s="3">
        <v>215000</v>
      </c>
    </row>
    <row r="464" spans="1:4" x14ac:dyDescent="0.25">
      <c r="A464" s="1">
        <v>1602</v>
      </c>
      <c r="B464" s="10">
        <v>215000</v>
      </c>
      <c r="C464">
        <v>1603</v>
      </c>
      <c r="D464" s="3">
        <v>175900</v>
      </c>
    </row>
    <row r="465" spans="1:4" x14ac:dyDescent="0.25">
      <c r="A465" s="1">
        <v>1603</v>
      </c>
      <c r="B465" s="10">
        <v>175900</v>
      </c>
      <c r="C465">
        <v>1604</v>
      </c>
      <c r="D465" s="3">
        <v>172666.66666666666</v>
      </c>
    </row>
    <row r="466" spans="1:4" x14ac:dyDescent="0.25">
      <c r="A466" s="1">
        <v>1604</v>
      </c>
      <c r="B466" s="10">
        <v>172666.66666666666</v>
      </c>
      <c r="C466">
        <v>1605</v>
      </c>
      <c r="D466" s="3">
        <v>107400</v>
      </c>
    </row>
    <row r="467" spans="1:4" x14ac:dyDescent="0.25">
      <c r="A467" s="1">
        <v>1605</v>
      </c>
      <c r="B467" s="10">
        <v>107400</v>
      </c>
      <c r="C467">
        <v>1608</v>
      </c>
      <c r="D467" s="3">
        <v>137450</v>
      </c>
    </row>
    <row r="468" spans="1:4" x14ac:dyDescent="0.25">
      <c r="A468" s="1">
        <v>1608</v>
      </c>
      <c r="B468" s="10">
        <v>137450</v>
      </c>
      <c r="C468">
        <v>1610</v>
      </c>
      <c r="D468" s="3">
        <v>205000</v>
      </c>
    </row>
    <row r="469" spans="1:4" x14ac:dyDescent="0.25">
      <c r="A469" s="1">
        <v>1610</v>
      </c>
      <c r="B469" s="10">
        <v>205000</v>
      </c>
      <c r="C469">
        <v>1611</v>
      </c>
      <c r="D469" s="3">
        <v>167900</v>
      </c>
    </row>
    <row r="470" spans="1:4" x14ac:dyDescent="0.25">
      <c r="A470" s="1">
        <v>1611</v>
      </c>
      <c r="B470" s="10">
        <v>167900</v>
      </c>
      <c r="C470">
        <v>1614</v>
      </c>
      <c r="D470" s="3">
        <v>221500</v>
      </c>
    </row>
    <row r="471" spans="1:4" x14ac:dyDescent="0.25">
      <c r="A471" s="1">
        <v>1614</v>
      </c>
      <c r="B471" s="10">
        <v>221500</v>
      </c>
      <c r="C471">
        <v>1616</v>
      </c>
      <c r="D471" s="3">
        <v>206833.33333333334</v>
      </c>
    </row>
    <row r="472" spans="1:4" x14ac:dyDescent="0.25">
      <c r="A472" s="1">
        <v>1616</v>
      </c>
      <c r="B472" s="10">
        <v>206833.33333333334</v>
      </c>
      <c r="C472">
        <v>1617</v>
      </c>
      <c r="D472" s="3">
        <v>193000</v>
      </c>
    </row>
    <row r="473" spans="1:4" x14ac:dyDescent="0.25">
      <c r="A473" s="1">
        <v>1617</v>
      </c>
      <c r="B473" s="10">
        <v>193000</v>
      </c>
      <c r="C473">
        <v>1620</v>
      </c>
      <c r="D473" s="3">
        <v>205833.33333333334</v>
      </c>
    </row>
    <row r="474" spans="1:4" x14ac:dyDescent="0.25">
      <c r="A474" s="1">
        <v>1620</v>
      </c>
      <c r="B474" s="10">
        <v>205833.33333333334</v>
      </c>
      <c r="C474">
        <v>1621</v>
      </c>
      <c r="D474" s="3">
        <v>202500</v>
      </c>
    </row>
    <row r="475" spans="1:4" x14ac:dyDescent="0.25">
      <c r="A475" s="1">
        <v>1621</v>
      </c>
      <c r="B475" s="10">
        <v>202500</v>
      </c>
      <c r="C475">
        <v>1622</v>
      </c>
      <c r="D475" s="3">
        <v>168000</v>
      </c>
    </row>
    <row r="476" spans="1:4" x14ac:dyDescent="0.25">
      <c r="A476" s="1">
        <v>1622</v>
      </c>
      <c r="B476" s="10">
        <v>168000</v>
      </c>
      <c r="C476">
        <v>1624</v>
      </c>
      <c r="D476" s="3">
        <v>262000</v>
      </c>
    </row>
    <row r="477" spans="1:4" x14ac:dyDescent="0.25">
      <c r="A477" s="1">
        <v>1624</v>
      </c>
      <c r="B477" s="10">
        <v>262000</v>
      </c>
      <c r="C477">
        <v>1625</v>
      </c>
      <c r="D477" s="3">
        <v>235000</v>
      </c>
    </row>
    <row r="478" spans="1:4" x14ac:dyDescent="0.25">
      <c r="A478" s="1">
        <v>1625</v>
      </c>
      <c r="B478" s="10">
        <v>235000</v>
      </c>
      <c r="C478">
        <v>1626</v>
      </c>
      <c r="D478" s="3">
        <v>167500</v>
      </c>
    </row>
    <row r="479" spans="1:4" x14ac:dyDescent="0.25">
      <c r="A479" s="1">
        <v>1626</v>
      </c>
      <c r="B479" s="10">
        <v>167500</v>
      </c>
      <c r="C479">
        <v>1629</v>
      </c>
      <c r="D479" s="3">
        <v>277000</v>
      </c>
    </row>
    <row r="480" spans="1:4" x14ac:dyDescent="0.25">
      <c r="A480" s="1">
        <v>1629</v>
      </c>
      <c r="B480" s="10">
        <v>277000</v>
      </c>
      <c r="C480">
        <v>1630</v>
      </c>
      <c r="D480" s="3">
        <v>254246.5</v>
      </c>
    </row>
    <row r="481" spans="1:4" x14ac:dyDescent="0.25">
      <c r="A481" s="1">
        <v>1630</v>
      </c>
      <c r="B481" s="10">
        <v>254246.5</v>
      </c>
      <c r="C481">
        <v>1632</v>
      </c>
      <c r="D481" s="3">
        <v>157875</v>
      </c>
    </row>
    <row r="482" spans="1:4" x14ac:dyDescent="0.25">
      <c r="A482" s="1">
        <v>1632</v>
      </c>
      <c r="B482" s="10">
        <v>157875</v>
      </c>
      <c r="C482">
        <v>1634</v>
      </c>
      <c r="D482" s="3">
        <v>250000</v>
      </c>
    </row>
    <row r="483" spans="1:4" x14ac:dyDescent="0.25">
      <c r="A483" s="1">
        <v>1634</v>
      </c>
      <c r="B483" s="10">
        <v>250000</v>
      </c>
      <c r="C483">
        <v>1635</v>
      </c>
      <c r="D483" s="3">
        <v>163500</v>
      </c>
    </row>
    <row r="484" spans="1:4" x14ac:dyDescent="0.25">
      <c r="A484" s="1">
        <v>1635</v>
      </c>
      <c r="B484" s="10">
        <v>163500</v>
      </c>
      <c r="C484">
        <v>1636</v>
      </c>
      <c r="D484" s="3">
        <v>255000</v>
      </c>
    </row>
    <row r="485" spans="1:4" x14ac:dyDescent="0.25">
      <c r="A485" s="1">
        <v>1636</v>
      </c>
      <c r="B485" s="10">
        <v>255000</v>
      </c>
      <c r="C485">
        <v>1638</v>
      </c>
      <c r="D485" s="3">
        <v>192000</v>
      </c>
    </row>
    <row r="486" spans="1:4" x14ac:dyDescent="0.25">
      <c r="A486" s="1">
        <v>1638</v>
      </c>
      <c r="B486" s="10">
        <v>192000</v>
      </c>
      <c r="C486">
        <v>1639</v>
      </c>
      <c r="D486" s="3">
        <v>115000</v>
      </c>
    </row>
    <row r="487" spans="1:4" x14ac:dyDescent="0.25">
      <c r="A487" s="1">
        <v>1639</v>
      </c>
      <c r="B487" s="10">
        <v>115000</v>
      </c>
      <c r="C487">
        <v>1640</v>
      </c>
      <c r="D487" s="3">
        <v>193333.33333333334</v>
      </c>
    </row>
    <row r="488" spans="1:4" x14ac:dyDescent="0.25">
      <c r="A488" s="1">
        <v>1640</v>
      </c>
      <c r="B488" s="10">
        <v>193333.33333333334</v>
      </c>
      <c r="C488">
        <v>1641</v>
      </c>
      <c r="D488" s="3">
        <v>178000</v>
      </c>
    </row>
    <row r="489" spans="1:4" x14ac:dyDescent="0.25">
      <c r="A489" s="1">
        <v>1641</v>
      </c>
      <c r="B489" s="10">
        <v>178000</v>
      </c>
      <c r="C489">
        <v>1644</v>
      </c>
      <c r="D489" s="3">
        <v>196166.66666666666</v>
      </c>
    </row>
    <row r="490" spans="1:4" x14ac:dyDescent="0.25">
      <c r="A490" s="1">
        <v>1644</v>
      </c>
      <c r="B490" s="10">
        <v>196166.66666666666</v>
      </c>
      <c r="C490">
        <v>1646</v>
      </c>
      <c r="D490" s="3">
        <v>245244.25</v>
      </c>
    </row>
    <row r="491" spans="1:4" x14ac:dyDescent="0.25">
      <c r="A491" s="1">
        <v>1646</v>
      </c>
      <c r="B491" s="10">
        <v>245244.25</v>
      </c>
      <c r="C491">
        <v>1647</v>
      </c>
      <c r="D491" s="3">
        <v>173500</v>
      </c>
    </row>
    <row r="492" spans="1:4" x14ac:dyDescent="0.25">
      <c r="A492" s="1">
        <v>1647</v>
      </c>
      <c r="B492" s="10">
        <v>173500</v>
      </c>
      <c r="C492">
        <v>1651</v>
      </c>
      <c r="D492" s="3">
        <v>184000</v>
      </c>
    </row>
    <row r="493" spans="1:4" x14ac:dyDescent="0.25">
      <c r="A493" s="1">
        <v>1651</v>
      </c>
      <c r="B493" s="10">
        <v>184000</v>
      </c>
      <c r="C493">
        <v>1652</v>
      </c>
      <c r="D493" s="3">
        <v>276875</v>
      </c>
    </row>
    <row r="494" spans="1:4" x14ac:dyDescent="0.25">
      <c r="A494" s="1">
        <v>1652</v>
      </c>
      <c r="B494" s="10">
        <v>276875</v>
      </c>
      <c r="C494">
        <v>1654</v>
      </c>
      <c r="D494" s="3">
        <v>230000</v>
      </c>
    </row>
    <row r="495" spans="1:4" x14ac:dyDescent="0.25">
      <c r="A495" s="1">
        <v>1654</v>
      </c>
      <c r="B495" s="10">
        <v>230000</v>
      </c>
      <c r="C495">
        <v>1656</v>
      </c>
      <c r="D495" s="3">
        <v>180020</v>
      </c>
    </row>
    <row r="496" spans="1:4" x14ac:dyDescent="0.25">
      <c r="A496" s="1">
        <v>1656</v>
      </c>
      <c r="B496" s="10">
        <v>180020</v>
      </c>
      <c r="C496">
        <v>1657</v>
      </c>
      <c r="D496" s="3">
        <v>163500</v>
      </c>
    </row>
    <row r="497" spans="1:4" x14ac:dyDescent="0.25">
      <c r="A497" s="1">
        <v>1657</v>
      </c>
      <c r="B497" s="10">
        <v>163500</v>
      </c>
      <c r="C497">
        <v>1658</v>
      </c>
      <c r="D497" s="3">
        <v>188000</v>
      </c>
    </row>
    <row r="498" spans="1:4" x14ac:dyDescent="0.25">
      <c r="A498" s="1">
        <v>1658</v>
      </c>
      <c r="B498" s="10">
        <v>188000</v>
      </c>
      <c r="C498">
        <v>1659</v>
      </c>
      <c r="D498" s="3">
        <v>278000</v>
      </c>
    </row>
    <row r="499" spans="1:4" x14ac:dyDescent="0.25">
      <c r="A499" s="1">
        <v>1659</v>
      </c>
      <c r="B499" s="10">
        <v>278000</v>
      </c>
      <c r="C499">
        <v>1660</v>
      </c>
      <c r="D499" s="3">
        <v>224566.66666666666</v>
      </c>
    </row>
    <row r="500" spans="1:4" x14ac:dyDescent="0.25">
      <c r="A500" s="1">
        <v>1660</v>
      </c>
      <c r="B500" s="10">
        <v>224566.66666666666</v>
      </c>
      <c r="C500">
        <v>1661</v>
      </c>
      <c r="D500" s="3">
        <v>200800</v>
      </c>
    </row>
    <row r="501" spans="1:4" x14ac:dyDescent="0.25">
      <c r="A501" s="1">
        <v>1661</v>
      </c>
      <c r="B501" s="10">
        <v>200800</v>
      </c>
      <c r="C501">
        <v>1663</v>
      </c>
      <c r="D501" s="3">
        <v>256000</v>
      </c>
    </row>
    <row r="502" spans="1:4" x14ac:dyDescent="0.25">
      <c r="A502" s="1">
        <v>1663</v>
      </c>
      <c r="B502" s="10">
        <v>256000</v>
      </c>
      <c r="C502">
        <v>1664</v>
      </c>
      <c r="D502" s="3">
        <v>148575</v>
      </c>
    </row>
    <row r="503" spans="1:4" x14ac:dyDescent="0.25">
      <c r="A503" s="1">
        <v>1664</v>
      </c>
      <c r="B503" s="10">
        <v>148575</v>
      </c>
      <c r="C503">
        <v>1665</v>
      </c>
      <c r="D503" s="3">
        <v>216475</v>
      </c>
    </row>
    <row r="504" spans="1:4" x14ac:dyDescent="0.25">
      <c r="A504" s="1">
        <v>1665</v>
      </c>
      <c r="B504" s="10">
        <v>216475</v>
      </c>
      <c r="C504">
        <v>1666</v>
      </c>
      <c r="D504" s="3">
        <v>161000</v>
      </c>
    </row>
    <row r="505" spans="1:4" x14ac:dyDescent="0.25">
      <c r="A505" s="1">
        <v>1666</v>
      </c>
      <c r="B505" s="10">
        <v>161000</v>
      </c>
      <c r="C505">
        <v>1668</v>
      </c>
      <c r="D505" s="3">
        <v>209250</v>
      </c>
    </row>
    <row r="506" spans="1:4" x14ac:dyDescent="0.25">
      <c r="A506" s="1">
        <v>1668</v>
      </c>
      <c r="B506" s="10">
        <v>209250</v>
      </c>
      <c r="C506">
        <v>1670</v>
      </c>
      <c r="D506" s="3">
        <v>240000</v>
      </c>
    </row>
    <row r="507" spans="1:4" x14ac:dyDescent="0.25">
      <c r="A507" s="1">
        <v>1670</v>
      </c>
      <c r="B507" s="10">
        <v>240000</v>
      </c>
      <c r="C507">
        <v>1671</v>
      </c>
      <c r="D507" s="3">
        <v>173000</v>
      </c>
    </row>
    <row r="508" spans="1:4" x14ac:dyDescent="0.25">
      <c r="A508" s="1">
        <v>1671</v>
      </c>
      <c r="B508" s="10">
        <v>173000</v>
      </c>
      <c r="C508">
        <v>1674</v>
      </c>
      <c r="D508" s="3">
        <v>200500</v>
      </c>
    </row>
    <row r="509" spans="1:4" x14ac:dyDescent="0.25">
      <c r="A509" s="1">
        <v>1674</v>
      </c>
      <c r="B509" s="10">
        <v>200500</v>
      </c>
      <c r="C509">
        <v>1675</v>
      </c>
      <c r="D509" s="3">
        <v>181000</v>
      </c>
    </row>
    <row r="510" spans="1:4" x14ac:dyDescent="0.25">
      <c r="A510" s="1">
        <v>1675</v>
      </c>
      <c r="B510" s="10">
        <v>181000</v>
      </c>
      <c r="C510">
        <v>1679</v>
      </c>
      <c r="D510" s="3">
        <v>193500</v>
      </c>
    </row>
    <row r="511" spans="1:4" x14ac:dyDescent="0.25">
      <c r="A511" s="1">
        <v>1679</v>
      </c>
      <c r="B511" s="10">
        <v>193500</v>
      </c>
      <c r="C511">
        <v>1680</v>
      </c>
      <c r="D511" s="3">
        <v>187288.75</v>
      </c>
    </row>
    <row r="512" spans="1:4" x14ac:dyDescent="0.25">
      <c r="A512" s="1">
        <v>1680</v>
      </c>
      <c r="B512" s="10">
        <v>187288.75</v>
      </c>
      <c r="C512">
        <v>1682</v>
      </c>
      <c r="D512" s="3">
        <v>187250</v>
      </c>
    </row>
    <row r="513" spans="1:4" x14ac:dyDescent="0.25">
      <c r="A513" s="1">
        <v>1682</v>
      </c>
      <c r="B513" s="10">
        <v>187250</v>
      </c>
      <c r="C513">
        <v>1683</v>
      </c>
      <c r="D513" s="3">
        <v>172500</v>
      </c>
    </row>
    <row r="514" spans="1:4" x14ac:dyDescent="0.25">
      <c r="A514" s="1">
        <v>1683</v>
      </c>
      <c r="B514" s="10">
        <v>172500</v>
      </c>
      <c r="C514">
        <v>1684</v>
      </c>
      <c r="D514" s="3">
        <v>266000</v>
      </c>
    </row>
    <row r="515" spans="1:4" x14ac:dyDescent="0.25">
      <c r="A515" s="1">
        <v>1684</v>
      </c>
      <c r="B515" s="10">
        <v>266000</v>
      </c>
      <c r="C515">
        <v>1686</v>
      </c>
      <c r="D515" s="3">
        <v>207500</v>
      </c>
    </row>
    <row r="516" spans="1:4" x14ac:dyDescent="0.25">
      <c r="A516" s="1">
        <v>1686</v>
      </c>
      <c r="B516" s="10">
        <v>207500</v>
      </c>
      <c r="C516">
        <v>1687</v>
      </c>
      <c r="D516" s="3">
        <v>160000</v>
      </c>
    </row>
    <row r="517" spans="1:4" x14ac:dyDescent="0.25">
      <c r="A517" s="1">
        <v>1687</v>
      </c>
      <c r="B517" s="10">
        <v>160000</v>
      </c>
      <c r="C517">
        <v>1688</v>
      </c>
      <c r="D517" s="3">
        <v>200000</v>
      </c>
    </row>
    <row r="518" spans="1:4" x14ac:dyDescent="0.25">
      <c r="A518" s="1">
        <v>1688</v>
      </c>
      <c r="B518" s="10">
        <v>200000</v>
      </c>
      <c r="C518">
        <v>1689</v>
      </c>
      <c r="D518" s="3">
        <v>215609.33333333334</v>
      </c>
    </row>
    <row r="519" spans="1:4" x14ac:dyDescent="0.25">
      <c r="A519" s="1">
        <v>1689</v>
      </c>
      <c r="B519" s="10">
        <v>215609.33333333334</v>
      </c>
      <c r="C519">
        <v>1690</v>
      </c>
      <c r="D519" s="3">
        <v>162500</v>
      </c>
    </row>
    <row r="520" spans="1:4" x14ac:dyDescent="0.25">
      <c r="A520" s="1">
        <v>1690</v>
      </c>
      <c r="B520" s="10">
        <v>162500</v>
      </c>
      <c r="C520">
        <v>1691</v>
      </c>
      <c r="D520" s="3">
        <v>127000</v>
      </c>
    </row>
    <row r="521" spans="1:4" x14ac:dyDescent="0.25">
      <c r="A521" s="1">
        <v>1691</v>
      </c>
      <c r="B521" s="10">
        <v>127000</v>
      </c>
      <c r="C521">
        <v>1692</v>
      </c>
      <c r="D521" s="3">
        <v>224500</v>
      </c>
    </row>
    <row r="522" spans="1:4" x14ac:dyDescent="0.25">
      <c r="A522" s="1">
        <v>1692</v>
      </c>
      <c r="B522" s="10">
        <v>224500</v>
      </c>
      <c r="C522">
        <v>1694</v>
      </c>
      <c r="D522" s="3">
        <v>251712.5</v>
      </c>
    </row>
    <row r="523" spans="1:4" x14ac:dyDescent="0.25">
      <c r="A523" s="1">
        <v>1694</v>
      </c>
      <c r="B523" s="10">
        <v>251712.5</v>
      </c>
      <c r="C523">
        <v>1696</v>
      </c>
      <c r="D523" s="3">
        <v>143900</v>
      </c>
    </row>
    <row r="524" spans="1:4" x14ac:dyDescent="0.25">
      <c r="A524" s="1">
        <v>1696</v>
      </c>
      <c r="B524" s="10">
        <v>143900</v>
      </c>
      <c r="C524">
        <v>1698</v>
      </c>
      <c r="D524" s="3">
        <v>320000</v>
      </c>
    </row>
    <row r="525" spans="1:4" x14ac:dyDescent="0.25">
      <c r="A525" s="1">
        <v>1698</v>
      </c>
      <c r="B525" s="10">
        <v>320000</v>
      </c>
      <c r="C525">
        <v>1699</v>
      </c>
      <c r="D525" s="3">
        <v>95000</v>
      </c>
    </row>
    <row r="526" spans="1:4" x14ac:dyDescent="0.25">
      <c r="A526" s="1">
        <v>1699</v>
      </c>
      <c r="B526" s="10">
        <v>95000</v>
      </c>
      <c r="C526">
        <v>1700</v>
      </c>
      <c r="D526" s="3">
        <v>182750</v>
      </c>
    </row>
    <row r="527" spans="1:4" x14ac:dyDescent="0.25">
      <c r="A527" s="1">
        <v>1700</v>
      </c>
      <c r="B527" s="10">
        <v>182750</v>
      </c>
      <c r="C527">
        <v>1701</v>
      </c>
      <c r="D527" s="3">
        <v>171000</v>
      </c>
    </row>
    <row r="528" spans="1:4" x14ac:dyDescent="0.25">
      <c r="A528" s="1">
        <v>1701</v>
      </c>
      <c r="B528" s="10">
        <v>171000</v>
      </c>
      <c r="C528">
        <v>1702</v>
      </c>
      <c r="D528" s="3">
        <v>367294</v>
      </c>
    </row>
    <row r="529" spans="1:4" x14ac:dyDescent="0.25">
      <c r="A529" s="1">
        <v>1702</v>
      </c>
      <c r="B529" s="10">
        <v>367294</v>
      </c>
      <c r="C529">
        <v>1704</v>
      </c>
      <c r="D529" s="3">
        <v>306000</v>
      </c>
    </row>
    <row r="530" spans="1:4" x14ac:dyDescent="0.25">
      <c r="A530" s="1">
        <v>1704</v>
      </c>
      <c r="B530" s="10">
        <v>306000</v>
      </c>
      <c r="C530">
        <v>1707</v>
      </c>
      <c r="D530" s="3">
        <v>228000</v>
      </c>
    </row>
    <row r="531" spans="1:4" x14ac:dyDescent="0.25">
      <c r="A531" s="1">
        <v>1707</v>
      </c>
      <c r="B531" s="10">
        <v>228000</v>
      </c>
      <c r="C531">
        <v>1708</v>
      </c>
      <c r="D531" s="3">
        <v>130000</v>
      </c>
    </row>
    <row r="532" spans="1:4" x14ac:dyDescent="0.25">
      <c r="A532" s="1">
        <v>1708</v>
      </c>
      <c r="B532" s="10">
        <v>130000</v>
      </c>
      <c r="C532">
        <v>1709</v>
      </c>
      <c r="D532" s="3">
        <v>181600</v>
      </c>
    </row>
    <row r="533" spans="1:4" x14ac:dyDescent="0.25">
      <c r="A533" s="1">
        <v>1709</v>
      </c>
      <c r="B533" s="10">
        <v>181600</v>
      </c>
      <c r="C533">
        <v>1710</v>
      </c>
      <c r="D533" s="3">
        <v>229580.4</v>
      </c>
    </row>
    <row r="534" spans="1:4" x14ac:dyDescent="0.25">
      <c r="A534" s="1">
        <v>1710</v>
      </c>
      <c r="B534" s="10">
        <v>229580.4</v>
      </c>
      <c r="C534">
        <v>1712</v>
      </c>
      <c r="D534" s="3">
        <v>145000</v>
      </c>
    </row>
    <row r="535" spans="1:4" x14ac:dyDescent="0.25">
      <c r="A535" s="1">
        <v>1712</v>
      </c>
      <c r="B535" s="10">
        <v>145000</v>
      </c>
      <c r="C535">
        <v>1713</v>
      </c>
      <c r="D535" s="3">
        <v>274900</v>
      </c>
    </row>
    <row r="536" spans="1:4" x14ac:dyDescent="0.25">
      <c r="A536" s="1">
        <v>1713</v>
      </c>
      <c r="B536" s="10">
        <v>274900</v>
      </c>
      <c r="C536">
        <v>1714</v>
      </c>
      <c r="D536" s="3">
        <v>196500</v>
      </c>
    </row>
    <row r="537" spans="1:4" x14ac:dyDescent="0.25">
      <c r="A537" s="1">
        <v>1714</v>
      </c>
      <c r="B537" s="10">
        <v>196500</v>
      </c>
      <c r="C537">
        <v>1716</v>
      </c>
      <c r="D537" s="3">
        <v>157225</v>
      </c>
    </row>
    <row r="538" spans="1:4" x14ac:dyDescent="0.25">
      <c r="A538" s="1">
        <v>1716</v>
      </c>
      <c r="B538" s="10">
        <v>157225</v>
      </c>
      <c r="C538">
        <v>1717</v>
      </c>
      <c r="D538" s="3">
        <v>194333.33333333334</v>
      </c>
    </row>
    <row r="539" spans="1:4" x14ac:dyDescent="0.25">
      <c r="A539" s="1">
        <v>1717</v>
      </c>
      <c r="B539" s="10">
        <v>194333.33333333334</v>
      </c>
      <c r="C539">
        <v>1718</v>
      </c>
      <c r="D539" s="3">
        <v>273166.66666666669</v>
      </c>
    </row>
    <row r="540" spans="1:4" x14ac:dyDescent="0.25">
      <c r="A540" s="1">
        <v>1718</v>
      </c>
      <c r="B540" s="10">
        <v>273166.66666666669</v>
      </c>
      <c r="C540">
        <v>1719</v>
      </c>
      <c r="D540" s="3">
        <v>324000</v>
      </c>
    </row>
    <row r="541" spans="1:4" x14ac:dyDescent="0.25">
      <c r="A541" s="1">
        <v>1719</v>
      </c>
      <c r="B541" s="10">
        <v>324000</v>
      </c>
      <c r="C541">
        <v>1720</v>
      </c>
      <c r="D541" s="3">
        <v>213466.66666666666</v>
      </c>
    </row>
    <row r="542" spans="1:4" x14ac:dyDescent="0.25">
      <c r="A542" s="1">
        <v>1720</v>
      </c>
      <c r="B542" s="10">
        <v>213466.66666666666</v>
      </c>
      <c r="C542">
        <v>1721</v>
      </c>
      <c r="D542" s="3">
        <v>190500</v>
      </c>
    </row>
    <row r="543" spans="1:4" x14ac:dyDescent="0.25">
      <c r="A543" s="1">
        <v>1721</v>
      </c>
      <c r="B543" s="10">
        <v>190500</v>
      </c>
      <c r="C543">
        <v>1724</v>
      </c>
      <c r="D543" s="3">
        <v>192950</v>
      </c>
    </row>
    <row r="544" spans="1:4" x14ac:dyDescent="0.25">
      <c r="A544" s="1">
        <v>1724</v>
      </c>
      <c r="B544" s="10">
        <v>192950</v>
      </c>
      <c r="C544">
        <v>1725</v>
      </c>
      <c r="D544" s="3">
        <v>197000</v>
      </c>
    </row>
    <row r="545" spans="1:4" x14ac:dyDescent="0.25">
      <c r="A545" s="1">
        <v>1725</v>
      </c>
      <c r="B545" s="10">
        <v>197000</v>
      </c>
      <c r="C545">
        <v>1726</v>
      </c>
      <c r="D545" s="3">
        <v>311872</v>
      </c>
    </row>
    <row r="546" spans="1:4" x14ac:dyDescent="0.25">
      <c r="A546" s="1">
        <v>1726</v>
      </c>
      <c r="B546" s="10">
        <v>311872</v>
      </c>
      <c r="C546">
        <v>1728</v>
      </c>
      <c r="D546" s="3">
        <v>160428.57142857142</v>
      </c>
    </row>
    <row r="547" spans="1:4" x14ac:dyDescent="0.25">
      <c r="A547" s="1">
        <v>1728</v>
      </c>
      <c r="B547" s="10">
        <v>160428.57142857142</v>
      </c>
      <c r="C547">
        <v>1732</v>
      </c>
      <c r="D547" s="3">
        <v>178000</v>
      </c>
    </row>
    <row r="548" spans="1:4" x14ac:dyDescent="0.25">
      <c r="A548" s="1">
        <v>1732</v>
      </c>
      <c r="B548" s="10">
        <v>178000</v>
      </c>
      <c r="C548">
        <v>1733</v>
      </c>
      <c r="D548" s="3">
        <v>182300</v>
      </c>
    </row>
    <row r="549" spans="1:4" x14ac:dyDescent="0.25">
      <c r="A549" s="1">
        <v>1733</v>
      </c>
      <c r="B549" s="10">
        <v>182300</v>
      </c>
      <c r="C549">
        <v>1734</v>
      </c>
      <c r="D549" s="3">
        <v>215750</v>
      </c>
    </row>
    <row r="550" spans="1:4" x14ac:dyDescent="0.25">
      <c r="A550" s="1">
        <v>1734</v>
      </c>
      <c r="B550" s="10">
        <v>215750</v>
      </c>
      <c r="C550">
        <v>1738</v>
      </c>
      <c r="D550" s="3">
        <v>104900</v>
      </c>
    </row>
    <row r="551" spans="1:4" x14ac:dyDescent="0.25">
      <c r="A551" s="1">
        <v>1738</v>
      </c>
      <c r="B551" s="10">
        <v>104900</v>
      </c>
      <c r="C551">
        <v>1739</v>
      </c>
      <c r="D551" s="3">
        <v>172500</v>
      </c>
    </row>
    <row r="552" spans="1:4" x14ac:dyDescent="0.25">
      <c r="A552" s="1">
        <v>1739</v>
      </c>
      <c r="B552" s="10">
        <v>172500</v>
      </c>
      <c r="C552">
        <v>1740</v>
      </c>
      <c r="D552" s="3">
        <v>219500</v>
      </c>
    </row>
    <row r="553" spans="1:4" x14ac:dyDescent="0.25">
      <c r="A553" s="1">
        <v>1740</v>
      </c>
      <c r="B553" s="10">
        <v>219500</v>
      </c>
      <c r="C553">
        <v>1742</v>
      </c>
      <c r="D553" s="3">
        <v>221500</v>
      </c>
    </row>
    <row r="554" spans="1:4" x14ac:dyDescent="0.25">
      <c r="A554" s="1">
        <v>1742</v>
      </c>
      <c r="B554" s="10">
        <v>221500</v>
      </c>
      <c r="C554">
        <v>1743</v>
      </c>
      <c r="D554" s="3">
        <v>175000</v>
      </c>
    </row>
    <row r="555" spans="1:4" x14ac:dyDescent="0.25">
      <c r="A555" s="1">
        <v>1743</v>
      </c>
      <c r="B555" s="10">
        <v>175000</v>
      </c>
      <c r="C555">
        <v>1744</v>
      </c>
      <c r="D555" s="3">
        <v>194500</v>
      </c>
    </row>
    <row r="556" spans="1:4" x14ac:dyDescent="0.25">
      <c r="A556" s="1">
        <v>1744</v>
      </c>
      <c r="B556" s="10">
        <v>194500</v>
      </c>
      <c r="C556">
        <v>1746</v>
      </c>
      <c r="D556" s="3">
        <v>377500</v>
      </c>
    </row>
    <row r="557" spans="1:4" x14ac:dyDescent="0.25">
      <c r="A557" s="1">
        <v>1746</v>
      </c>
      <c r="B557" s="10">
        <v>377500</v>
      </c>
      <c r="C557">
        <v>1750</v>
      </c>
      <c r="D557" s="3">
        <v>142000</v>
      </c>
    </row>
    <row r="558" spans="1:4" x14ac:dyDescent="0.25">
      <c r="A558" s="1">
        <v>1750</v>
      </c>
      <c r="B558" s="10">
        <v>142000</v>
      </c>
      <c r="C558">
        <v>1752</v>
      </c>
      <c r="D558" s="3">
        <v>241950</v>
      </c>
    </row>
    <row r="559" spans="1:4" x14ac:dyDescent="0.25">
      <c r="A559" s="1">
        <v>1752</v>
      </c>
      <c r="B559" s="10">
        <v>241950</v>
      </c>
      <c r="C559">
        <v>1756</v>
      </c>
      <c r="D559" s="3">
        <v>204000</v>
      </c>
    </row>
    <row r="560" spans="1:4" x14ac:dyDescent="0.25">
      <c r="A560" s="1">
        <v>1756</v>
      </c>
      <c r="B560" s="10">
        <v>204000</v>
      </c>
      <c r="C560">
        <v>1761</v>
      </c>
      <c r="D560" s="3">
        <v>227875</v>
      </c>
    </row>
    <row r="561" spans="1:4" x14ac:dyDescent="0.25">
      <c r="A561" s="1">
        <v>1761</v>
      </c>
      <c r="B561" s="10">
        <v>227875</v>
      </c>
      <c r="C561">
        <v>1762</v>
      </c>
      <c r="D561" s="3">
        <v>157000</v>
      </c>
    </row>
    <row r="562" spans="1:4" x14ac:dyDescent="0.25">
      <c r="A562" s="1">
        <v>1762</v>
      </c>
      <c r="B562" s="10">
        <v>157000</v>
      </c>
      <c r="C562">
        <v>1764</v>
      </c>
      <c r="D562" s="3">
        <v>231500</v>
      </c>
    </row>
    <row r="563" spans="1:4" x14ac:dyDescent="0.25">
      <c r="A563" s="1">
        <v>1764</v>
      </c>
      <c r="B563" s="10">
        <v>231500</v>
      </c>
      <c r="C563">
        <v>1766</v>
      </c>
      <c r="D563" s="3">
        <v>370878</v>
      </c>
    </row>
    <row r="564" spans="1:4" x14ac:dyDescent="0.25">
      <c r="A564" s="1">
        <v>1766</v>
      </c>
      <c r="B564" s="10">
        <v>370878</v>
      </c>
      <c r="C564">
        <v>1767</v>
      </c>
      <c r="D564" s="3">
        <v>239000</v>
      </c>
    </row>
    <row r="565" spans="1:4" x14ac:dyDescent="0.25">
      <c r="A565" s="1">
        <v>1767</v>
      </c>
      <c r="B565" s="10">
        <v>239000</v>
      </c>
      <c r="C565">
        <v>1768</v>
      </c>
      <c r="D565" s="3">
        <v>189683.33333333334</v>
      </c>
    </row>
    <row r="566" spans="1:4" x14ac:dyDescent="0.25">
      <c r="A566" s="1">
        <v>1768</v>
      </c>
      <c r="B566" s="10">
        <v>189683.33333333334</v>
      </c>
      <c r="C566">
        <v>1771</v>
      </c>
      <c r="D566" s="3">
        <v>115000</v>
      </c>
    </row>
    <row r="567" spans="1:4" x14ac:dyDescent="0.25">
      <c r="A567" s="1">
        <v>1771</v>
      </c>
      <c r="B567" s="10">
        <v>115000</v>
      </c>
      <c r="C567">
        <v>1774</v>
      </c>
      <c r="D567" s="3">
        <v>108450</v>
      </c>
    </row>
    <row r="568" spans="1:4" x14ac:dyDescent="0.25">
      <c r="A568" s="1">
        <v>1774</v>
      </c>
      <c r="B568" s="10">
        <v>108450</v>
      </c>
      <c r="C568">
        <v>1775</v>
      </c>
      <c r="D568" s="3">
        <v>213000</v>
      </c>
    </row>
    <row r="569" spans="1:4" x14ac:dyDescent="0.25">
      <c r="A569" s="1">
        <v>1775</v>
      </c>
      <c r="B569" s="10">
        <v>213000</v>
      </c>
      <c r="C569">
        <v>1776</v>
      </c>
      <c r="D569" s="3">
        <v>195321</v>
      </c>
    </row>
    <row r="570" spans="1:4" x14ac:dyDescent="0.25">
      <c r="A570" s="1">
        <v>1776</v>
      </c>
      <c r="B570" s="10">
        <v>195321</v>
      </c>
      <c r="C570">
        <v>1779</v>
      </c>
      <c r="D570" s="3">
        <v>183950</v>
      </c>
    </row>
    <row r="571" spans="1:4" x14ac:dyDescent="0.25">
      <c r="A571" s="1">
        <v>1779</v>
      </c>
      <c r="B571" s="10">
        <v>183950</v>
      </c>
      <c r="C571">
        <v>1784</v>
      </c>
      <c r="D571" s="3">
        <v>138887</v>
      </c>
    </row>
    <row r="572" spans="1:4" x14ac:dyDescent="0.25">
      <c r="A572" s="1">
        <v>1784</v>
      </c>
      <c r="B572" s="10">
        <v>138887</v>
      </c>
      <c r="C572">
        <v>1786</v>
      </c>
      <c r="D572" s="3">
        <v>219066.66666666666</v>
      </c>
    </row>
    <row r="573" spans="1:4" x14ac:dyDescent="0.25">
      <c r="A573" s="1">
        <v>1786</v>
      </c>
      <c r="B573" s="10">
        <v>219066.66666666666</v>
      </c>
      <c r="C573">
        <v>1787</v>
      </c>
      <c r="D573" s="3">
        <v>275000</v>
      </c>
    </row>
    <row r="574" spans="1:4" x14ac:dyDescent="0.25">
      <c r="A574" s="1">
        <v>1787</v>
      </c>
      <c r="B574" s="10">
        <v>275000</v>
      </c>
      <c r="C574">
        <v>1788</v>
      </c>
      <c r="D574" s="3">
        <v>199000</v>
      </c>
    </row>
    <row r="575" spans="1:4" x14ac:dyDescent="0.25">
      <c r="A575" s="1">
        <v>1788</v>
      </c>
      <c r="B575" s="10">
        <v>199000</v>
      </c>
      <c r="C575">
        <v>1790</v>
      </c>
      <c r="D575" s="3">
        <v>179075</v>
      </c>
    </row>
    <row r="576" spans="1:4" x14ac:dyDescent="0.25">
      <c r="A576" s="1">
        <v>1790</v>
      </c>
      <c r="B576" s="10">
        <v>179075</v>
      </c>
      <c r="C576">
        <v>1792</v>
      </c>
      <c r="D576" s="3">
        <v>232000</v>
      </c>
    </row>
    <row r="577" spans="1:4" x14ac:dyDescent="0.25">
      <c r="A577" s="1">
        <v>1792</v>
      </c>
      <c r="B577" s="10">
        <v>232000</v>
      </c>
      <c r="C577">
        <v>1795</v>
      </c>
      <c r="D577" s="3">
        <v>169500</v>
      </c>
    </row>
    <row r="578" spans="1:4" x14ac:dyDescent="0.25">
      <c r="A578" s="1">
        <v>1795</v>
      </c>
      <c r="B578" s="10">
        <v>169500</v>
      </c>
      <c r="C578">
        <v>1796</v>
      </c>
      <c r="D578" s="3">
        <v>175500</v>
      </c>
    </row>
    <row r="579" spans="1:4" x14ac:dyDescent="0.25">
      <c r="A579" s="1">
        <v>1796</v>
      </c>
      <c r="B579" s="10">
        <v>175500</v>
      </c>
      <c r="C579">
        <v>1797</v>
      </c>
      <c r="D579" s="3">
        <v>213500</v>
      </c>
    </row>
    <row r="580" spans="1:4" x14ac:dyDescent="0.25">
      <c r="A580" s="1">
        <v>1797</v>
      </c>
      <c r="B580" s="10">
        <v>213500</v>
      </c>
      <c r="C580">
        <v>1800</v>
      </c>
      <c r="D580" s="3">
        <v>217875</v>
      </c>
    </row>
    <row r="581" spans="1:4" x14ac:dyDescent="0.25">
      <c r="A581" s="1">
        <v>1800</v>
      </c>
      <c r="B581" s="10">
        <v>217875</v>
      </c>
      <c r="C581">
        <v>1801</v>
      </c>
      <c r="D581" s="3">
        <v>264450</v>
      </c>
    </row>
    <row r="582" spans="1:4" x14ac:dyDescent="0.25">
      <c r="A582" s="1">
        <v>1801</v>
      </c>
      <c r="B582" s="10">
        <v>264450</v>
      </c>
      <c r="C582">
        <v>1802</v>
      </c>
      <c r="D582" s="3">
        <v>200100</v>
      </c>
    </row>
    <row r="583" spans="1:4" x14ac:dyDescent="0.25">
      <c r="A583" s="1">
        <v>1802</v>
      </c>
      <c r="B583" s="10">
        <v>200100</v>
      </c>
      <c r="C583">
        <v>1803</v>
      </c>
      <c r="D583" s="3">
        <v>155000</v>
      </c>
    </row>
    <row r="584" spans="1:4" x14ac:dyDescent="0.25">
      <c r="A584" s="1">
        <v>1803</v>
      </c>
      <c r="B584" s="10">
        <v>155000</v>
      </c>
      <c r="C584">
        <v>1804</v>
      </c>
      <c r="D584" s="3">
        <v>189000</v>
      </c>
    </row>
    <row r="585" spans="1:4" x14ac:dyDescent="0.25">
      <c r="A585" s="1">
        <v>1804</v>
      </c>
      <c r="B585" s="10">
        <v>189000</v>
      </c>
      <c r="C585">
        <v>1811</v>
      </c>
      <c r="D585" s="3">
        <v>230000</v>
      </c>
    </row>
    <row r="586" spans="1:4" x14ac:dyDescent="0.25">
      <c r="A586" s="1">
        <v>1811</v>
      </c>
      <c r="B586" s="10">
        <v>230000</v>
      </c>
      <c r="C586">
        <v>1812</v>
      </c>
      <c r="D586" s="3">
        <v>154750</v>
      </c>
    </row>
    <row r="587" spans="1:4" x14ac:dyDescent="0.25">
      <c r="A587" s="1">
        <v>1812</v>
      </c>
      <c r="B587" s="10">
        <v>154750</v>
      </c>
      <c r="C587">
        <v>1818</v>
      </c>
      <c r="D587" s="3">
        <v>169500</v>
      </c>
    </row>
    <row r="588" spans="1:4" x14ac:dyDescent="0.25">
      <c r="A588" s="1">
        <v>1818</v>
      </c>
      <c r="B588" s="10">
        <v>169500</v>
      </c>
      <c r="C588">
        <v>1820</v>
      </c>
      <c r="D588" s="3">
        <v>192900</v>
      </c>
    </row>
    <row r="589" spans="1:4" x14ac:dyDescent="0.25">
      <c r="A589" s="1">
        <v>1820</v>
      </c>
      <c r="B589" s="10">
        <v>192900</v>
      </c>
      <c r="C589">
        <v>1824</v>
      </c>
      <c r="D589" s="3">
        <v>207166.66666666666</v>
      </c>
    </row>
    <row r="590" spans="1:4" x14ac:dyDescent="0.25">
      <c r="A590" s="1">
        <v>1824</v>
      </c>
      <c r="B590" s="10">
        <v>207166.66666666666</v>
      </c>
      <c r="C590">
        <v>1826</v>
      </c>
      <c r="D590" s="3">
        <v>237000</v>
      </c>
    </row>
    <row r="591" spans="1:4" x14ac:dyDescent="0.25">
      <c r="A591" s="1">
        <v>1826</v>
      </c>
      <c r="B591" s="10">
        <v>237000</v>
      </c>
      <c r="C591">
        <v>1828</v>
      </c>
      <c r="D591" s="3">
        <v>314813</v>
      </c>
    </row>
    <row r="592" spans="1:4" x14ac:dyDescent="0.25">
      <c r="A592" s="1">
        <v>1828</v>
      </c>
      <c r="B592" s="10">
        <v>314813</v>
      </c>
      <c r="C592">
        <v>1829</v>
      </c>
      <c r="D592" s="3">
        <v>237000</v>
      </c>
    </row>
    <row r="593" spans="1:4" x14ac:dyDescent="0.25">
      <c r="A593" s="1">
        <v>1829</v>
      </c>
      <c r="B593" s="10">
        <v>237000</v>
      </c>
      <c r="C593">
        <v>1836</v>
      </c>
      <c r="D593" s="3">
        <v>248418.5</v>
      </c>
    </row>
    <row r="594" spans="1:4" x14ac:dyDescent="0.25">
      <c r="A594" s="1">
        <v>1836</v>
      </c>
      <c r="B594" s="10">
        <v>248418.5</v>
      </c>
      <c r="C594">
        <v>1838</v>
      </c>
      <c r="D594" s="3">
        <v>253570</v>
      </c>
    </row>
    <row r="595" spans="1:4" x14ac:dyDescent="0.25">
      <c r="A595" s="1">
        <v>1838</v>
      </c>
      <c r="B595" s="10">
        <v>253570</v>
      </c>
      <c r="C595">
        <v>1839</v>
      </c>
      <c r="D595" s="3">
        <v>211166.66666666666</v>
      </c>
    </row>
    <row r="596" spans="1:4" x14ac:dyDescent="0.25">
      <c r="A596" s="1">
        <v>1839</v>
      </c>
      <c r="B596" s="10">
        <v>211166.66666666666</v>
      </c>
      <c r="C596">
        <v>1840</v>
      </c>
      <c r="D596" s="3">
        <v>230000</v>
      </c>
    </row>
    <row r="597" spans="1:4" x14ac:dyDescent="0.25">
      <c r="A597" s="1">
        <v>1840</v>
      </c>
      <c r="B597" s="10">
        <v>230000</v>
      </c>
      <c r="C597">
        <v>1842</v>
      </c>
      <c r="D597" s="3">
        <v>385000</v>
      </c>
    </row>
    <row r="598" spans="1:4" x14ac:dyDescent="0.25">
      <c r="A598" s="1">
        <v>1842</v>
      </c>
      <c r="B598" s="10">
        <v>385000</v>
      </c>
      <c r="C598">
        <v>1844</v>
      </c>
      <c r="D598" s="3">
        <v>223333.33333333334</v>
      </c>
    </row>
    <row r="599" spans="1:4" x14ac:dyDescent="0.25">
      <c r="A599" s="1">
        <v>1844</v>
      </c>
      <c r="B599" s="10">
        <v>223333.33333333334</v>
      </c>
      <c r="C599">
        <v>1845</v>
      </c>
      <c r="D599" s="3">
        <v>189000</v>
      </c>
    </row>
    <row r="600" spans="1:4" x14ac:dyDescent="0.25">
      <c r="A600" s="1">
        <v>1845</v>
      </c>
      <c r="B600" s="10">
        <v>189000</v>
      </c>
      <c r="C600">
        <v>1846</v>
      </c>
      <c r="D600" s="3">
        <v>143000</v>
      </c>
    </row>
    <row r="601" spans="1:4" x14ac:dyDescent="0.25">
      <c r="A601" s="1">
        <v>1846</v>
      </c>
      <c r="B601" s="10">
        <v>143000</v>
      </c>
      <c r="C601">
        <v>1848</v>
      </c>
      <c r="D601" s="3">
        <v>207000</v>
      </c>
    </row>
    <row r="602" spans="1:4" x14ac:dyDescent="0.25">
      <c r="A602" s="1">
        <v>1848</v>
      </c>
      <c r="B602" s="10">
        <v>207000</v>
      </c>
      <c r="C602">
        <v>1850</v>
      </c>
      <c r="D602" s="3">
        <v>287000</v>
      </c>
    </row>
    <row r="603" spans="1:4" x14ac:dyDescent="0.25">
      <c r="A603" s="1">
        <v>1850</v>
      </c>
      <c r="B603" s="10">
        <v>287000</v>
      </c>
      <c r="C603">
        <v>1851</v>
      </c>
      <c r="D603" s="3">
        <v>187000</v>
      </c>
    </row>
    <row r="604" spans="1:4" x14ac:dyDescent="0.25">
      <c r="A604" s="1">
        <v>1851</v>
      </c>
      <c r="B604" s="10">
        <v>187000</v>
      </c>
      <c r="C604">
        <v>1852</v>
      </c>
      <c r="D604" s="3">
        <v>241339</v>
      </c>
    </row>
    <row r="605" spans="1:4" x14ac:dyDescent="0.25">
      <c r="A605" s="1">
        <v>1852</v>
      </c>
      <c r="B605" s="10">
        <v>241339</v>
      </c>
      <c r="C605">
        <v>1855</v>
      </c>
      <c r="D605" s="3">
        <v>161950</v>
      </c>
    </row>
    <row r="606" spans="1:4" x14ac:dyDescent="0.25">
      <c r="A606" s="1">
        <v>1855</v>
      </c>
      <c r="B606" s="10">
        <v>161950</v>
      </c>
      <c r="C606">
        <v>1856</v>
      </c>
      <c r="D606" s="3">
        <v>394432</v>
      </c>
    </row>
    <row r="607" spans="1:4" x14ac:dyDescent="0.25">
      <c r="A607" s="1">
        <v>1856</v>
      </c>
      <c r="B607" s="10">
        <v>394432</v>
      </c>
      <c r="C607">
        <v>1861</v>
      </c>
      <c r="D607" s="3">
        <v>200000</v>
      </c>
    </row>
    <row r="608" spans="1:4" x14ac:dyDescent="0.25">
      <c r="A608" s="1">
        <v>1861</v>
      </c>
      <c r="B608" s="10">
        <v>200000</v>
      </c>
      <c r="C608">
        <v>1863</v>
      </c>
      <c r="D608" s="3">
        <v>219210</v>
      </c>
    </row>
    <row r="609" spans="1:4" x14ac:dyDescent="0.25">
      <c r="A609" s="1">
        <v>1863</v>
      </c>
      <c r="B609" s="10">
        <v>219210</v>
      </c>
      <c r="C609">
        <v>1865</v>
      </c>
      <c r="D609" s="3">
        <v>235000</v>
      </c>
    </row>
    <row r="610" spans="1:4" x14ac:dyDescent="0.25">
      <c r="A610" s="1">
        <v>1865</v>
      </c>
      <c r="B610" s="10">
        <v>235000</v>
      </c>
      <c r="C610">
        <v>1867</v>
      </c>
      <c r="D610" s="3">
        <v>190000</v>
      </c>
    </row>
    <row r="611" spans="1:4" x14ac:dyDescent="0.25">
      <c r="A611" s="1">
        <v>1867</v>
      </c>
      <c r="B611" s="10">
        <v>190000</v>
      </c>
      <c r="C611">
        <v>1868</v>
      </c>
      <c r="D611" s="3">
        <v>187750</v>
      </c>
    </row>
    <row r="612" spans="1:4" x14ac:dyDescent="0.25">
      <c r="A612" s="1">
        <v>1868</v>
      </c>
      <c r="B612" s="10">
        <v>187750</v>
      </c>
      <c r="C612">
        <v>1869</v>
      </c>
      <c r="D612" s="3">
        <v>221480.5</v>
      </c>
    </row>
    <row r="613" spans="1:4" x14ac:dyDescent="0.25">
      <c r="A613" s="1">
        <v>1869</v>
      </c>
      <c r="B613" s="10">
        <v>221480.5</v>
      </c>
      <c r="C613">
        <v>1872</v>
      </c>
      <c r="D613" s="3">
        <v>251500</v>
      </c>
    </row>
    <row r="614" spans="1:4" x14ac:dyDescent="0.25">
      <c r="A614" s="1">
        <v>1872</v>
      </c>
      <c r="B614" s="10">
        <v>251500</v>
      </c>
      <c r="C614">
        <v>1876</v>
      </c>
      <c r="D614" s="3">
        <v>185000</v>
      </c>
    </row>
    <row r="615" spans="1:4" x14ac:dyDescent="0.25">
      <c r="A615" s="1">
        <v>1876</v>
      </c>
      <c r="B615" s="10">
        <v>185000</v>
      </c>
      <c r="C615">
        <v>1886</v>
      </c>
      <c r="D615" s="3">
        <v>199900</v>
      </c>
    </row>
    <row r="616" spans="1:4" x14ac:dyDescent="0.25">
      <c r="A616" s="1">
        <v>1886</v>
      </c>
      <c r="B616" s="10">
        <v>199900</v>
      </c>
      <c r="C616">
        <v>1888</v>
      </c>
      <c r="D616" s="3">
        <v>190000</v>
      </c>
    </row>
    <row r="617" spans="1:4" x14ac:dyDescent="0.25">
      <c r="A617" s="1">
        <v>1888</v>
      </c>
      <c r="B617" s="10">
        <v>190000</v>
      </c>
      <c r="C617">
        <v>1889</v>
      </c>
      <c r="D617" s="3">
        <v>122000</v>
      </c>
    </row>
    <row r="618" spans="1:4" x14ac:dyDescent="0.25">
      <c r="A618" s="1">
        <v>1889</v>
      </c>
      <c r="B618" s="10">
        <v>122000</v>
      </c>
      <c r="C618">
        <v>1894</v>
      </c>
      <c r="D618" s="3">
        <v>214900</v>
      </c>
    </row>
    <row r="619" spans="1:4" x14ac:dyDescent="0.25">
      <c r="A619" s="1">
        <v>1894</v>
      </c>
      <c r="B619" s="10">
        <v>214900</v>
      </c>
      <c r="C619">
        <v>1895</v>
      </c>
      <c r="D619" s="3">
        <v>194500</v>
      </c>
    </row>
    <row r="620" spans="1:4" x14ac:dyDescent="0.25">
      <c r="A620" s="1">
        <v>1895</v>
      </c>
      <c r="B620" s="10">
        <v>194500</v>
      </c>
      <c r="C620">
        <v>1902</v>
      </c>
      <c r="D620" s="3">
        <v>223500</v>
      </c>
    </row>
    <row r="621" spans="1:4" x14ac:dyDescent="0.25">
      <c r="A621" s="1">
        <v>1902</v>
      </c>
      <c r="B621" s="10">
        <v>223500</v>
      </c>
      <c r="C621">
        <v>1904</v>
      </c>
      <c r="D621" s="3">
        <v>206500</v>
      </c>
    </row>
    <row r="622" spans="1:4" x14ac:dyDescent="0.25">
      <c r="A622" s="1">
        <v>1904</v>
      </c>
      <c r="B622" s="10">
        <v>206500</v>
      </c>
      <c r="C622">
        <v>1905</v>
      </c>
      <c r="D622" s="3">
        <v>320000</v>
      </c>
    </row>
    <row r="623" spans="1:4" x14ac:dyDescent="0.25">
      <c r="A623" s="1">
        <v>1905</v>
      </c>
      <c r="B623" s="10">
        <v>320000</v>
      </c>
      <c r="C623">
        <v>1908</v>
      </c>
      <c r="D623" s="3">
        <v>206450</v>
      </c>
    </row>
    <row r="624" spans="1:4" x14ac:dyDescent="0.25">
      <c r="A624" s="1">
        <v>1908</v>
      </c>
      <c r="B624" s="10">
        <v>206450</v>
      </c>
      <c r="C624">
        <v>1911</v>
      </c>
      <c r="D624" s="3">
        <v>215000</v>
      </c>
    </row>
    <row r="625" spans="1:4" x14ac:dyDescent="0.25">
      <c r="A625" s="1">
        <v>1911</v>
      </c>
      <c r="B625" s="10">
        <v>215000</v>
      </c>
      <c r="C625">
        <v>1912</v>
      </c>
      <c r="D625" s="3">
        <v>163000</v>
      </c>
    </row>
    <row r="626" spans="1:4" x14ac:dyDescent="0.25">
      <c r="A626" s="1">
        <v>1912</v>
      </c>
      <c r="B626" s="10">
        <v>163000</v>
      </c>
      <c r="C626">
        <v>1913</v>
      </c>
      <c r="D626" s="3">
        <v>177000</v>
      </c>
    </row>
    <row r="627" spans="1:4" x14ac:dyDescent="0.25">
      <c r="A627" s="1">
        <v>1913</v>
      </c>
      <c r="B627" s="10">
        <v>177000</v>
      </c>
      <c r="C627">
        <v>1915</v>
      </c>
      <c r="D627" s="3">
        <v>220000</v>
      </c>
    </row>
    <row r="628" spans="1:4" x14ac:dyDescent="0.25">
      <c r="A628" s="1">
        <v>1915</v>
      </c>
      <c r="B628" s="10">
        <v>220000</v>
      </c>
      <c r="C628">
        <v>1919</v>
      </c>
      <c r="D628" s="3">
        <v>233230</v>
      </c>
    </row>
    <row r="629" spans="1:4" x14ac:dyDescent="0.25">
      <c r="A629" s="1">
        <v>1919</v>
      </c>
      <c r="B629" s="10">
        <v>233230</v>
      </c>
      <c r="C629">
        <v>1920</v>
      </c>
      <c r="D629" s="3">
        <v>159833.33333333334</v>
      </c>
    </row>
    <row r="630" spans="1:4" x14ac:dyDescent="0.25">
      <c r="A630" s="1">
        <v>1920</v>
      </c>
      <c r="B630" s="10">
        <v>159833.33333333334</v>
      </c>
      <c r="C630">
        <v>1922</v>
      </c>
      <c r="D630" s="3">
        <v>287963</v>
      </c>
    </row>
    <row r="631" spans="1:4" x14ac:dyDescent="0.25">
      <c r="A631" s="1">
        <v>1922</v>
      </c>
      <c r="B631" s="10">
        <v>287963</v>
      </c>
      <c r="C631">
        <v>1923</v>
      </c>
      <c r="D631" s="3">
        <v>190000</v>
      </c>
    </row>
    <row r="632" spans="1:4" x14ac:dyDescent="0.25">
      <c r="A632" s="1">
        <v>1923</v>
      </c>
      <c r="B632" s="10">
        <v>190000</v>
      </c>
      <c r="C632">
        <v>1924</v>
      </c>
      <c r="D632" s="3">
        <v>280000</v>
      </c>
    </row>
    <row r="633" spans="1:4" x14ac:dyDescent="0.25">
      <c r="A633" s="1">
        <v>1924</v>
      </c>
      <c r="B633" s="10">
        <v>280000</v>
      </c>
      <c r="C633">
        <v>1928</v>
      </c>
      <c r="D633" s="3">
        <v>172166.66666666666</v>
      </c>
    </row>
    <row r="634" spans="1:4" x14ac:dyDescent="0.25">
      <c r="A634" s="1">
        <v>1928</v>
      </c>
      <c r="B634" s="10">
        <v>172166.66666666666</v>
      </c>
      <c r="C634">
        <v>1929</v>
      </c>
      <c r="D634" s="3">
        <v>226000</v>
      </c>
    </row>
    <row r="635" spans="1:4" x14ac:dyDescent="0.25">
      <c r="A635" s="1">
        <v>1929</v>
      </c>
      <c r="B635" s="10">
        <v>226000</v>
      </c>
      <c r="C635">
        <v>1932</v>
      </c>
      <c r="D635" s="3">
        <v>394617</v>
      </c>
    </row>
    <row r="636" spans="1:4" x14ac:dyDescent="0.25">
      <c r="A636" s="1">
        <v>1932</v>
      </c>
      <c r="B636" s="10">
        <v>394617</v>
      </c>
      <c r="C636">
        <v>1933</v>
      </c>
      <c r="D636" s="3">
        <v>214000</v>
      </c>
    </row>
    <row r="637" spans="1:4" x14ac:dyDescent="0.25">
      <c r="A637" s="1">
        <v>1933</v>
      </c>
      <c r="B637" s="10">
        <v>214000</v>
      </c>
      <c r="C637">
        <v>1935</v>
      </c>
      <c r="D637" s="3">
        <v>230667.5</v>
      </c>
    </row>
    <row r="638" spans="1:4" x14ac:dyDescent="0.25">
      <c r="A638" s="1">
        <v>1935</v>
      </c>
      <c r="B638" s="10">
        <v>230667.5</v>
      </c>
      <c r="C638">
        <v>1936</v>
      </c>
      <c r="D638" s="3">
        <v>230500</v>
      </c>
    </row>
    <row r="639" spans="1:4" x14ac:dyDescent="0.25">
      <c r="A639" s="1">
        <v>1936</v>
      </c>
      <c r="B639" s="10">
        <v>230500</v>
      </c>
      <c r="C639">
        <v>1939</v>
      </c>
      <c r="D639" s="3">
        <v>266000</v>
      </c>
    </row>
    <row r="640" spans="1:4" x14ac:dyDescent="0.25">
      <c r="A640" s="1">
        <v>1939</v>
      </c>
      <c r="B640" s="10">
        <v>266000</v>
      </c>
      <c r="C640">
        <v>1940</v>
      </c>
      <c r="D640" s="3">
        <v>395192</v>
      </c>
    </row>
    <row r="641" spans="1:4" x14ac:dyDescent="0.25">
      <c r="A641" s="1">
        <v>1940</v>
      </c>
      <c r="B641" s="10">
        <v>395192</v>
      </c>
      <c r="C641">
        <v>1944</v>
      </c>
      <c r="D641" s="3">
        <v>360000</v>
      </c>
    </row>
    <row r="642" spans="1:4" x14ac:dyDescent="0.25">
      <c r="A642" s="1">
        <v>1944</v>
      </c>
      <c r="B642" s="10">
        <v>360000</v>
      </c>
      <c r="C642">
        <v>1947</v>
      </c>
      <c r="D642" s="3">
        <v>254900</v>
      </c>
    </row>
    <row r="643" spans="1:4" x14ac:dyDescent="0.25">
      <c r="A643" s="1">
        <v>1947</v>
      </c>
      <c r="B643" s="10">
        <v>254900</v>
      </c>
      <c r="C643">
        <v>1948</v>
      </c>
      <c r="D643" s="3">
        <v>195000</v>
      </c>
    </row>
    <row r="644" spans="1:4" x14ac:dyDescent="0.25">
      <c r="A644" s="1">
        <v>1948</v>
      </c>
      <c r="B644" s="10">
        <v>195000</v>
      </c>
      <c r="C644">
        <v>1949</v>
      </c>
      <c r="D644" s="3">
        <v>236000</v>
      </c>
    </row>
    <row r="645" spans="1:4" x14ac:dyDescent="0.25">
      <c r="A645" s="1">
        <v>1949</v>
      </c>
      <c r="B645" s="10">
        <v>236000</v>
      </c>
      <c r="C645">
        <v>1950</v>
      </c>
      <c r="D645" s="3">
        <v>239000</v>
      </c>
    </row>
    <row r="646" spans="1:4" x14ac:dyDescent="0.25">
      <c r="A646" s="1">
        <v>1950</v>
      </c>
      <c r="B646" s="10">
        <v>239000</v>
      </c>
      <c r="C646">
        <v>1953</v>
      </c>
      <c r="D646" s="3">
        <v>246000</v>
      </c>
    </row>
    <row r="647" spans="1:4" x14ac:dyDescent="0.25">
      <c r="A647" s="1">
        <v>1953</v>
      </c>
      <c r="B647" s="10">
        <v>246000</v>
      </c>
      <c r="C647">
        <v>1954</v>
      </c>
      <c r="D647" s="3">
        <v>311500</v>
      </c>
    </row>
    <row r="648" spans="1:4" x14ac:dyDescent="0.25">
      <c r="A648" s="1">
        <v>1954</v>
      </c>
      <c r="B648" s="10">
        <v>311500</v>
      </c>
      <c r="C648">
        <v>1958</v>
      </c>
      <c r="D648" s="3">
        <v>197500</v>
      </c>
    </row>
    <row r="649" spans="1:4" x14ac:dyDescent="0.25">
      <c r="A649" s="1">
        <v>1958</v>
      </c>
      <c r="B649" s="10">
        <v>197500</v>
      </c>
      <c r="C649">
        <v>1959</v>
      </c>
      <c r="D649" s="3">
        <v>218666.66666666666</v>
      </c>
    </row>
    <row r="650" spans="1:4" x14ac:dyDescent="0.25">
      <c r="A650" s="1">
        <v>1959</v>
      </c>
      <c r="B650" s="10">
        <v>218666.66666666666</v>
      </c>
      <c r="C650">
        <v>1960</v>
      </c>
      <c r="D650" s="3">
        <v>170500</v>
      </c>
    </row>
    <row r="651" spans="1:4" x14ac:dyDescent="0.25">
      <c r="A651" s="1">
        <v>1960</v>
      </c>
      <c r="B651" s="10">
        <v>170500</v>
      </c>
      <c r="C651">
        <v>1961</v>
      </c>
      <c r="D651" s="3">
        <v>215000</v>
      </c>
    </row>
    <row r="652" spans="1:4" x14ac:dyDescent="0.25">
      <c r="A652" s="1">
        <v>1961</v>
      </c>
      <c r="B652" s="10">
        <v>215000</v>
      </c>
      <c r="C652">
        <v>1962</v>
      </c>
      <c r="D652" s="3">
        <v>239799</v>
      </c>
    </row>
    <row r="653" spans="1:4" x14ac:dyDescent="0.25">
      <c r="A653" s="1">
        <v>1962</v>
      </c>
      <c r="B653" s="10">
        <v>239799</v>
      </c>
      <c r="C653">
        <v>1964</v>
      </c>
      <c r="D653" s="3">
        <v>167500</v>
      </c>
    </row>
    <row r="654" spans="1:4" x14ac:dyDescent="0.25">
      <c r="A654" s="1">
        <v>1964</v>
      </c>
      <c r="B654" s="10">
        <v>167500</v>
      </c>
      <c r="C654">
        <v>1968</v>
      </c>
      <c r="D654" s="3">
        <v>220750</v>
      </c>
    </row>
    <row r="655" spans="1:4" x14ac:dyDescent="0.25">
      <c r="A655" s="1">
        <v>1968</v>
      </c>
      <c r="B655" s="10">
        <v>220750</v>
      </c>
      <c r="C655">
        <v>1969</v>
      </c>
      <c r="D655" s="3">
        <v>190000</v>
      </c>
    </row>
    <row r="656" spans="1:4" x14ac:dyDescent="0.25">
      <c r="A656" s="1">
        <v>1969</v>
      </c>
      <c r="B656" s="10">
        <v>190000</v>
      </c>
      <c r="C656">
        <v>1970</v>
      </c>
      <c r="D656" s="3">
        <v>281000</v>
      </c>
    </row>
    <row r="657" spans="1:4" x14ac:dyDescent="0.25">
      <c r="A657" s="1">
        <v>1970</v>
      </c>
      <c r="B657" s="10">
        <v>281000</v>
      </c>
      <c r="C657">
        <v>1971</v>
      </c>
      <c r="D657" s="3">
        <v>253000</v>
      </c>
    </row>
    <row r="658" spans="1:4" x14ac:dyDescent="0.25">
      <c r="A658" s="1">
        <v>1971</v>
      </c>
      <c r="B658" s="10">
        <v>253000</v>
      </c>
      <c r="C658">
        <v>1973</v>
      </c>
      <c r="D658" s="3">
        <v>395000</v>
      </c>
    </row>
    <row r="659" spans="1:4" x14ac:dyDescent="0.25">
      <c r="A659" s="1">
        <v>1973</v>
      </c>
      <c r="B659" s="10">
        <v>395000</v>
      </c>
      <c r="C659">
        <v>1976</v>
      </c>
      <c r="D659" s="3">
        <v>440000</v>
      </c>
    </row>
    <row r="660" spans="1:4" x14ac:dyDescent="0.25">
      <c r="A660" s="1">
        <v>1976</v>
      </c>
      <c r="B660" s="10">
        <v>440000</v>
      </c>
      <c r="C660">
        <v>1977</v>
      </c>
      <c r="D660" s="3">
        <v>165000</v>
      </c>
    </row>
    <row r="661" spans="1:4" x14ac:dyDescent="0.25">
      <c r="A661" s="1">
        <v>1977</v>
      </c>
      <c r="B661" s="10">
        <v>165000</v>
      </c>
      <c r="C661">
        <v>1978</v>
      </c>
      <c r="D661" s="3">
        <v>176000</v>
      </c>
    </row>
    <row r="662" spans="1:4" x14ac:dyDescent="0.25">
      <c r="A662" s="1">
        <v>1978</v>
      </c>
      <c r="B662" s="10">
        <v>176000</v>
      </c>
      <c r="C662">
        <v>1980</v>
      </c>
      <c r="D662" s="3">
        <v>315000</v>
      </c>
    </row>
    <row r="663" spans="1:4" x14ac:dyDescent="0.25">
      <c r="A663" s="1">
        <v>1980</v>
      </c>
      <c r="B663" s="10">
        <v>315000</v>
      </c>
      <c r="C663">
        <v>1981</v>
      </c>
      <c r="D663" s="3">
        <v>135000</v>
      </c>
    </row>
    <row r="664" spans="1:4" x14ac:dyDescent="0.25">
      <c r="A664" s="1">
        <v>1981</v>
      </c>
      <c r="B664" s="10">
        <v>135000</v>
      </c>
      <c r="C664">
        <v>1982</v>
      </c>
      <c r="D664" s="3">
        <v>228500</v>
      </c>
    </row>
    <row r="665" spans="1:4" x14ac:dyDescent="0.25">
      <c r="A665" s="1">
        <v>1982</v>
      </c>
      <c r="B665" s="10">
        <v>228500</v>
      </c>
      <c r="C665">
        <v>1983</v>
      </c>
      <c r="D665" s="3">
        <v>225000</v>
      </c>
    </row>
    <row r="666" spans="1:4" x14ac:dyDescent="0.25">
      <c r="A666" s="1">
        <v>1983</v>
      </c>
      <c r="B666" s="10">
        <v>225000</v>
      </c>
      <c r="C666">
        <v>1986</v>
      </c>
      <c r="D666" s="3">
        <v>205000</v>
      </c>
    </row>
    <row r="667" spans="1:4" x14ac:dyDescent="0.25">
      <c r="A667" s="1">
        <v>1986</v>
      </c>
      <c r="B667" s="10">
        <v>205000</v>
      </c>
      <c r="C667">
        <v>1987</v>
      </c>
      <c r="D667" s="3">
        <v>301500</v>
      </c>
    </row>
    <row r="668" spans="1:4" x14ac:dyDescent="0.25">
      <c r="A668" s="1">
        <v>1987</v>
      </c>
      <c r="B668" s="10">
        <v>301500</v>
      </c>
      <c r="C668">
        <v>1989</v>
      </c>
      <c r="D668" s="3">
        <v>255000</v>
      </c>
    </row>
    <row r="669" spans="1:4" x14ac:dyDescent="0.25">
      <c r="A669" s="1">
        <v>1989</v>
      </c>
      <c r="B669" s="10">
        <v>255000</v>
      </c>
      <c r="C669">
        <v>1991</v>
      </c>
      <c r="D669" s="3">
        <v>220000</v>
      </c>
    </row>
    <row r="670" spans="1:4" x14ac:dyDescent="0.25">
      <c r="A670" s="1">
        <v>1991</v>
      </c>
      <c r="B670" s="10">
        <v>220000</v>
      </c>
      <c r="C670">
        <v>1992</v>
      </c>
      <c r="D670" s="3">
        <v>250000</v>
      </c>
    </row>
    <row r="671" spans="1:4" x14ac:dyDescent="0.25">
      <c r="A671" s="1">
        <v>1992</v>
      </c>
      <c r="B671" s="10">
        <v>250000</v>
      </c>
      <c r="C671">
        <v>1993</v>
      </c>
      <c r="D671" s="3">
        <v>190000</v>
      </c>
    </row>
    <row r="672" spans="1:4" x14ac:dyDescent="0.25">
      <c r="A672" s="1">
        <v>1993</v>
      </c>
      <c r="B672" s="10">
        <v>190000</v>
      </c>
      <c r="C672">
        <v>2000</v>
      </c>
      <c r="D672" s="3">
        <v>305900</v>
      </c>
    </row>
    <row r="673" spans="1:4" x14ac:dyDescent="0.25">
      <c r="A673" s="1">
        <v>2000</v>
      </c>
      <c r="B673" s="10">
        <v>305900</v>
      </c>
      <c r="C673">
        <v>2002</v>
      </c>
      <c r="D673" s="3">
        <v>145000</v>
      </c>
    </row>
    <row r="674" spans="1:4" x14ac:dyDescent="0.25">
      <c r="A674" s="1">
        <v>2002</v>
      </c>
      <c r="B674" s="10">
        <v>145000</v>
      </c>
      <c r="C674">
        <v>2007</v>
      </c>
      <c r="D674" s="3">
        <v>310000</v>
      </c>
    </row>
    <row r="675" spans="1:4" x14ac:dyDescent="0.25">
      <c r="A675" s="1">
        <v>2007</v>
      </c>
      <c r="B675" s="10">
        <v>310000</v>
      </c>
      <c r="C675">
        <v>2008</v>
      </c>
      <c r="D675" s="3">
        <v>225000</v>
      </c>
    </row>
    <row r="676" spans="1:4" x14ac:dyDescent="0.25">
      <c r="A676" s="1">
        <v>2008</v>
      </c>
      <c r="B676" s="10">
        <v>225000</v>
      </c>
      <c r="C676">
        <v>2013</v>
      </c>
      <c r="D676" s="3">
        <v>269790</v>
      </c>
    </row>
    <row r="677" spans="1:4" x14ac:dyDescent="0.25">
      <c r="A677" s="1">
        <v>2013</v>
      </c>
      <c r="B677" s="10">
        <v>269790</v>
      </c>
      <c r="C677">
        <v>2018</v>
      </c>
      <c r="D677" s="3">
        <v>378500</v>
      </c>
    </row>
    <row r="678" spans="1:4" x14ac:dyDescent="0.25">
      <c r="A678" s="1">
        <v>2018</v>
      </c>
      <c r="B678" s="10">
        <v>378500</v>
      </c>
      <c r="C678">
        <v>2019</v>
      </c>
      <c r="D678" s="3">
        <v>167500</v>
      </c>
    </row>
    <row r="679" spans="1:4" x14ac:dyDescent="0.25">
      <c r="A679" s="1">
        <v>2019</v>
      </c>
      <c r="B679" s="10">
        <v>167500</v>
      </c>
      <c r="C679">
        <v>2020</v>
      </c>
      <c r="D679" s="3">
        <v>262120.33333333334</v>
      </c>
    </row>
    <row r="680" spans="1:4" x14ac:dyDescent="0.25">
      <c r="A680" s="1">
        <v>2020</v>
      </c>
      <c r="B680" s="10">
        <v>262120.33333333334</v>
      </c>
      <c r="C680">
        <v>2021</v>
      </c>
      <c r="D680" s="3">
        <v>274725</v>
      </c>
    </row>
    <row r="681" spans="1:4" x14ac:dyDescent="0.25">
      <c r="A681" s="1">
        <v>2021</v>
      </c>
      <c r="B681" s="10">
        <v>274725</v>
      </c>
      <c r="C681">
        <v>2022</v>
      </c>
      <c r="D681" s="3">
        <v>192000</v>
      </c>
    </row>
    <row r="682" spans="1:4" x14ac:dyDescent="0.25">
      <c r="A682" s="1">
        <v>2022</v>
      </c>
      <c r="B682" s="10">
        <v>192000</v>
      </c>
      <c r="C682">
        <v>2028</v>
      </c>
      <c r="D682" s="3">
        <v>369900</v>
      </c>
    </row>
    <row r="683" spans="1:4" x14ac:dyDescent="0.25">
      <c r="A683" s="1">
        <v>2028</v>
      </c>
      <c r="B683" s="10">
        <v>369900</v>
      </c>
      <c r="C683">
        <v>2030</v>
      </c>
      <c r="D683" s="3">
        <v>195000</v>
      </c>
    </row>
    <row r="684" spans="1:4" x14ac:dyDescent="0.25">
      <c r="A684" s="1">
        <v>2030</v>
      </c>
      <c r="B684" s="10">
        <v>195000</v>
      </c>
      <c r="C684">
        <v>2031</v>
      </c>
      <c r="D684" s="3">
        <v>229750</v>
      </c>
    </row>
    <row r="685" spans="1:4" x14ac:dyDescent="0.25">
      <c r="A685" s="1">
        <v>2031</v>
      </c>
      <c r="B685" s="10">
        <v>229750</v>
      </c>
      <c r="C685">
        <v>2034</v>
      </c>
      <c r="D685" s="3">
        <v>219500</v>
      </c>
    </row>
    <row r="686" spans="1:4" x14ac:dyDescent="0.25">
      <c r="A686" s="1">
        <v>2034</v>
      </c>
      <c r="B686" s="10">
        <v>219500</v>
      </c>
      <c r="C686">
        <v>2035</v>
      </c>
      <c r="D686" s="3">
        <v>222500</v>
      </c>
    </row>
    <row r="687" spans="1:4" x14ac:dyDescent="0.25">
      <c r="A687" s="1">
        <v>2035</v>
      </c>
      <c r="B687" s="10">
        <v>222500</v>
      </c>
      <c r="C687">
        <v>2036</v>
      </c>
      <c r="D687" s="3">
        <v>375000</v>
      </c>
    </row>
    <row r="688" spans="1:4" x14ac:dyDescent="0.25">
      <c r="A688" s="1">
        <v>2036</v>
      </c>
      <c r="B688" s="10">
        <v>375000</v>
      </c>
      <c r="C688">
        <v>2042</v>
      </c>
      <c r="D688" s="3">
        <v>253293</v>
      </c>
    </row>
    <row r="689" spans="1:4" x14ac:dyDescent="0.25">
      <c r="A689" s="1">
        <v>2042</v>
      </c>
      <c r="B689" s="10">
        <v>253293</v>
      </c>
      <c r="C689">
        <v>2046</v>
      </c>
      <c r="D689" s="3">
        <v>328250</v>
      </c>
    </row>
    <row r="690" spans="1:4" x14ac:dyDescent="0.25">
      <c r="A690" s="1">
        <v>2046</v>
      </c>
      <c r="B690" s="10">
        <v>328250</v>
      </c>
      <c r="C690">
        <v>2054</v>
      </c>
      <c r="D690" s="3">
        <v>244000</v>
      </c>
    </row>
    <row r="691" spans="1:4" x14ac:dyDescent="0.25">
      <c r="A691" s="1">
        <v>2054</v>
      </c>
      <c r="B691" s="10">
        <v>244000</v>
      </c>
      <c r="C691">
        <v>2057</v>
      </c>
      <c r="D691" s="3">
        <v>250000</v>
      </c>
    </row>
    <row r="692" spans="1:4" x14ac:dyDescent="0.25">
      <c r="A692" s="1">
        <v>2057</v>
      </c>
      <c r="B692" s="10">
        <v>250000</v>
      </c>
      <c r="C692">
        <v>2058</v>
      </c>
      <c r="D692" s="3">
        <v>129500</v>
      </c>
    </row>
    <row r="693" spans="1:4" x14ac:dyDescent="0.25">
      <c r="A693" s="1">
        <v>2058</v>
      </c>
      <c r="B693" s="10">
        <v>129500</v>
      </c>
      <c r="C693">
        <v>2060</v>
      </c>
      <c r="D693" s="3">
        <v>212500</v>
      </c>
    </row>
    <row r="694" spans="1:4" x14ac:dyDescent="0.25">
      <c r="A694" s="1">
        <v>2060</v>
      </c>
      <c r="B694" s="10">
        <v>212500</v>
      </c>
      <c r="C694">
        <v>2062</v>
      </c>
      <c r="D694" s="3">
        <v>277000</v>
      </c>
    </row>
    <row r="695" spans="1:4" x14ac:dyDescent="0.25">
      <c r="A695" s="1">
        <v>2062</v>
      </c>
      <c r="B695" s="10">
        <v>277000</v>
      </c>
      <c r="C695">
        <v>2069</v>
      </c>
      <c r="D695" s="3">
        <v>242000</v>
      </c>
    </row>
    <row r="696" spans="1:4" x14ac:dyDescent="0.25">
      <c r="A696" s="1">
        <v>2069</v>
      </c>
      <c r="B696" s="10">
        <v>242000</v>
      </c>
      <c r="C696">
        <v>2073</v>
      </c>
      <c r="D696" s="3">
        <v>210000</v>
      </c>
    </row>
    <row r="697" spans="1:4" x14ac:dyDescent="0.25">
      <c r="A697" s="1">
        <v>2073</v>
      </c>
      <c r="B697" s="10">
        <v>210000</v>
      </c>
      <c r="C697">
        <v>2076</v>
      </c>
      <c r="D697" s="3">
        <v>465000</v>
      </c>
    </row>
    <row r="698" spans="1:4" x14ac:dyDescent="0.25">
      <c r="A698" s="1">
        <v>2076</v>
      </c>
      <c r="B698" s="10">
        <v>465000</v>
      </c>
      <c r="C698">
        <v>2078</v>
      </c>
      <c r="D698" s="3">
        <v>339750</v>
      </c>
    </row>
    <row r="699" spans="1:4" x14ac:dyDescent="0.25">
      <c r="A699" s="1">
        <v>2078</v>
      </c>
      <c r="B699" s="10">
        <v>339750</v>
      </c>
      <c r="C699">
        <v>2080</v>
      </c>
      <c r="D699" s="3">
        <v>184500</v>
      </c>
    </row>
    <row r="700" spans="1:4" x14ac:dyDescent="0.25">
      <c r="A700" s="1">
        <v>2080</v>
      </c>
      <c r="B700" s="10">
        <v>184500</v>
      </c>
      <c r="C700">
        <v>2082</v>
      </c>
      <c r="D700" s="3">
        <v>200000</v>
      </c>
    </row>
    <row r="701" spans="1:4" x14ac:dyDescent="0.25">
      <c r="A701" s="1">
        <v>2082</v>
      </c>
      <c r="B701" s="10">
        <v>200000</v>
      </c>
      <c r="C701">
        <v>2084</v>
      </c>
      <c r="D701" s="3">
        <v>309000</v>
      </c>
    </row>
    <row r="702" spans="1:4" x14ac:dyDescent="0.25">
      <c r="A702" s="1">
        <v>2084</v>
      </c>
      <c r="B702" s="10">
        <v>309000</v>
      </c>
      <c r="C702">
        <v>2087</v>
      </c>
      <c r="D702" s="3">
        <v>187500</v>
      </c>
    </row>
    <row r="703" spans="1:4" x14ac:dyDescent="0.25">
      <c r="A703" s="1">
        <v>2087</v>
      </c>
      <c r="B703" s="10">
        <v>187500</v>
      </c>
      <c r="C703">
        <v>2090</v>
      </c>
      <c r="D703" s="3">
        <v>215833.33333333334</v>
      </c>
    </row>
    <row r="704" spans="1:4" x14ac:dyDescent="0.25">
      <c r="A704" s="1">
        <v>2090</v>
      </c>
      <c r="B704" s="10">
        <v>215833.33333333334</v>
      </c>
      <c r="C704">
        <v>2093</v>
      </c>
      <c r="D704" s="3">
        <v>215000</v>
      </c>
    </row>
    <row r="705" spans="1:4" x14ac:dyDescent="0.25">
      <c r="A705" s="1">
        <v>2093</v>
      </c>
      <c r="B705" s="10">
        <v>215000</v>
      </c>
      <c r="C705">
        <v>2094</v>
      </c>
      <c r="D705" s="3">
        <v>263000</v>
      </c>
    </row>
    <row r="706" spans="1:4" x14ac:dyDescent="0.25">
      <c r="A706" s="1">
        <v>2094</v>
      </c>
      <c r="B706" s="10">
        <v>263000</v>
      </c>
      <c r="C706">
        <v>2097</v>
      </c>
      <c r="D706" s="3">
        <v>308433.33333333331</v>
      </c>
    </row>
    <row r="707" spans="1:4" x14ac:dyDescent="0.25">
      <c r="A707" s="1">
        <v>2097</v>
      </c>
      <c r="B707" s="10">
        <v>308433.33333333331</v>
      </c>
      <c r="C707">
        <v>2098</v>
      </c>
      <c r="D707" s="3">
        <v>275500</v>
      </c>
    </row>
    <row r="708" spans="1:4" x14ac:dyDescent="0.25">
      <c r="A708" s="1">
        <v>2098</v>
      </c>
      <c r="B708" s="10">
        <v>275500</v>
      </c>
      <c r="C708">
        <v>2108</v>
      </c>
      <c r="D708" s="3">
        <v>235000</v>
      </c>
    </row>
    <row r="709" spans="1:4" x14ac:dyDescent="0.25">
      <c r="A709" s="1">
        <v>2108</v>
      </c>
      <c r="B709" s="10">
        <v>235000</v>
      </c>
      <c r="C709">
        <v>2110</v>
      </c>
      <c r="D709" s="3">
        <v>224500</v>
      </c>
    </row>
    <row r="710" spans="1:4" x14ac:dyDescent="0.25">
      <c r="A710" s="1">
        <v>2110</v>
      </c>
      <c r="B710" s="10">
        <v>224500</v>
      </c>
      <c r="C710">
        <v>2112</v>
      </c>
      <c r="D710" s="3">
        <v>206900</v>
      </c>
    </row>
    <row r="711" spans="1:4" x14ac:dyDescent="0.25">
      <c r="A711" s="1">
        <v>2112</v>
      </c>
      <c r="B711" s="10">
        <v>206900</v>
      </c>
      <c r="C711">
        <v>2113</v>
      </c>
      <c r="D711" s="3">
        <v>350000</v>
      </c>
    </row>
    <row r="712" spans="1:4" x14ac:dyDescent="0.25">
      <c r="A712" s="1">
        <v>2113</v>
      </c>
      <c r="B712" s="10">
        <v>350000</v>
      </c>
      <c r="C712">
        <v>2117</v>
      </c>
      <c r="D712" s="3">
        <v>237500</v>
      </c>
    </row>
    <row r="713" spans="1:4" x14ac:dyDescent="0.25">
      <c r="A713" s="1">
        <v>2117</v>
      </c>
      <c r="B713" s="10">
        <v>237500</v>
      </c>
      <c r="C713">
        <v>2119</v>
      </c>
      <c r="D713" s="3">
        <v>158000</v>
      </c>
    </row>
    <row r="714" spans="1:4" x14ac:dyDescent="0.25">
      <c r="A714" s="1">
        <v>2119</v>
      </c>
      <c r="B714" s="10">
        <v>158000</v>
      </c>
      <c r="C714">
        <v>2121</v>
      </c>
      <c r="D714" s="3">
        <v>415298</v>
      </c>
    </row>
    <row r="715" spans="1:4" x14ac:dyDescent="0.25">
      <c r="A715" s="1">
        <v>2121</v>
      </c>
      <c r="B715" s="10">
        <v>415298</v>
      </c>
      <c r="C715">
        <v>2126</v>
      </c>
      <c r="D715" s="3">
        <v>185000</v>
      </c>
    </row>
    <row r="716" spans="1:4" x14ac:dyDescent="0.25">
      <c r="A716" s="1">
        <v>2126</v>
      </c>
      <c r="B716" s="10">
        <v>185000</v>
      </c>
      <c r="C716">
        <v>2127</v>
      </c>
      <c r="D716" s="3">
        <v>254500</v>
      </c>
    </row>
    <row r="717" spans="1:4" x14ac:dyDescent="0.25">
      <c r="A717" s="1">
        <v>2127</v>
      </c>
      <c r="B717" s="10">
        <v>254500</v>
      </c>
      <c r="C717">
        <v>2132</v>
      </c>
      <c r="D717" s="3">
        <v>316600</v>
      </c>
    </row>
    <row r="718" spans="1:4" x14ac:dyDescent="0.25">
      <c r="A718" s="1">
        <v>2132</v>
      </c>
      <c r="B718" s="10">
        <v>316600</v>
      </c>
      <c r="C718">
        <v>2134</v>
      </c>
      <c r="D718" s="3">
        <v>214500</v>
      </c>
    </row>
    <row r="719" spans="1:4" x14ac:dyDescent="0.25">
      <c r="A719" s="1">
        <v>2134</v>
      </c>
      <c r="B719" s="10">
        <v>214500</v>
      </c>
      <c r="C719">
        <v>2136</v>
      </c>
      <c r="D719" s="3">
        <v>137900</v>
      </c>
    </row>
    <row r="720" spans="1:4" x14ac:dyDescent="0.25">
      <c r="A720" s="1">
        <v>2136</v>
      </c>
      <c r="B720" s="10">
        <v>137900</v>
      </c>
      <c r="C720">
        <v>2138</v>
      </c>
      <c r="D720" s="3">
        <v>106000</v>
      </c>
    </row>
    <row r="721" spans="1:4" x14ac:dyDescent="0.25">
      <c r="A721" s="1">
        <v>2138</v>
      </c>
      <c r="B721" s="10">
        <v>106000</v>
      </c>
      <c r="C721">
        <v>2142</v>
      </c>
      <c r="D721" s="3">
        <v>193500</v>
      </c>
    </row>
    <row r="722" spans="1:4" x14ac:dyDescent="0.25">
      <c r="A722" s="1">
        <v>2142</v>
      </c>
      <c r="B722" s="10">
        <v>193500</v>
      </c>
      <c r="C722">
        <v>2144</v>
      </c>
      <c r="D722" s="3">
        <v>277000</v>
      </c>
    </row>
    <row r="723" spans="1:4" x14ac:dyDescent="0.25">
      <c r="A723" s="1">
        <v>2144</v>
      </c>
      <c r="B723" s="10">
        <v>277000</v>
      </c>
      <c r="C723">
        <v>2149</v>
      </c>
      <c r="D723" s="3">
        <v>239686</v>
      </c>
    </row>
    <row r="724" spans="1:4" x14ac:dyDescent="0.25">
      <c r="A724" s="1">
        <v>2149</v>
      </c>
      <c r="B724" s="10">
        <v>239686</v>
      </c>
      <c r="C724">
        <v>2153</v>
      </c>
      <c r="D724" s="3">
        <v>313000</v>
      </c>
    </row>
    <row r="725" spans="1:4" x14ac:dyDescent="0.25">
      <c r="A725" s="1">
        <v>2153</v>
      </c>
      <c r="B725" s="10">
        <v>313000</v>
      </c>
      <c r="C725">
        <v>2156</v>
      </c>
      <c r="D725" s="3">
        <v>262500</v>
      </c>
    </row>
    <row r="726" spans="1:4" x14ac:dyDescent="0.25">
      <c r="A726" s="1">
        <v>2156</v>
      </c>
      <c r="B726" s="10">
        <v>262500</v>
      </c>
      <c r="C726">
        <v>2157</v>
      </c>
      <c r="D726" s="3">
        <v>226000</v>
      </c>
    </row>
    <row r="727" spans="1:4" x14ac:dyDescent="0.25">
      <c r="A727" s="1">
        <v>2157</v>
      </c>
      <c r="B727" s="10">
        <v>226000</v>
      </c>
      <c r="C727">
        <v>2158</v>
      </c>
      <c r="D727" s="3">
        <v>243000</v>
      </c>
    </row>
    <row r="728" spans="1:4" x14ac:dyDescent="0.25">
      <c r="A728" s="1">
        <v>2158</v>
      </c>
      <c r="B728" s="10">
        <v>243000</v>
      </c>
      <c r="C728">
        <v>2161</v>
      </c>
      <c r="D728" s="3">
        <v>325624</v>
      </c>
    </row>
    <row r="729" spans="1:4" x14ac:dyDescent="0.25">
      <c r="A729" s="1">
        <v>2161</v>
      </c>
      <c r="B729" s="10">
        <v>325624</v>
      </c>
      <c r="C729">
        <v>2167</v>
      </c>
      <c r="D729" s="3">
        <v>294000</v>
      </c>
    </row>
    <row r="730" spans="1:4" x14ac:dyDescent="0.25">
      <c r="A730" s="1">
        <v>2167</v>
      </c>
      <c r="B730" s="10">
        <v>294000</v>
      </c>
      <c r="C730">
        <v>2169</v>
      </c>
      <c r="D730" s="3">
        <v>228500</v>
      </c>
    </row>
    <row r="731" spans="1:4" x14ac:dyDescent="0.25">
      <c r="A731" s="1">
        <v>2169</v>
      </c>
      <c r="B731" s="10">
        <v>228500</v>
      </c>
      <c r="C731">
        <v>2172</v>
      </c>
      <c r="D731" s="3">
        <v>280000</v>
      </c>
    </row>
    <row r="732" spans="1:4" x14ac:dyDescent="0.25">
      <c r="A732" s="1">
        <v>2172</v>
      </c>
      <c r="B732" s="10">
        <v>280000</v>
      </c>
      <c r="C732">
        <v>2183</v>
      </c>
      <c r="D732" s="3">
        <v>229000</v>
      </c>
    </row>
    <row r="733" spans="1:4" x14ac:dyDescent="0.25">
      <c r="A733" s="1">
        <v>2183</v>
      </c>
      <c r="B733" s="10">
        <v>229000</v>
      </c>
      <c r="C733">
        <v>2184</v>
      </c>
      <c r="D733" s="3">
        <v>335000</v>
      </c>
    </row>
    <row r="734" spans="1:4" x14ac:dyDescent="0.25">
      <c r="A734" s="1">
        <v>2184</v>
      </c>
      <c r="B734" s="10">
        <v>335000</v>
      </c>
      <c r="C734">
        <v>2192</v>
      </c>
      <c r="D734" s="3">
        <v>179500</v>
      </c>
    </row>
    <row r="735" spans="1:4" x14ac:dyDescent="0.25">
      <c r="A735" s="1">
        <v>2192</v>
      </c>
      <c r="B735" s="10">
        <v>179500</v>
      </c>
      <c r="C735">
        <v>2196</v>
      </c>
      <c r="D735" s="3">
        <v>271900</v>
      </c>
    </row>
    <row r="736" spans="1:4" x14ac:dyDescent="0.25">
      <c r="A736" s="1">
        <v>2196</v>
      </c>
      <c r="B736" s="10">
        <v>271900</v>
      </c>
      <c r="C736">
        <v>2198</v>
      </c>
      <c r="D736" s="3">
        <v>250000</v>
      </c>
    </row>
    <row r="737" spans="1:4" x14ac:dyDescent="0.25">
      <c r="A737" s="1">
        <v>2198</v>
      </c>
      <c r="B737" s="10">
        <v>250000</v>
      </c>
      <c r="C737">
        <v>2200</v>
      </c>
      <c r="D737" s="3">
        <v>145900</v>
      </c>
    </row>
    <row r="738" spans="1:4" x14ac:dyDescent="0.25">
      <c r="A738" s="1">
        <v>2200</v>
      </c>
      <c r="B738" s="10">
        <v>145900</v>
      </c>
      <c r="C738">
        <v>2201</v>
      </c>
      <c r="D738" s="3">
        <v>274970</v>
      </c>
    </row>
    <row r="739" spans="1:4" x14ac:dyDescent="0.25">
      <c r="A739" s="1">
        <v>2201</v>
      </c>
      <c r="B739" s="10">
        <v>274970</v>
      </c>
      <c r="C739">
        <v>2207</v>
      </c>
      <c r="D739" s="3">
        <v>180000</v>
      </c>
    </row>
    <row r="740" spans="1:4" x14ac:dyDescent="0.25">
      <c r="A740" s="1">
        <v>2207</v>
      </c>
      <c r="B740" s="10">
        <v>180000</v>
      </c>
      <c r="C740">
        <v>2210</v>
      </c>
      <c r="D740" s="3">
        <v>117500</v>
      </c>
    </row>
    <row r="741" spans="1:4" x14ac:dyDescent="0.25">
      <c r="A741" s="1">
        <v>2210</v>
      </c>
      <c r="B741" s="10">
        <v>117500</v>
      </c>
      <c r="C741">
        <v>2217</v>
      </c>
      <c r="D741" s="3">
        <v>268000</v>
      </c>
    </row>
    <row r="742" spans="1:4" x14ac:dyDescent="0.25">
      <c r="A742" s="1">
        <v>2217</v>
      </c>
      <c r="B742" s="10">
        <v>268000</v>
      </c>
      <c r="C742">
        <v>2223</v>
      </c>
      <c r="D742" s="3">
        <v>244000</v>
      </c>
    </row>
    <row r="743" spans="1:4" x14ac:dyDescent="0.25">
      <c r="A743" s="1">
        <v>2223</v>
      </c>
      <c r="B743" s="10">
        <v>244000</v>
      </c>
      <c r="C743">
        <v>2224</v>
      </c>
      <c r="D743" s="3">
        <v>350000</v>
      </c>
    </row>
    <row r="744" spans="1:4" x14ac:dyDescent="0.25">
      <c r="A744" s="1">
        <v>2224</v>
      </c>
      <c r="B744" s="10">
        <v>350000</v>
      </c>
      <c r="C744">
        <v>2229</v>
      </c>
      <c r="D744" s="3">
        <v>104000</v>
      </c>
    </row>
    <row r="745" spans="1:4" x14ac:dyDescent="0.25">
      <c r="A745" s="1">
        <v>2229</v>
      </c>
      <c r="B745" s="10">
        <v>104000</v>
      </c>
      <c r="C745">
        <v>2230</v>
      </c>
      <c r="D745" s="3">
        <v>118500</v>
      </c>
    </row>
    <row r="746" spans="1:4" x14ac:dyDescent="0.25">
      <c r="A746" s="1">
        <v>2230</v>
      </c>
      <c r="B746" s="10">
        <v>118500</v>
      </c>
      <c r="C746">
        <v>2234</v>
      </c>
      <c r="D746" s="3">
        <v>501837</v>
      </c>
    </row>
    <row r="747" spans="1:4" x14ac:dyDescent="0.25">
      <c r="A747" s="1">
        <v>2234</v>
      </c>
      <c r="B747" s="10">
        <v>501837</v>
      </c>
      <c r="C747">
        <v>2236</v>
      </c>
      <c r="D747" s="3">
        <v>222000</v>
      </c>
    </row>
    <row r="748" spans="1:4" x14ac:dyDescent="0.25">
      <c r="A748" s="1">
        <v>2236</v>
      </c>
      <c r="B748" s="10">
        <v>222000</v>
      </c>
      <c r="C748">
        <v>2240</v>
      </c>
      <c r="D748" s="3">
        <v>142953</v>
      </c>
    </row>
    <row r="749" spans="1:4" x14ac:dyDescent="0.25">
      <c r="A749" s="1">
        <v>2240</v>
      </c>
      <c r="B749" s="10">
        <v>142953</v>
      </c>
      <c r="C749">
        <v>2243</v>
      </c>
      <c r="D749" s="3">
        <v>225000</v>
      </c>
    </row>
    <row r="750" spans="1:4" x14ac:dyDescent="0.25">
      <c r="A750" s="1">
        <v>2243</v>
      </c>
      <c r="B750" s="10">
        <v>225000</v>
      </c>
      <c r="C750">
        <v>2256</v>
      </c>
      <c r="D750" s="3">
        <v>236000</v>
      </c>
    </row>
    <row r="751" spans="1:4" x14ac:dyDescent="0.25">
      <c r="A751" s="1">
        <v>2256</v>
      </c>
      <c r="B751" s="10">
        <v>236000</v>
      </c>
      <c r="C751">
        <v>2259</v>
      </c>
      <c r="D751" s="3">
        <v>217000</v>
      </c>
    </row>
    <row r="752" spans="1:4" x14ac:dyDescent="0.25">
      <c r="A752" s="1">
        <v>2259</v>
      </c>
      <c r="B752" s="10">
        <v>217000</v>
      </c>
      <c r="C752">
        <v>2260</v>
      </c>
      <c r="D752" s="3">
        <v>328000</v>
      </c>
    </row>
    <row r="753" spans="1:4" x14ac:dyDescent="0.25">
      <c r="A753" s="1">
        <v>2260</v>
      </c>
      <c r="B753" s="10">
        <v>328000</v>
      </c>
      <c r="C753">
        <v>2262</v>
      </c>
      <c r="D753" s="3">
        <v>305000</v>
      </c>
    </row>
    <row r="754" spans="1:4" x14ac:dyDescent="0.25">
      <c r="A754" s="1">
        <v>2262</v>
      </c>
      <c r="B754" s="10">
        <v>305000</v>
      </c>
      <c r="C754">
        <v>2263</v>
      </c>
      <c r="D754" s="3">
        <v>260000</v>
      </c>
    </row>
    <row r="755" spans="1:4" x14ac:dyDescent="0.25">
      <c r="A755" s="1">
        <v>2263</v>
      </c>
      <c r="B755" s="10">
        <v>260000</v>
      </c>
      <c r="C755">
        <v>2267</v>
      </c>
      <c r="D755" s="3">
        <v>200000</v>
      </c>
    </row>
    <row r="756" spans="1:4" x14ac:dyDescent="0.25">
      <c r="A756" s="1">
        <v>2267</v>
      </c>
      <c r="B756" s="10">
        <v>200000</v>
      </c>
      <c r="C756">
        <v>2270</v>
      </c>
      <c r="D756" s="3">
        <v>290000</v>
      </c>
    </row>
    <row r="757" spans="1:4" x14ac:dyDescent="0.25">
      <c r="A757" s="1">
        <v>2270</v>
      </c>
      <c r="B757" s="10">
        <v>290000</v>
      </c>
      <c r="C757">
        <v>2274</v>
      </c>
      <c r="D757" s="3">
        <v>154300</v>
      </c>
    </row>
    <row r="758" spans="1:4" x14ac:dyDescent="0.25">
      <c r="A758" s="1">
        <v>2274</v>
      </c>
      <c r="B758" s="10">
        <v>154300</v>
      </c>
      <c r="C758">
        <v>2285</v>
      </c>
      <c r="D758" s="3">
        <v>248000</v>
      </c>
    </row>
    <row r="759" spans="1:4" x14ac:dyDescent="0.25">
      <c r="A759" s="1">
        <v>2285</v>
      </c>
      <c r="B759" s="10">
        <v>248000</v>
      </c>
      <c r="C759">
        <v>2287</v>
      </c>
      <c r="D759" s="3">
        <v>225000</v>
      </c>
    </row>
    <row r="760" spans="1:4" x14ac:dyDescent="0.25">
      <c r="A760" s="1">
        <v>2287</v>
      </c>
      <c r="B760" s="10">
        <v>225000</v>
      </c>
      <c r="C760">
        <v>2290</v>
      </c>
      <c r="D760" s="3">
        <v>189200</v>
      </c>
    </row>
    <row r="761" spans="1:4" x14ac:dyDescent="0.25">
      <c r="A761" s="1">
        <v>2290</v>
      </c>
      <c r="B761" s="10">
        <v>189200</v>
      </c>
      <c r="C761">
        <v>2291</v>
      </c>
      <c r="D761" s="3">
        <v>181950</v>
      </c>
    </row>
    <row r="762" spans="1:4" x14ac:dyDescent="0.25">
      <c r="A762" s="1">
        <v>2291</v>
      </c>
      <c r="B762" s="10">
        <v>181950</v>
      </c>
      <c r="C762">
        <v>2295</v>
      </c>
      <c r="D762" s="3">
        <v>268000</v>
      </c>
    </row>
    <row r="763" spans="1:4" x14ac:dyDescent="0.25">
      <c r="A763" s="1">
        <v>2295</v>
      </c>
      <c r="B763" s="10">
        <v>268000</v>
      </c>
      <c r="C763">
        <v>2296</v>
      </c>
      <c r="D763" s="3">
        <v>451950</v>
      </c>
    </row>
    <row r="764" spans="1:4" x14ac:dyDescent="0.25">
      <c r="A764" s="1">
        <v>2296</v>
      </c>
      <c r="B764" s="10">
        <v>451950</v>
      </c>
      <c r="C764">
        <v>2320</v>
      </c>
      <c r="D764" s="3">
        <v>214250</v>
      </c>
    </row>
    <row r="765" spans="1:4" x14ac:dyDescent="0.25">
      <c r="A765" s="1">
        <v>2320</v>
      </c>
      <c r="B765" s="10">
        <v>214250</v>
      </c>
      <c r="C765">
        <v>2324</v>
      </c>
      <c r="D765" s="3">
        <v>345000</v>
      </c>
    </row>
    <row r="766" spans="1:4" x14ac:dyDescent="0.25">
      <c r="A766" s="1">
        <v>2324</v>
      </c>
      <c r="B766" s="10">
        <v>345000</v>
      </c>
      <c r="C766">
        <v>2329</v>
      </c>
      <c r="D766" s="3">
        <v>262280</v>
      </c>
    </row>
    <row r="767" spans="1:4" x14ac:dyDescent="0.25">
      <c r="A767" s="1">
        <v>2329</v>
      </c>
      <c r="B767" s="10">
        <v>262280</v>
      </c>
      <c r="C767">
        <v>2332</v>
      </c>
      <c r="D767" s="3">
        <v>426000</v>
      </c>
    </row>
    <row r="768" spans="1:4" x14ac:dyDescent="0.25">
      <c r="A768" s="1">
        <v>2332</v>
      </c>
      <c r="B768" s="10">
        <v>426000</v>
      </c>
      <c r="C768">
        <v>2337</v>
      </c>
      <c r="D768" s="3">
        <v>90000</v>
      </c>
    </row>
    <row r="769" spans="1:4" x14ac:dyDescent="0.25">
      <c r="A769" s="1">
        <v>2337</v>
      </c>
      <c r="B769" s="10">
        <v>90000</v>
      </c>
      <c r="C769">
        <v>2340</v>
      </c>
      <c r="D769" s="3">
        <v>266500</v>
      </c>
    </row>
    <row r="770" spans="1:4" x14ac:dyDescent="0.25">
      <c r="A770" s="1">
        <v>2340</v>
      </c>
      <c r="B770" s="10">
        <v>266500</v>
      </c>
      <c r="C770">
        <v>2344</v>
      </c>
      <c r="D770" s="3">
        <v>265000</v>
      </c>
    </row>
    <row r="771" spans="1:4" x14ac:dyDescent="0.25">
      <c r="A771" s="1">
        <v>2344</v>
      </c>
      <c r="B771" s="10">
        <v>265000</v>
      </c>
      <c r="C771">
        <v>2345</v>
      </c>
      <c r="D771" s="3">
        <v>239000</v>
      </c>
    </row>
    <row r="772" spans="1:4" x14ac:dyDescent="0.25">
      <c r="A772" s="1">
        <v>2345</v>
      </c>
      <c r="B772" s="10">
        <v>239000</v>
      </c>
      <c r="C772">
        <v>2353</v>
      </c>
      <c r="D772" s="3">
        <v>260000</v>
      </c>
    </row>
    <row r="773" spans="1:4" x14ac:dyDescent="0.25">
      <c r="A773" s="1">
        <v>2353</v>
      </c>
      <c r="B773" s="10">
        <v>260000</v>
      </c>
      <c r="C773">
        <v>2358</v>
      </c>
      <c r="D773" s="3">
        <v>181000</v>
      </c>
    </row>
    <row r="774" spans="1:4" x14ac:dyDescent="0.25">
      <c r="A774" s="1">
        <v>2358</v>
      </c>
      <c r="B774" s="10">
        <v>181000</v>
      </c>
      <c r="C774">
        <v>2364</v>
      </c>
      <c r="D774" s="3">
        <v>611657</v>
      </c>
    </row>
    <row r="775" spans="1:4" x14ac:dyDescent="0.25">
      <c r="A775" s="1">
        <v>2364</v>
      </c>
      <c r="B775" s="10">
        <v>611657</v>
      </c>
      <c r="C775">
        <v>2365</v>
      </c>
      <c r="D775" s="3">
        <v>337000</v>
      </c>
    </row>
    <row r="776" spans="1:4" x14ac:dyDescent="0.25">
      <c r="A776" s="1">
        <v>2365</v>
      </c>
      <c r="B776" s="10">
        <v>337000</v>
      </c>
      <c r="C776">
        <v>2372</v>
      </c>
      <c r="D776" s="3">
        <v>107500</v>
      </c>
    </row>
    <row r="777" spans="1:4" x14ac:dyDescent="0.25">
      <c r="A777" s="1">
        <v>2372</v>
      </c>
      <c r="B777" s="10">
        <v>107500</v>
      </c>
      <c r="C777">
        <v>2374</v>
      </c>
      <c r="D777" s="3">
        <v>285000</v>
      </c>
    </row>
    <row r="778" spans="1:4" x14ac:dyDescent="0.25">
      <c r="A778" s="1">
        <v>2374</v>
      </c>
      <c r="B778" s="10">
        <v>285000</v>
      </c>
      <c r="C778">
        <v>2376</v>
      </c>
      <c r="D778" s="3">
        <v>325300</v>
      </c>
    </row>
    <row r="779" spans="1:4" x14ac:dyDescent="0.25">
      <c r="A779" s="1">
        <v>2376</v>
      </c>
      <c r="B779" s="10">
        <v>325300</v>
      </c>
      <c r="C779">
        <v>2380</v>
      </c>
      <c r="D779" s="3">
        <v>129000</v>
      </c>
    </row>
    <row r="780" spans="1:4" x14ac:dyDescent="0.25">
      <c r="A780" s="1">
        <v>2380</v>
      </c>
      <c r="B780" s="10">
        <v>129000</v>
      </c>
      <c r="C780">
        <v>2392</v>
      </c>
      <c r="D780" s="3">
        <v>367125</v>
      </c>
    </row>
    <row r="781" spans="1:4" x14ac:dyDescent="0.25">
      <c r="A781" s="1">
        <v>2392</v>
      </c>
      <c r="B781" s="10">
        <v>367125</v>
      </c>
      <c r="C781">
        <v>2398</v>
      </c>
      <c r="D781" s="3">
        <v>315750</v>
      </c>
    </row>
    <row r="782" spans="1:4" x14ac:dyDescent="0.25">
      <c r="A782" s="1">
        <v>2398</v>
      </c>
      <c r="B782" s="10">
        <v>315750</v>
      </c>
      <c r="C782">
        <v>2402</v>
      </c>
      <c r="D782" s="3">
        <v>555000</v>
      </c>
    </row>
    <row r="783" spans="1:4" x14ac:dyDescent="0.25">
      <c r="A783" s="1">
        <v>2402</v>
      </c>
      <c r="B783" s="10">
        <v>555000</v>
      </c>
      <c r="C783">
        <v>2403</v>
      </c>
      <c r="D783" s="3">
        <v>244400</v>
      </c>
    </row>
    <row r="784" spans="1:4" x14ac:dyDescent="0.25">
      <c r="A784" s="1">
        <v>2403</v>
      </c>
      <c r="B784" s="10">
        <v>244400</v>
      </c>
      <c r="C784">
        <v>2414</v>
      </c>
      <c r="D784" s="3">
        <v>160000</v>
      </c>
    </row>
    <row r="785" spans="1:4" x14ac:dyDescent="0.25">
      <c r="A785" s="1">
        <v>2414</v>
      </c>
      <c r="B785" s="10">
        <v>160000</v>
      </c>
      <c r="C785">
        <v>2417</v>
      </c>
      <c r="D785" s="3">
        <v>260000</v>
      </c>
    </row>
    <row r="786" spans="1:4" x14ac:dyDescent="0.25">
      <c r="A786" s="1">
        <v>2417</v>
      </c>
      <c r="B786" s="10">
        <v>260000</v>
      </c>
      <c r="C786">
        <v>2418</v>
      </c>
      <c r="D786" s="3">
        <v>341000</v>
      </c>
    </row>
    <row r="787" spans="1:4" x14ac:dyDescent="0.25">
      <c r="A787" s="1">
        <v>2418</v>
      </c>
      <c r="B787" s="10">
        <v>341000</v>
      </c>
      <c r="C787">
        <v>2447</v>
      </c>
      <c r="D787" s="3">
        <v>169000</v>
      </c>
    </row>
    <row r="788" spans="1:4" x14ac:dyDescent="0.25">
      <c r="A788" s="1">
        <v>2447</v>
      </c>
      <c r="B788" s="10">
        <v>169000</v>
      </c>
      <c r="C788">
        <v>2448</v>
      </c>
      <c r="D788" s="3">
        <v>402000</v>
      </c>
    </row>
    <row r="789" spans="1:4" x14ac:dyDescent="0.25">
      <c r="A789" s="1">
        <v>2448</v>
      </c>
      <c r="B789" s="10">
        <v>402000</v>
      </c>
      <c r="C789">
        <v>2450</v>
      </c>
      <c r="D789" s="3">
        <v>340000</v>
      </c>
    </row>
    <row r="790" spans="1:4" x14ac:dyDescent="0.25">
      <c r="A790" s="1">
        <v>2450</v>
      </c>
      <c r="B790" s="10">
        <v>340000</v>
      </c>
      <c r="C790">
        <v>2452</v>
      </c>
      <c r="D790" s="3">
        <v>288000</v>
      </c>
    </row>
    <row r="791" spans="1:4" x14ac:dyDescent="0.25">
      <c r="A791" s="1">
        <v>2452</v>
      </c>
      <c r="B791" s="10">
        <v>288000</v>
      </c>
      <c r="C791">
        <v>2462</v>
      </c>
      <c r="D791" s="3">
        <v>320000</v>
      </c>
    </row>
    <row r="792" spans="1:4" x14ac:dyDescent="0.25">
      <c r="A792" s="1">
        <v>2462</v>
      </c>
      <c r="B792" s="10">
        <v>320000</v>
      </c>
      <c r="C792">
        <v>2466</v>
      </c>
      <c r="D792" s="3">
        <v>340000</v>
      </c>
    </row>
    <row r="793" spans="1:4" x14ac:dyDescent="0.25">
      <c r="A793" s="1">
        <v>2466</v>
      </c>
      <c r="B793" s="10">
        <v>340000</v>
      </c>
      <c r="C793">
        <v>2468</v>
      </c>
      <c r="D793" s="3">
        <v>354000</v>
      </c>
    </row>
    <row r="794" spans="1:4" x14ac:dyDescent="0.25">
      <c r="A794" s="1">
        <v>2468</v>
      </c>
      <c r="B794" s="10">
        <v>354000</v>
      </c>
      <c r="C794">
        <v>2473</v>
      </c>
      <c r="D794" s="3">
        <v>317000</v>
      </c>
    </row>
    <row r="795" spans="1:4" x14ac:dyDescent="0.25">
      <c r="A795" s="1">
        <v>2473</v>
      </c>
      <c r="B795" s="10">
        <v>317000</v>
      </c>
      <c r="C795">
        <v>2482</v>
      </c>
      <c r="D795" s="3">
        <v>281213</v>
      </c>
    </row>
    <row r="796" spans="1:4" x14ac:dyDescent="0.25">
      <c r="A796" s="1">
        <v>2482</v>
      </c>
      <c r="B796" s="10">
        <v>281213</v>
      </c>
      <c r="C796">
        <v>2504</v>
      </c>
      <c r="D796" s="3">
        <v>325000</v>
      </c>
    </row>
    <row r="797" spans="1:4" x14ac:dyDescent="0.25">
      <c r="A797" s="1">
        <v>2504</v>
      </c>
      <c r="B797" s="10">
        <v>325000</v>
      </c>
      <c r="C797">
        <v>2514</v>
      </c>
      <c r="D797" s="3">
        <v>250000</v>
      </c>
    </row>
    <row r="798" spans="1:4" x14ac:dyDescent="0.25">
      <c r="A798" s="1">
        <v>2514</v>
      </c>
      <c r="B798" s="10">
        <v>250000</v>
      </c>
      <c r="C798">
        <v>2515</v>
      </c>
      <c r="D798" s="3">
        <v>200624</v>
      </c>
    </row>
    <row r="799" spans="1:4" x14ac:dyDescent="0.25">
      <c r="A799" s="1">
        <v>2515</v>
      </c>
      <c r="B799" s="10">
        <v>200624</v>
      </c>
      <c r="C799">
        <v>2519</v>
      </c>
      <c r="D799" s="3">
        <v>335000</v>
      </c>
    </row>
    <row r="800" spans="1:4" x14ac:dyDescent="0.25">
      <c r="A800" s="1">
        <v>2519</v>
      </c>
      <c r="B800" s="10">
        <v>335000</v>
      </c>
      <c r="C800">
        <v>2520</v>
      </c>
      <c r="D800" s="3">
        <v>300000</v>
      </c>
    </row>
    <row r="801" spans="1:4" x14ac:dyDescent="0.25">
      <c r="A801" s="1">
        <v>2520</v>
      </c>
      <c r="B801" s="10">
        <v>300000</v>
      </c>
      <c r="C801">
        <v>2521</v>
      </c>
      <c r="D801" s="3">
        <v>151400</v>
      </c>
    </row>
    <row r="802" spans="1:4" x14ac:dyDescent="0.25">
      <c r="A802" s="1">
        <v>2521</v>
      </c>
      <c r="B802" s="10">
        <v>151400</v>
      </c>
      <c r="C802">
        <v>2524</v>
      </c>
      <c r="D802" s="3">
        <v>278000</v>
      </c>
    </row>
    <row r="803" spans="1:4" x14ac:dyDescent="0.25">
      <c r="A803" s="1">
        <v>2524</v>
      </c>
      <c r="B803" s="10">
        <v>278000</v>
      </c>
      <c r="C803">
        <v>2526</v>
      </c>
      <c r="D803" s="3">
        <v>213000</v>
      </c>
    </row>
    <row r="804" spans="1:4" x14ac:dyDescent="0.25">
      <c r="A804" s="1">
        <v>2526</v>
      </c>
      <c r="B804" s="10">
        <v>213000</v>
      </c>
      <c r="C804">
        <v>2531</v>
      </c>
      <c r="D804" s="3">
        <v>290000</v>
      </c>
    </row>
    <row r="805" spans="1:4" x14ac:dyDescent="0.25">
      <c r="A805" s="1">
        <v>2531</v>
      </c>
      <c r="B805" s="10">
        <v>290000</v>
      </c>
      <c r="C805">
        <v>2554</v>
      </c>
      <c r="D805" s="3">
        <v>159500</v>
      </c>
    </row>
    <row r="806" spans="1:4" x14ac:dyDescent="0.25">
      <c r="A806" s="1">
        <v>2554</v>
      </c>
      <c r="B806" s="10">
        <v>159500</v>
      </c>
      <c r="C806">
        <v>2555</v>
      </c>
      <c r="D806" s="3">
        <v>191000</v>
      </c>
    </row>
    <row r="807" spans="1:4" x14ac:dyDescent="0.25">
      <c r="A807" s="1">
        <v>2555</v>
      </c>
      <c r="B807" s="10">
        <v>191000</v>
      </c>
      <c r="C807">
        <v>2574</v>
      </c>
      <c r="D807" s="3">
        <v>276000</v>
      </c>
    </row>
    <row r="808" spans="1:4" x14ac:dyDescent="0.25">
      <c r="A808" s="1">
        <v>2574</v>
      </c>
      <c r="B808" s="10">
        <v>276000</v>
      </c>
      <c r="C808">
        <v>2576</v>
      </c>
      <c r="D808" s="3">
        <v>361919</v>
      </c>
    </row>
    <row r="809" spans="1:4" x14ac:dyDescent="0.25">
      <c r="A809" s="1">
        <v>2576</v>
      </c>
      <c r="B809" s="10">
        <v>361919</v>
      </c>
      <c r="C809">
        <v>2596</v>
      </c>
      <c r="D809" s="3">
        <v>342643</v>
      </c>
    </row>
    <row r="810" spans="1:4" x14ac:dyDescent="0.25">
      <c r="A810" s="1">
        <v>2596</v>
      </c>
      <c r="B810" s="10">
        <v>342643</v>
      </c>
      <c r="C810">
        <v>2599</v>
      </c>
      <c r="D810" s="3">
        <v>333168</v>
      </c>
    </row>
    <row r="811" spans="1:4" x14ac:dyDescent="0.25">
      <c r="A811" s="1">
        <v>2599</v>
      </c>
      <c r="B811" s="10">
        <v>333168</v>
      </c>
      <c r="C811">
        <v>2601</v>
      </c>
      <c r="D811" s="3">
        <v>189000</v>
      </c>
    </row>
    <row r="812" spans="1:4" x14ac:dyDescent="0.25">
      <c r="A812" s="1">
        <v>2601</v>
      </c>
      <c r="B812" s="10">
        <v>189000</v>
      </c>
      <c r="C812">
        <v>2610</v>
      </c>
      <c r="D812" s="3">
        <v>303477</v>
      </c>
    </row>
    <row r="813" spans="1:4" x14ac:dyDescent="0.25">
      <c r="A813" s="1">
        <v>2610</v>
      </c>
      <c r="B813" s="10">
        <v>303477</v>
      </c>
      <c r="C813">
        <v>2612</v>
      </c>
      <c r="D813" s="3">
        <v>336000</v>
      </c>
    </row>
    <row r="814" spans="1:4" x14ac:dyDescent="0.25">
      <c r="A814" s="1">
        <v>2612</v>
      </c>
      <c r="B814" s="10">
        <v>336000</v>
      </c>
      <c r="C814">
        <v>2614</v>
      </c>
      <c r="D814" s="3">
        <v>240000</v>
      </c>
    </row>
    <row r="815" spans="1:4" x14ac:dyDescent="0.25">
      <c r="A815" s="1">
        <v>2614</v>
      </c>
      <c r="B815" s="10">
        <v>240000</v>
      </c>
      <c r="C815">
        <v>2620</v>
      </c>
      <c r="D815" s="3">
        <v>190000</v>
      </c>
    </row>
    <row r="816" spans="1:4" x14ac:dyDescent="0.25">
      <c r="A816" s="1">
        <v>2620</v>
      </c>
      <c r="B816" s="10">
        <v>190000</v>
      </c>
      <c r="C816">
        <v>2622</v>
      </c>
      <c r="D816" s="3">
        <v>325000</v>
      </c>
    </row>
    <row r="817" spans="1:4" x14ac:dyDescent="0.25">
      <c r="A817" s="1">
        <v>2622</v>
      </c>
      <c r="B817" s="10">
        <v>325000</v>
      </c>
      <c r="C817">
        <v>2624</v>
      </c>
      <c r="D817" s="3">
        <v>239000</v>
      </c>
    </row>
    <row r="818" spans="1:4" x14ac:dyDescent="0.25">
      <c r="A818" s="1">
        <v>2624</v>
      </c>
      <c r="B818" s="10">
        <v>239000</v>
      </c>
      <c r="C818">
        <v>2630</v>
      </c>
      <c r="D818" s="3">
        <v>315000</v>
      </c>
    </row>
    <row r="819" spans="1:4" x14ac:dyDescent="0.25">
      <c r="A819" s="1">
        <v>2630</v>
      </c>
      <c r="B819" s="10">
        <v>315000</v>
      </c>
      <c r="C819">
        <v>2633</v>
      </c>
      <c r="D819" s="3">
        <v>466500</v>
      </c>
    </row>
    <row r="820" spans="1:4" x14ac:dyDescent="0.25">
      <c r="A820" s="1">
        <v>2633</v>
      </c>
      <c r="B820" s="10">
        <v>466500</v>
      </c>
      <c r="C820">
        <v>2634</v>
      </c>
      <c r="D820" s="3">
        <v>200000</v>
      </c>
    </row>
    <row r="821" spans="1:4" x14ac:dyDescent="0.25">
      <c r="A821" s="1">
        <v>2634</v>
      </c>
      <c r="B821" s="10">
        <v>200000</v>
      </c>
      <c r="C821">
        <v>2640</v>
      </c>
      <c r="D821" s="3">
        <v>265979</v>
      </c>
    </row>
    <row r="822" spans="1:4" x14ac:dyDescent="0.25">
      <c r="A822" s="1">
        <v>2640</v>
      </c>
      <c r="B822" s="10">
        <v>265979</v>
      </c>
      <c r="C822">
        <v>2643</v>
      </c>
      <c r="D822" s="3">
        <v>380000</v>
      </c>
    </row>
    <row r="823" spans="1:4" x14ac:dyDescent="0.25">
      <c r="A823" s="1">
        <v>2643</v>
      </c>
      <c r="B823" s="10">
        <v>380000</v>
      </c>
      <c r="C823">
        <v>2646</v>
      </c>
      <c r="D823" s="3">
        <v>260000</v>
      </c>
    </row>
    <row r="824" spans="1:4" x14ac:dyDescent="0.25">
      <c r="A824" s="1">
        <v>2646</v>
      </c>
      <c r="B824" s="10">
        <v>260000</v>
      </c>
      <c r="C824">
        <v>2654</v>
      </c>
      <c r="D824" s="3">
        <v>250000</v>
      </c>
    </row>
    <row r="825" spans="1:4" x14ac:dyDescent="0.25">
      <c r="A825" s="1">
        <v>2654</v>
      </c>
      <c r="B825" s="10">
        <v>250000</v>
      </c>
      <c r="C825">
        <v>2668</v>
      </c>
      <c r="D825" s="3">
        <v>412500</v>
      </c>
    </row>
    <row r="826" spans="1:4" x14ac:dyDescent="0.25">
      <c r="A826" s="1">
        <v>2668</v>
      </c>
      <c r="B826" s="10">
        <v>412500</v>
      </c>
      <c r="C826">
        <v>2696</v>
      </c>
      <c r="D826" s="3">
        <v>383970</v>
      </c>
    </row>
    <row r="827" spans="1:4" x14ac:dyDescent="0.25">
      <c r="A827" s="1">
        <v>2696</v>
      </c>
      <c r="B827" s="10">
        <v>383970</v>
      </c>
      <c r="C827">
        <v>2704</v>
      </c>
      <c r="D827" s="3">
        <v>345000</v>
      </c>
    </row>
    <row r="828" spans="1:4" x14ac:dyDescent="0.25">
      <c r="A828" s="1">
        <v>2704</v>
      </c>
      <c r="B828" s="10">
        <v>345000</v>
      </c>
      <c r="C828">
        <v>2713</v>
      </c>
      <c r="D828" s="3">
        <v>446261</v>
      </c>
    </row>
    <row r="829" spans="1:4" x14ac:dyDescent="0.25">
      <c r="A829" s="1">
        <v>2713</v>
      </c>
      <c r="B829" s="10">
        <v>446261</v>
      </c>
      <c r="C829">
        <v>2715</v>
      </c>
      <c r="D829" s="3">
        <v>299800</v>
      </c>
    </row>
    <row r="830" spans="1:4" x14ac:dyDescent="0.25">
      <c r="A830" s="1">
        <v>2715</v>
      </c>
      <c r="B830" s="10">
        <v>299800</v>
      </c>
      <c r="C830">
        <v>2727</v>
      </c>
      <c r="D830" s="3">
        <v>315000</v>
      </c>
    </row>
    <row r="831" spans="1:4" x14ac:dyDescent="0.25">
      <c r="A831" s="1">
        <v>2727</v>
      </c>
      <c r="B831" s="10">
        <v>315000</v>
      </c>
      <c r="C831">
        <v>2728</v>
      </c>
      <c r="D831" s="3">
        <v>437154</v>
      </c>
    </row>
    <row r="832" spans="1:4" x14ac:dyDescent="0.25">
      <c r="A832" s="1">
        <v>2728</v>
      </c>
      <c r="B832" s="10">
        <v>437154</v>
      </c>
      <c r="C832">
        <v>2730</v>
      </c>
      <c r="D832" s="3">
        <v>301000</v>
      </c>
    </row>
    <row r="833" spans="1:4" x14ac:dyDescent="0.25">
      <c r="A833" s="1">
        <v>2730</v>
      </c>
      <c r="B833" s="10">
        <v>301000</v>
      </c>
      <c r="C833">
        <v>2775</v>
      </c>
      <c r="D833" s="3">
        <v>325000</v>
      </c>
    </row>
    <row r="834" spans="1:4" x14ac:dyDescent="0.25">
      <c r="A834" s="1">
        <v>2775</v>
      </c>
      <c r="B834" s="10">
        <v>325000</v>
      </c>
      <c r="C834">
        <v>2784</v>
      </c>
      <c r="D834" s="3">
        <v>250000</v>
      </c>
    </row>
    <row r="835" spans="1:4" x14ac:dyDescent="0.25">
      <c r="A835" s="1">
        <v>2784</v>
      </c>
      <c r="B835" s="10">
        <v>250000</v>
      </c>
      <c r="C835">
        <v>2792</v>
      </c>
      <c r="D835" s="3">
        <v>256000</v>
      </c>
    </row>
    <row r="836" spans="1:4" x14ac:dyDescent="0.25">
      <c r="A836" s="1">
        <v>2792</v>
      </c>
      <c r="B836" s="10">
        <v>256000</v>
      </c>
      <c r="C836">
        <v>2794</v>
      </c>
      <c r="D836" s="3">
        <v>403000</v>
      </c>
    </row>
    <row r="837" spans="1:4" x14ac:dyDescent="0.25">
      <c r="A837" s="1">
        <v>2794</v>
      </c>
      <c r="B837" s="10">
        <v>403000</v>
      </c>
      <c r="C837">
        <v>2810</v>
      </c>
      <c r="D837" s="3">
        <v>302000</v>
      </c>
    </row>
    <row r="838" spans="1:4" x14ac:dyDescent="0.25">
      <c r="A838" s="1">
        <v>2810</v>
      </c>
      <c r="B838" s="10">
        <v>302000</v>
      </c>
      <c r="C838">
        <v>2822</v>
      </c>
      <c r="D838" s="3">
        <v>582933</v>
      </c>
    </row>
    <row r="839" spans="1:4" x14ac:dyDescent="0.25">
      <c r="A839" s="1">
        <v>2822</v>
      </c>
      <c r="B839" s="10">
        <v>582933</v>
      </c>
      <c r="C839">
        <v>2828</v>
      </c>
      <c r="D839" s="3">
        <v>424870</v>
      </c>
    </row>
    <row r="840" spans="1:4" x14ac:dyDescent="0.25">
      <c r="A840" s="1">
        <v>2828</v>
      </c>
      <c r="B840" s="10">
        <v>424870</v>
      </c>
      <c r="C840">
        <v>2868</v>
      </c>
      <c r="D840" s="3">
        <v>556581</v>
      </c>
    </row>
    <row r="841" spans="1:4" x14ac:dyDescent="0.25">
      <c r="A841" s="1">
        <v>2868</v>
      </c>
      <c r="B841" s="10">
        <v>556581</v>
      </c>
      <c r="C841">
        <v>2872</v>
      </c>
      <c r="D841" s="3">
        <v>278500</v>
      </c>
    </row>
    <row r="842" spans="1:4" x14ac:dyDescent="0.25">
      <c r="A842" s="1">
        <v>2872</v>
      </c>
      <c r="B842" s="10">
        <v>278500</v>
      </c>
      <c r="C842">
        <v>2898</v>
      </c>
      <c r="D842" s="3">
        <v>287000</v>
      </c>
    </row>
    <row r="843" spans="1:4" x14ac:dyDescent="0.25">
      <c r="A843" s="1">
        <v>2898</v>
      </c>
      <c r="B843" s="10">
        <v>287000</v>
      </c>
      <c r="C843">
        <v>2945</v>
      </c>
      <c r="D843" s="3">
        <v>438780</v>
      </c>
    </row>
    <row r="844" spans="1:4" x14ac:dyDescent="0.25">
      <c r="A844" s="1">
        <v>2945</v>
      </c>
      <c r="B844" s="10">
        <v>438780</v>
      </c>
      <c r="C844">
        <v>2978</v>
      </c>
      <c r="D844" s="3">
        <v>242000</v>
      </c>
    </row>
    <row r="845" spans="1:4" x14ac:dyDescent="0.25">
      <c r="A845" s="1">
        <v>2978</v>
      </c>
      <c r="B845" s="10">
        <v>242000</v>
      </c>
      <c r="C845">
        <v>3082</v>
      </c>
      <c r="D845" s="3">
        <v>197000</v>
      </c>
    </row>
    <row r="846" spans="1:4" x14ac:dyDescent="0.25">
      <c r="A846" s="1">
        <v>3082</v>
      </c>
      <c r="B846" s="10">
        <v>197000</v>
      </c>
      <c r="C846">
        <v>3086</v>
      </c>
      <c r="D846" s="3">
        <v>200500</v>
      </c>
    </row>
    <row r="847" spans="1:4" x14ac:dyDescent="0.25">
      <c r="A847" s="1">
        <v>3086</v>
      </c>
      <c r="B847" s="10">
        <v>200500</v>
      </c>
      <c r="C847">
        <v>3112</v>
      </c>
      <c r="D847" s="3">
        <v>235000</v>
      </c>
    </row>
    <row r="848" spans="1:4" x14ac:dyDescent="0.25">
      <c r="A848" s="1">
        <v>3112</v>
      </c>
      <c r="B848" s="10">
        <v>235000</v>
      </c>
      <c r="C848">
        <v>3140</v>
      </c>
      <c r="D848" s="3">
        <v>485000</v>
      </c>
    </row>
    <row r="849" spans="1:4" x14ac:dyDescent="0.25">
      <c r="A849" s="1">
        <v>3140</v>
      </c>
      <c r="B849" s="10">
        <v>485000</v>
      </c>
      <c r="C849">
        <v>3194</v>
      </c>
      <c r="D849" s="3">
        <v>359100</v>
      </c>
    </row>
    <row r="850" spans="1:4" x14ac:dyDescent="0.25">
      <c r="A850" s="1">
        <v>3194</v>
      </c>
      <c r="B850" s="10">
        <v>359100</v>
      </c>
      <c r="C850">
        <v>3222</v>
      </c>
      <c r="D850" s="3">
        <v>320000</v>
      </c>
    </row>
    <row r="851" spans="1:4" x14ac:dyDescent="0.25">
      <c r="A851" s="1">
        <v>3222</v>
      </c>
      <c r="B851" s="10">
        <v>320000</v>
      </c>
      <c r="C851">
        <v>3228</v>
      </c>
      <c r="D851" s="3">
        <v>430000</v>
      </c>
    </row>
    <row r="852" spans="1:4" x14ac:dyDescent="0.25">
      <c r="A852" s="1">
        <v>3228</v>
      </c>
      <c r="B852" s="10">
        <v>430000</v>
      </c>
      <c r="C852">
        <v>3238</v>
      </c>
      <c r="D852" s="3">
        <v>410000</v>
      </c>
    </row>
    <row r="853" spans="1:4" x14ac:dyDescent="0.25">
      <c r="A853" s="1">
        <v>3238</v>
      </c>
      <c r="B853" s="10">
        <v>410000</v>
      </c>
      <c r="C853">
        <v>3279</v>
      </c>
      <c r="D853" s="3">
        <v>538000</v>
      </c>
    </row>
    <row r="854" spans="1:4" x14ac:dyDescent="0.25">
      <c r="A854" s="1">
        <v>3279</v>
      </c>
      <c r="B854" s="10">
        <v>538000</v>
      </c>
      <c r="C854">
        <v>3395</v>
      </c>
      <c r="D854" s="3">
        <v>200000</v>
      </c>
    </row>
    <row r="855" spans="1:4" x14ac:dyDescent="0.25">
      <c r="A855" s="1">
        <v>3395</v>
      </c>
      <c r="B855" s="10">
        <v>200000</v>
      </c>
      <c r="C855">
        <v>3447</v>
      </c>
      <c r="D855" s="3">
        <v>381000</v>
      </c>
    </row>
    <row r="856" spans="1:4" x14ac:dyDescent="0.25">
      <c r="A856" s="1">
        <v>3447</v>
      </c>
      <c r="B856" s="10">
        <v>381000</v>
      </c>
      <c r="C856">
        <v>3493</v>
      </c>
      <c r="D856" s="3">
        <v>295000</v>
      </c>
    </row>
    <row r="857" spans="1:4" x14ac:dyDescent="0.25">
      <c r="A857" s="1">
        <v>3493</v>
      </c>
      <c r="B857" s="10">
        <v>295000</v>
      </c>
      <c r="C857">
        <v>3608</v>
      </c>
      <c r="D857" s="3">
        <v>475000</v>
      </c>
    </row>
    <row r="858" spans="1:4" x14ac:dyDescent="0.25">
      <c r="A858" s="1">
        <v>3608</v>
      </c>
      <c r="B858" s="10">
        <v>475000</v>
      </c>
      <c r="C858">
        <v>3627</v>
      </c>
      <c r="D858" s="3">
        <v>625000</v>
      </c>
    </row>
    <row r="859" spans="1:4" x14ac:dyDescent="0.25">
      <c r="A859" s="1">
        <v>3627</v>
      </c>
      <c r="B859" s="10">
        <v>625000</v>
      </c>
      <c r="C859">
        <v>4316</v>
      </c>
      <c r="D859" s="3">
        <v>755000</v>
      </c>
    </row>
    <row r="860" spans="1:4" x14ac:dyDescent="0.25">
      <c r="A860" s="1">
        <v>4316</v>
      </c>
      <c r="B860" s="10">
        <v>755000</v>
      </c>
      <c r="C860">
        <v>4476</v>
      </c>
      <c r="D860" s="3">
        <v>745000</v>
      </c>
    </row>
    <row r="861" spans="1:4" x14ac:dyDescent="0.25">
      <c r="A861" s="1">
        <v>4476</v>
      </c>
      <c r="B861" s="10">
        <v>745000</v>
      </c>
      <c r="C861">
        <v>4676</v>
      </c>
      <c r="D861" s="3">
        <v>184750</v>
      </c>
    </row>
    <row r="862" spans="1:4" x14ac:dyDescent="0.25">
      <c r="A862" s="1">
        <v>4676</v>
      </c>
      <c r="B862" s="10">
        <v>184750</v>
      </c>
      <c r="C862">
        <v>5642</v>
      </c>
      <c r="D862" s="3">
        <v>160000</v>
      </c>
    </row>
    <row r="863" spans="1:4" x14ac:dyDescent="0.25">
      <c r="A863" s="1">
        <v>5642</v>
      </c>
      <c r="B863" s="10">
        <v>160000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653"/>
  <sheetViews>
    <sheetView workbookViewId="0">
      <selection activeCell="M7" sqref="M7"/>
    </sheetView>
  </sheetViews>
  <sheetFormatPr defaultRowHeight="15" x14ac:dyDescent="0.25"/>
  <cols>
    <col min="1" max="1" width="12.42578125" bestFit="1" customWidth="1"/>
    <col min="2" max="2" width="17.85546875" bestFit="1" customWidth="1"/>
    <col min="3" max="3" width="13.140625" bestFit="1" customWidth="1"/>
    <col min="4" max="4" width="19.42578125" bestFit="1" customWidth="1"/>
    <col min="13" max="13" width="17.85546875" bestFit="1" customWidth="1"/>
  </cols>
  <sheetData>
    <row r="1" spans="1:13" x14ac:dyDescent="0.25">
      <c r="C1" s="7" t="s">
        <v>56</v>
      </c>
      <c r="D1" s="1">
        <v>1</v>
      </c>
      <c r="M1" s="1"/>
    </row>
    <row r="2" spans="1:13" x14ac:dyDescent="0.25">
      <c r="A2" t="s">
        <v>276</v>
      </c>
      <c r="B2" t="s">
        <v>294</v>
      </c>
    </row>
    <row r="3" spans="1:13" x14ac:dyDescent="0.25">
      <c r="A3" s="1">
        <v>0</v>
      </c>
      <c r="B3" s="10">
        <v>141331.48260869566</v>
      </c>
      <c r="C3" s="7" t="s">
        <v>276</v>
      </c>
      <c r="D3" t="s">
        <v>294</v>
      </c>
    </row>
    <row r="4" spans="1:13" x14ac:dyDescent="0.25">
      <c r="A4" s="1">
        <v>1</v>
      </c>
      <c r="B4" s="10">
        <v>211843.90923076923</v>
      </c>
      <c r="C4" s="1">
        <v>2</v>
      </c>
      <c r="D4" s="10">
        <v>181500</v>
      </c>
    </row>
    <row r="5" spans="1:13" x14ac:dyDescent="0.25">
      <c r="A5" s="1">
        <v>2</v>
      </c>
      <c r="B5" s="10">
        <v>240588.53913043477</v>
      </c>
      <c r="C5" s="1">
        <v>3</v>
      </c>
      <c r="D5" s="10">
        <v>223500</v>
      </c>
    </row>
    <row r="6" spans="1:13" x14ac:dyDescent="0.25">
      <c r="A6" s="1">
        <v>3</v>
      </c>
      <c r="B6" s="10">
        <v>252000</v>
      </c>
      <c r="C6" s="1">
        <v>4</v>
      </c>
      <c r="D6" s="10">
        <v>140000</v>
      </c>
    </row>
    <row r="7" spans="1:13" x14ac:dyDescent="0.25">
      <c r="C7" s="1">
        <v>5</v>
      </c>
      <c r="D7" s="10">
        <v>250000</v>
      </c>
    </row>
    <row r="8" spans="1:13" x14ac:dyDescent="0.25">
      <c r="C8" s="1">
        <v>7</v>
      </c>
      <c r="D8" s="10">
        <v>307000</v>
      </c>
    </row>
    <row r="9" spans="1:13" x14ac:dyDescent="0.25">
      <c r="C9" s="1">
        <v>14</v>
      </c>
      <c r="D9" s="10">
        <v>279500</v>
      </c>
    </row>
    <row r="10" spans="1:13" x14ac:dyDescent="0.25">
      <c r="C10" s="1">
        <v>15</v>
      </c>
      <c r="D10" s="10">
        <v>157000</v>
      </c>
    </row>
    <row r="11" spans="1:13" x14ac:dyDescent="0.25">
      <c r="C11" s="1">
        <v>17</v>
      </c>
      <c r="D11" s="10">
        <v>149000</v>
      </c>
    </row>
    <row r="12" spans="1:13" x14ac:dyDescent="0.25">
      <c r="C12" s="1">
        <v>21</v>
      </c>
      <c r="D12" s="10">
        <v>325300</v>
      </c>
    </row>
    <row r="13" spans="1:13" x14ac:dyDescent="0.25">
      <c r="C13" s="1">
        <v>22</v>
      </c>
      <c r="D13" s="10">
        <v>139400</v>
      </c>
    </row>
    <row r="14" spans="1:13" x14ac:dyDescent="0.25">
      <c r="C14" s="1">
        <v>23</v>
      </c>
      <c r="D14" s="10">
        <v>230000</v>
      </c>
    </row>
    <row r="15" spans="1:13" x14ac:dyDescent="0.25">
      <c r="C15" s="1">
        <v>24</v>
      </c>
      <c r="D15" s="10">
        <v>129900</v>
      </c>
    </row>
    <row r="16" spans="1:13" x14ac:dyDescent="0.25">
      <c r="C16" s="1">
        <v>25</v>
      </c>
      <c r="D16" s="10">
        <v>154000</v>
      </c>
    </row>
    <row r="17" spans="3:4" x14ac:dyDescent="0.25">
      <c r="C17" s="1">
        <v>26</v>
      </c>
      <c r="D17" s="10">
        <v>256300</v>
      </c>
    </row>
    <row r="18" spans="3:4" x14ac:dyDescent="0.25">
      <c r="C18" s="1">
        <v>28</v>
      </c>
      <c r="D18" s="10">
        <v>306000</v>
      </c>
    </row>
    <row r="19" spans="3:4" x14ac:dyDescent="0.25">
      <c r="C19" s="1">
        <v>34</v>
      </c>
      <c r="D19" s="10">
        <v>165500</v>
      </c>
    </row>
    <row r="20" spans="3:4" x14ac:dyDescent="0.25">
      <c r="C20" s="1">
        <v>35</v>
      </c>
      <c r="D20" s="10">
        <v>277500</v>
      </c>
    </row>
    <row r="21" spans="3:4" x14ac:dyDescent="0.25">
      <c r="C21" s="1">
        <v>36</v>
      </c>
      <c r="D21" s="10">
        <v>309000</v>
      </c>
    </row>
    <row r="22" spans="3:4" x14ac:dyDescent="0.25">
      <c r="C22" s="1">
        <v>38</v>
      </c>
      <c r="D22" s="10">
        <v>153000</v>
      </c>
    </row>
    <row r="23" spans="3:4" x14ac:dyDescent="0.25">
      <c r="C23" s="1">
        <v>41</v>
      </c>
      <c r="D23" s="10">
        <v>160000</v>
      </c>
    </row>
    <row r="24" spans="3:4" x14ac:dyDescent="0.25">
      <c r="C24" s="1">
        <v>46</v>
      </c>
      <c r="D24" s="10">
        <v>319900</v>
      </c>
    </row>
    <row r="25" spans="3:4" x14ac:dyDescent="0.25">
      <c r="C25" s="1">
        <v>47</v>
      </c>
      <c r="D25" s="10">
        <v>239686</v>
      </c>
    </row>
    <row r="26" spans="3:4" x14ac:dyDescent="0.25">
      <c r="C26" s="1">
        <v>52</v>
      </c>
      <c r="D26" s="10">
        <v>114500</v>
      </c>
    </row>
    <row r="27" spans="3:4" x14ac:dyDescent="0.25">
      <c r="C27" s="1">
        <v>54</v>
      </c>
      <c r="D27" s="10">
        <v>385000</v>
      </c>
    </row>
    <row r="28" spans="3:4" x14ac:dyDescent="0.25">
      <c r="C28" s="1">
        <v>55</v>
      </c>
      <c r="D28" s="10">
        <v>130000</v>
      </c>
    </row>
    <row r="29" spans="3:4" x14ac:dyDescent="0.25">
      <c r="C29" s="1">
        <v>56</v>
      </c>
      <c r="D29" s="10">
        <v>180500</v>
      </c>
    </row>
    <row r="30" spans="3:4" x14ac:dyDescent="0.25">
      <c r="C30" s="1">
        <v>59</v>
      </c>
      <c r="D30" s="10">
        <v>438780</v>
      </c>
    </row>
    <row r="31" spans="3:4" x14ac:dyDescent="0.25">
      <c r="C31" s="1">
        <v>63</v>
      </c>
      <c r="D31" s="10">
        <v>202500</v>
      </c>
    </row>
    <row r="32" spans="3:4" x14ac:dyDescent="0.25">
      <c r="C32" s="1">
        <v>66</v>
      </c>
      <c r="D32" s="10">
        <v>317000</v>
      </c>
    </row>
    <row r="33" spans="3:4" x14ac:dyDescent="0.25">
      <c r="C33" s="1">
        <v>67</v>
      </c>
      <c r="D33" s="10">
        <v>180000</v>
      </c>
    </row>
    <row r="34" spans="3:4" x14ac:dyDescent="0.25">
      <c r="C34" s="1">
        <v>70</v>
      </c>
      <c r="D34" s="10">
        <v>225000</v>
      </c>
    </row>
    <row r="35" spans="3:4" x14ac:dyDescent="0.25">
      <c r="C35" s="1">
        <v>73</v>
      </c>
      <c r="D35" s="10">
        <v>185000</v>
      </c>
    </row>
    <row r="36" spans="3:4" x14ac:dyDescent="0.25">
      <c r="C36" s="1">
        <v>81</v>
      </c>
      <c r="D36" s="10">
        <v>193500</v>
      </c>
    </row>
    <row r="37" spans="3:4" x14ac:dyDescent="0.25">
      <c r="C37" s="1">
        <v>83</v>
      </c>
      <c r="D37" s="10">
        <v>245000</v>
      </c>
    </row>
    <row r="38" spans="3:4" x14ac:dyDescent="0.25">
      <c r="C38" s="1">
        <v>85</v>
      </c>
      <c r="D38" s="10">
        <v>168500</v>
      </c>
    </row>
    <row r="39" spans="3:4" x14ac:dyDescent="0.25">
      <c r="C39" s="1">
        <v>86</v>
      </c>
      <c r="D39" s="10">
        <v>260000</v>
      </c>
    </row>
    <row r="40" spans="3:4" x14ac:dyDescent="0.25">
      <c r="C40" s="1">
        <v>87</v>
      </c>
      <c r="D40" s="10">
        <v>174000</v>
      </c>
    </row>
    <row r="41" spans="3:4" x14ac:dyDescent="0.25">
      <c r="C41" s="1">
        <v>94</v>
      </c>
      <c r="D41" s="10">
        <v>133900</v>
      </c>
    </row>
    <row r="42" spans="3:4" x14ac:dyDescent="0.25">
      <c r="C42" s="1">
        <v>96</v>
      </c>
      <c r="D42" s="10">
        <v>185000</v>
      </c>
    </row>
    <row r="43" spans="3:4" x14ac:dyDescent="0.25">
      <c r="C43" s="1">
        <v>102</v>
      </c>
      <c r="D43" s="10">
        <v>178000</v>
      </c>
    </row>
    <row r="44" spans="3:4" x14ac:dyDescent="0.25">
      <c r="C44" s="1">
        <v>106</v>
      </c>
      <c r="D44" s="10">
        <v>250000</v>
      </c>
    </row>
    <row r="45" spans="3:4" x14ac:dyDescent="0.25">
      <c r="C45" s="1">
        <v>110</v>
      </c>
      <c r="D45" s="10">
        <v>190000</v>
      </c>
    </row>
    <row r="46" spans="3:4" x14ac:dyDescent="0.25">
      <c r="C46" s="1">
        <v>112</v>
      </c>
      <c r="D46" s="10">
        <v>180000</v>
      </c>
    </row>
    <row r="47" spans="3:4" x14ac:dyDescent="0.25">
      <c r="C47" s="1">
        <v>113</v>
      </c>
      <c r="D47" s="10">
        <v>383970</v>
      </c>
    </row>
    <row r="48" spans="3:4" x14ac:dyDescent="0.25">
      <c r="C48" s="1">
        <v>115</v>
      </c>
      <c r="D48" s="10">
        <v>259500</v>
      </c>
    </row>
    <row r="49" spans="3:4" x14ac:dyDescent="0.25">
      <c r="C49" s="1">
        <v>116</v>
      </c>
      <c r="D49" s="10">
        <v>176000</v>
      </c>
    </row>
    <row r="50" spans="3:4" x14ac:dyDescent="0.25">
      <c r="C50" s="1">
        <v>117</v>
      </c>
      <c r="D50" s="10">
        <v>139000</v>
      </c>
    </row>
    <row r="51" spans="3:4" x14ac:dyDescent="0.25">
      <c r="C51" s="1">
        <v>120</v>
      </c>
      <c r="D51" s="10">
        <v>163990</v>
      </c>
    </row>
    <row r="52" spans="3:4" x14ac:dyDescent="0.25">
      <c r="C52" s="1">
        <v>125</v>
      </c>
      <c r="D52" s="10">
        <v>181000</v>
      </c>
    </row>
    <row r="53" spans="3:4" x14ac:dyDescent="0.25">
      <c r="C53" s="1">
        <v>127</v>
      </c>
      <c r="D53" s="10">
        <v>128000</v>
      </c>
    </row>
    <row r="54" spans="3:4" x14ac:dyDescent="0.25">
      <c r="C54" s="1">
        <v>128</v>
      </c>
      <c r="D54" s="10">
        <v>87000</v>
      </c>
    </row>
    <row r="55" spans="3:4" x14ac:dyDescent="0.25">
      <c r="C55" s="1">
        <v>129</v>
      </c>
      <c r="D55" s="10">
        <v>155000</v>
      </c>
    </row>
    <row r="56" spans="3:4" x14ac:dyDescent="0.25">
      <c r="C56" s="1">
        <v>132</v>
      </c>
      <c r="D56" s="10">
        <v>244000</v>
      </c>
    </row>
    <row r="57" spans="3:4" x14ac:dyDescent="0.25">
      <c r="C57" s="1">
        <v>135</v>
      </c>
      <c r="D57" s="10">
        <v>180000</v>
      </c>
    </row>
    <row r="58" spans="3:4" x14ac:dyDescent="0.25">
      <c r="C58" s="1">
        <v>136</v>
      </c>
      <c r="D58" s="10">
        <v>174000</v>
      </c>
    </row>
    <row r="59" spans="3:4" x14ac:dyDescent="0.25">
      <c r="C59" s="1">
        <v>137</v>
      </c>
      <c r="D59" s="10">
        <v>143000</v>
      </c>
    </row>
    <row r="60" spans="3:4" x14ac:dyDescent="0.25">
      <c r="C60" s="1">
        <v>141</v>
      </c>
      <c r="D60" s="10">
        <v>115000</v>
      </c>
    </row>
    <row r="61" spans="3:4" x14ac:dyDescent="0.25">
      <c r="C61" s="1">
        <v>148</v>
      </c>
      <c r="D61" s="10">
        <v>222500</v>
      </c>
    </row>
    <row r="62" spans="3:4" x14ac:dyDescent="0.25">
      <c r="C62" s="1">
        <v>152</v>
      </c>
      <c r="D62" s="10">
        <v>372402</v>
      </c>
    </row>
    <row r="63" spans="3:4" x14ac:dyDescent="0.25">
      <c r="C63" s="1">
        <v>153</v>
      </c>
      <c r="D63" s="10">
        <v>190000</v>
      </c>
    </row>
    <row r="64" spans="3:4" x14ac:dyDescent="0.25">
      <c r="C64" s="1">
        <v>154</v>
      </c>
      <c r="D64" s="10">
        <v>235000</v>
      </c>
    </row>
    <row r="65" spans="3:4" x14ac:dyDescent="0.25">
      <c r="C65" s="1">
        <v>158</v>
      </c>
      <c r="D65" s="10">
        <v>269500</v>
      </c>
    </row>
    <row r="66" spans="3:4" x14ac:dyDescent="0.25">
      <c r="C66" s="1">
        <v>159</v>
      </c>
      <c r="D66" s="10">
        <v>254900</v>
      </c>
    </row>
    <row r="67" spans="3:4" x14ac:dyDescent="0.25">
      <c r="C67" s="1">
        <v>160</v>
      </c>
      <c r="D67" s="10">
        <v>320000</v>
      </c>
    </row>
    <row r="68" spans="3:4" x14ac:dyDescent="0.25">
      <c r="C68" s="1">
        <v>163</v>
      </c>
      <c r="D68" s="10">
        <v>220000</v>
      </c>
    </row>
    <row r="69" spans="3:4" x14ac:dyDescent="0.25">
      <c r="C69" s="1">
        <v>168</v>
      </c>
      <c r="D69" s="10">
        <v>325624</v>
      </c>
    </row>
    <row r="70" spans="3:4" x14ac:dyDescent="0.25">
      <c r="C70" s="1">
        <v>169</v>
      </c>
      <c r="D70" s="10">
        <v>183500</v>
      </c>
    </row>
    <row r="71" spans="3:4" x14ac:dyDescent="0.25">
      <c r="C71" s="1">
        <v>170</v>
      </c>
      <c r="D71" s="10">
        <v>228000</v>
      </c>
    </row>
    <row r="72" spans="3:4" x14ac:dyDescent="0.25">
      <c r="C72" s="1">
        <v>173</v>
      </c>
      <c r="D72" s="10">
        <v>239000</v>
      </c>
    </row>
    <row r="73" spans="3:4" x14ac:dyDescent="0.25">
      <c r="C73" s="1">
        <v>174</v>
      </c>
      <c r="D73" s="10">
        <v>163000</v>
      </c>
    </row>
    <row r="74" spans="3:4" x14ac:dyDescent="0.25">
      <c r="C74" s="1">
        <v>175</v>
      </c>
      <c r="D74" s="10">
        <v>184000</v>
      </c>
    </row>
    <row r="75" spans="3:4" x14ac:dyDescent="0.25">
      <c r="C75" s="1">
        <v>176</v>
      </c>
      <c r="D75" s="10">
        <v>243000</v>
      </c>
    </row>
    <row r="76" spans="3:4" x14ac:dyDescent="0.25">
      <c r="C76" s="1">
        <v>177</v>
      </c>
      <c r="D76" s="10">
        <v>211000</v>
      </c>
    </row>
    <row r="77" spans="3:4" x14ac:dyDescent="0.25">
      <c r="C77" s="1">
        <v>178</v>
      </c>
      <c r="D77" s="10">
        <v>172500</v>
      </c>
    </row>
    <row r="78" spans="3:4" x14ac:dyDescent="0.25">
      <c r="C78" s="1">
        <v>179</v>
      </c>
      <c r="D78" s="10">
        <v>501837</v>
      </c>
    </row>
    <row r="79" spans="3:4" x14ac:dyDescent="0.25">
      <c r="C79" s="1">
        <v>181</v>
      </c>
      <c r="D79" s="10">
        <v>177000</v>
      </c>
    </row>
    <row r="80" spans="3:4" x14ac:dyDescent="0.25">
      <c r="C80" s="1">
        <v>182</v>
      </c>
      <c r="D80" s="10">
        <v>200100</v>
      </c>
    </row>
    <row r="81" spans="3:4" x14ac:dyDescent="0.25">
      <c r="C81" s="1">
        <v>183</v>
      </c>
      <c r="D81" s="10">
        <v>120000</v>
      </c>
    </row>
    <row r="82" spans="3:4" x14ac:dyDescent="0.25">
      <c r="C82" s="1">
        <v>190</v>
      </c>
      <c r="D82" s="10">
        <v>286000</v>
      </c>
    </row>
    <row r="83" spans="3:4" x14ac:dyDescent="0.25">
      <c r="C83" s="1">
        <v>196</v>
      </c>
      <c r="D83" s="10">
        <v>148500</v>
      </c>
    </row>
    <row r="84" spans="3:4" x14ac:dyDescent="0.25">
      <c r="C84" s="1">
        <v>197</v>
      </c>
      <c r="D84" s="10">
        <v>311872</v>
      </c>
    </row>
    <row r="85" spans="3:4" x14ac:dyDescent="0.25">
      <c r="C85" s="1">
        <v>198</v>
      </c>
      <c r="D85" s="10">
        <v>235000</v>
      </c>
    </row>
    <row r="86" spans="3:4" x14ac:dyDescent="0.25">
      <c r="C86" s="1">
        <v>200</v>
      </c>
      <c r="D86" s="10">
        <v>274900</v>
      </c>
    </row>
    <row r="87" spans="3:4" x14ac:dyDescent="0.25">
      <c r="C87" s="1">
        <v>204</v>
      </c>
      <c r="D87" s="10">
        <v>149000</v>
      </c>
    </row>
    <row r="88" spans="3:4" x14ac:dyDescent="0.25">
      <c r="C88" s="1">
        <v>207</v>
      </c>
      <c r="D88" s="10">
        <v>143900</v>
      </c>
    </row>
    <row r="89" spans="3:4" x14ac:dyDescent="0.25">
      <c r="C89" s="1">
        <v>208</v>
      </c>
      <c r="D89" s="10">
        <v>141000</v>
      </c>
    </row>
    <row r="90" spans="3:4" x14ac:dyDescent="0.25">
      <c r="C90" s="1">
        <v>209</v>
      </c>
      <c r="D90" s="10">
        <v>277000</v>
      </c>
    </row>
    <row r="91" spans="3:4" x14ac:dyDescent="0.25">
      <c r="C91" s="1">
        <v>213</v>
      </c>
      <c r="D91" s="10">
        <v>252678</v>
      </c>
    </row>
    <row r="92" spans="3:4" x14ac:dyDescent="0.25">
      <c r="C92" s="1">
        <v>216</v>
      </c>
      <c r="D92" s="10">
        <v>134450</v>
      </c>
    </row>
    <row r="93" spans="3:4" x14ac:dyDescent="0.25">
      <c r="C93" s="1">
        <v>222</v>
      </c>
      <c r="D93" s="10">
        <v>200000</v>
      </c>
    </row>
    <row r="94" spans="3:4" x14ac:dyDescent="0.25">
      <c r="C94" s="1">
        <v>223</v>
      </c>
      <c r="D94" s="10">
        <v>179900</v>
      </c>
    </row>
    <row r="95" spans="3:4" x14ac:dyDescent="0.25">
      <c r="C95" s="1">
        <v>225</v>
      </c>
      <c r="D95" s="10">
        <v>386250</v>
      </c>
    </row>
    <row r="96" spans="3:4" x14ac:dyDescent="0.25">
      <c r="C96" s="1">
        <v>227</v>
      </c>
      <c r="D96" s="10">
        <v>290000</v>
      </c>
    </row>
    <row r="97" spans="3:4" x14ac:dyDescent="0.25">
      <c r="C97" s="1">
        <v>229</v>
      </c>
      <c r="D97" s="10">
        <v>125000</v>
      </c>
    </row>
    <row r="98" spans="3:4" x14ac:dyDescent="0.25">
      <c r="C98" s="1">
        <v>230</v>
      </c>
      <c r="D98" s="10">
        <v>192500</v>
      </c>
    </row>
    <row r="99" spans="3:4" x14ac:dyDescent="0.25">
      <c r="C99" s="1">
        <v>232</v>
      </c>
      <c r="D99" s="10">
        <v>403000</v>
      </c>
    </row>
    <row r="100" spans="3:4" x14ac:dyDescent="0.25">
      <c r="C100" s="1">
        <v>233</v>
      </c>
      <c r="D100" s="10">
        <v>94500</v>
      </c>
    </row>
    <row r="101" spans="3:4" x14ac:dyDescent="0.25">
      <c r="C101" s="1">
        <v>240</v>
      </c>
      <c r="D101" s="10">
        <v>113000</v>
      </c>
    </row>
    <row r="102" spans="3:4" x14ac:dyDescent="0.25">
      <c r="C102" s="1">
        <v>244</v>
      </c>
      <c r="D102" s="10">
        <v>120000</v>
      </c>
    </row>
    <row r="103" spans="3:4" x14ac:dyDescent="0.25">
      <c r="C103" s="1">
        <v>246</v>
      </c>
      <c r="D103" s="10">
        <v>241500</v>
      </c>
    </row>
    <row r="104" spans="3:4" x14ac:dyDescent="0.25">
      <c r="C104" s="1">
        <v>248</v>
      </c>
      <c r="D104" s="10">
        <v>140000</v>
      </c>
    </row>
    <row r="105" spans="3:4" x14ac:dyDescent="0.25">
      <c r="C105" s="1">
        <v>252</v>
      </c>
      <c r="D105" s="10">
        <v>235000</v>
      </c>
    </row>
    <row r="106" spans="3:4" x14ac:dyDescent="0.25">
      <c r="C106" s="1">
        <v>256</v>
      </c>
      <c r="D106" s="10">
        <v>230000</v>
      </c>
    </row>
    <row r="107" spans="3:4" x14ac:dyDescent="0.25">
      <c r="C107" s="1">
        <v>258</v>
      </c>
      <c r="D107" s="10">
        <v>220000</v>
      </c>
    </row>
    <row r="108" spans="3:4" x14ac:dyDescent="0.25">
      <c r="C108" s="1">
        <v>259</v>
      </c>
      <c r="D108" s="10">
        <v>231500</v>
      </c>
    </row>
    <row r="109" spans="3:4" x14ac:dyDescent="0.25">
      <c r="C109" s="1">
        <v>261</v>
      </c>
      <c r="D109" s="10">
        <v>176000</v>
      </c>
    </row>
    <row r="110" spans="3:4" x14ac:dyDescent="0.25">
      <c r="C110" s="1">
        <v>262</v>
      </c>
      <c r="D110" s="10">
        <v>276000</v>
      </c>
    </row>
    <row r="111" spans="3:4" x14ac:dyDescent="0.25">
      <c r="C111" s="1">
        <v>263</v>
      </c>
      <c r="D111" s="10">
        <v>151000</v>
      </c>
    </row>
    <row r="112" spans="3:4" x14ac:dyDescent="0.25">
      <c r="C112" s="1">
        <v>266</v>
      </c>
      <c r="D112" s="10">
        <v>175500</v>
      </c>
    </row>
    <row r="113" spans="3:4" x14ac:dyDescent="0.25">
      <c r="C113" s="1">
        <v>267</v>
      </c>
      <c r="D113" s="10">
        <v>185000</v>
      </c>
    </row>
    <row r="114" spans="3:4" x14ac:dyDescent="0.25">
      <c r="C114" s="1">
        <v>268</v>
      </c>
      <c r="D114" s="10">
        <v>179500</v>
      </c>
    </row>
    <row r="115" spans="3:4" x14ac:dyDescent="0.25">
      <c r="C115" s="1">
        <v>269</v>
      </c>
      <c r="D115" s="10">
        <v>120500</v>
      </c>
    </row>
    <row r="116" spans="3:4" x14ac:dyDescent="0.25">
      <c r="C116" s="1">
        <v>270</v>
      </c>
      <c r="D116" s="10">
        <v>148000</v>
      </c>
    </row>
    <row r="117" spans="3:4" x14ac:dyDescent="0.25">
      <c r="C117" s="1">
        <v>271</v>
      </c>
      <c r="D117" s="10">
        <v>266000</v>
      </c>
    </row>
    <row r="118" spans="3:4" x14ac:dyDescent="0.25">
      <c r="C118" s="1">
        <v>273</v>
      </c>
      <c r="D118" s="10">
        <v>290000</v>
      </c>
    </row>
    <row r="119" spans="3:4" x14ac:dyDescent="0.25">
      <c r="C119" s="1">
        <v>274</v>
      </c>
      <c r="D119" s="10">
        <v>139000</v>
      </c>
    </row>
    <row r="120" spans="3:4" x14ac:dyDescent="0.25">
      <c r="C120" s="1">
        <v>279</v>
      </c>
      <c r="D120" s="10">
        <v>415298</v>
      </c>
    </row>
    <row r="121" spans="3:4" x14ac:dyDescent="0.25">
      <c r="C121" s="1">
        <v>280</v>
      </c>
      <c r="D121" s="10">
        <v>192000</v>
      </c>
    </row>
    <row r="122" spans="3:4" x14ac:dyDescent="0.25">
      <c r="C122" s="1">
        <v>281</v>
      </c>
      <c r="D122" s="10">
        <v>228500</v>
      </c>
    </row>
    <row r="123" spans="3:4" x14ac:dyDescent="0.25">
      <c r="C123" s="1">
        <v>283</v>
      </c>
      <c r="D123" s="10">
        <v>207500</v>
      </c>
    </row>
    <row r="124" spans="3:4" x14ac:dyDescent="0.25">
      <c r="C124" s="1">
        <v>284</v>
      </c>
      <c r="D124" s="10">
        <v>244600</v>
      </c>
    </row>
    <row r="125" spans="3:4" x14ac:dyDescent="0.25">
      <c r="C125" s="1">
        <v>287</v>
      </c>
      <c r="D125" s="10">
        <v>159000</v>
      </c>
    </row>
    <row r="126" spans="3:4" x14ac:dyDescent="0.25">
      <c r="C126" s="1">
        <v>291</v>
      </c>
      <c r="D126" s="10">
        <v>233230</v>
      </c>
    </row>
    <row r="127" spans="3:4" x14ac:dyDescent="0.25">
      <c r="C127" s="1">
        <v>293</v>
      </c>
      <c r="D127" s="10">
        <v>131000</v>
      </c>
    </row>
    <row r="128" spans="3:4" x14ac:dyDescent="0.25">
      <c r="C128" s="1">
        <v>294</v>
      </c>
      <c r="D128" s="10">
        <v>235000</v>
      </c>
    </row>
    <row r="129" spans="3:4" x14ac:dyDescent="0.25">
      <c r="C129" s="1">
        <v>298</v>
      </c>
      <c r="D129" s="10">
        <v>239000</v>
      </c>
    </row>
    <row r="130" spans="3:4" x14ac:dyDescent="0.25">
      <c r="C130" s="1">
        <v>299</v>
      </c>
      <c r="D130" s="10">
        <v>175000</v>
      </c>
    </row>
    <row r="131" spans="3:4" x14ac:dyDescent="0.25">
      <c r="C131" s="1">
        <v>300</v>
      </c>
      <c r="D131" s="10">
        <v>158500</v>
      </c>
    </row>
    <row r="132" spans="3:4" x14ac:dyDescent="0.25">
      <c r="C132" s="1">
        <v>302</v>
      </c>
      <c r="D132" s="10">
        <v>267000</v>
      </c>
    </row>
    <row r="133" spans="3:4" x14ac:dyDescent="0.25">
      <c r="C133" s="1">
        <v>303</v>
      </c>
      <c r="D133" s="10">
        <v>205000</v>
      </c>
    </row>
    <row r="134" spans="3:4" x14ac:dyDescent="0.25">
      <c r="C134" s="1">
        <v>305</v>
      </c>
      <c r="D134" s="10">
        <v>295000</v>
      </c>
    </row>
    <row r="135" spans="3:4" x14ac:dyDescent="0.25">
      <c r="C135" s="1">
        <v>307</v>
      </c>
      <c r="D135" s="10">
        <v>225000</v>
      </c>
    </row>
    <row r="136" spans="3:4" x14ac:dyDescent="0.25">
      <c r="C136" s="1">
        <v>311</v>
      </c>
      <c r="D136" s="10">
        <v>165600</v>
      </c>
    </row>
    <row r="137" spans="3:4" x14ac:dyDescent="0.25">
      <c r="C137" s="1">
        <v>312</v>
      </c>
      <c r="D137" s="10">
        <v>132000</v>
      </c>
    </row>
    <row r="138" spans="3:4" x14ac:dyDescent="0.25">
      <c r="C138" s="1">
        <v>313</v>
      </c>
      <c r="D138" s="10">
        <v>119900</v>
      </c>
    </row>
    <row r="139" spans="3:4" x14ac:dyDescent="0.25">
      <c r="C139" s="1">
        <v>315</v>
      </c>
      <c r="D139" s="10">
        <v>178000</v>
      </c>
    </row>
    <row r="140" spans="3:4" x14ac:dyDescent="0.25">
      <c r="C140" s="1">
        <v>316</v>
      </c>
      <c r="D140" s="10">
        <v>188500</v>
      </c>
    </row>
    <row r="141" spans="3:4" x14ac:dyDescent="0.25">
      <c r="C141" s="1">
        <v>317</v>
      </c>
      <c r="D141" s="10">
        <v>260000</v>
      </c>
    </row>
    <row r="142" spans="3:4" x14ac:dyDescent="0.25">
      <c r="C142" s="1">
        <v>318</v>
      </c>
      <c r="D142" s="10">
        <v>270000</v>
      </c>
    </row>
    <row r="143" spans="3:4" x14ac:dyDescent="0.25">
      <c r="C143" s="1">
        <v>319</v>
      </c>
      <c r="D143" s="10">
        <v>260000</v>
      </c>
    </row>
    <row r="144" spans="3:4" x14ac:dyDescent="0.25">
      <c r="C144" s="1">
        <v>322</v>
      </c>
      <c r="D144" s="10">
        <v>354000</v>
      </c>
    </row>
    <row r="145" spans="3:4" x14ac:dyDescent="0.25">
      <c r="C145" s="1">
        <v>323</v>
      </c>
      <c r="D145" s="10">
        <v>301000</v>
      </c>
    </row>
    <row r="146" spans="3:4" x14ac:dyDescent="0.25">
      <c r="C146" s="1">
        <v>325</v>
      </c>
      <c r="D146" s="10">
        <v>242000</v>
      </c>
    </row>
    <row r="147" spans="3:4" x14ac:dyDescent="0.25">
      <c r="C147" s="1">
        <v>333</v>
      </c>
      <c r="D147" s="10">
        <v>284000</v>
      </c>
    </row>
    <row r="148" spans="3:4" x14ac:dyDescent="0.25">
      <c r="C148" s="1">
        <v>334</v>
      </c>
      <c r="D148" s="10">
        <v>207000</v>
      </c>
    </row>
    <row r="149" spans="3:4" x14ac:dyDescent="0.25">
      <c r="C149" s="1">
        <v>337</v>
      </c>
      <c r="D149" s="10">
        <v>377426</v>
      </c>
    </row>
    <row r="150" spans="3:4" x14ac:dyDescent="0.25">
      <c r="C150" s="1">
        <v>344</v>
      </c>
      <c r="D150" s="10">
        <v>266000</v>
      </c>
    </row>
    <row r="151" spans="3:4" x14ac:dyDescent="0.25">
      <c r="C151" s="1">
        <v>346</v>
      </c>
      <c r="D151" s="10">
        <v>140200</v>
      </c>
    </row>
    <row r="152" spans="3:4" x14ac:dyDescent="0.25">
      <c r="C152" s="1">
        <v>351</v>
      </c>
      <c r="D152" s="10">
        <v>318061</v>
      </c>
    </row>
    <row r="153" spans="3:4" x14ac:dyDescent="0.25">
      <c r="C153" s="1">
        <v>352</v>
      </c>
      <c r="D153" s="10">
        <v>190000</v>
      </c>
    </row>
    <row r="154" spans="3:4" x14ac:dyDescent="0.25">
      <c r="C154" s="1">
        <v>358</v>
      </c>
      <c r="D154" s="10">
        <v>134000</v>
      </c>
    </row>
    <row r="155" spans="3:4" x14ac:dyDescent="0.25">
      <c r="C155" s="1">
        <v>360</v>
      </c>
      <c r="D155" s="10">
        <v>280000</v>
      </c>
    </row>
    <row r="156" spans="3:4" x14ac:dyDescent="0.25">
      <c r="C156" s="1">
        <v>361</v>
      </c>
      <c r="D156" s="10">
        <v>156000</v>
      </c>
    </row>
    <row r="157" spans="3:4" x14ac:dyDescent="0.25">
      <c r="C157" s="1">
        <v>363</v>
      </c>
      <c r="D157" s="10">
        <v>198500</v>
      </c>
    </row>
    <row r="158" spans="3:4" x14ac:dyDescent="0.25">
      <c r="C158" s="1">
        <v>365</v>
      </c>
      <c r="D158" s="10">
        <v>190000</v>
      </c>
    </row>
    <row r="159" spans="3:4" x14ac:dyDescent="0.25">
      <c r="C159" s="1">
        <v>368</v>
      </c>
      <c r="D159" s="10">
        <v>165000</v>
      </c>
    </row>
    <row r="160" spans="3:4" x14ac:dyDescent="0.25">
      <c r="C160" s="1">
        <v>369</v>
      </c>
      <c r="D160" s="10">
        <v>132000</v>
      </c>
    </row>
    <row r="161" spans="3:4" x14ac:dyDescent="0.25">
      <c r="C161" s="1">
        <v>370</v>
      </c>
      <c r="D161" s="10">
        <v>162000</v>
      </c>
    </row>
    <row r="162" spans="3:4" x14ac:dyDescent="0.25">
      <c r="C162" s="1">
        <v>371</v>
      </c>
      <c r="D162" s="10">
        <v>172400</v>
      </c>
    </row>
    <row r="163" spans="3:4" x14ac:dyDescent="0.25">
      <c r="C163" s="1">
        <v>372</v>
      </c>
      <c r="D163" s="10">
        <v>134432</v>
      </c>
    </row>
    <row r="164" spans="3:4" x14ac:dyDescent="0.25">
      <c r="C164" s="1">
        <v>375</v>
      </c>
      <c r="D164" s="10">
        <v>219500</v>
      </c>
    </row>
    <row r="165" spans="3:4" x14ac:dyDescent="0.25">
      <c r="C165" s="1">
        <v>378</v>
      </c>
      <c r="D165" s="10">
        <v>340000</v>
      </c>
    </row>
    <row r="166" spans="3:4" x14ac:dyDescent="0.25">
      <c r="C166" s="1">
        <v>379</v>
      </c>
      <c r="D166" s="10">
        <v>394432</v>
      </c>
    </row>
    <row r="167" spans="3:4" x14ac:dyDescent="0.25">
      <c r="C167" s="1">
        <v>380</v>
      </c>
      <c r="D167" s="10">
        <v>179000</v>
      </c>
    </row>
    <row r="168" spans="3:4" x14ac:dyDescent="0.25">
      <c r="C168" s="1">
        <v>381</v>
      </c>
      <c r="D168" s="10">
        <v>127000</v>
      </c>
    </row>
    <row r="169" spans="3:4" x14ac:dyDescent="0.25">
      <c r="C169" s="1">
        <v>382</v>
      </c>
      <c r="D169" s="10">
        <v>187750</v>
      </c>
    </row>
    <row r="170" spans="3:4" x14ac:dyDescent="0.25">
      <c r="C170" s="1">
        <v>386</v>
      </c>
      <c r="D170" s="10">
        <v>192000</v>
      </c>
    </row>
    <row r="171" spans="3:4" x14ac:dyDescent="0.25">
      <c r="C171" s="1">
        <v>388</v>
      </c>
      <c r="D171" s="10">
        <v>125000</v>
      </c>
    </row>
    <row r="172" spans="3:4" x14ac:dyDescent="0.25">
      <c r="C172" s="1">
        <v>390</v>
      </c>
      <c r="D172" s="10">
        <v>426000</v>
      </c>
    </row>
    <row r="173" spans="3:4" x14ac:dyDescent="0.25">
      <c r="C173" s="1">
        <v>392</v>
      </c>
      <c r="D173" s="10">
        <v>215000</v>
      </c>
    </row>
    <row r="174" spans="3:4" x14ac:dyDescent="0.25">
      <c r="C174" s="1">
        <v>398</v>
      </c>
      <c r="D174" s="10">
        <v>169500</v>
      </c>
    </row>
    <row r="175" spans="3:4" x14ac:dyDescent="0.25">
      <c r="C175" s="1">
        <v>402</v>
      </c>
      <c r="D175" s="10">
        <v>164990</v>
      </c>
    </row>
    <row r="176" spans="3:4" x14ac:dyDescent="0.25">
      <c r="C176" s="1">
        <v>404</v>
      </c>
      <c r="D176" s="10">
        <v>258000</v>
      </c>
    </row>
    <row r="177" spans="3:4" x14ac:dyDescent="0.25">
      <c r="C177" s="1">
        <v>405</v>
      </c>
      <c r="D177" s="10">
        <v>168000</v>
      </c>
    </row>
    <row r="178" spans="3:4" x14ac:dyDescent="0.25">
      <c r="C178" s="1">
        <v>406</v>
      </c>
      <c r="D178" s="10">
        <v>150000</v>
      </c>
    </row>
    <row r="179" spans="3:4" x14ac:dyDescent="0.25">
      <c r="C179" s="1">
        <v>409</v>
      </c>
      <c r="D179" s="10">
        <v>280000</v>
      </c>
    </row>
    <row r="180" spans="3:4" x14ac:dyDescent="0.25">
      <c r="C180" s="1">
        <v>410</v>
      </c>
      <c r="D180" s="10">
        <v>339750</v>
      </c>
    </row>
    <row r="181" spans="3:4" x14ac:dyDescent="0.25">
      <c r="C181" s="1">
        <v>413</v>
      </c>
      <c r="D181" s="10">
        <v>222000</v>
      </c>
    </row>
    <row r="182" spans="3:4" x14ac:dyDescent="0.25">
      <c r="C182" s="1">
        <v>414</v>
      </c>
      <c r="D182" s="10">
        <v>115000</v>
      </c>
    </row>
    <row r="183" spans="3:4" x14ac:dyDescent="0.25">
      <c r="C183" s="1">
        <v>415</v>
      </c>
      <c r="D183" s="10">
        <v>228000</v>
      </c>
    </row>
    <row r="184" spans="3:4" x14ac:dyDescent="0.25">
      <c r="C184" s="1">
        <v>417</v>
      </c>
      <c r="D184" s="10">
        <v>149500</v>
      </c>
    </row>
    <row r="185" spans="3:4" x14ac:dyDescent="0.25">
      <c r="C185" s="1">
        <v>418</v>
      </c>
      <c r="D185" s="10">
        <v>239000</v>
      </c>
    </row>
    <row r="186" spans="3:4" x14ac:dyDescent="0.25">
      <c r="C186" s="1">
        <v>420</v>
      </c>
      <c r="D186" s="10">
        <v>142000</v>
      </c>
    </row>
    <row r="187" spans="3:4" x14ac:dyDescent="0.25">
      <c r="C187" s="1">
        <v>422</v>
      </c>
      <c r="D187" s="10">
        <v>215000</v>
      </c>
    </row>
    <row r="188" spans="3:4" x14ac:dyDescent="0.25">
      <c r="C188" s="1">
        <v>424</v>
      </c>
      <c r="D188" s="10">
        <v>315000</v>
      </c>
    </row>
    <row r="189" spans="3:4" x14ac:dyDescent="0.25">
      <c r="C189" s="1">
        <v>425</v>
      </c>
      <c r="D189" s="10">
        <v>139000</v>
      </c>
    </row>
    <row r="190" spans="3:4" x14ac:dyDescent="0.25">
      <c r="C190" s="1">
        <v>427</v>
      </c>
      <c r="D190" s="10">
        <v>275000</v>
      </c>
    </row>
    <row r="191" spans="3:4" x14ac:dyDescent="0.25">
      <c r="C191" s="1">
        <v>430</v>
      </c>
      <c r="D191" s="10">
        <v>175000</v>
      </c>
    </row>
    <row r="192" spans="3:4" x14ac:dyDescent="0.25">
      <c r="C192" s="1">
        <v>434</v>
      </c>
      <c r="D192" s="10">
        <v>181000</v>
      </c>
    </row>
    <row r="193" spans="3:4" x14ac:dyDescent="0.25">
      <c r="C193" s="1">
        <v>436</v>
      </c>
      <c r="D193" s="10">
        <v>212000</v>
      </c>
    </row>
    <row r="194" spans="3:4" x14ac:dyDescent="0.25">
      <c r="C194" s="1">
        <v>439</v>
      </c>
      <c r="D194" s="10">
        <v>90350</v>
      </c>
    </row>
    <row r="195" spans="3:4" x14ac:dyDescent="0.25">
      <c r="C195" s="1">
        <v>443</v>
      </c>
      <c r="D195" s="10">
        <v>162900</v>
      </c>
    </row>
    <row r="196" spans="3:4" x14ac:dyDescent="0.25">
      <c r="C196" s="1">
        <v>444</v>
      </c>
      <c r="D196" s="10">
        <v>172500</v>
      </c>
    </row>
    <row r="197" spans="3:4" x14ac:dyDescent="0.25">
      <c r="C197" s="1">
        <v>445</v>
      </c>
      <c r="D197" s="10">
        <v>210000</v>
      </c>
    </row>
    <row r="198" spans="3:4" x14ac:dyDescent="0.25">
      <c r="C198" s="1">
        <v>446</v>
      </c>
      <c r="D198" s="10">
        <v>127500</v>
      </c>
    </row>
    <row r="199" spans="3:4" x14ac:dyDescent="0.25">
      <c r="C199" s="1">
        <v>447</v>
      </c>
      <c r="D199" s="10">
        <v>190000</v>
      </c>
    </row>
    <row r="200" spans="3:4" x14ac:dyDescent="0.25">
      <c r="C200" s="1">
        <v>448</v>
      </c>
      <c r="D200" s="10">
        <v>199900</v>
      </c>
    </row>
    <row r="201" spans="3:4" x14ac:dyDescent="0.25">
      <c r="C201" s="1">
        <v>449</v>
      </c>
      <c r="D201" s="10">
        <v>119500</v>
      </c>
    </row>
    <row r="202" spans="3:4" x14ac:dyDescent="0.25">
      <c r="C202" s="1">
        <v>456</v>
      </c>
      <c r="D202" s="10">
        <v>175500</v>
      </c>
    </row>
    <row r="203" spans="3:4" x14ac:dyDescent="0.25">
      <c r="C203" s="1">
        <v>459</v>
      </c>
      <c r="D203" s="10">
        <v>161000</v>
      </c>
    </row>
    <row r="204" spans="3:4" x14ac:dyDescent="0.25">
      <c r="C204" s="1">
        <v>460</v>
      </c>
      <c r="D204" s="10">
        <v>110000</v>
      </c>
    </row>
    <row r="205" spans="3:4" x14ac:dyDescent="0.25">
      <c r="C205" s="1">
        <v>463</v>
      </c>
      <c r="D205" s="10">
        <v>62383</v>
      </c>
    </row>
    <row r="206" spans="3:4" x14ac:dyDescent="0.25">
      <c r="C206" s="1">
        <v>464</v>
      </c>
      <c r="D206" s="10">
        <v>188700</v>
      </c>
    </row>
    <row r="207" spans="3:4" x14ac:dyDescent="0.25">
      <c r="C207" s="1">
        <v>466</v>
      </c>
      <c r="D207" s="10">
        <v>178740</v>
      </c>
    </row>
    <row r="208" spans="3:4" x14ac:dyDescent="0.25">
      <c r="C208" s="1">
        <v>467</v>
      </c>
      <c r="D208" s="10">
        <v>167000</v>
      </c>
    </row>
    <row r="209" spans="3:4" x14ac:dyDescent="0.25">
      <c r="C209" s="1">
        <v>469</v>
      </c>
      <c r="D209" s="10">
        <v>250000</v>
      </c>
    </row>
    <row r="210" spans="3:4" x14ac:dyDescent="0.25">
      <c r="C210" s="1">
        <v>472</v>
      </c>
      <c r="D210" s="10">
        <v>190000</v>
      </c>
    </row>
    <row r="211" spans="3:4" x14ac:dyDescent="0.25">
      <c r="C211" s="1">
        <v>474</v>
      </c>
      <c r="D211" s="10">
        <v>440000</v>
      </c>
    </row>
    <row r="212" spans="3:4" x14ac:dyDescent="0.25">
      <c r="C212" s="1">
        <v>477</v>
      </c>
      <c r="D212" s="10">
        <v>208900</v>
      </c>
    </row>
    <row r="213" spans="3:4" x14ac:dyDescent="0.25">
      <c r="C213" s="1">
        <v>478</v>
      </c>
      <c r="D213" s="10">
        <v>380000</v>
      </c>
    </row>
    <row r="214" spans="3:4" x14ac:dyDescent="0.25">
      <c r="C214" s="1">
        <v>479</v>
      </c>
      <c r="D214" s="10">
        <v>297000</v>
      </c>
    </row>
    <row r="215" spans="3:4" x14ac:dyDescent="0.25">
      <c r="C215" s="1">
        <v>481</v>
      </c>
      <c r="D215" s="10">
        <v>326000</v>
      </c>
    </row>
    <row r="216" spans="3:4" x14ac:dyDescent="0.25">
      <c r="C216" s="1">
        <v>482</v>
      </c>
      <c r="D216" s="10">
        <v>374000</v>
      </c>
    </row>
    <row r="217" spans="3:4" x14ac:dyDescent="0.25">
      <c r="C217" s="1">
        <v>483</v>
      </c>
      <c r="D217" s="10">
        <v>155000</v>
      </c>
    </row>
    <row r="218" spans="3:4" x14ac:dyDescent="0.25">
      <c r="C218" s="1">
        <v>486</v>
      </c>
      <c r="D218" s="10">
        <v>147000</v>
      </c>
    </row>
    <row r="219" spans="3:4" x14ac:dyDescent="0.25">
      <c r="C219" s="1">
        <v>488</v>
      </c>
      <c r="D219" s="10">
        <v>175000</v>
      </c>
    </row>
    <row r="220" spans="3:4" x14ac:dyDescent="0.25">
      <c r="C220" s="1">
        <v>489</v>
      </c>
      <c r="D220" s="10">
        <v>160000</v>
      </c>
    </row>
    <row r="221" spans="3:4" x14ac:dyDescent="0.25">
      <c r="C221" s="1">
        <v>491</v>
      </c>
      <c r="D221" s="10">
        <v>115000</v>
      </c>
    </row>
    <row r="222" spans="3:4" x14ac:dyDescent="0.25">
      <c r="C222" s="1">
        <v>494</v>
      </c>
      <c r="D222" s="10">
        <v>155000</v>
      </c>
    </row>
    <row r="223" spans="3:4" x14ac:dyDescent="0.25">
      <c r="C223" s="1">
        <v>497</v>
      </c>
      <c r="D223" s="10">
        <v>430000</v>
      </c>
    </row>
    <row r="224" spans="3:4" x14ac:dyDescent="0.25">
      <c r="C224" s="1">
        <v>505</v>
      </c>
      <c r="D224" s="10">
        <v>147000</v>
      </c>
    </row>
    <row r="225" spans="3:4" x14ac:dyDescent="0.25">
      <c r="C225" s="1">
        <v>507</v>
      </c>
      <c r="D225" s="10">
        <v>215000</v>
      </c>
    </row>
    <row r="226" spans="3:4" x14ac:dyDescent="0.25">
      <c r="C226" s="1">
        <v>509</v>
      </c>
      <c r="D226" s="10">
        <v>161000</v>
      </c>
    </row>
    <row r="227" spans="3:4" x14ac:dyDescent="0.25">
      <c r="C227" s="1">
        <v>512</v>
      </c>
      <c r="D227" s="10">
        <v>202665</v>
      </c>
    </row>
    <row r="228" spans="3:4" x14ac:dyDescent="0.25">
      <c r="C228" s="1">
        <v>516</v>
      </c>
      <c r="D228" s="10">
        <v>402861</v>
      </c>
    </row>
    <row r="229" spans="3:4" x14ac:dyDescent="0.25">
      <c r="C229" s="1">
        <v>517</v>
      </c>
      <c r="D229" s="10">
        <v>158000</v>
      </c>
    </row>
    <row r="230" spans="3:4" x14ac:dyDescent="0.25">
      <c r="C230" s="1">
        <v>518</v>
      </c>
      <c r="D230" s="10">
        <v>265000</v>
      </c>
    </row>
    <row r="231" spans="3:4" x14ac:dyDescent="0.25">
      <c r="C231" s="1">
        <v>524</v>
      </c>
      <c r="D231" s="10">
        <v>184750</v>
      </c>
    </row>
    <row r="232" spans="3:4" x14ac:dyDescent="0.25">
      <c r="C232" s="1">
        <v>525</v>
      </c>
      <c r="D232" s="10">
        <v>315750</v>
      </c>
    </row>
    <row r="233" spans="3:4" x14ac:dyDescent="0.25">
      <c r="C233" s="1">
        <v>526</v>
      </c>
      <c r="D233" s="10">
        <v>176000</v>
      </c>
    </row>
    <row r="234" spans="3:4" x14ac:dyDescent="0.25">
      <c r="C234" s="1">
        <v>528</v>
      </c>
      <c r="D234" s="10">
        <v>446261</v>
      </c>
    </row>
    <row r="235" spans="3:4" x14ac:dyDescent="0.25">
      <c r="C235" s="1">
        <v>531</v>
      </c>
      <c r="D235" s="10">
        <v>175000</v>
      </c>
    </row>
    <row r="236" spans="3:4" x14ac:dyDescent="0.25">
      <c r="C236" s="1">
        <v>533</v>
      </c>
      <c r="D236" s="10">
        <v>107500</v>
      </c>
    </row>
    <row r="237" spans="3:4" x14ac:dyDescent="0.25">
      <c r="C237" s="1">
        <v>535</v>
      </c>
      <c r="D237" s="10">
        <v>178000</v>
      </c>
    </row>
    <row r="238" spans="3:4" x14ac:dyDescent="0.25">
      <c r="C238" s="1">
        <v>539</v>
      </c>
      <c r="D238" s="10">
        <v>158000</v>
      </c>
    </row>
    <row r="239" spans="3:4" x14ac:dyDescent="0.25">
      <c r="C239" s="1">
        <v>540</v>
      </c>
      <c r="D239" s="10">
        <v>272000</v>
      </c>
    </row>
    <row r="240" spans="3:4" x14ac:dyDescent="0.25">
      <c r="C240" s="1">
        <v>541</v>
      </c>
      <c r="D240" s="10">
        <v>315000</v>
      </c>
    </row>
    <row r="241" spans="3:4" x14ac:dyDescent="0.25">
      <c r="C241" s="1">
        <v>542</v>
      </c>
      <c r="D241" s="10">
        <v>248000</v>
      </c>
    </row>
    <row r="242" spans="3:4" x14ac:dyDescent="0.25">
      <c r="C242" s="1">
        <v>543</v>
      </c>
      <c r="D242" s="10">
        <v>213250</v>
      </c>
    </row>
    <row r="243" spans="3:4" x14ac:dyDescent="0.25">
      <c r="C243" s="1">
        <v>545</v>
      </c>
      <c r="D243" s="10">
        <v>179665</v>
      </c>
    </row>
    <row r="244" spans="3:4" x14ac:dyDescent="0.25">
      <c r="C244" s="1">
        <v>547</v>
      </c>
      <c r="D244" s="10">
        <v>210000</v>
      </c>
    </row>
    <row r="245" spans="3:4" x14ac:dyDescent="0.25">
      <c r="C245" s="1">
        <v>550</v>
      </c>
      <c r="D245" s="10">
        <v>263000</v>
      </c>
    </row>
    <row r="246" spans="3:4" x14ac:dyDescent="0.25">
      <c r="C246" s="1">
        <v>553</v>
      </c>
      <c r="D246" s="10">
        <v>255500</v>
      </c>
    </row>
    <row r="247" spans="3:4" x14ac:dyDescent="0.25">
      <c r="C247" s="1">
        <v>555</v>
      </c>
      <c r="D247" s="10">
        <v>284000</v>
      </c>
    </row>
    <row r="248" spans="3:4" x14ac:dyDescent="0.25">
      <c r="C248" s="1">
        <v>556</v>
      </c>
      <c r="D248" s="10">
        <v>113000</v>
      </c>
    </row>
    <row r="249" spans="3:4" x14ac:dyDescent="0.25">
      <c r="C249" s="1">
        <v>557</v>
      </c>
      <c r="D249" s="10">
        <v>141000</v>
      </c>
    </row>
    <row r="250" spans="3:4" x14ac:dyDescent="0.25">
      <c r="C250" s="1">
        <v>559</v>
      </c>
      <c r="D250" s="10">
        <v>175000</v>
      </c>
    </row>
    <row r="251" spans="3:4" x14ac:dyDescent="0.25">
      <c r="C251" s="1">
        <v>560</v>
      </c>
      <c r="D251" s="10">
        <v>234000</v>
      </c>
    </row>
    <row r="252" spans="3:4" x14ac:dyDescent="0.25">
      <c r="C252" s="1">
        <v>561</v>
      </c>
      <c r="D252" s="10">
        <v>121500</v>
      </c>
    </row>
    <row r="253" spans="3:4" x14ac:dyDescent="0.25">
      <c r="C253" s="1">
        <v>562</v>
      </c>
      <c r="D253" s="10">
        <v>170000</v>
      </c>
    </row>
    <row r="254" spans="3:4" x14ac:dyDescent="0.25">
      <c r="C254" s="1">
        <v>563</v>
      </c>
      <c r="D254" s="10">
        <v>108000</v>
      </c>
    </row>
    <row r="255" spans="3:4" x14ac:dyDescent="0.25">
      <c r="C255" s="1">
        <v>564</v>
      </c>
      <c r="D255" s="10">
        <v>185000</v>
      </c>
    </row>
    <row r="256" spans="3:4" x14ac:dyDescent="0.25">
      <c r="C256" s="1">
        <v>565</v>
      </c>
      <c r="D256" s="10">
        <v>268000</v>
      </c>
    </row>
    <row r="257" spans="3:4" x14ac:dyDescent="0.25">
      <c r="C257" s="1">
        <v>567</v>
      </c>
      <c r="D257" s="10">
        <v>325000</v>
      </c>
    </row>
    <row r="258" spans="3:4" x14ac:dyDescent="0.25">
      <c r="C258" s="1">
        <v>569</v>
      </c>
      <c r="D258" s="10">
        <v>316600</v>
      </c>
    </row>
    <row r="259" spans="3:4" x14ac:dyDescent="0.25">
      <c r="C259" s="1">
        <v>574</v>
      </c>
      <c r="D259" s="10">
        <v>170000</v>
      </c>
    </row>
    <row r="260" spans="3:4" x14ac:dyDescent="0.25">
      <c r="C260" s="1">
        <v>577</v>
      </c>
      <c r="D260" s="10">
        <v>145000</v>
      </c>
    </row>
    <row r="261" spans="3:4" x14ac:dyDescent="0.25">
      <c r="C261" s="1">
        <v>582</v>
      </c>
      <c r="D261" s="10">
        <v>253293</v>
      </c>
    </row>
    <row r="262" spans="3:4" x14ac:dyDescent="0.25">
      <c r="C262" s="1">
        <v>584</v>
      </c>
      <c r="D262" s="10">
        <v>325000</v>
      </c>
    </row>
    <row r="263" spans="3:4" x14ac:dyDescent="0.25">
      <c r="C263" s="1">
        <v>592</v>
      </c>
      <c r="D263" s="10">
        <v>451950</v>
      </c>
    </row>
    <row r="264" spans="3:4" x14ac:dyDescent="0.25">
      <c r="C264" s="1">
        <v>596</v>
      </c>
      <c r="D264" s="10">
        <v>319000</v>
      </c>
    </row>
    <row r="265" spans="3:4" x14ac:dyDescent="0.25">
      <c r="C265" s="1">
        <v>598</v>
      </c>
      <c r="D265" s="10">
        <v>194201</v>
      </c>
    </row>
    <row r="266" spans="3:4" x14ac:dyDescent="0.25">
      <c r="C266" s="1">
        <v>599</v>
      </c>
      <c r="D266" s="10">
        <v>217500</v>
      </c>
    </row>
    <row r="267" spans="3:4" x14ac:dyDescent="0.25">
      <c r="C267" s="1">
        <v>600</v>
      </c>
      <c r="D267" s="10">
        <v>151000</v>
      </c>
    </row>
    <row r="268" spans="3:4" x14ac:dyDescent="0.25">
      <c r="C268" s="1">
        <v>601</v>
      </c>
      <c r="D268" s="10">
        <v>275000</v>
      </c>
    </row>
    <row r="269" spans="3:4" x14ac:dyDescent="0.25">
      <c r="C269" s="1">
        <v>602</v>
      </c>
      <c r="D269" s="10">
        <v>141000</v>
      </c>
    </row>
    <row r="270" spans="3:4" x14ac:dyDescent="0.25">
      <c r="C270" s="1">
        <v>603</v>
      </c>
      <c r="D270" s="10">
        <v>220000</v>
      </c>
    </row>
    <row r="271" spans="3:4" x14ac:dyDescent="0.25">
      <c r="C271" s="1">
        <v>605</v>
      </c>
      <c r="D271" s="10">
        <v>221000</v>
      </c>
    </row>
    <row r="272" spans="3:4" x14ac:dyDescent="0.25">
      <c r="C272" s="1">
        <v>612</v>
      </c>
      <c r="D272" s="10">
        <v>148000</v>
      </c>
    </row>
    <row r="273" spans="3:4" x14ac:dyDescent="0.25">
      <c r="C273" s="1">
        <v>613</v>
      </c>
      <c r="D273" s="10">
        <v>261500</v>
      </c>
    </row>
    <row r="274" spans="3:4" x14ac:dyDescent="0.25">
      <c r="C274" s="1">
        <v>617</v>
      </c>
      <c r="D274" s="10">
        <v>183200</v>
      </c>
    </row>
    <row r="275" spans="3:4" x14ac:dyDescent="0.25">
      <c r="C275" s="1">
        <v>619</v>
      </c>
      <c r="D275" s="10">
        <v>314813</v>
      </c>
    </row>
    <row r="276" spans="3:4" x14ac:dyDescent="0.25">
      <c r="C276" s="1">
        <v>622</v>
      </c>
      <c r="D276" s="10">
        <v>240000</v>
      </c>
    </row>
    <row r="277" spans="3:4" x14ac:dyDescent="0.25">
      <c r="C277" s="1">
        <v>624</v>
      </c>
      <c r="D277" s="10">
        <v>168500</v>
      </c>
    </row>
    <row r="278" spans="3:4" x14ac:dyDescent="0.25">
      <c r="C278" s="1">
        <v>625</v>
      </c>
      <c r="D278" s="10">
        <v>165150</v>
      </c>
    </row>
    <row r="279" spans="3:4" x14ac:dyDescent="0.25">
      <c r="C279" s="1">
        <v>627</v>
      </c>
      <c r="D279" s="10">
        <v>139900</v>
      </c>
    </row>
    <row r="280" spans="3:4" x14ac:dyDescent="0.25">
      <c r="C280" s="1">
        <v>632</v>
      </c>
      <c r="D280" s="10">
        <v>209500</v>
      </c>
    </row>
    <row r="281" spans="3:4" x14ac:dyDescent="0.25">
      <c r="C281" s="1">
        <v>633</v>
      </c>
      <c r="D281" s="10">
        <v>82500</v>
      </c>
    </row>
    <row r="282" spans="3:4" x14ac:dyDescent="0.25">
      <c r="C282" s="1">
        <v>637</v>
      </c>
      <c r="D282" s="10">
        <v>60000</v>
      </c>
    </row>
    <row r="283" spans="3:4" x14ac:dyDescent="0.25">
      <c r="C283" s="1">
        <v>640</v>
      </c>
      <c r="D283" s="10">
        <v>264561</v>
      </c>
    </row>
    <row r="284" spans="3:4" x14ac:dyDescent="0.25">
      <c r="C284" s="1">
        <v>641</v>
      </c>
      <c r="D284" s="10">
        <v>274000</v>
      </c>
    </row>
    <row r="285" spans="3:4" x14ac:dyDescent="0.25">
      <c r="C285" s="1">
        <v>642</v>
      </c>
      <c r="D285" s="10">
        <v>226000</v>
      </c>
    </row>
    <row r="286" spans="3:4" x14ac:dyDescent="0.25">
      <c r="C286" s="1">
        <v>645</v>
      </c>
      <c r="D286" s="10">
        <v>370878</v>
      </c>
    </row>
    <row r="287" spans="3:4" x14ac:dyDescent="0.25">
      <c r="C287" s="1">
        <v>649</v>
      </c>
      <c r="D287" s="10">
        <v>155000</v>
      </c>
    </row>
    <row r="288" spans="3:4" x14ac:dyDescent="0.25">
      <c r="C288" s="1">
        <v>652</v>
      </c>
      <c r="D288" s="10">
        <v>108000</v>
      </c>
    </row>
    <row r="289" spans="3:4" x14ac:dyDescent="0.25">
      <c r="C289" s="1">
        <v>653</v>
      </c>
      <c r="D289" s="10">
        <v>191000</v>
      </c>
    </row>
    <row r="290" spans="3:4" x14ac:dyDescent="0.25">
      <c r="C290" s="1">
        <v>655</v>
      </c>
      <c r="D290" s="10">
        <v>350000</v>
      </c>
    </row>
    <row r="291" spans="3:4" x14ac:dyDescent="0.25">
      <c r="C291" s="1">
        <v>658</v>
      </c>
      <c r="D291" s="10">
        <v>149000</v>
      </c>
    </row>
    <row r="292" spans="3:4" x14ac:dyDescent="0.25">
      <c r="C292" s="1">
        <v>659</v>
      </c>
      <c r="D292" s="10">
        <v>97500</v>
      </c>
    </row>
    <row r="293" spans="3:4" x14ac:dyDescent="0.25">
      <c r="C293" s="1">
        <v>661</v>
      </c>
      <c r="D293" s="10">
        <v>197900</v>
      </c>
    </row>
    <row r="294" spans="3:4" x14ac:dyDescent="0.25">
      <c r="C294" s="1">
        <v>662</v>
      </c>
      <c r="D294" s="10">
        <v>402000</v>
      </c>
    </row>
    <row r="295" spans="3:4" x14ac:dyDescent="0.25">
      <c r="C295" s="1">
        <v>665</v>
      </c>
      <c r="D295" s="10">
        <v>423000</v>
      </c>
    </row>
    <row r="296" spans="3:4" x14ac:dyDescent="0.25">
      <c r="C296" s="1">
        <v>666</v>
      </c>
      <c r="D296" s="10">
        <v>230500</v>
      </c>
    </row>
    <row r="297" spans="3:4" x14ac:dyDescent="0.25">
      <c r="C297" s="1">
        <v>667</v>
      </c>
      <c r="D297" s="10">
        <v>129000</v>
      </c>
    </row>
    <row r="298" spans="3:4" x14ac:dyDescent="0.25">
      <c r="C298" s="1">
        <v>668</v>
      </c>
      <c r="D298" s="10">
        <v>193500</v>
      </c>
    </row>
    <row r="299" spans="3:4" x14ac:dyDescent="0.25">
      <c r="C299" s="1">
        <v>669</v>
      </c>
      <c r="D299" s="10">
        <v>168000</v>
      </c>
    </row>
    <row r="300" spans="3:4" x14ac:dyDescent="0.25">
      <c r="C300" s="1">
        <v>670</v>
      </c>
      <c r="D300" s="10">
        <v>137500</v>
      </c>
    </row>
    <row r="301" spans="3:4" x14ac:dyDescent="0.25">
      <c r="C301" s="1">
        <v>673</v>
      </c>
      <c r="D301" s="10">
        <v>165000</v>
      </c>
    </row>
    <row r="302" spans="3:4" x14ac:dyDescent="0.25">
      <c r="C302" s="1">
        <v>675</v>
      </c>
      <c r="D302" s="10">
        <v>140000</v>
      </c>
    </row>
    <row r="303" spans="3:4" x14ac:dyDescent="0.25">
      <c r="C303" s="1">
        <v>676</v>
      </c>
      <c r="D303" s="10">
        <v>148500</v>
      </c>
    </row>
    <row r="304" spans="3:4" x14ac:dyDescent="0.25">
      <c r="C304" s="1">
        <v>679</v>
      </c>
      <c r="D304" s="10">
        <v>372500</v>
      </c>
    </row>
    <row r="305" spans="3:4" x14ac:dyDescent="0.25">
      <c r="C305" s="1">
        <v>681</v>
      </c>
      <c r="D305" s="10">
        <v>143000</v>
      </c>
    </row>
    <row r="306" spans="3:4" x14ac:dyDescent="0.25">
      <c r="C306" s="1">
        <v>683</v>
      </c>
      <c r="D306" s="10">
        <v>173000</v>
      </c>
    </row>
    <row r="307" spans="3:4" x14ac:dyDescent="0.25">
      <c r="C307" s="1">
        <v>684</v>
      </c>
      <c r="D307" s="10">
        <v>285000</v>
      </c>
    </row>
    <row r="308" spans="3:4" x14ac:dyDescent="0.25">
      <c r="C308" s="1">
        <v>686</v>
      </c>
      <c r="D308" s="10">
        <v>207500</v>
      </c>
    </row>
    <row r="309" spans="3:4" x14ac:dyDescent="0.25">
      <c r="C309" s="1">
        <v>689</v>
      </c>
      <c r="D309" s="10">
        <v>392000</v>
      </c>
    </row>
    <row r="310" spans="3:4" x14ac:dyDescent="0.25">
      <c r="C310" s="1">
        <v>690</v>
      </c>
      <c r="D310" s="10">
        <v>194700</v>
      </c>
    </row>
    <row r="311" spans="3:4" x14ac:dyDescent="0.25">
      <c r="C311" s="1">
        <v>691</v>
      </c>
      <c r="D311" s="10">
        <v>141000</v>
      </c>
    </row>
    <row r="312" spans="3:4" x14ac:dyDescent="0.25">
      <c r="C312" s="1">
        <v>696</v>
      </c>
      <c r="D312" s="10">
        <v>176000</v>
      </c>
    </row>
    <row r="313" spans="3:4" x14ac:dyDescent="0.25">
      <c r="C313" s="1">
        <v>699</v>
      </c>
      <c r="D313" s="10">
        <v>138500</v>
      </c>
    </row>
    <row r="314" spans="3:4" x14ac:dyDescent="0.25">
      <c r="C314" s="1">
        <v>701</v>
      </c>
      <c r="D314" s="10">
        <v>312500</v>
      </c>
    </row>
    <row r="315" spans="3:4" x14ac:dyDescent="0.25">
      <c r="C315" s="1">
        <v>703</v>
      </c>
      <c r="D315" s="10">
        <v>361919</v>
      </c>
    </row>
    <row r="316" spans="3:4" x14ac:dyDescent="0.25">
      <c r="C316" s="1">
        <v>704</v>
      </c>
      <c r="D316" s="10">
        <v>140000</v>
      </c>
    </row>
    <row r="317" spans="3:4" x14ac:dyDescent="0.25">
      <c r="C317" s="1">
        <v>708</v>
      </c>
      <c r="D317" s="10">
        <v>254000</v>
      </c>
    </row>
    <row r="318" spans="3:4" x14ac:dyDescent="0.25">
      <c r="C318" s="1">
        <v>709</v>
      </c>
      <c r="D318" s="10">
        <v>179540</v>
      </c>
    </row>
    <row r="319" spans="3:4" x14ac:dyDescent="0.25">
      <c r="C319" s="1">
        <v>713</v>
      </c>
      <c r="D319" s="10">
        <v>189000</v>
      </c>
    </row>
    <row r="320" spans="3:4" x14ac:dyDescent="0.25">
      <c r="C320" s="1">
        <v>716</v>
      </c>
      <c r="D320" s="10">
        <v>165000</v>
      </c>
    </row>
    <row r="321" spans="3:4" x14ac:dyDescent="0.25">
      <c r="C321" s="1">
        <v>718</v>
      </c>
      <c r="D321" s="10">
        <v>157000</v>
      </c>
    </row>
    <row r="322" spans="3:4" x14ac:dyDescent="0.25">
      <c r="C322" s="1">
        <v>719</v>
      </c>
      <c r="D322" s="10">
        <v>341000</v>
      </c>
    </row>
    <row r="323" spans="3:4" x14ac:dyDescent="0.25">
      <c r="C323" s="1">
        <v>720</v>
      </c>
      <c r="D323" s="10">
        <v>128500</v>
      </c>
    </row>
    <row r="324" spans="3:4" x14ac:dyDescent="0.25">
      <c r="C324" s="1">
        <v>721</v>
      </c>
      <c r="D324" s="10">
        <v>275000</v>
      </c>
    </row>
    <row r="325" spans="3:4" x14ac:dyDescent="0.25">
      <c r="C325" s="1">
        <v>725</v>
      </c>
      <c r="D325" s="10">
        <v>320000</v>
      </c>
    </row>
    <row r="326" spans="3:4" x14ac:dyDescent="0.25">
      <c r="C326" s="1">
        <v>727</v>
      </c>
      <c r="D326" s="10">
        <v>222000</v>
      </c>
    </row>
    <row r="327" spans="3:4" x14ac:dyDescent="0.25">
      <c r="C327" s="1">
        <v>731</v>
      </c>
      <c r="D327" s="10">
        <v>236500</v>
      </c>
    </row>
    <row r="328" spans="3:4" x14ac:dyDescent="0.25">
      <c r="C328" s="1">
        <v>732</v>
      </c>
      <c r="D328" s="10">
        <v>187500</v>
      </c>
    </row>
    <row r="329" spans="3:4" x14ac:dyDescent="0.25">
      <c r="C329" s="1">
        <v>733</v>
      </c>
      <c r="D329" s="10">
        <v>222500</v>
      </c>
    </row>
    <row r="330" spans="3:4" x14ac:dyDescent="0.25">
      <c r="C330" s="1">
        <v>734</v>
      </c>
      <c r="D330" s="10">
        <v>131400</v>
      </c>
    </row>
    <row r="331" spans="3:4" x14ac:dyDescent="0.25">
      <c r="C331" s="1">
        <v>738</v>
      </c>
      <c r="D331" s="10">
        <v>239900</v>
      </c>
    </row>
    <row r="332" spans="3:4" x14ac:dyDescent="0.25">
      <c r="C332" s="1">
        <v>744</v>
      </c>
      <c r="D332" s="10">
        <v>175000</v>
      </c>
    </row>
    <row r="333" spans="3:4" x14ac:dyDescent="0.25">
      <c r="C333" s="1">
        <v>745</v>
      </c>
      <c r="D333" s="10">
        <v>180000</v>
      </c>
    </row>
    <row r="334" spans="3:4" x14ac:dyDescent="0.25">
      <c r="C334" s="1">
        <v>747</v>
      </c>
      <c r="D334" s="10">
        <v>236000</v>
      </c>
    </row>
    <row r="335" spans="3:4" x14ac:dyDescent="0.25">
      <c r="C335" s="1">
        <v>748</v>
      </c>
      <c r="D335" s="10">
        <v>265979</v>
      </c>
    </row>
    <row r="336" spans="3:4" x14ac:dyDescent="0.25">
      <c r="C336" s="1">
        <v>749</v>
      </c>
      <c r="D336" s="10">
        <v>260400</v>
      </c>
    </row>
    <row r="337" spans="3:4" x14ac:dyDescent="0.25">
      <c r="C337" s="1">
        <v>754</v>
      </c>
      <c r="D337" s="10">
        <v>275500</v>
      </c>
    </row>
    <row r="338" spans="3:4" x14ac:dyDescent="0.25">
      <c r="C338" s="1">
        <v>758</v>
      </c>
      <c r="D338" s="10">
        <v>158900</v>
      </c>
    </row>
    <row r="339" spans="3:4" x14ac:dyDescent="0.25">
      <c r="C339" s="1">
        <v>760</v>
      </c>
      <c r="D339" s="10">
        <v>290000</v>
      </c>
    </row>
    <row r="340" spans="3:4" x14ac:dyDescent="0.25">
      <c r="C340" s="1">
        <v>764</v>
      </c>
      <c r="D340" s="10">
        <v>337000</v>
      </c>
    </row>
    <row r="341" spans="3:4" x14ac:dyDescent="0.25">
      <c r="C341" s="1">
        <v>765</v>
      </c>
      <c r="D341" s="10">
        <v>270000</v>
      </c>
    </row>
    <row r="342" spans="3:4" x14ac:dyDescent="0.25">
      <c r="C342" s="1">
        <v>766</v>
      </c>
      <c r="D342" s="10">
        <v>264132</v>
      </c>
    </row>
    <row r="343" spans="3:4" x14ac:dyDescent="0.25">
      <c r="C343" s="1">
        <v>767</v>
      </c>
      <c r="D343" s="10">
        <v>196500</v>
      </c>
    </row>
    <row r="344" spans="3:4" x14ac:dyDescent="0.25">
      <c r="C344" s="1">
        <v>769</v>
      </c>
      <c r="D344" s="10">
        <v>216837</v>
      </c>
    </row>
    <row r="345" spans="3:4" x14ac:dyDescent="0.25">
      <c r="C345" s="1">
        <v>770</v>
      </c>
      <c r="D345" s="10">
        <v>538000</v>
      </c>
    </row>
    <row r="346" spans="3:4" x14ac:dyDescent="0.25">
      <c r="C346" s="1">
        <v>773</v>
      </c>
      <c r="D346" s="10">
        <v>107000</v>
      </c>
    </row>
    <row r="347" spans="3:4" x14ac:dyDescent="0.25">
      <c r="C347" s="1">
        <v>775</v>
      </c>
      <c r="D347" s="10">
        <v>395000</v>
      </c>
    </row>
    <row r="348" spans="3:4" x14ac:dyDescent="0.25">
      <c r="C348" s="1">
        <v>778</v>
      </c>
      <c r="D348" s="10">
        <v>142500</v>
      </c>
    </row>
    <row r="349" spans="3:4" x14ac:dyDescent="0.25">
      <c r="C349" s="1">
        <v>781</v>
      </c>
      <c r="D349" s="10">
        <v>176000</v>
      </c>
    </row>
    <row r="350" spans="3:4" x14ac:dyDescent="0.25">
      <c r="C350" s="1">
        <v>784</v>
      </c>
      <c r="D350" s="10">
        <v>165500</v>
      </c>
    </row>
    <row r="351" spans="3:4" x14ac:dyDescent="0.25">
      <c r="C351" s="1">
        <v>785</v>
      </c>
      <c r="D351" s="10">
        <v>128000</v>
      </c>
    </row>
    <row r="352" spans="3:4" x14ac:dyDescent="0.25">
      <c r="C352" s="1">
        <v>786</v>
      </c>
      <c r="D352" s="10">
        <v>161500</v>
      </c>
    </row>
    <row r="353" spans="3:4" x14ac:dyDescent="0.25">
      <c r="C353" s="1">
        <v>791</v>
      </c>
      <c r="D353" s="10">
        <v>160200</v>
      </c>
    </row>
    <row r="354" spans="3:4" x14ac:dyDescent="0.25">
      <c r="C354" s="1">
        <v>793</v>
      </c>
      <c r="D354" s="10">
        <v>269790</v>
      </c>
    </row>
    <row r="355" spans="3:4" x14ac:dyDescent="0.25">
      <c r="C355" s="1">
        <v>795</v>
      </c>
      <c r="D355" s="10">
        <v>194500</v>
      </c>
    </row>
    <row r="356" spans="3:4" x14ac:dyDescent="0.25">
      <c r="C356" s="1">
        <v>796</v>
      </c>
      <c r="D356" s="10">
        <v>171000</v>
      </c>
    </row>
    <row r="357" spans="3:4" x14ac:dyDescent="0.25">
      <c r="C357" s="1">
        <v>797</v>
      </c>
      <c r="D357" s="10">
        <v>143500</v>
      </c>
    </row>
    <row r="358" spans="3:4" x14ac:dyDescent="0.25">
      <c r="C358" s="1">
        <v>803</v>
      </c>
      <c r="D358" s="10">
        <v>189000</v>
      </c>
    </row>
    <row r="359" spans="3:4" x14ac:dyDescent="0.25">
      <c r="C359" s="1">
        <v>804</v>
      </c>
      <c r="D359" s="10">
        <v>582933</v>
      </c>
    </row>
    <row r="360" spans="3:4" x14ac:dyDescent="0.25">
      <c r="C360" s="1">
        <v>808</v>
      </c>
      <c r="D360" s="10">
        <v>223500</v>
      </c>
    </row>
    <row r="361" spans="3:4" x14ac:dyDescent="0.25">
      <c r="C361" s="1">
        <v>809</v>
      </c>
      <c r="D361" s="10">
        <v>159950</v>
      </c>
    </row>
    <row r="362" spans="3:4" x14ac:dyDescent="0.25">
      <c r="C362" s="1">
        <v>811</v>
      </c>
      <c r="D362" s="10">
        <v>181000</v>
      </c>
    </row>
    <row r="363" spans="3:4" x14ac:dyDescent="0.25">
      <c r="C363" s="1">
        <v>812</v>
      </c>
      <c r="D363" s="10">
        <v>144500</v>
      </c>
    </row>
    <row r="364" spans="3:4" x14ac:dyDescent="0.25">
      <c r="C364" s="1">
        <v>817</v>
      </c>
      <c r="D364" s="10">
        <v>137000</v>
      </c>
    </row>
    <row r="365" spans="3:4" x14ac:dyDescent="0.25">
      <c r="C365" s="1">
        <v>820</v>
      </c>
      <c r="D365" s="10">
        <v>224000</v>
      </c>
    </row>
    <row r="366" spans="3:4" x14ac:dyDescent="0.25">
      <c r="C366" s="1">
        <v>823</v>
      </c>
      <c r="D366" s="10">
        <v>225000</v>
      </c>
    </row>
    <row r="367" spans="3:4" x14ac:dyDescent="0.25">
      <c r="C367" s="1">
        <v>824</v>
      </c>
      <c r="D367" s="10">
        <v>139500</v>
      </c>
    </row>
    <row r="368" spans="3:4" x14ac:dyDescent="0.25">
      <c r="C368" s="1">
        <v>825</v>
      </c>
      <c r="D368" s="10">
        <v>232600</v>
      </c>
    </row>
    <row r="369" spans="3:4" x14ac:dyDescent="0.25">
      <c r="C369" s="1">
        <v>826</v>
      </c>
      <c r="D369" s="10">
        <v>385000</v>
      </c>
    </row>
    <row r="370" spans="3:4" x14ac:dyDescent="0.25">
      <c r="C370" s="1">
        <v>828</v>
      </c>
      <c r="D370" s="10">
        <v>189000</v>
      </c>
    </row>
    <row r="371" spans="3:4" x14ac:dyDescent="0.25">
      <c r="C371" s="1">
        <v>833</v>
      </c>
      <c r="D371" s="10">
        <v>237000</v>
      </c>
    </row>
    <row r="372" spans="3:4" x14ac:dyDescent="0.25">
      <c r="C372" s="1">
        <v>842</v>
      </c>
      <c r="D372" s="10">
        <v>157500</v>
      </c>
    </row>
    <row r="373" spans="3:4" x14ac:dyDescent="0.25">
      <c r="C373" s="1">
        <v>845</v>
      </c>
      <c r="D373" s="10">
        <v>153900</v>
      </c>
    </row>
    <row r="374" spans="3:4" x14ac:dyDescent="0.25">
      <c r="C374" s="1">
        <v>847</v>
      </c>
      <c r="D374" s="10">
        <v>213000</v>
      </c>
    </row>
    <row r="375" spans="3:4" x14ac:dyDescent="0.25">
      <c r="C375" s="1">
        <v>848</v>
      </c>
      <c r="D375" s="10">
        <v>133500</v>
      </c>
    </row>
    <row r="376" spans="3:4" x14ac:dyDescent="0.25">
      <c r="C376" s="1">
        <v>849</v>
      </c>
      <c r="D376" s="10">
        <v>240000</v>
      </c>
    </row>
    <row r="377" spans="3:4" x14ac:dyDescent="0.25">
      <c r="C377" s="1">
        <v>850</v>
      </c>
      <c r="D377" s="10">
        <v>187000</v>
      </c>
    </row>
    <row r="378" spans="3:4" x14ac:dyDescent="0.25">
      <c r="C378" s="1">
        <v>852</v>
      </c>
      <c r="D378" s="10">
        <v>215000</v>
      </c>
    </row>
    <row r="379" spans="3:4" x14ac:dyDescent="0.25">
      <c r="C379" s="1">
        <v>854</v>
      </c>
      <c r="D379" s="10">
        <v>158000</v>
      </c>
    </row>
    <row r="380" spans="3:4" x14ac:dyDescent="0.25">
      <c r="C380" s="1">
        <v>855</v>
      </c>
      <c r="D380" s="10">
        <v>170000</v>
      </c>
    </row>
    <row r="381" spans="3:4" x14ac:dyDescent="0.25">
      <c r="C381" s="1">
        <v>858</v>
      </c>
      <c r="D381" s="10">
        <v>174000</v>
      </c>
    </row>
    <row r="382" spans="3:4" x14ac:dyDescent="0.25">
      <c r="C382" s="1">
        <v>859</v>
      </c>
      <c r="D382" s="10">
        <v>152000</v>
      </c>
    </row>
    <row r="383" spans="3:4" x14ac:dyDescent="0.25">
      <c r="C383" s="1">
        <v>860</v>
      </c>
      <c r="D383" s="10">
        <v>250000</v>
      </c>
    </row>
    <row r="384" spans="3:4" x14ac:dyDescent="0.25">
      <c r="C384" s="1">
        <v>861</v>
      </c>
      <c r="D384" s="10">
        <v>189950</v>
      </c>
    </row>
    <row r="385" spans="3:4" x14ac:dyDescent="0.25">
      <c r="C385" s="1">
        <v>867</v>
      </c>
      <c r="D385" s="10">
        <v>248900</v>
      </c>
    </row>
    <row r="386" spans="3:4" x14ac:dyDescent="0.25">
      <c r="C386" s="1">
        <v>869</v>
      </c>
      <c r="D386" s="10">
        <v>169000</v>
      </c>
    </row>
    <row r="387" spans="3:4" x14ac:dyDescent="0.25">
      <c r="C387" s="1">
        <v>870</v>
      </c>
      <c r="D387" s="10">
        <v>236000</v>
      </c>
    </row>
    <row r="388" spans="3:4" x14ac:dyDescent="0.25">
      <c r="C388" s="1">
        <v>874</v>
      </c>
      <c r="D388" s="10">
        <v>133000</v>
      </c>
    </row>
    <row r="389" spans="3:4" x14ac:dyDescent="0.25">
      <c r="C389" s="1">
        <v>876</v>
      </c>
      <c r="D389" s="10">
        <v>303477</v>
      </c>
    </row>
    <row r="390" spans="3:4" x14ac:dyDescent="0.25">
      <c r="C390" s="1">
        <v>878</v>
      </c>
      <c r="D390" s="10">
        <v>350000</v>
      </c>
    </row>
    <row r="391" spans="3:4" x14ac:dyDescent="0.25">
      <c r="C391" s="1">
        <v>882</v>
      </c>
      <c r="D391" s="10">
        <v>187500</v>
      </c>
    </row>
    <row r="392" spans="3:4" x14ac:dyDescent="0.25">
      <c r="C392" s="1">
        <v>883</v>
      </c>
      <c r="D392" s="10">
        <v>178000</v>
      </c>
    </row>
    <row r="393" spans="3:4" x14ac:dyDescent="0.25">
      <c r="C393" s="1">
        <v>886</v>
      </c>
      <c r="D393" s="10">
        <v>328900</v>
      </c>
    </row>
    <row r="394" spans="3:4" x14ac:dyDescent="0.25">
      <c r="C394" s="1">
        <v>889</v>
      </c>
      <c r="D394" s="10">
        <v>268000</v>
      </c>
    </row>
    <row r="395" spans="3:4" x14ac:dyDescent="0.25">
      <c r="C395" s="1">
        <v>890</v>
      </c>
      <c r="D395" s="10">
        <v>149500</v>
      </c>
    </row>
    <row r="396" spans="3:4" x14ac:dyDescent="0.25">
      <c r="C396" s="1">
        <v>891</v>
      </c>
      <c r="D396" s="10">
        <v>122900</v>
      </c>
    </row>
    <row r="397" spans="3:4" x14ac:dyDescent="0.25">
      <c r="C397" s="1">
        <v>892</v>
      </c>
      <c r="D397" s="10">
        <v>172500</v>
      </c>
    </row>
    <row r="398" spans="3:4" x14ac:dyDescent="0.25">
      <c r="C398" s="1">
        <v>894</v>
      </c>
      <c r="D398" s="10">
        <v>165000</v>
      </c>
    </row>
    <row r="399" spans="3:4" x14ac:dyDescent="0.25">
      <c r="C399" s="1">
        <v>896</v>
      </c>
      <c r="D399" s="10">
        <v>140000</v>
      </c>
    </row>
    <row r="400" spans="3:4" x14ac:dyDescent="0.25">
      <c r="C400" s="1">
        <v>900</v>
      </c>
      <c r="D400" s="10">
        <v>135000</v>
      </c>
    </row>
    <row r="401" spans="3:4" x14ac:dyDescent="0.25">
      <c r="C401" s="1">
        <v>903</v>
      </c>
      <c r="D401" s="10">
        <v>180000</v>
      </c>
    </row>
    <row r="402" spans="3:4" x14ac:dyDescent="0.25">
      <c r="C402" s="1">
        <v>904</v>
      </c>
      <c r="D402" s="10">
        <v>240000</v>
      </c>
    </row>
    <row r="403" spans="3:4" x14ac:dyDescent="0.25">
      <c r="C403" s="1">
        <v>907</v>
      </c>
      <c r="D403" s="10">
        <v>255000</v>
      </c>
    </row>
    <row r="404" spans="3:4" x14ac:dyDescent="0.25">
      <c r="C404" s="1">
        <v>908</v>
      </c>
      <c r="D404" s="10">
        <v>250000</v>
      </c>
    </row>
    <row r="405" spans="3:4" x14ac:dyDescent="0.25">
      <c r="C405" s="1">
        <v>910</v>
      </c>
      <c r="D405" s="10">
        <v>174000</v>
      </c>
    </row>
    <row r="406" spans="3:4" x14ac:dyDescent="0.25">
      <c r="C406" s="1">
        <v>919</v>
      </c>
      <c r="D406" s="10">
        <v>238000</v>
      </c>
    </row>
    <row r="407" spans="3:4" x14ac:dyDescent="0.25">
      <c r="C407" s="1">
        <v>920</v>
      </c>
      <c r="D407" s="10">
        <v>176500</v>
      </c>
    </row>
    <row r="408" spans="3:4" x14ac:dyDescent="0.25">
      <c r="C408" s="1">
        <v>923</v>
      </c>
      <c r="D408" s="10">
        <v>169990</v>
      </c>
    </row>
    <row r="409" spans="3:4" x14ac:dyDescent="0.25">
      <c r="C409" s="1">
        <v>924</v>
      </c>
      <c r="D409" s="10">
        <v>193000</v>
      </c>
    </row>
    <row r="410" spans="3:4" x14ac:dyDescent="0.25">
      <c r="C410" s="1">
        <v>925</v>
      </c>
      <c r="D410" s="10">
        <v>207500</v>
      </c>
    </row>
    <row r="411" spans="3:4" x14ac:dyDescent="0.25">
      <c r="C411" s="1">
        <v>927</v>
      </c>
      <c r="D411" s="10">
        <v>285000</v>
      </c>
    </row>
    <row r="412" spans="3:4" x14ac:dyDescent="0.25">
      <c r="C412" s="1">
        <v>928</v>
      </c>
      <c r="D412" s="10">
        <v>176000</v>
      </c>
    </row>
    <row r="413" spans="3:4" x14ac:dyDescent="0.25">
      <c r="C413" s="1">
        <v>929</v>
      </c>
      <c r="D413" s="10">
        <v>236500</v>
      </c>
    </row>
    <row r="414" spans="3:4" x14ac:dyDescent="0.25">
      <c r="C414" s="1">
        <v>930</v>
      </c>
      <c r="D414" s="10">
        <v>222000</v>
      </c>
    </row>
    <row r="415" spans="3:4" x14ac:dyDescent="0.25">
      <c r="C415" s="1">
        <v>933</v>
      </c>
      <c r="D415" s="10">
        <v>320000</v>
      </c>
    </row>
    <row r="416" spans="3:4" x14ac:dyDescent="0.25">
      <c r="C416" s="1">
        <v>935</v>
      </c>
      <c r="D416" s="10">
        <v>242000</v>
      </c>
    </row>
    <row r="417" spans="3:4" x14ac:dyDescent="0.25">
      <c r="C417" s="1">
        <v>938</v>
      </c>
      <c r="D417" s="10">
        <v>253000</v>
      </c>
    </row>
    <row r="418" spans="3:4" x14ac:dyDescent="0.25">
      <c r="C418" s="1">
        <v>942</v>
      </c>
      <c r="D418" s="10">
        <v>214000</v>
      </c>
    </row>
    <row r="419" spans="3:4" x14ac:dyDescent="0.25">
      <c r="C419" s="1">
        <v>945</v>
      </c>
      <c r="D419" s="10">
        <v>137500</v>
      </c>
    </row>
    <row r="420" spans="3:4" x14ac:dyDescent="0.25">
      <c r="C420" s="1">
        <v>947</v>
      </c>
      <c r="D420" s="10">
        <v>143000</v>
      </c>
    </row>
    <row r="421" spans="3:4" x14ac:dyDescent="0.25">
      <c r="C421" s="1">
        <v>948</v>
      </c>
      <c r="D421" s="10">
        <v>270000</v>
      </c>
    </row>
    <row r="422" spans="3:4" x14ac:dyDescent="0.25">
      <c r="C422" s="1">
        <v>949</v>
      </c>
      <c r="D422" s="10">
        <v>192500</v>
      </c>
    </row>
    <row r="423" spans="3:4" x14ac:dyDescent="0.25">
      <c r="C423" s="1">
        <v>950</v>
      </c>
      <c r="D423" s="10">
        <v>197500</v>
      </c>
    </row>
    <row r="424" spans="3:4" x14ac:dyDescent="0.25">
      <c r="C424" s="1">
        <v>954</v>
      </c>
      <c r="D424" s="10">
        <v>172000</v>
      </c>
    </row>
    <row r="425" spans="3:4" x14ac:dyDescent="0.25">
      <c r="C425" s="1">
        <v>957</v>
      </c>
      <c r="D425" s="10">
        <v>124000</v>
      </c>
    </row>
    <row r="426" spans="3:4" x14ac:dyDescent="0.25">
      <c r="C426" s="1">
        <v>962</v>
      </c>
      <c r="D426" s="10">
        <v>272000</v>
      </c>
    </row>
    <row r="427" spans="3:4" x14ac:dyDescent="0.25">
      <c r="C427" s="1">
        <v>963</v>
      </c>
      <c r="D427" s="10">
        <v>155000</v>
      </c>
    </row>
    <row r="428" spans="3:4" x14ac:dyDescent="0.25">
      <c r="C428" s="1">
        <v>965</v>
      </c>
      <c r="D428" s="10">
        <v>214900</v>
      </c>
    </row>
    <row r="429" spans="3:4" x14ac:dyDescent="0.25">
      <c r="C429" s="1">
        <v>966</v>
      </c>
      <c r="D429" s="10">
        <v>178900</v>
      </c>
    </row>
    <row r="430" spans="3:4" x14ac:dyDescent="0.25">
      <c r="C430" s="1">
        <v>973</v>
      </c>
      <c r="D430" s="10">
        <v>99500</v>
      </c>
    </row>
    <row r="431" spans="3:4" x14ac:dyDescent="0.25">
      <c r="C431" s="1">
        <v>982</v>
      </c>
      <c r="D431" s="10">
        <v>336000</v>
      </c>
    </row>
    <row r="432" spans="3:4" x14ac:dyDescent="0.25">
      <c r="C432" s="1">
        <v>983</v>
      </c>
      <c r="D432" s="10">
        <v>159895</v>
      </c>
    </row>
    <row r="433" spans="3:4" x14ac:dyDescent="0.25">
      <c r="C433" s="1">
        <v>984</v>
      </c>
      <c r="D433" s="10">
        <v>255900</v>
      </c>
    </row>
    <row r="434" spans="3:4" x14ac:dyDescent="0.25">
      <c r="C434" s="1">
        <v>988</v>
      </c>
      <c r="D434" s="10">
        <v>395192</v>
      </c>
    </row>
    <row r="435" spans="3:4" x14ac:dyDescent="0.25">
      <c r="C435" s="1">
        <v>989</v>
      </c>
      <c r="D435" s="10">
        <v>195000</v>
      </c>
    </row>
    <row r="436" spans="3:4" x14ac:dyDescent="0.25">
      <c r="C436" s="1">
        <v>991</v>
      </c>
      <c r="D436" s="10">
        <v>348000</v>
      </c>
    </row>
    <row r="437" spans="3:4" x14ac:dyDescent="0.25">
      <c r="C437" s="1">
        <v>992</v>
      </c>
      <c r="D437" s="10">
        <v>168000</v>
      </c>
    </row>
    <row r="438" spans="3:4" x14ac:dyDescent="0.25">
      <c r="C438" s="1">
        <v>993</v>
      </c>
      <c r="D438" s="10">
        <v>187000</v>
      </c>
    </row>
    <row r="439" spans="3:4" x14ac:dyDescent="0.25">
      <c r="C439" s="1">
        <v>995</v>
      </c>
      <c r="D439" s="10">
        <v>337500</v>
      </c>
    </row>
    <row r="440" spans="3:4" x14ac:dyDescent="0.25">
      <c r="C440" s="1">
        <v>998</v>
      </c>
      <c r="D440" s="10">
        <v>185000</v>
      </c>
    </row>
    <row r="441" spans="3:4" x14ac:dyDescent="0.25">
      <c r="C441" s="1">
        <v>999</v>
      </c>
      <c r="D441" s="10">
        <v>91000</v>
      </c>
    </row>
    <row r="442" spans="3:4" x14ac:dyDescent="0.25">
      <c r="C442" s="1">
        <v>1003</v>
      </c>
      <c r="D442" s="10">
        <v>232000</v>
      </c>
    </row>
    <row r="443" spans="3:4" x14ac:dyDescent="0.25">
      <c r="C443" s="1">
        <v>1005</v>
      </c>
      <c r="D443" s="10">
        <v>181000</v>
      </c>
    </row>
    <row r="444" spans="3:4" x14ac:dyDescent="0.25">
      <c r="C444" s="1">
        <v>1007</v>
      </c>
      <c r="D444" s="10">
        <v>163500</v>
      </c>
    </row>
    <row r="445" spans="3:4" x14ac:dyDescent="0.25">
      <c r="C445" s="1">
        <v>1009</v>
      </c>
      <c r="D445" s="10">
        <v>240000</v>
      </c>
    </row>
    <row r="446" spans="3:4" x14ac:dyDescent="0.25">
      <c r="C446" s="1">
        <v>1011</v>
      </c>
      <c r="D446" s="10">
        <v>135000</v>
      </c>
    </row>
    <row r="447" spans="3:4" x14ac:dyDescent="0.25">
      <c r="C447" s="1">
        <v>1015</v>
      </c>
      <c r="D447" s="10">
        <v>119200</v>
      </c>
    </row>
    <row r="448" spans="3:4" x14ac:dyDescent="0.25">
      <c r="C448" s="1">
        <v>1017</v>
      </c>
      <c r="D448" s="10">
        <v>203000</v>
      </c>
    </row>
    <row r="449" spans="3:4" x14ac:dyDescent="0.25">
      <c r="C449" s="1">
        <v>1018</v>
      </c>
      <c r="D449" s="10">
        <v>187500</v>
      </c>
    </row>
    <row r="450" spans="3:4" x14ac:dyDescent="0.25">
      <c r="C450" s="1">
        <v>1019</v>
      </c>
      <c r="D450" s="10">
        <v>160000</v>
      </c>
    </row>
    <row r="451" spans="3:4" x14ac:dyDescent="0.25">
      <c r="C451" s="1">
        <v>1020</v>
      </c>
      <c r="D451" s="10">
        <v>213490</v>
      </c>
    </row>
    <row r="452" spans="3:4" x14ac:dyDescent="0.25">
      <c r="C452" s="1">
        <v>1024</v>
      </c>
      <c r="D452" s="10">
        <v>191000</v>
      </c>
    </row>
    <row r="453" spans="3:4" x14ac:dyDescent="0.25">
      <c r="C453" s="1">
        <v>1025</v>
      </c>
      <c r="D453" s="10">
        <v>287000</v>
      </c>
    </row>
    <row r="454" spans="3:4" x14ac:dyDescent="0.25">
      <c r="C454" s="1">
        <v>1028</v>
      </c>
      <c r="D454" s="10">
        <v>293077</v>
      </c>
    </row>
    <row r="455" spans="3:4" x14ac:dyDescent="0.25">
      <c r="C455" s="1">
        <v>1029</v>
      </c>
      <c r="D455" s="10">
        <v>105000</v>
      </c>
    </row>
    <row r="456" spans="3:4" x14ac:dyDescent="0.25">
      <c r="C456" s="1">
        <v>1033</v>
      </c>
      <c r="D456" s="10">
        <v>310000</v>
      </c>
    </row>
    <row r="457" spans="3:4" x14ac:dyDescent="0.25">
      <c r="C457" s="1">
        <v>1035</v>
      </c>
      <c r="D457" s="10">
        <v>119750</v>
      </c>
    </row>
    <row r="458" spans="3:4" x14ac:dyDescent="0.25">
      <c r="C458" s="1">
        <v>1037</v>
      </c>
      <c r="D458" s="10">
        <v>315500</v>
      </c>
    </row>
    <row r="459" spans="3:4" x14ac:dyDescent="0.25">
      <c r="C459" s="1">
        <v>1038</v>
      </c>
      <c r="D459" s="10">
        <v>287000</v>
      </c>
    </row>
    <row r="460" spans="3:4" x14ac:dyDescent="0.25">
      <c r="C460" s="1">
        <v>1039</v>
      </c>
      <c r="D460" s="10">
        <v>97000</v>
      </c>
    </row>
    <row r="461" spans="3:4" x14ac:dyDescent="0.25">
      <c r="C461" s="1">
        <v>1041</v>
      </c>
      <c r="D461" s="10">
        <v>155000</v>
      </c>
    </row>
    <row r="462" spans="3:4" x14ac:dyDescent="0.25">
      <c r="C462" s="1">
        <v>1043</v>
      </c>
      <c r="D462" s="10">
        <v>196000</v>
      </c>
    </row>
    <row r="463" spans="3:4" x14ac:dyDescent="0.25">
      <c r="C463" s="1">
        <v>1044</v>
      </c>
      <c r="D463" s="10">
        <v>262280</v>
      </c>
    </row>
    <row r="464" spans="3:4" x14ac:dyDescent="0.25">
      <c r="C464" s="1">
        <v>1045</v>
      </c>
      <c r="D464" s="10">
        <v>278000</v>
      </c>
    </row>
    <row r="465" spans="3:4" x14ac:dyDescent="0.25">
      <c r="C465" s="1">
        <v>1046</v>
      </c>
      <c r="D465" s="10">
        <v>139600</v>
      </c>
    </row>
    <row r="466" spans="3:4" x14ac:dyDescent="0.25">
      <c r="C466" s="1">
        <v>1047</v>
      </c>
      <c r="D466" s="10">
        <v>556581</v>
      </c>
    </row>
    <row r="467" spans="3:4" x14ac:dyDescent="0.25">
      <c r="C467" s="1">
        <v>1049</v>
      </c>
      <c r="D467" s="10">
        <v>115000</v>
      </c>
    </row>
    <row r="468" spans="3:4" x14ac:dyDescent="0.25">
      <c r="C468" s="1">
        <v>1052</v>
      </c>
      <c r="D468" s="10">
        <v>200141</v>
      </c>
    </row>
    <row r="469" spans="3:4" x14ac:dyDescent="0.25">
      <c r="C469" s="1">
        <v>1053</v>
      </c>
      <c r="D469" s="10">
        <v>165000</v>
      </c>
    </row>
    <row r="470" spans="3:4" x14ac:dyDescent="0.25">
      <c r="C470" s="1">
        <v>1054</v>
      </c>
      <c r="D470" s="10">
        <v>144500</v>
      </c>
    </row>
    <row r="471" spans="3:4" x14ac:dyDescent="0.25">
      <c r="C471" s="1">
        <v>1055</v>
      </c>
      <c r="D471" s="10">
        <v>255000</v>
      </c>
    </row>
    <row r="472" spans="3:4" x14ac:dyDescent="0.25">
      <c r="C472" s="1">
        <v>1056</v>
      </c>
      <c r="D472" s="10">
        <v>180000</v>
      </c>
    </row>
    <row r="473" spans="3:4" x14ac:dyDescent="0.25">
      <c r="C473" s="1">
        <v>1057</v>
      </c>
      <c r="D473" s="10">
        <v>185850</v>
      </c>
    </row>
    <row r="474" spans="3:4" x14ac:dyDescent="0.25">
      <c r="C474" s="1">
        <v>1058</v>
      </c>
      <c r="D474" s="10">
        <v>248000</v>
      </c>
    </row>
    <row r="475" spans="3:4" x14ac:dyDescent="0.25">
      <c r="C475" s="1">
        <v>1059</v>
      </c>
      <c r="D475" s="10">
        <v>335000</v>
      </c>
    </row>
    <row r="476" spans="3:4" x14ac:dyDescent="0.25">
      <c r="C476" s="1">
        <v>1060</v>
      </c>
      <c r="D476" s="10">
        <v>220000</v>
      </c>
    </row>
    <row r="477" spans="3:4" x14ac:dyDescent="0.25">
      <c r="C477" s="1">
        <v>1064</v>
      </c>
      <c r="D477" s="10">
        <v>110500</v>
      </c>
    </row>
    <row r="478" spans="3:4" x14ac:dyDescent="0.25">
      <c r="C478" s="1">
        <v>1065</v>
      </c>
      <c r="D478" s="10">
        <v>154000</v>
      </c>
    </row>
    <row r="479" spans="3:4" x14ac:dyDescent="0.25">
      <c r="C479" s="1">
        <v>1067</v>
      </c>
      <c r="D479" s="10">
        <v>178000</v>
      </c>
    </row>
    <row r="480" spans="3:4" x14ac:dyDescent="0.25">
      <c r="C480" s="1">
        <v>1069</v>
      </c>
      <c r="D480" s="10">
        <v>151400</v>
      </c>
    </row>
    <row r="481" spans="3:4" x14ac:dyDescent="0.25">
      <c r="C481" s="1">
        <v>1073</v>
      </c>
      <c r="D481" s="10">
        <v>91500</v>
      </c>
    </row>
    <row r="482" spans="3:4" x14ac:dyDescent="0.25">
      <c r="C482" s="1">
        <v>1077</v>
      </c>
      <c r="D482" s="10">
        <v>170000</v>
      </c>
    </row>
    <row r="483" spans="3:4" x14ac:dyDescent="0.25">
      <c r="C483" s="1">
        <v>1079</v>
      </c>
      <c r="D483" s="10">
        <v>155900</v>
      </c>
    </row>
    <row r="484" spans="3:4" x14ac:dyDescent="0.25">
      <c r="C484" s="1">
        <v>1083</v>
      </c>
      <c r="D484" s="10">
        <v>192000</v>
      </c>
    </row>
    <row r="485" spans="3:4" x14ac:dyDescent="0.25">
      <c r="C485" s="1">
        <v>1085</v>
      </c>
      <c r="D485" s="10">
        <v>187500</v>
      </c>
    </row>
    <row r="486" spans="3:4" x14ac:dyDescent="0.25">
      <c r="C486" s="1">
        <v>1088</v>
      </c>
      <c r="D486" s="10">
        <v>252000</v>
      </c>
    </row>
    <row r="487" spans="3:4" x14ac:dyDescent="0.25">
      <c r="C487" s="1">
        <v>1090</v>
      </c>
      <c r="D487" s="10">
        <v>197000</v>
      </c>
    </row>
    <row r="488" spans="3:4" x14ac:dyDescent="0.25">
      <c r="C488" s="1">
        <v>1093</v>
      </c>
      <c r="D488" s="10">
        <v>136500</v>
      </c>
    </row>
    <row r="489" spans="3:4" x14ac:dyDescent="0.25">
      <c r="C489" s="1">
        <v>1096</v>
      </c>
      <c r="D489" s="10">
        <v>176432</v>
      </c>
    </row>
    <row r="490" spans="3:4" x14ac:dyDescent="0.25">
      <c r="C490" s="1">
        <v>1100</v>
      </c>
      <c r="D490" s="10">
        <v>157000</v>
      </c>
    </row>
    <row r="491" spans="3:4" x14ac:dyDescent="0.25">
      <c r="C491" s="1">
        <v>1104</v>
      </c>
      <c r="D491" s="10">
        <v>159500</v>
      </c>
    </row>
    <row r="492" spans="3:4" x14ac:dyDescent="0.25">
      <c r="C492" s="1">
        <v>1107</v>
      </c>
      <c r="D492" s="10">
        <v>179900</v>
      </c>
    </row>
    <row r="493" spans="3:4" x14ac:dyDescent="0.25">
      <c r="C493" s="1">
        <v>1108</v>
      </c>
      <c r="D493" s="10">
        <v>274725</v>
      </c>
    </row>
    <row r="494" spans="3:4" x14ac:dyDescent="0.25">
      <c r="C494" s="1">
        <v>1109</v>
      </c>
      <c r="D494" s="10">
        <v>181000</v>
      </c>
    </row>
    <row r="495" spans="3:4" x14ac:dyDescent="0.25">
      <c r="C495" s="1">
        <v>1110</v>
      </c>
      <c r="D495" s="10">
        <v>280000</v>
      </c>
    </row>
    <row r="496" spans="3:4" x14ac:dyDescent="0.25">
      <c r="C496" s="1">
        <v>1111</v>
      </c>
      <c r="D496" s="10">
        <v>188000</v>
      </c>
    </row>
    <row r="497" spans="3:4" x14ac:dyDescent="0.25">
      <c r="C497" s="1">
        <v>1112</v>
      </c>
      <c r="D497" s="10">
        <v>205000</v>
      </c>
    </row>
    <row r="498" spans="3:4" x14ac:dyDescent="0.25">
      <c r="C498" s="1">
        <v>1116</v>
      </c>
      <c r="D498" s="10">
        <v>318000</v>
      </c>
    </row>
    <row r="499" spans="3:4" x14ac:dyDescent="0.25">
      <c r="C499" s="1">
        <v>1117</v>
      </c>
      <c r="D499" s="10">
        <v>184100</v>
      </c>
    </row>
    <row r="500" spans="3:4" x14ac:dyDescent="0.25">
      <c r="C500" s="1">
        <v>1121</v>
      </c>
      <c r="D500" s="10">
        <v>118400</v>
      </c>
    </row>
    <row r="501" spans="3:4" x14ac:dyDescent="0.25">
      <c r="C501" s="1">
        <v>1125</v>
      </c>
      <c r="D501" s="10">
        <v>163900</v>
      </c>
    </row>
    <row r="502" spans="3:4" x14ac:dyDescent="0.25">
      <c r="C502" s="1">
        <v>1126</v>
      </c>
      <c r="D502" s="10">
        <v>115000</v>
      </c>
    </row>
    <row r="503" spans="3:4" x14ac:dyDescent="0.25">
      <c r="C503" s="1">
        <v>1127</v>
      </c>
      <c r="D503" s="10">
        <v>174000</v>
      </c>
    </row>
    <row r="504" spans="3:4" x14ac:dyDescent="0.25">
      <c r="C504" s="1">
        <v>1128</v>
      </c>
      <c r="D504" s="10">
        <v>259000</v>
      </c>
    </row>
    <row r="505" spans="3:4" x14ac:dyDescent="0.25">
      <c r="C505" s="1">
        <v>1129</v>
      </c>
      <c r="D505" s="10">
        <v>215000</v>
      </c>
    </row>
    <row r="506" spans="3:4" x14ac:dyDescent="0.25">
      <c r="C506" s="1">
        <v>1134</v>
      </c>
      <c r="D506" s="10">
        <v>239500</v>
      </c>
    </row>
    <row r="507" spans="3:4" x14ac:dyDescent="0.25">
      <c r="C507" s="1">
        <v>1135</v>
      </c>
      <c r="D507" s="10">
        <v>169000</v>
      </c>
    </row>
    <row r="508" spans="3:4" x14ac:dyDescent="0.25">
      <c r="C508" s="1">
        <v>1136</v>
      </c>
      <c r="D508" s="10">
        <v>102000</v>
      </c>
    </row>
    <row r="509" spans="3:4" x14ac:dyDescent="0.25">
      <c r="C509" s="1">
        <v>1140</v>
      </c>
      <c r="D509" s="10">
        <v>144000</v>
      </c>
    </row>
    <row r="510" spans="3:4" x14ac:dyDescent="0.25">
      <c r="C510" s="1">
        <v>1142</v>
      </c>
      <c r="D510" s="10">
        <v>197500</v>
      </c>
    </row>
    <row r="511" spans="3:4" x14ac:dyDescent="0.25">
      <c r="C511" s="1">
        <v>1143</v>
      </c>
      <c r="D511" s="10">
        <v>424870</v>
      </c>
    </row>
    <row r="512" spans="3:4" x14ac:dyDescent="0.25">
      <c r="C512" s="1">
        <v>1146</v>
      </c>
      <c r="D512" s="10">
        <v>149000</v>
      </c>
    </row>
    <row r="513" spans="3:4" x14ac:dyDescent="0.25">
      <c r="C513" s="1">
        <v>1147</v>
      </c>
      <c r="D513" s="10">
        <v>180000</v>
      </c>
    </row>
    <row r="514" spans="3:4" x14ac:dyDescent="0.25">
      <c r="C514" s="1">
        <v>1148</v>
      </c>
      <c r="D514" s="10">
        <v>174500</v>
      </c>
    </row>
    <row r="515" spans="3:4" x14ac:dyDescent="0.25">
      <c r="C515" s="1">
        <v>1149</v>
      </c>
      <c r="D515" s="10">
        <v>116900</v>
      </c>
    </row>
    <row r="516" spans="3:4" x14ac:dyDescent="0.25">
      <c r="C516" s="1">
        <v>1151</v>
      </c>
      <c r="D516" s="10">
        <v>124000</v>
      </c>
    </row>
    <row r="517" spans="3:4" x14ac:dyDescent="0.25">
      <c r="C517" s="1">
        <v>1153</v>
      </c>
      <c r="D517" s="10">
        <v>230000</v>
      </c>
    </row>
    <row r="518" spans="3:4" x14ac:dyDescent="0.25">
      <c r="C518" s="1">
        <v>1156</v>
      </c>
      <c r="D518" s="10">
        <v>218000</v>
      </c>
    </row>
    <row r="519" spans="3:4" x14ac:dyDescent="0.25">
      <c r="C519" s="1">
        <v>1157</v>
      </c>
      <c r="D519" s="10">
        <v>179900</v>
      </c>
    </row>
    <row r="520" spans="3:4" x14ac:dyDescent="0.25">
      <c r="C520" s="1">
        <v>1158</v>
      </c>
      <c r="D520" s="10">
        <v>230000</v>
      </c>
    </row>
    <row r="521" spans="3:4" x14ac:dyDescent="0.25">
      <c r="C521" s="1">
        <v>1160</v>
      </c>
      <c r="D521" s="10">
        <v>185000</v>
      </c>
    </row>
    <row r="522" spans="3:4" x14ac:dyDescent="0.25">
      <c r="C522" s="1">
        <v>1161</v>
      </c>
      <c r="D522" s="10">
        <v>146000</v>
      </c>
    </row>
    <row r="523" spans="3:4" x14ac:dyDescent="0.25">
      <c r="C523" s="1">
        <v>1162</v>
      </c>
      <c r="D523" s="10">
        <v>224000</v>
      </c>
    </row>
    <row r="524" spans="3:4" x14ac:dyDescent="0.25">
      <c r="C524" s="1">
        <v>1163</v>
      </c>
      <c r="D524" s="10">
        <v>129000</v>
      </c>
    </row>
    <row r="525" spans="3:4" x14ac:dyDescent="0.25">
      <c r="C525" s="1">
        <v>1165</v>
      </c>
      <c r="D525" s="10">
        <v>194000</v>
      </c>
    </row>
    <row r="526" spans="3:4" x14ac:dyDescent="0.25">
      <c r="C526" s="1">
        <v>1168</v>
      </c>
      <c r="D526" s="10">
        <v>173000</v>
      </c>
    </row>
    <row r="527" spans="3:4" x14ac:dyDescent="0.25">
      <c r="C527" s="1">
        <v>1170</v>
      </c>
      <c r="D527" s="10">
        <v>625000</v>
      </c>
    </row>
    <row r="528" spans="3:4" x14ac:dyDescent="0.25">
      <c r="C528" s="1">
        <v>1171</v>
      </c>
      <c r="D528" s="10">
        <v>171000</v>
      </c>
    </row>
    <row r="529" spans="3:4" x14ac:dyDescent="0.25">
      <c r="C529" s="1">
        <v>1172</v>
      </c>
      <c r="D529" s="10">
        <v>163000</v>
      </c>
    </row>
    <row r="530" spans="3:4" x14ac:dyDescent="0.25">
      <c r="C530" s="1">
        <v>1174</v>
      </c>
      <c r="D530" s="10">
        <v>200500</v>
      </c>
    </row>
    <row r="531" spans="3:4" x14ac:dyDescent="0.25">
      <c r="C531" s="1">
        <v>1175</v>
      </c>
      <c r="D531" s="10">
        <v>239000</v>
      </c>
    </row>
    <row r="532" spans="3:4" x14ac:dyDescent="0.25">
      <c r="C532" s="1">
        <v>1176</v>
      </c>
      <c r="D532" s="10">
        <v>285000</v>
      </c>
    </row>
    <row r="533" spans="3:4" x14ac:dyDescent="0.25">
      <c r="C533" s="1">
        <v>1179</v>
      </c>
      <c r="D533" s="10">
        <v>154900</v>
      </c>
    </row>
    <row r="534" spans="3:4" x14ac:dyDescent="0.25">
      <c r="C534" s="1">
        <v>1180</v>
      </c>
      <c r="D534" s="10">
        <v>93000</v>
      </c>
    </row>
    <row r="535" spans="3:4" x14ac:dyDescent="0.25">
      <c r="C535" s="1">
        <v>1182</v>
      </c>
      <c r="D535" s="10">
        <v>392500</v>
      </c>
    </row>
    <row r="536" spans="3:4" x14ac:dyDescent="0.25">
      <c r="C536" s="1">
        <v>1184</v>
      </c>
      <c r="D536" s="10">
        <v>120000</v>
      </c>
    </row>
    <row r="537" spans="3:4" x14ac:dyDescent="0.25">
      <c r="C537" s="1">
        <v>1188</v>
      </c>
      <c r="D537" s="10">
        <v>262000</v>
      </c>
    </row>
    <row r="538" spans="3:4" x14ac:dyDescent="0.25">
      <c r="C538" s="1">
        <v>1190</v>
      </c>
      <c r="D538" s="10">
        <v>189000</v>
      </c>
    </row>
    <row r="539" spans="3:4" x14ac:dyDescent="0.25">
      <c r="C539" s="1">
        <v>1191</v>
      </c>
      <c r="D539" s="10">
        <v>168000</v>
      </c>
    </row>
    <row r="540" spans="3:4" x14ac:dyDescent="0.25">
      <c r="C540" s="1">
        <v>1197</v>
      </c>
      <c r="D540" s="10">
        <v>219210</v>
      </c>
    </row>
    <row r="541" spans="3:4" x14ac:dyDescent="0.25">
      <c r="C541" s="1">
        <v>1198</v>
      </c>
      <c r="D541" s="10">
        <v>144000</v>
      </c>
    </row>
    <row r="542" spans="3:4" x14ac:dyDescent="0.25">
      <c r="C542" s="1">
        <v>1200</v>
      </c>
      <c r="D542" s="10">
        <v>148000</v>
      </c>
    </row>
    <row r="543" spans="3:4" x14ac:dyDescent="0.25">
      <c r="C543" s="1">
        <v>1203</v>
      </c>
      <c r="D543" s="10">
        <v>117000</v>
      </c>
    </row>
    <row r="544" spans="3:4" x14ac:dyDescent="0.25">
      <c r="C544" s="1">
        <v>1204</v>
      </c>
      <c r="D544" s="10">
        <v>213000</v>
      </c>
    </row>
    <row r="545" spans="3:4" x14ac:dyDescent="0.25">
      <c r="C545" s="1">
        <v>1206</v>
      </c>
      <c r="D545" s="10">
        <v>271900</v>
      </c>
    </row>
    <row r="546" spans="3:4" x14ac:dyDescent="0.25">
      <c r="C546" s="1">
        <v>1210</v>
      </c>
      <c r="D546" s="10">
        <v>290000</v>
      </c>
    </row>
    <row r="547" spans="3:4" x14ac:dyDescent="0.25">
      <c r="C547" s="1">
        <v>1211</v>
      </c>
      <c r="D547" s="10">
        <v>189000</v>
      </c>
    </row>
    <row r="548" spans="3:4" x14ac:dyDescent="0.25">
      <c r="C548" s="1">
        <v>1222</v>
      </c>
      <c r="D548" s="10">
        <v>134000</v>
      </c>
    </row>
    <row r="549" spans="3:4" x14ac:dyDescent="0.25">
      <c r="C549" s="1">
        <v>1223</v>
      </c>
      <c r="D549" s="10">
        <v>143000</v>
      </c>
    </row>
    <row r="550" spans="3:4" x14ac:dyDescent="0.25">
      <c r="C550" s="1">
        <v>1225</v>
      </c>
      <c r="D550" s="10">
        <v>184000</v>
      </c>
    </row>
    <row r="551" spans="3:4" x14ac:dyDescent="0.25">
      <c r="C551" s="1">
        <v>1227</v>
      </c>
      <c r="D551" s="10">
        <v>214000</v>
      </c>
    </row>
    <row r="552" spans="3:4" x14ac:dyDescent="0.25">
      <c r="C552" s="1">
        <v>1229</v>
      </c>
      <c r="D552" s="10">
        <v>367294</v>
      </c>
    </row>
    <row r="553" spans="3:4" x14ac:dyDescent="0.25">
      <c r="C553" s="1">
        <v>1231</v>
      </c>
      <c r="D553" s="10">
        <v>190000</v>
      </c>
    </row>
    <row r="554" spans="3:4" x14ac:dyDescent="0.25">
      <c r="C554" s="1">
        <v>1238</v>
      </c>
      <c r="D554" s="10">
        <v>195000</v>
      </c>
    </row>
    <row r="555" spans="3:4" x14ac:dyDescent="0.25">
      <c r="C555" s="1">
        <v>1240</v>
      </c>
      <c r="D555" s="10">
        <v>265900</v>
      </c>
    </row>
    <row r="556" spans="3:4" x14ac:dyDescent="0.25">
      <c r="C556" s="1">
        <v>1244</v>
      </c>
      <c r="D556" s="10">
        <v>465000</v>
      </c>
    </row>
    <row r="557" spans="3:4" x14ac:dyDescent="0.25">
      <c r="C557" s="1">
        <v>1246</v>
      </c>
      <c r="D557" s="10">
        <v>178000</v>
      </c>
    </row>
    <row r="558" spans="3:4" x14ac:dyDescent="0.25">
      <c r="C558" s="1">
        <v>1249</v>
      </c>
      <c r="D558" s="10">
        <v>129500</v>
      </c>
    </row>
    <row r="559" spans="3:4" x14ac:dyDescent="0.25">
      <c r="C559" s="1">
        <v>1252</v>
      </c>
      <c r="D559" s="10">
        <v>171750</v>
      </c>
    </row>
    <row r="560" spans="3:4" x14ac:dyDescent="0.25">
      <c r="C560" s="1">
        <v>1255</v>
      </c>
      <c r="D560" s="10">
        <v>165400</v>
      </c>
    </row>
    <row r="561" spans="3:4" x14ac:dyDescent="0.25">
      <c r="C561" s="1">
        <v>1256</v>
      </c>
      <c r="D561" s="10">
        <v>127500</v>
      </c>
    </row>
    <row r="562" spans="3:4" x14ac:dyDescent="0.25">
      <c r="C562" s="1">
        <v>1257</v>
      </c>
      <c r="D562" s="10">
        <v>301500</v>
      </c>
    </row>
    <row r="563" spans="3:4" x14ac:dyDescent="0.25">
      <c r="C563" s="1">
        <v>1261</v>
      </c>
      <c r="D563" s="10">
        <v>181000</v>
      </c>
    </row>
    <row r="564" spans="3:4" x14ac:dyDescent="0.25">
      <c r="C564" s="1">
        <v>1264</v>
      </c>
      <c r="D564" s="10">
        <v>180500</v>
      </c>
    </row>
    <row r="565" spans="3:4" x14ac:dyDescent="0.25">
      <c r="C565" s="1">
        <v>1267</v>
      </c>
      <c r="D565" s="10">
        <v>122000</v>
      </c>
    </row>
    <row r="566" spans="3:4" x14ac:dyDescent="0.25">
      <c r="C566" s="1">
        <v>1268</v>
      </c>
      <c r="D566" s="10">
        <v>378500</v>
      </c>
    </row>
    <row r="567" spans="3:4" x14ac:dyDescent="0.25">
      <c r="C567" s="1">
        <v>1271</v>
      </c>
      <c r="D567" s="10">
        <v>260000</v>
      </c>
    </row>
    <row r="568" spans="3:4" x14ac:dyDescent="0.25">
      <c r="C568" s="1">
        <v>1272</v>
      </c>
      <c r="D568" s="10">
        <v>185750</v>
      </c>
    </row>
    <row r="569" spans="3:4" x14ac:dyDescent="0.25">
      <c r="C569" s="1">
        <v>1274</v>
      </c>
      <c r="D569" s="10">
        <v>177000</v>
      </c>
    </row>
    <row r="570" spans="3:4" x14ac:dyDescent="0.25">
      <c r="C570" s="1">
        <v>1275</v>
      </c>
      <c r="D570" s="10">
        <v>139000</v>
      </c>
    </row>
    <row r="571" spans="3:4" x14ac:dyDescent="0.25">
      <c r="C571" s="1">
        <v>1277</v>
      </c>
      <c r="D571" s="10">
        <v>162000</v>
      </c>
    </row>
    <row r="572" spans="3:4" x14ac:dyDescent="0.25">
      <c r="C572" s="1">
        <v>1278</v>
      </c>
      <c r="D572" s="10">
        <v>197900</v>
      </c>
    </row>
    <row r="573" spans="3:4" x14ac:dyDescent="0.25">
      <c r="C573" s="1">
        <v>1279</v>
      </c>
      <c r="D573" s="10">
        <v>237000</v>
      </c>
    </row>
    <row r="574" spans="3:4" x14ac:dyDescent="0.25">
      <c r="C574" s="1">
        <v>1282</v>
      </c>
      <c r="D574" s="10">
        <v>180000</v>
      </c>
    </row>
    <row r="575" spans="3:4" x14ac:dyDescent="0.25">
      <c r="C575" s="1">
        <v>1285</v>
      </c>
      <c r="D575" s="10">
        <v>169000</v>
      </c>
    </row>
    <row r="576" spans="3:4" x14ac:dyDescent="0.25">
      <c r="C576" s="1">
        <v>1286</v>
      </c>
      <c r="D576" s="10">
        <v>132500</v>
      </c>
    </row>
    <row r="577" spans="3:4" x14ac:dyDescent="0.25">
      <c r="C577" s="1">
        <v>1289</v>
      </c>
      <c r="D577" s="10">
        <v>278000</v>
      </c>
    </row>
    <row r="578" spans="3:4" x14ac:dyDescent="0.25">
      <c r="C578" s="1">
        <v>1290</v>
      </c>
      <c r="D578" s="10">
        <v>281000</v>
      </c>
    </row>
    <row r="579" spans="3:4" x14ac:dyDescent="0.25">
      <c r="C579" s="1">
        <v>1291</v>
      </c>
      <c r="D579" s="10">
        <v>180500</v>
      </c>
    </row>
    <row r="580" spans="3:4" x14ac:dyDescent="0.25">
      <c r="C580" s="1">
        <v>1294</v>
      </c>
      <c r="D580" s="10">
        <v>162900</v>
      </c>
    </row>
    <row r="581" spans="3:4" x14ac:dyDescent="0.25">
      <c r="C581" s="1">
        <v>1301</v>
      </c>
      <c r="D581" s="10">
        <v>225000</v>
      </c>
    </row>
    <row r="582" spans="3:4" x14ac:dyDescent="0.25">
      <c r="C582" s="1">
        <v>1303</v>
      </c>
      <c r="D582" s="10">
        <v>290000</v>
      </c>
    </row>
    <row r="583" spans="3:4" x14ac:dyDescent="0.25">
      <c r="C583" s="1">
        <v>1307</v>
      </c>
      <c r="D583" s="10">
        <v>202500</v>
      </c>
    </row>
    <row r="584" spans="3:4" x14ac:dyDescent="0.25">
      <c r="C584" s="1">
        <v>1313</v>
      </c>
      <c r="D584" s="10">
        <v>302000</v>
      </c>
    </row>
    <row r="585" spans="3:4" x14ac:dyDescent="0.25">
      <c r="C585" s="1">
        <v>1314</v>
      </c>
      <c r="D585" s="10">
        <v>333168</v>
      </c>
    </row>
    <row r="586" spans="3:4" x14ac:dyDescent="0.25">
      <c r="C586" s="1">
        <v>1315</v>
      </c>
      <c r="D586" s="10">
        <v>119000</v>
      </c>
    </row>
    <row r="587" spans="3:4" x14ac:dyDescent="0.25">
      <c r="C587" s="1">
        <v>1317</v>
      </c>
      <c r="D587" s="10">
        <v>295493</v>
      </c>
    </row>
    <row r="588" spans="3:4" x14ac:dyDescent="0.25">
      <c r="C588" s="1">
        <v>1318</v>
      </c>
      <c r="D588" s="10">
        <v>208900</v>
      </c>
    </row>
    <row r="589" spans="3:4" x14ac:dyDescent="0.25">
      <c r="C589" s="1">
        <v>1319</v>
      </c>
      <c r="D589" s="10">
        <v>275000</v>
      </c>
    </row>
    <row r="590" spans="3:4" x14ac:dyDescent="0.25">
      <c r="C590" s="1">
        <v>1323</v>
      </c>
      <c r="D590" s="10">
        <v>190000</v>
      </c>
    </row>
    <row r="591" spans="3:4" x14ac:dyDescent="0.25">
      <c r="C591" s="1">
        <v>1325</v>
      </c>
      <c r="D591" s="10">
        <v>147000</v>
      </c>
    </row>
    <row r="592" spans="3:4" x14ac:dyDescent="0.25">
      <c r="C592" s="1">
        <v>1328</v>
      </c>
      <c r="D592" s="10">
        <v>130500</v>
      </c>
    </row>
    <row r="593" spans="3:4" x14ac:dyDescent="0.25">
      <c r="C593" s="1">
        <v>1330</v>
      </c>
      <c r="D593" s="10">
        <v>176500</v>
      </c>
    </row>
    <row r="594" spans="3:4" x14ac:dyDescent="0.25">
      <c r="C594" s="1">
        <v>1331</v>
      </c>
      <c r="D594" s="10">
        <v>227000</v>
      </c>
    </row>
    <row r="595" spans="3:4" x14ac:dyDescent="0.25">
      <c r="C595" s="1">
        <v>1333</v>
      </c>
      <c r="D595" s="10">
        <v>100000</v>
      </c>
    </row>
    <row r="596" spans="3:4" x14ac:dyDescent="0.25">
      <c r="C596" s="1">
        <v>1336</v>
      </c>
      <c r="D596" s="10">
        <v>167900</v>
      </c>
    </row>
    <row r="597" spans="3:4" x14ac:dyDescent="0.25">
      <c r="C597" s="1">
        <v>1343</v>
      </c>
      <c r="D597" s="10">
        <v>228500</v>
      </c>
    </row>
    <row r="598" spans="3:4" x14ac:dyDescent="0.25">
      <c r="C598" s="1">
        <v>1344</v>
      </c>
      <c r="D598" s="10">
        <v>177000</v>
      </c>
    </row>
    <row r="599" spans="3:4" x14ac:dyDescent="0.25">
      <c r="C599" s="1">
        <v>1345</v>
      </c>
      <c r="D599" s="10">
        <v>155835</v>
      </c>
    </row>
    <row r="600" spans="3:4" x14ac:dyDescent="0.25">
      <c r="C600" s="1">
        <v>1347</v>
      </c>
      <c r="D600" s="10">
        <v>262500</v>
      </c>
    </row>
    <row r="601" spans="3:4" x14ac:dyDescent="0.25">
      <c r="C601" s="1">
        <v>1348</v>
      </c>
      <c r="D601" s="10">
        <v>283463</v>
      </c>
    </row>
    <row r="602" spans="3:4" x14ac:dyDescent="0.25">
      <c r="C602" s="1">
        <v>1349</v>
      </c>
      <c r="D602" s="10">
        <v>215000</v>
      </c>
    </row>
    <row r="603" spans="3:4" x14ac:dyDescent="0.25">
      <c r="C603" s="1">
        <v>1352</v>
      </c>
      <c r="D603" s="10">
        <v>171000</v>
      </c>
    </row>
    <row r="604" spans="3:4" x14ac:dyDescent="0.25">
      <c r="C604" s="1">
        <v>1354</v>
      </c>
      <c r="D604" s="10">
        <v>410000</v>
      </c>
    </row>
    <row r="605" spans="3:4" x14ac:dyDescent="0.25">
      <c r="C605" s="1">
        <v>1355</v>
      </c>
      <c r="D605" s="10">
        <v>235000</v>
      </c>
    </row>
    <row r="606" spans="3:4" x14ac:dyDescent="0.25">
      <c r="C606" s="1">
        <v>1356</v>
      </c>
      <c r="D606" s="10">
        <v>170000</v>
      </c>
    </row>
    <row r="607" spans="3:4" x14ac:dyDescent="0.25">
      <c r="C607" s="1">
        <v>1358</v>
      </c>
      <c r="D607" s="10">
        <v>149900</v>
      </c>
    </row>
    <row r="608" spans="3:4" x14ac:dyDescent="0.25">
      <c r="C608" s="1">
        <v>1360</v>
      </c>
      <c r="D608" s="10">
        <v>315000</v>
      </c>
    </row>
    <row r="609" spans="3:4" x14ac:dyDescent="0.25">
      <c r="C609" s="1">
        <v>1362</v>
      </c>
      <c r="D609" s="10">
        <v>260000</v>
      </c>
    </row>
    <row r="610" spans="3:4" x14ac:dyDescent="0.25">
      <c r="C610" s="1">
        <v>1363</v>
      </c>
      <c r="D610" s="10">
        <v>104900</v>
      </c>
    </row>
    <row r="611" spans="3:4" x14ac:dyDescent="0.25">
      <c r="C611" s="1">
        <v>1364</v>
      </c>
      <c r="D611" s="10">
        <v>156932</v>
      </c>
    </row>
    <row r="612" spans="3:4" x14ac:dyDescent="0.25">
      <c r="C612" s="1">
        <v>1368</v>
      </c>
      <c r="D612" s="10">
        <v>127000</v>
      </c>
    </row>
    <row r="613" spans="3:4" x14ac:dyDescent="0.25">
      <c r="C613" s="1">
        <v>1370</v>
      </c>
      <c r="D613" s="10">
        <v>232000</v>
      </c>
    </row>
    <row r="614" spans="3:4" x14ac:dyDescent="0.25">
      <c r="C614" s="1">
        <v>1372</v>
      </c>
      <c r="D614" s="10">
        <v>165500</v>
      </c>
    </row>
    <row r="615" spans="3:4" x14ac:dyDescent="0.25">
      <c r="C615" s="1">
        <v>1373</v>
      </c>
      <c r="D615" s="10">
        <v>274300</v>
      </c>
    </row>
    <row r="616" spans="3:4" x14ac:dyDescent="0.25">
      <c r="C616" s="1">
        <v>1375</v>
      </c>
      <c r="D616" s="10">
        <v>250000</v>
      </c>
    </row>
    <row r="617" spans="3:4" x14ac:dyDescent="0.25">
      <c r="C617" s="1">
        <v>1376</v>
      </c>
      <c r="D617" s="10">
        <v>239000</v>
      </c>
    </row>
    <row r="618" spans="3:4" x14ac:dyDescent="0.25">
      <c r="C618" s="1">
        <v>1388</v>
      </c>
      <c r="D618" s="10">
        <v>136000</v>
      </c>
    </row>
    <row r="619" spans="3:4" x14ac:dyDescent="0.25">
      <c r="C619" s="1">
        <v>1390</v>
      </c>
      <c r="D619" s="10">
        <v>131000</v>
      </c>
    </row>
    <row r="620" spans="3:4" x14ac:dyDescent="0.25">
      <c r="C620" s="1">
        <v>1393</v>
      </c>
      <c r="D620" s="10">
        <v>123000</v>
      </c>
    </row>
    <row r="621" spans="3:4" x14ac:dyDescent="0.25">
      <c r="C621" s="1">
        <v>1394</v>
      </c>
      <c r="D621" s="10">
        <v>163000</v>
      </c>
    </row>
    <row r="622" spans="3:4" x14ac:dyDescent="0.25">
      <c r="C622" s="1">
        <v>1395</v>
      </c>
      <c r="D622" s="10">
        <v>246578</v>
      </c>
    </row>
    <row r="623" spans="3:4" x14ac:dyDescent="0.25">
      <c r="C623" s="1">
        <v>1396</v>
      </c>
      <c r="D623" s="10">
        <v>281213</v>
      </c>
    </row>
    <row r="624" spans="3:4" x14ac:dyDescent="0.25">
      <c r="C624" s="1">
        <v>1400</v>
      </c>
      <c r="D624" s="10">
        <v>137450</v>
      </c>
    </row>
    <row r="625" spans="3:4" x14ac:dyDescent="0.25">
      <c r="C625" s="1">
        <v>1401</v>
      </c>
      <c r="D625" s="10">
        <v>120000</v>
      </c>
    </row>
    <row r="626" spans="3:4" x14ac:dyDescent="0.25">
      <c r="C626" s="1">
        <v>1402</v>
      </c>
      <c r="D626" s="10">
        <v>193000</v>
      </c>
    </row>
    <row r="627" spans="3:4" x14ac:dyDescent="0.25">
      <c r="C627" s="1">
        <v>1403</v>
      </c>
      <c r="D627" s="10">
        <v>193879</v>
      </c>
    </row>
    <row r="628" spans="3:4" x14ac:dyDescent="0.25">
      <c r="C628" s="1">
        <v>1406</v>
      </c>
      <c r="D628" s="10">
        <v>275000</v>
      </c>
    </row>
    <row r="629" spans="3:4" x14ac:dyDescent="0.25">
      <c r="C629" s="1">
        <v>1410</v>
      </c>
      <c r="D629" s="10">
        <v>215000</v>
      </c>
    </row>
    <row r="630" spans="3:4" x14ac:dyDescent="0.25">
      <c r="C630" s="1">
        <v>1414</v>
      </c>
      <c r="D630" s="10">
        <v>257000</v>
      </c>
    </row>
    <row r="631" spans="3:4" x14ac:dyDescent="0.25">
      <c r="C631" s="1">
        <v>1415</v>
      </c>
      <c r="D631" s="10">
        <v>207000</v>
      </c>
    </row>
    <row r="632" spans="3:4" x14ac:dyDescent="0.25">
      <c r="C632" s="1">
        <v>1416</v>
      </c>
      <c r="D632" s="10">
        <v>175900</v>
      </c>
    </row>
    <row r="633" spans="3:4" x14ac:dyDescent="0.25">
      <c r="C633" s="1">
        <v>1418</v>
      </c>
      <c r="D633" s="10">
        <v>340000</v>
      </c>
    </row>
    <row r="634" spans="3:4" x14ac:dyDescent="0.25">
      <c r="C634" s="1">
        <v>1420</v>
      </c>
      <c r="D634" s="10">
        <v>223000</v>
      </c>
    </row>
    <row r="635" spans="3:4" x14ac:dyDescent="0.25">
      <c r="C635" s="1">
        <v>1421</v>
      </c>
      <c r="D635" s="10">
        <v>179900</v>
      </c>
    </row>
    <row r="636" spans="3:4" x14ac:dyDescent="0.25">
      <c r="C636" s="1">
        <v>1422</v>
      </c>
      <c r="D636" s="10">
        <v>127500</v>
      </c>
    </row>
    <row r="637" spans="3:4" x14ac:dyDescent="0.25">
      <c r="C637" s="1">
        <v>1424</v>
      </c>
      <c r="D637" s="10">
        <v>274970</v>
      </c>
    </row>
    <row r="638" spans="3:4" x14ac:dyDescent="0.25">
      <c r="C638" s="1">
        <v>1425</v>
      </c>
      <c r="D638" s="10">
        <v>144000</v>
      </c>
    </row>
    <row r="639" spans="3:4" x14ac:dyDescent="0.25">
      <c r="C639" s="1">
        <v>1428</v>
      </c>
      <c r="D639" s="10">
        <v>140000</v>
      </c>
    </row>
    <row r="640" spans="3:4" x14ac:dyDescent="0.25">
      <c r="C640" s="1">
        <v>1430</v>
      </c>
      <c r="D640" s="10">
        <v>182900</v>
      </c>
    </row>
    <row r="641" spans="3:4" x14ac:dyDescent="0.25">
      <c r="C641" s="1">
        <v>1431</v>
      </c>
      <c r="D641" s="10">
        <v>192140</v>
      </c>
    </row>
    <row r="642" spans="3:4" x14ac:dyDescent="0.25">
      <c r="C642" s="1">
        <v>1434</v>
      </c>
      <c r="D642" s="10">
        <v>186500</v>
      </c>
    </row>
    <row r="643" spans="3:4" x14ac:dyDescent="0.25">
      <c r="C643" s="1">
        <v>1435</v>
      </c>
      <c r="D643" s="10">
        <v>160000</v>
      </c>
    </row>
    <row r="644" spans="3:4" x14ac:dyDescent="0.25">
      <c r="C644" s="1">
        <v>1436</v>
      </c>
      <c r="D644" s="10">
        <v>174000</v>
      </c>
    </row>
    <row r="645" spans="3:4" x14ac:dyDescent="0.25">
      <c r="C645" s="1">
        <v>1438</v>
      </c>
      <c r="D645" s="10">
        <v>394617</v>
      </c>
    </row>
    <row r="646" spans="3:4" x14ac:dyDescent="0.25">
      <c r="C646" s="1">
        <v>1440</v>
      </c>
      <c r="D646" s="10">
        <v>197000</v>
      </c>
    </row>
    <row r="647" spans="3:4" x14ac:dyDescent="0.25">
      <c r="C647" s="1">
        <v>1441</v>
      </c>
      <c r="D647" s="10">
        <v>191000</v>
      </c>
    </row>
    <row r="648" spans="3:4" x14ac:dyDescent="0.25">
      <c r="C648" s="1">
        <v>1442</v>
      </c>
      <c r="D648" s="10">
        <v>149300</v>
      </c>
    </row>
    <row r="649" spans="3:4" x14ac:dyDescent="0.25">
      <c r="C649" s="1">
        <v>1443</v>
      </c>
      <c r="D649" s="10">
        <v>310000</v>
      </c>
    </row>
    <row r="650" spans="3:4" x14ac:dyDescent="0.25">
      <c r="C650" s="1">
        <v>1444</v>
      </c>
      <c r="D650" s="10">
        <v>121000</v>
      </c>
    </row>
    <row r="651" spans="3:4" x14ac:dyDescent="0.25">
      <c r="C651" s="1">
        <v>1448</v>
      </c>
      <c r="D651" s="10">
        <v>240000</v>
      </c>
    </row>
    <row r="652" spans="3:4" x14ac:dyDescent="0.25">
      <c r="C652" s="1">
        <v>1452</v>
      </c>
      <c r="D652" s="10">
        <v>287090</v>
      </c>
    </row>
    <row r="653" spans="3:4" x14ac:dyDescent="0.25">
      <c r="C653" s="1">
        <v>1456</v>
      </c>
      <c r="D653" s="10">
        <v>175000</v>
      </c>
    </row>
  </sheetData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72"/>
  <sheetViews>
    <sheetView workbookViewId="0">
      <selection activeCell="M7" sqref="M7"/>
    </sheetView>
  </sheetViews>
  <sheetFormatPr defaultRowHeight="15" x14ac:dyDescent="0.25"/>
  <cols>
    <col min="1" max="1" width="13.140625" bestFit="1" customWidth="1"/>
    <col min="2" max="2" width="15.85546875" bestFit="1" customWidth="1"/>
    <col min="3" max="3" width="17.85546875" bestFit="1" customWidth="1"/>
    <col min="4" max="4" width="13.140625" bestFit="1" customWidth="1"/>
    <col min="5" max="5" width="15.85546875" bestFit="1" customWidth="1"/>
    <col min="6" max="6" width="5.7109375" customWidth="1"/>
    <col min="7" max="7" width="15.42578125" customWidth="1"/>
    <col min="8" max="8" width="12.42578125" bestFit="1" customWidth="1"/>
    <col min="9" max="9" width="11.85546875" bestFit="1" customWidth="1"/>
    <col min="12" max="12" width="10.28515625" customWidth="1"/>
    <col min="14" max="14" width="17.85546875" bestFit="1" customWidth="1"/>
  </cols>
  <sheetData>
    <row r="1" spans="1:9" x14ac:dyDescent="0.25">
      <c r="A1" s="7" t="s">
        <v>61</v>
      </c>
      <c r="B1" s="1">
        <v>1</v>
      </c>
      <c r="G1" t="s">
        <v>295</v>
      </c>
    </row>
    <row r="2" spans="1:9" x14ac:dyDescent="0.25">
      <c r="D2" s="7" t="s">
        <v>61</v>
      </c>
      <c r="E2" s="1">
        <v>3</v>
      </c>
      <c r="F2" s="1"/>
      <c r="G2" s="11"/>
      <c r="H2" s="11" t="s">
        <v>296</v>
      </c>
      <c r="I2" s="11" t="s">
        <v>297</v>
      </c>
    </row>
    <row r="3" spans="1:9" x14ac:dyDescent="0.25">
      <c r="A3" s="7" t="s">
        <v>276</v>
      </c>
      <c r="B3" t="s">
        <v>296</v>
      </c>
      <c r="C3" t="s">
        <v>297</v>
      </c>
      <c r="G3" s="11" t="s">
        <v>296</v>
      </c>
      <c r="H3" s="11">
        <v>1</v>
      </c>
      <c r="I3" s="11"/>
    </row>
    <row r="4" spans="1:9" x14ac:dyDescent="0.25">
      <c r="A4" s="1">
        <v>10</v>
      </c>
      <c r="B4" s="10">
        <v>118000</v>
      </c>
      <c r="C4" s="17">
        <v>1</v>
      </c>
      <c r="D4" s="7" t="s">
        <v>276</v>
      </c>
      <c r="E4" t="s">
        <v>296</v>
      </c>
      <c r="G4" s="11" t="s">
        <v>297</v>
      </c>
      <c r="H4" s="11">
        <v>0.64040919725834911</v>
      </c>
      <c r="I4" s="11">
        <v>1</v>
      </c>
    </row>
    <row r="5" spans="1:9" x14ac:dyDescent="0.25">
      <c r="A5" s="1">
        <v>11</v>
      </c>
      <c r="B5" s="10">
        <v>129500</v>
      </c>
      <c r="C5" s="17">
        <v>1</v>
      </c>
      <c r="D5" s="1">
        <v>4</v>
      </c>
      <c r="E5" s="10">
        <v>140000</v>
      </c>
      <c r="F5" s="10"/>
    </row>
    <row r="6" spans="1:9" ht="15.75" thickBot="1" x14ac:dyDescent="0.3">
      <c r="A6" s="1">
        <v>13</v>
      </c>
      <c r="B6" s="10">
        <v>144000</v>
      </c>
      <c r="C6" s="17">
        <v>1</v>
      </c>
      <c r="D6" s="1">
        <v>5</v>
      </c>
      <c r="E6" s="10">
        <v>250000</v>
      </c>
      <c r="F6" s="10"/>
    </row>
    <row r="7" spans="1:9" x14ac:dyDescent="0.25">
      <c r="A7" s="1">
        <v>15</v>
      </c>
      <c r="B7" s="10">
        <v>157000</v>
      </c>
      <c r="C7" s="17">
        <v>1</v>
      </c>
      <c r="D7" s="1">
        <v>12</v>
      </c>
      <c r="E7" s="10">
        <v>345000</v>
      </c>
      <c r="F7" s="10"/>
      <c r="H7" s="6" t="s">
        <v>298</v>
      </c>
      <c r="I7" s="6" t="s">
        <v>299</v>
      </c>
    </row>
    <row r="8" spans="1:9" x14ac:dyDescent="0.25">
      <c r="A8" s="1">
        <v>20</v>
      </c>
      <c r="B8" s="10">
        <v>139000</v>
      </c>
      <c r="C8" s="17">
        <v>1</v>
      </c>
      <c r="D8" s="1">
        <v>14</v>
      </c>
      <c r="E8" s="10">
        <v>279500</v>
      </c>
      <c r="F8" s="10"/>
      <c r="H8">
        <v>192655.8</v>
      </c>
      <c r="I8">
        <v>309636.12154696131</v>
      </c>
    </row>
    <row r="9" spans="1:9" x14ac:dyDescent="0.25">
      <c r="A9" s="1">
        <v>22</v>
      </c>
      <c r="B9" s="10">
        <v>139400</v>
      </c>
      <c r="C9" s="17">
        <v>1</v>
      </c>
      <c r="D9" s="1">
        <v>21</v>
      </c>
      <c r="E9" s="10">
        <v>325300</v>
      </c>
      <c r="F9" s="10"/>
      <c r="G9" t="s">
        <v>271</v>
      </c>
      <c r="H9">
        <v>2769058018.1999969</v>
      </c>
      <c r="I9">
        <v>11413274064.618479</v>
      </c>
    </row>
    <row r="10" spans="1:9" x14ac:dyDescent="0.25">
      <c r="A10" s="1">
        <v>25</v>
      </c>
      <c r="B10" s="10">
        <v>154000</v>
      </c>
      <c r="C10" s="17">
        <v>1</v>
      </c>
      <c r="D10" s="1">
        <v>26</v>
      </c>
      <c r="E10" s="10">
        <v>256300</v>
      </c>
      <c r="G10" t="s">
        <v>270</v>
      </c>
      <c r="H10">
        <v>5</v>
      </c>
      <c r="I10">
        <v>181</v>
      </c>
    </row>
    <row r="11" spans="1:9" x14ac:dyDescent="0.25">
      <c r="A11" s="1">
        <v>29</v>
      </c>
      <c r="B11" s="10">
        <v>207500</v>
      </c>
      <c r="C11" s="17">
        <v>1</v>
      </c>
      <c r="D11" s="1">
        <v>28</v>
      </c>
      <c r="E11" s="10">
        <v>306000</v>
      </c>
      <c r="G11" t="s">
        <v>269</v>
      </c>
      <c r="H11">
        <v>0</v>
      </c>
    </row>
    <row r="12" spans="1:9" x14ac:dyDescent="0.25">
      <c r="A12" s="1">
        <v>30</v>
      </c>
      <c r="B12" s="10">
        <v>68500</v>
      </c>
      <c r="C12" s="17">
        <v>1</v>
      </c>
      <c r="D12" s="1">
        <v>36</v>
      </c>
      <c r="E12" s="10">
        <v>309000</v>
      </c>
      <c r="G12" t="s">
        <v>268</v>
      </c>
      <c r="H12">
        <v>5</v>
      </c>
    </row>
    <row r="13" spans="1:9" x14ac:dyDescent="0.25">
      <c r="A13" s="1">
        <v>31</v>
      </c>
      <c r="B13" s="10">
        <v>40000</v>
      </c>
      <c r="C13" s="17">
        <v>1</v>
      </c>
      <c r="D13" s="1">
        <v>48</v>
      </c>
      <c r="E13" s="10">
        <v>249700</v>
      </c>
      <c r="G13" t="s">
        <v>267</v>
      </c>
      <c r="H13">
        <v>-4.7099528644764614</v>
      </c>
    </row>
    <row r="14" spans="1:9" x14ac:dyDescent="0.25">
      <c r="A14" s="1">
        <v>32</v>
      </c>
      <c r="B14" s="10">
        <v>149350</v>
      </c>
      <c r="C14" s="17">
        <v>1</v>
      </c>
      <c r="D14" s="1">
        <v>54</v>
      </c>
      <c r="E14" s="10">
        <v>385000</v>
      </c>
      <c r="G14" t="s">
        <v>266</v>
      </c>
      <c r="H14">
        <v>2.6449220949549554E-3</v>
      </c>
    </row>
    <row r="15" spans="1:9" x14ac:dyDescent="0.25">
      <c r="A15" s="1">
        <v>39</v>
      </c>
      <c r="B15" s="10">
        <v>109000</v>
      </c>
      <c r="C15" s="17">
        <v>1</v>
      </c>
      <c r="D15" s="1">
        <v>59</v>
      </c>
      <c r="E15" s="10">
        <v>438780</v>
      </c>
      <c r="G15" t="s">
        <v>265</v>
      </c>
      <c r="H15">
        <v>2.0150483733330233</v>
      </c>
    </row>
    <row r="16" spans="1:9" x14ac:dyDescent="0.25">
      <c r="A16" s="1">
        <v>42</v>
      </c>
      <c r="B16" s="10">
        <v>170000</v>
      </c>
      <c r="C16" s="17">
        <v>1</v>
      </c>
      <c r="D16" s="1">
        <v>66</v>
      </c>
      <c r="E16" s="10">
        <v>317000</v>
      </c>
      <c r="G16" t="s">
        <v>264</v>
      </c>
      <c r="H16">
        <v>5.2898441899099109E-3</v>
      </c>
    </row>
    <row r="17" spans="1:14" ht="15.75" thickBot="1" x14ac:dyDescent="0.3">
      <c r="A17" s="1">
        <v>44</v>
      </c>
      <c r="B17" s="10">
        <v>130250</v>
      </c>
      <c r="C17" s="17">
        <v>1</v>
      </c>
      <c r="D17" s="1">
        <v>83</v>
      </c>
      <c r="E17" s="10">
        <v>245000</v>
      </c>
      <c r="G17" s="4" t="s">
        <v>263</v>
      </c>
      <c r="H17" s="4">
        <v>2.570581835636315</v>
      </c>
      <c r="I17" s="4"/>
      <c r="M17" t="s">
        <v>276</v>
      </c>
      <c r="N17" t="s">
        <v>294</v>
      </c>
    </row>
    <row r="18" spans="1:14" x14ac:dyDescent="0.25">
      <c r="A18" s="1">
        <v>45</v>
      </c>
      <c r="B18" s="10">
        <v>141000</v>
      </c>
      <c r="C18" s="17">
        <v>1</v>
      </c>
      <c r="D18" s="1">
        <v>104</v>
      </c>
      <c r="E18" s="10">
        <v>198900</v>
      </c>
      <c r="M18" s="1">
        <v>0</v>
      </c>
      <c r="N18" s="10">
        <v>103317.28395061729</v>
      </c>
    </row>
    <row r="19" spans="1:14" x14ac:dyDescent="0.25">
      <c r="A19" s="1">
        <v>50</v>
      </c>
      <c r="B19" s="10">
        <v>127000</v>
      </c>
      <c r="C19" s="17">
        <v>1</v>
      </c>
      <c r="D19" s="1">
        <v>113</v>
      </c>
      <c r="E19" s="10">
        <v>383970</v>
      </c>
      <c r="G19" t="s">
        <v>262</v>
      </c>
      <c r="H19">
        <f>I8-H8</f>
        <v>116980.32154696132</v>
      </c>
      <c r="M19" s="1">
        <v>1</v>
      </c>
      <c r="N19" s="10">
        <v>128116.68834688347</v>
      </c>
    </row>
    <row r="20" spans="1:14" x14ac:dyDescent="0.25">
      <c r="A20" s="1">
        <v>60</v>
      </c>
      <c r="B20" s="10">
        <v>124900</v>
      </c>
      <c r="C20" s="17">
        <v>1</v>
      </c>
      <c r="D20" s="1">
        <v>119</v>
      </c>
      <c r="E20" s="10">
        <v>320000</v>
      </c>
      <c r="G20" t="s">
        <v>300</v>
      </c>
      <c r="H20">
        <f>SQRT((H9/H10)+(I9/I10))</f>
        <v>24836.834871374951</v>
      </c>
      <c r="M20" s="1">
        <v>2</v>
      </c>
      <c r="N20" s="10">
        <v>183851.66383495147</v>
      </c>
    </row>
    <row r="21" spans="1:14" x14ac:dyDescent="0.25">
      <c r="A21" s="1">
        <v>62</v>
      </c>
      <c r="B21" s="10">
        <v>101000</v>
      </c>
      <c r="C21" s="17">
        <v>1</v>
      </c>
      <c r="D21" s="1">
        <v>138</v>
      </c>
      <c r="E21" s="10">
        <v>171000</v>
      </c>
      <c r="M21" s="1">
        <v>3</v>
      </c>
      <c r="N21" s="10">
        <v>309636.12154696131</v>
      </c>
    </row>
    <row r="22" spans="1:14" x14ac:dyDescent="0.25">
      <c r="A22" s="1">
        <v>69</v>
      </c>
      <c r="B22" s="10">
        <v>80000</v>
      </c>
      <c r="C22" s="17">
        <v>1</v>
      </c>
      <c r="D22" s="1">
        <v>139</v>
      </c>
      <c r="E22" s="10">
        <v>230000</v>
      </c>
      <c r="G22" t="s">
        <v>260</v>
      </c>
      <c r="H22">
        <f>H20/8</f>
        <v>3104.6043589218689</v>
      </c>
      <c r="M22" s="1">
        <v>4</v>
      </c>
      <c r="N22" s="10">
        <v>192655.8</v>
      </c>
    </row>
    <row r="23" spans="1:14" x14ac:dyDescent="0.25">
      <c r="A23" s="1">
        <v>75</v>
      </c>
      <c r="B23" s="10">
        <v>107400</v>
      </c>
      <c r="C23" s="17">
        <v>1</v>
      </c>
      <c r="D23" s="1">
        <v>152</v>
      </c>
      <c r="E23" s="10">
        <v>372402</v>
      </c>
      <c r="G23" t="s">
        <v>258</v>
      </c>
      <c r="H23">
        <f>H19+H22</f>
        <v>120084.9259058832</v>
      </c>
    </row>
    <row r="24" spans="1:14" x14ac:dyDescent="0.25">
      <c r="A24" s="1">
        <v>76</v>
      </c>
      <c r="B24" s="10">
        <v>91000</v>
      </c>
      <c r="C24" s="17">
        <v>1</v>
      </c>
      <c r="D24" s="1">
        <v>158</v>
      </c>
      <c r="E24" s="10">
        <v>269500</v>
      </c>
      <c r="G24" t="s">
        <v>259</v>
      </c>
      <c r="H24">
        <f>H19-H22</f>
        <v>113875.71718803945</v>
      </c>
    </row>
    <row r="25" spans="1:14" x14ac:dyDescent="0.25">
      <c r="A25" s="1">
        <v>77</v>
      </c>
      <c r="B25" s="10">
        <v>135750</v>
      </c>
      <c r="C25" s="17">
        <v>1</v>
      </c>
      <c r="D25" s="1">
        <v>162</v>
      </c>
      <c r="E25" s="10">
        <v>412500</v>
      </c>
    </row>
    <row r="26" spans="1:14" x14ac:dyDescent="0.25">
      <c r="A26" s="1">
        <v>78</v>
      </c>
      <c r="B26" s="10">
        <v>127000</v>
      </c>
      <c r="C26" s="17">
        <v>1</v>
      </c>
      <c r="D26" s="1">
        <v>168</v>
      </c>
      <c r="E26" s="10">
        <v>325624</v>
      </c>
    </row>
    <row r="27" spans="1:14" x14ac:dyDescent="0.25">
      <c r="A27" s="1">
        <v>81</v>
      </c>
      <c r="B27" s="10">
        <v>193500</v>
      </c>
      <c r="C27" s="17">
        <v>1</v>
      </c>
      <c r="D27" s="1">
        <v>179</v>
      </c>
      <c r="E27" s="10">
        <v>501837</v>
      </c>
    </row>
    <row r="28" spans="1:14" x14ac:dyDescent="0.25">
      <c r="A28" s="1">
        <v>98</v>
      </c>
      <c r="B28" s="10">
        <v>94750</v>
      </c>
      <c r="C28" s="17">
        <v>1</v>
      </c>
      <c r="D28" s="1">
        <v>186</v>
      </c>
      <c r="E28" s="10">
        <v>475000</v>
      </c>
    </row>
    <row r="29" spans="1:14" x14ac:dyDescent="0.25">
      <c r="A29" s="1">
        <v>99</v>
      </c>
      <c r="B29" s="10">
        <v>83000</v>
      </c>
      <c r="C29" s="17">
        <v>1</v>
      </c>
      <c r="D29" s="1">
        <v>197</v>
      </c>
      <c r="E29" s="10">
        <v>311872</v>
      </c>
    </row>
    <row r="30" spans="1:14" x14ac:dyDescent="0.25">
      <c r="A30" s="1">
        <v>105</v>
      </c>
      <c r="B30" s="10">
        <v>169500</v>
      </c>
      <c r="C30" s="17">
        <v>1</v>
      </c>
      <c r="D30" s="1">
        <v>200</v>
      </c>
      <c r="E30" s="10">
        <v>274900</v>
      </c>
    </row>
    <row r="31" spans="1:14" x14ac:dyDescent="0.25">
      <c r="A31" s="1">
        <v>107</v>
      </c>
      <c r="B31" s="10">
        <v>100000</v>
      </c>
      <c r="C31" s="17">
        <v>1</v>
      </c>
      <c r="D31" s="1">
        <v>225</v>
      </c>
      <c r="E31" s="10">
        <v>386250</v>
      </c>
    </row>
    <row r="32" spans="1:14" x14ac:dyDescent="0.25">
      <c r="A32" s="1">
        <v>108</v>
      </c>
      <c r="B32" s="10">
        <v>115000</v>
      </c>
      <c r="C32" s="17">
        <v>1</v>
      </c>
      <c r="D32" s="1">
        <v>227</v>
      </c>
      <c r="E32" s="10">
        <v>290000</v>
      </c>
    </row>
    <row r="33" spans="1:5" x14ac:dyDescent="0.25">
      <c r="A33" s="1">
        <v>111</v>
      </c>
      <c r="B33" s="10">
        <v>136900</v>
      </c>
      <c r="C33" s="17">
        <v>1</v>
      </c>
      <c r="D33" s="1">
        <v>232</v>
      </c>
      <c r="E33" s="10">
        <v>403000</v>
      </c>
    </row>
    <row r="34" spans="1:5" x14ac:dyDescent="0.25">
      <c r="A34" s="1">
        <v>115</v>
      </c>
      <c r="B34" s="10">
        <v>259500</v>
      </c>
      <c r="C34" s="17">
        <v>1</v>
      </c>
      <c r="D34" s="1">
        <v>239</v>
      </c>
      <c r="E34" s="10">
        <v>318000</v>
      </c>
    </row>
    <row r="35" spans="1:5" x14ac:dyDescent="0.25">
      <c r="A35" s="1">
        <v>117</v>
      </c>
      <c r="B35" s="10">
        <v>139000</v>
      </c>
      <c r="C35" s="17">
        <v>1</v>
      </c>
      <c r="D35" s="1">
        <v>262</v>
      </c>
      <c r="E35" s="10">
        <v>276000</v>
      </c>
    </row>
    <row r="36" spans="1:5" x14ac:dyDescent="0.25">
      <c r="A36" s="1">
        <v>122</v>
      </c>
      <c r="B36" s="10">
        <v>100000</v>
      </c>
      <c r="C36" s="17">
        <v>1</v>
      </c>
      <c r="D36" s="1">
        <v>271</v>
      </c>
      <c r="E36" s="10">
        <v>266000</v>
      </c>
    </row>
    <row r="37" spans="1:5" x14ac:dyDescent="0.25">
      <c r="A37" s="1">
        <v>123</v>
      </c>
      <c r="B37" s="10">
        <v>136000</v>
      </c>
      <c r="C37" s="17">
        <v>1</v>
      </c>
      <c r="D37" s="1">
        <v>273</v>
      </c>
      <c r="E37" s="10">
        <v>290000</v>
      </c>
    </row>
    <row r="38" spans="1:5" x14ac:dyDescent="0.25">
      <c r="A38" s="1">
        <v>137</v>
      </c>
      <c r="B38" s="10">
        <v>143000</v>
      </c>
      <c r="C38" s="17">
        <v>1</v>
      </c>
      <c r="D38" s="1">
        <v>279</v>
      </c>
      <c r="E38" s="10">
        <v>415298</v>
      </c>
    </row>
    <row r="39" spans="1:5" x14ac:dyDescent="0.25">
      <c r="A39" s="1">
        <v>147</v>
      </c>
      <c r="B39" s="10">
        <v>105000</v>
      </c>
      <c r="C39" s="17">
        <v>1</v>
      </c>
      <c r="D39" s="1">
        <v>284</v>
      </c>
      <c r="E39" s="10">
        <v>244600</v>
      </c>
    </row>
    <row r="40" spans="1:5" x14ac:dyDescent="0.25">
      <c r="A40" s="1">
        <v>150</v>
      </c>
      <c r="B40" s="10">
        <v>115000</v>
      </c>
      <c r="C40" s="17">
        <v>1</v>
      </c>
      <c r="D40" s="1">
        <v>303</v>
      </c>
      <c r="E40" s="10">
        <v>205000</v>
      </c>
    </row>
    <row r="41" spans="1:5" x14ac:dyDescent="0.25">
      <c r="A41" s="1">
        <v>155</v>
      </c>
      <c r="B41" s="10">
        <v>125000</v>
      </c>
      <c r="C41" s="17">
        <v>1</v>
      </c>
      <c r="D41" s="1">
        <v>305</v>
      </c>
      <c r="E41" s="10">
        <v>295000</v>
      </c>
    </row>
    <row r="42" spans="1:5" x14ac:dyDescent="0.25">
      <c r="A42" s="1">
        <v>165</v>
      </c>
      <c r="B42" s="10">
        <v>152000</v>
      </c>
      <c r="C42" s="17">
        <v>1</v>
      </c>
      <c r="D42" s="1">
        <v>306</v>
      </c>
      <c r="E42" s="10">
        <v>305900</v>
      </c>
    </row>
    <row r="43" spans="1:5" x14ac:dyDescent="0.25">
      <c r="A43" s="1">
        <v>167</v>
      </c>
      <c r="B43" s="10">
        <v>190000</v>
      </c>
      <c r="C43" s="17">
        <v>1</v>
      </c>
      <c r="D43" s="1">
        <v>307</v>
      </c>
      <c r="E43" s="10">
        <v>225000</v>
      </c>
    </row>
    <row r="44" spans="1:5" x14ac:dyDescent="0.25">
      <c r="A44" s="1">
        <v>182</v>
      </c>
      <c r="B44" s="10">
        <v>200100</v>
      </c>
      <c r="C44" s="17">
        <v>1</v>
      </c>
      <c r="D44" s="1">
        <v>310</v>
      </c>
      <c r="E44" s="10">
        <v>360000</v>
      </c>
    </row>
    <row r="45" spans="1:5" x14ac:dyDescent="0.25">
      <c r="A45" s="1">
        <v>183</v>
      </c>
      <c r="B45" s="10">
        <v>120000</v>
      </c>
      <c r="C45" s="17">
        <v>1</v>
      </c>
      <c r="D45" s="1">
        <v>318</v>
      </c>
      <c r="E45" s="10">
        <v>270000</v>
      </c>
    </row>
    <row r="46" spans="1:5" x14ac:dyDescent="0.25">
      <c r="A46" s="1">
        <v>188</v>
      </c>
      <c r="B46" s="10">
        <v>135000</v>
      </c>
      <c r="C46" s="17">
        <v>1</v>
      </c>
      <c r="D46" s="1">
        <v>319</v>
      </c>
      <c r="E46" s="10">
        <v>260000</v>
      </c>
    </row>
    <row r="47" spans="1:5" x14ac:dyDescent="0.25">
      <c r="A47" s="1">
        <v>195</v>
      </c>
      <c r="B47" s="10">
        <v>127000</v>
      </c>
      <c r="C47" s="17">
        <v>1</v>
      </c>
      <c r="D47" s="1">
        <v>321</v>
      </c>
      <c r="E47" s="10">
        <v>342643</v>
      </c>
    </row>
    <row r="48" spans="1:5" x14ac:dyDescent="0.25">
      <c r="A48" s="1">
        <v>203</v>
      </c>
      <c r="B48" s="10">
        <v>112000</v>
      </c>
      <c r="C48" s="17">
        <v>1</v>
      </c>
      <c r="D48" s="1">
        <v>322</v>
      </c>
      <c r="E48" s="10">
        <v>354000</v>
      </c>
    </row>
    <row r="49" spans="1:5" x14ac:dyDescent="0.25">
      <c r="A49" s="1">
        <v>205</v>
      </c>
      <c r="B49" s="10">
        <v>110000</v>
      </c>
      <c r="C49" s="17">
        <v>1</v>
      </c>
      <c r="D49" s="1">
        <v>333</v>
      </c>
      <c r="E49" s="10">
        <v>284000</v>
      </c>
    </row>
    <row r="50" spans="1:5" x14ac:dyDescent="0.25">
      <c r="A50" s="1">
        <v>207</v>
      </c>
      <c r="B50" s="10">
        <v>143900</v>
      </c>
      <c r="C50" s="17">
        <v>1</v>
      </c>
      <c r="D50" s="1">
        <v>337</v>
      </c>
      <c r="E50" s="10">
        <v>377426</v>
      </c>
    </row>
    <row r="51" spans="1:5" x14ac:dyDescent="0.25">
      <c r="A51" s="1">
        <v>208</v>
      </c>
      <c r="B51" s="10">
        <v>141000</v>
      </c>
      <c r="C51" s="17">
        <v>1</v>
      </c>
      <c r="D51" s="1">
        <v>350</v>
      </c>
      <c r="E51" s="10">
        <v>437154</v>
      </c>
    </row>
    <row r="52" spans="1:5" x14ac:dyDescent="0.25">
      <c r="A52" s="1">
        <v>215</v>
      </c>
      <c r="B52" s="10">
        <v>161750</v>
      </c>
      <c r="C52" s="17">
        <v>1</v>
      </c>
      <c r="D52" s="1">
        <v>379</v>
      </c>
      <c r="E52" s="10">
        <v>394432</v>
      </c>
    </row>
    <row r="53" spans="1:5" x14ac:dyDescent="0.25">
      <c r="A53" s="1">
        <v>216</v>
      </c>
      <c r="B53" s="10">
        <v>134450</v>
      </c>
      <c r="C53" s="17">
        <v>1</v>
      </c>
      <c r="D53" s="1">
        <v>390</v>
      </c>
      <c r="E53" s="10">
        <v>426000</v>
      </c>
    </row>
    <row r="54" spans="1:5" x14ac:dyDescent="0.25">
      <c r="A54" s="1">
        <v>218</v>
      </c>
      <c r="B54" s="10">
        <v>107000</v>
      </c>
      <c r="C54" s="17">
        <v>1</v>
      </c>
      <c r="D54" s="1">
        <v>409</v>
      </c>
      <c r="E54" s="10">
        <v>280000</v>
      </c>
    </row>
    <row r="55" spans="1:5" x14ac:dyDescent="0.25">
      <c r="A55" s="1">
        <v>226</v>
      </c>
      <c r="B55" s="10">
        <v>112000</v>
      </c>
      <c r="C55" s="17">
        <v>1</v>
      </c>
      <c r="D55" s="1">
        <v>410</v>
      </c>
      <c r="E55" s="10">
        <v>339750</v>
      </c>
    </row>
    <row r="56" spans="1:5" x14ac:dyDescent="0.25">
      <c r="A56" s="1">
        <v>228</v>
      </c>
      <c r="B56" s="10">
        <v>106000</v>
      </c>
      <c r="C56" s="17">
        <v>1</v>
      </c>
      <c r="D56" s="1">
        <v>415</v>
      </c>
      <c r="E56" s="10">
        <v>228000</v>
      </c>
    </row>
    <row r="57" spans="1:5" x14ac:dyDescent="0.25">
      <c r="A57" s="1">
        <v>229</v>
      </c>
      <c r="B57" s="10">
        <v>125000</v>
      </c>
      <c r="C57" s="17">
        <v>1</v>
      </c>
      <c r="D57" s="1">
        <v>418</v>
      </c>
      <c r="E57" s="10">
        <v>239000</v>
      </c>
    </row>
    <row r="58" spans="1:5" x14ac:dyDescent="0.25">
      <c r="A58" s="1">
        <v>231</v>
      </c>
      <c r="B58" s="10">
        <v>148000</v>
      </c>
      <c r="C58" s="17">
        <v>1</v>
      </c>
      <c r="D58" s="1">
        <v>424</v>
      </c>
      <c r="E58" s="10">
        <v>315000</v>
      </c>
    </row>
    <row r="59" spans="1:5" x14ac:dyDescent="0.25">
      <c r="A59" s="1">
        <v>233</v>
      </c>
      <c r="B59" s="10">
        <v>94500</v>
      </c>
      <c r="C59" s="17">
        <v>1</v>
      </c>
      <c r="D59" s="1">
        <v>441</v>
      </c>
      <c r="E59" s="10">
        <v>555000</v>
      </c>
    </row>
    <row r="60" spans="1:5" x14ac:dyDescent="0.25">
      <c r="A60" s="1">
        <v>234</v>
      </c>
      <c r="B60" s="10">
        <v>128200</v>
      </c>
      <c r="C60" s="17">
        <v>1</v>
      </c>
      <c r="D60" s="1">
        <v>444</v>
      </c>
      <c r="E60" s="10">
        <v>172500</v>
      </c>
    </row>
    <row r="61" spans="1:5" x14ac:dyDescent="0.25">
      <c r="A61" s="1">
        <v>236</v>
      </c>
      <c r="B61" s="10">
        <v>89500</v>
      </c>
      <c r="C61" s="17">
        <v>1</v>
      </c>
      <c r="D61" s="1">
        <v>457</v>
      </c>
      <c r="E61" s="10">
        <v>98000</v>
      </c>
    </row>
    <row r="62" spans="1:5" x14ac:dyDescent="0.25">
      <c r="A62" s="1">
        <v>240</v>
      </c>
      <c r="B62" s="10">
        <v>113000</v>
      </c>
      <c r="C62" s="17">
        <v>1</v>
      </c>
      <c r="D62" s="1">
        <v>469</v>
      </c>
      <c r="E62" s="10">
        <v>250000</v>
      </c>
    </row>
    <row r="63" spans="1:5" x14ac:dyDescent="0.25">
      <c r="A63" s="1">
        <v>243</v>
      </c>
      <c r="B63" s="10">
        <v>79000</v>
      </c>
      <c r="C63" s="17">
        <v>1</v>
      </c>
      <c r="D63" s="1">
        <v>474</v>
      </c>
      <c r="E63" s="10">
        <v>440000</v>
      </c>
    </row>
    <row r="64" spans="1:5" x14ac:dyDescent="0.25">
      <c r="A64" s="1">
        <v>244</v>
      </c>
      <c r="B64" s="10">
        <v>120000</v>
      </c>
      <c r="C64" s="17">
        <v>1</v>
      </c>
      <c r="D64" s="1">
        <v>478</v>
      </c>
      <c r="E64" s="10">
        <v>380000</v>
      </c>
    </row>
    <row r="65" spans="1:5" x14ac:dyDescent="0.25">
      <c r="A65" s="1">
        <v>247</v>
      </c>
      <c r="B65" s="10">
        <v>137000</v>
      </c>
      <c r="C65" s="17">
        <v>1</v>
      </c>
      <c r="D65" s="1">
        <v>479</v>
      </c>
      <c r="E65" s="10">
        <v>297000</v>
      </c>
    </row>
    <row r="66" spans="1:5" x14ac:dyDescent="0.25">
      <c r="A66" s="1">
        <v>254</v>
      </c>
      <c r="B66" s="10">
        <v>158000</v>
      </c>
      <c r="C66" s="17">
        <v>1</v>
      </c>
      <c r="D66" s="1">
        <v>481</v>
      </c>
      <c r="E66" s="10">
        <v>326000</v>
      </c>
    </row>
    <row r="67" spans="1:5" x14ac:dyDescent="0.25">
      <c r="A67" s="1">
        <v>255</v>
      </c>
      <c r="B67" s="10">
        <v>145000</v>
      </c>
      <c r="C67" s="17">
        <v>1</v>
      </c>
      <c r="D67" s="1">
        <v>482</v>
      </c>
      <c r="E67" s="10">
        <v>374000</v>
      </c>
    </row>
    <row r="68" spans="1:5" x14ac:dyDescent="0.25">
      <c r="A68" s="1">
        <v>260</v>
      </c>
      <c r="B68" s="10">
        <v>97000</v>
      </c>
      <c r="C68" s="17">
        <v>1</v>
      </c>
      <c r="D68" s="1">
        <v>516</v>
      </c>
      <c r="E68" s="10">
        <v>402861</v>
      </c>
    </row>
    <row r="69" spans="1:5" x14ac:dyDescent="0.25">
      <c r="A69" s="1">
        <v>268</v>
      </c>
      <c r="B69" s="10">
        <v>179500</v>
      </c>
      <c r="C69" s="17">
        <v>1</v>
      </c>
      <c r="D69" s="1">
        <v>518</v>
      </c>
      <c r="E69" s="10">
        <v>265000</v>
      </c>
    </row>
    <row r="70" spans="1:5" x14ac:dyDescent="0.25">
      <c r="A70" s="1">
        <v>269</v>
      </c>
      <c r="B70" s="10">
        <v>120500</v>
      </c>
      <c r="C70" s="17">
        <v>1</v>
      </c>
      <c r="D70" s="1">
        <v>524</v>
      </c>
      <c r="E70" s="10">
        <v>184750</v>
      </c>
    </row>
    <row r="71" spans="1:5" x14ac:dyDescent="0.25">
      <c r="A71" s="1">
        <v>270</v>
      </c>
      <c r="B71" s="10">
        <v>148000</v>
      </c>
      <c r="C71" s="17">
        <v>1</v>
      </c>
      <c r="D71" s="1">
        <v>525</v>
      </c>
      <c r="E71" s="10">
        <v>315750</v>
      </c>
    </row>
    <row r="72" spans="1:5" x14ac:dyDescent="0.25">
      <c r="A72" s="1">
        <v>274</v>
      </c>
      <c r="B72" s="10">
        <v>139000</v>
      </c>
      <c r="C72" s="17">
        <v>1</v>
      </c>
      <c r="D72" s="1">
        <v>528</v>
      </c>
      <c r="E72" s="10">
        <v>446261</v>
      </c>
    </row>
    <row r="73" spans="1:5" x14ac:dyDescent="0.25">
      <c r="A73" s="1">
        <v>275</v>
      </c>
      <c r="B73" s="10">
        <v>124500</v>
      </c>
      <c r="C73" s="17">
        <v>1</v>
      </c>
      <c r="D73" s="1">
        <v>541</v>
      </c>
      <c r="E73" s="10">
        <v>315000</v>
      </c>
    </row>
    <row r="74" spans="1:5" x14ac:dyDescent="0.25">
      <c r="A74" s="1">
        <v>289</v>
      </c>
      <c r="B74" s="10">
        <v>122000</v>
      </c>
      <c r="C74" s="17">
        <v>1</v>
      </c>
      <c r="D74" s="1">
        <v>542</v>
      </c>
      <c r="E74" s="10">
        <v>248000</v>
      </c>
    </row>
    <row r="75" spans="1:5" x14ac:dyDescent="0.25">
      <c r="A75" s="1">
        <v>290</v>
      </c>
      <c r="B75" s="10">
        <v>153575</v>
      </c>
      <c r="C75" s="17">
        <v>1</v>
      </c>
      <c r="D75" s="1">
        <v>546</v>
      </c>
      <c r="E75" s="10">
        <v>229000</v>
      </c>
    </row>
    <row r="76" spans="1:5" x14ac:dyDescent="0.25">
      <c r="A76" s="1">
        <v>293</v>
      </c>
      <c r="B76" s="10">
        <v>131000</v>
      </c>
      <c r="C76" s="17">
        <v>1</v>
      </c>
      <c r="D76" s="1">
        <v>553</v>
      </c>
      <c r="E76" s="10">
        <v>255500</v>
      </c>
    </row>
    <row r="77" spans="1:5" x14ac:dyDescent="0.25">
      <c r="A77" s="1">
        <v>297</v>
      </c>
      <c r="B77" s="10">
        <v>152000</v>
      </c>
      <c r="C77" s="17">
        <v>1</v>
      </c>
      <c r="D77" s="1">
        <v>555</v>
      </c>
      <c r="E77" s="10">
        <v>284000</v>
      </c>
    </row>
    <row r="78" spans="1:5" x14ac:dyDescent="0.25">
      <c r="A78" s="1">
        <v>300</v>
      </c>
      <c r="B78" s="10">
        <v>158500</v>
      </c>
      <c r="C78" s="17">
        <v>1</v>
      </c>
      <c r="D78" s="1">
        <v>567</v>
      </c>
      <c r="E78" s="10">
        <v>325000</v>
      </c>
    </row>
    <row r="79" spans="1:5" x14ac:dyDescent="0.25">
      <c r="A79" s="1">
        <v>301</v>
      </c>
      <c r="B79" s="10">
        <v>157000</v>
      </c>
      <c r="C79" s="17">
        <v>1</v>
      </c>
      <c r="D79" s="1">
        <v>582</v>
      </c>
      <c r="E79" s="10">
        <v>253293</v>
      </c>
    </row>
    <row r="80" spans="1:5" x14ac:dyDescent="0.25">
      <c r="A80" s="1">
        <v>312</v>
      </c>
      <c r="B80" s="10">
        <v>132000</v>
      </c>
      <c r="C80" s="17">
        <v>1</v>
      </c>
      <c r="D80" s="1">
        <v>586</v>
      </c>
      <c r="E80" s="10">
        <v>369900</v>
      </c>
    </row>
    <row r="81" spans="1:5" x14ac:dyDescent="0.25">
      <c r="A81" s="1">
        <v>324</v>
      </c>
      <c r="B81" s="10">
        <v>126175</v>
      </c>
      <c r="C81" s="17">
        <v>1</v>
      </c>
      <c r="D81" s="1">
        <v>592</v>
      </c>
      <c r="E81" s="10">
        <v>451950</v>
      </c>
    </row>
    <row r="82" spans="1:5" x14ac:dyDescent="0.25">
      <c r="A82" s="1">
        <v>328</v>
      </c>
      <c r="B82" s="10">
        <v>145250</v>
      </c>
      <c r="C82" s="17">
        <v>1</v>
      </c>
      <c r="D82" s="1">
        <v>596</v>
      </c>
      <c r="E82" s="10">
        <v>319000</v>
      </c>
    </row>
    <row r="83" spans="1:5" x14ac:dyDescent="0.25">
      <c r="A83" s="1">
        <v>330</v>
      </c>
      <c r="B83" s="10">
        <v>78000</v>
      </c>
      <c r="C83" s="17">
        <v>1</v>
      </c>
      <c r="D83" s="1">
        <v>598</v>
      </c>
      <c r="E83" s="10">
        <v>194201</v>
      </c>
    </row>
    <row r="84" spans="1:5" x14ac:dyDescent="0.25">
      <c r="A84" s="1">
        <v>331</v>
      </c>
      <c r="B84" s="10">
        <v>119000</v>
      </c>
      <c r="C84" s="17">
        <v>1</v>
      </c>
      <c r="D84" s="1">
        <v>611</v>
      </c>
      <c r="E84" s="10">
        <v>313000</v>
      </c>
    </row>
    <row r="85" spans="1:5" x14ac:dyDescent="0.25">
      <c r="A85" s="1">
        <v>332</v>
      </c>
      <c r="B85" s="10">
        <v>139000</v>
      </c>
      <c r="C85" s="17">
        <v>1</v>
      </c>
      <c r="D85" s="1">
        <v>619</v>
      </c>
      <c r="E85" s="10">
        <v>314813</v>
      </c>
    </row>
    <row r="86" spans="1:5" x14ac:dyDescent="0.25">
      <c r="A86" s="1">
        <v>340</v>
      </c>
      <c r="B86" s="10">
        <v>155000</v>
      </c>
      <c r="C86" s="17">
        <v>1</v>
      </c>
      <c r="D86" s="1">
        <v>620</v>
      </c>
      <c r="E86" s="10">
        <v>305000</v>
      </c>
    </row>
    <row r="87" spans="1:5" x14ac:dyDescent="0.25">
      <c r="A87" s="1">
        <v>342</v>
      </c>
      <c r="B87" s="10">
        <v>82000</v>
      </c>
      <c r="C87" s="17">
        <v>1</v>
      </c>
      <c r="D87" s="1">
        <v>640</v>
      </c>
      <c r="E87" s="10">
        <v>264561</v>
      </c>
    </row>
    <row r="88" spans="1:5" x14ac:dyDescent="0.25">
      <c r="A88" s="1">
        <v>345</v>
      </c>
      <c r="B88" s="10">
        <v>85000</v>
      </c>
      <c r="C88" s="17">
        <v>1</v>
      </c>
      <c r="D88" s="1">
        <v>645</v>
      </c>
      <c r="E88" s="10">
        <v>370878</v>
      </c>
    </row>
    <row r="89" spans="1:5" x14ac:dyDescent="0.25">
      <c r="A89" s="1">
        <v>346</v>
      </c>
      <c r="B89" s="10">
        <v>140200</v>
      </c>
      <c r="C89" s="17">
        <v>1</v>
      </c>
      <c r="D89" s="1">
        <v>655</v>
      </c>
      <c r="E89" s="10">
        <v>350000</v>
      </c>
    </row>
    <row r="90" spans="1:5" x14ac:dyDescent="0.25">
      <c r="A90" s="1">
        <v>347</v>
      </c>
      <c r="B90" s="10">
        <v>151500</v>
      </c>
      <c r="C90" s="17">
        <v>1</v>
      </c>
      <c r="D90" s="1">
        <v>662</v>
      </c>
      <c r="E90" s="10">
        <v>402000</v>
      </c>
    </row>
    <row r="91" spans="1:5" x14ac:dyDescent="0.25">
      <c r="A91" s="1">
        <v>353</v>
      </c>
      <c r="B91" s="10">
        <v>95000</v>
      </c>
      <c r="C91" s="17">
        <v>1</v>
      </c>
      <c r="D91" s="1">
        <v>665</v>
      </c>
      <c r="E91" s="10">
        <v>423000</v>
      </c>
    </row>
    <row r="92" spans="1:5" x14ac:dyDescent="0.25">
      <c r="A92" s="1">
        <v>355</v>
      </c>
      <c r="B92" s="10">
        <v>140000</v>
      </c>
      <c r="C92" s="17">
        <v>1</v>
      </c>
      <c r="D92" s="1">
        <v>677</v>
      </c>
      <c r="E92" s="10">
        <v>87000</v>
      </c>
    </row>
    <row r="93" spans="1:5" x14ac:dyDescent="0.25">
      <c r="A93" s="1">
        <v>359</v>
      </c>
      <c r="B93" s="10">
        <v>130000</v>
      </c>
      <c r="C93" s="17">
        <v>1</v>
      </c>
      <c r="D93" s="1">
        <v>679</v>
      </c>
      <c r="E93" s="10">
        <v>372500</v>
      </c>
    </row>
    <row r="94" spans="1:5" x14ac:dyDescent="0.25">
      <c r="A94" s="1">
        <v>362</v>
      </c>
      <c r="B94" s="10">
        <v>145000</v>
      </c>
      <c r="C94" s="17">
        <v>1</v>
      </c>
      <c r="D94" s="1">
        <v>684</v>
      </c>
      <c r="E94" s="10">
        <v>285000</v>
      </c>
    </row>
    <row r="95" spans="1:5" x14ac:dyDescent="0.25">
      <c r="A95" s="1">
        <v>364</v>
      </c>
      <c r="B95" s="10">
        <v>118000</v>
      </c>
      <c r="C95" s="17">
        <v>1</v>
      </c>
      <c r="D95" s="1">
        <v>692</v>
      </c>
      <c r="E95" s="10">
        <v>755000</v>
      </c>
    </row>
    <row r="96" spans="1:5" x14ac:dyDescent="0.25">
      <c r="A96" s="1">
        <v>366</v>
      </c>
      <c r="B96" s="10">
        <v>147000</v>
      </c>
      <c r="C96" s="17">
        <v>1</v>
      </c>
      <c r="D96" s="1">
        <v>701</v>
      </c>
      <c r="E96" s="10">
        <v>312500</v>
      </c>
    </row>
    <row r="97" spans="1:5" x14ac:dyDescent="0.25">
      <c r="A97" s="1">
        <v>368</v>
      </c>
      <c r="B97" s="10">
        <v>165000</v>
      </c>
      <c r="C97" s="17">
        <v>1</v>
      </c>
      <c r="D97" s="1">
        <v>703</v>
      </c>
      <c r="E97" s="10">
        <v>361919</v>
      </c>
    </row>
    <row r="98" spans="1:5" x14ac:dyDescent="0.25">
      <c r="A98" s="1">
        <v>369</v>
      </c>
      <c r="B98" s="10">
        <v>132000</v>
      </c>
      <c r="C98" s="17">
        <v>1</v>
      </c>
      <c r="D98" s="1">
        <v>719</v>
      </c>
      <c r="E98" s="10">
        <v>341000</v>
      </c>
    </row>
    <row r="99" spans="1:5" x14ac:dyDescent="0.25">
      <c r="A99" s="1">
        <v>373</v>
      </c>
      <c r="B99" s="10">
        <v>125000</v>
      </c>
      <c r="C99" s="17">
        <v>1</v>
      </c>
      <c r="D99" s="1">
        <v>725</v>
      </c>
      <c r="E99" s="10">
        <v>320000</v>
      </c>
    </row>
    <row r="100" spans="1:5" x14ac:dyDescent="0.25">
      <c r="A100" s="1">
        <v>374</v>
      </c>
      <c r="B100" s="10">
        <v>123000</v>
      </c>
      <c r="C100" s="17">
        <v>1</v>
      </c>
      <c r="D100" s="1">
        <v>729</v>
      </c>
      <c r="E100" s="10">
        <v>110000</v>
      </c>
    </row>
    <row r="101" spans="1:5" x14ac:dyDescent="0.25">
      <c r="A101" s="1">
        <v>381</v>
      </c>
      <c r="B101" s="10">
        <v>127000</v>
      </c>
      <c r="C101" s="17">
        <v>1</v>
      </c>
      <c r="D101" s="1">
        <v>738</v>
      </c>
      <c r="E101" s="10">
        <v>239900</v>
      </c>
    </row>
    <row r="102" spans="1:5" x14ac:dyDescent="0.25">
      <c r="A102" s="1">
        <v>388</v>
      </c>
      <c r="B102" s="10">
        <v>125000</v>
      </c>
      <c r="C102" s="17">
        <v>1</v>
      </c>
      <c r="D102" s="1">
        <v>754</v>
      </c>
      <c r="E102" s="10">
        <v>275500</v>
      </c>
    </row>
    <row r="103" spans="1:5" x14ac:dyDescent="0.25">
      <c r="A103" s="1">
        <v>391</v>
      </c>
      <c r="B103" s="10">
        <v>119000</v>
      </c>
      <c r="C103" s="17">
        <v>1</v>
      </c>
      <c r="D103" s="1">
        <v>760</v>
      </c>
      <c r="E103" s="10">
        <v>290000</v>
      </c>
    </row>
    <row r="104" spans="1:5" x14ac:dyDescent="0.25">
      <c r="A104" s="1">
        <v>393</v>
      </c>
      <c r="B104" s="10">
        <v>106500</v>
      </c>
      <c r="C104" s="17">
        <v>1</v>
      </c>
      <c r="D104" s="1">
        <v>764</v>
      </c>
      <c r="E104" s="10">
        <v>337000</v>
      </c>
    </row>
    <row r="105" spans="1:5" x14ac:dyDescent="0.25">
      <c r="A105" s="1">
        <v>395</v>
      </c>
      <c r="B105" s="10">
        <v>109000</v>
      </c>
      <c r="C105" s="17">
        <v>1</v>
      </c>
      <c r="D105" s="1">
        <v>770</v>
      </c>
      <c r="E105" s="10">
        <v>538000</v>
      </c>
    </row>
    <row r="106" spans="1:5" x14ac:dyDescent="0.25">
      <c r="A106" s="1">
        <v>396</v>
      </c>
      <c r="B106" s="10">
        <v>129000</v>
      </c>
      <c r="C106" s="17">
        <v>1</v>
      </c>
      <c r="D106" s="1">
        <v>775</v>
      </c>
      <c r="E106" s="10">
        <v>395000</v>
      </c>
    </row>
    <row r="107" spans="1:5" x14ac:dyDescent="0.25">
      <c r="A107" s="1">
        <v>398</v>
      </c>
      <c r="B107" s="10">
        <v>169500</v>
      </c>
      <c r="C107" s="17">
        <v>1</v>
      </c>
      <c r="D107" s="1">
        <v>777</v>
      </c>
      <c r="E107" s="10">
        <v>221500</v>
      </c>
    </row>
    <row r="108" spans="1:5" x14ac:dyDescent="0.25">
      <c r="A108" s="1">
        <v>399</v>
      </c>
      <c r="B108" s="10">
        <v>67000</v>
      </c>
      <c r="C108" s="17">
        <v>1</v>
      </c>
      <c r="D108" s="1">
        <v>799</v>
      </c>
      <c r="E108" s="10">
        <v>485000</v>
      </c>
    </row>
    <row r="109" spans="1:5" x14ac:dyDescent="0.25">
      <c r="A109" s="1">
        <v>403</v>
      </c>
      <c r="B109" s="10">
        <v>108000</v>
      </c>
      <c r="C109" s="17">
        <v>1</v>
      </c>
      <c r="D109" s="1">
        <v>804</v>
      </c>
      <c r="E109" s="10">
        <v>582933</v>
      </c>
    </row>
    <row r="110" spans="1:5" x14ac:dyDescent="0.25">
      <c r="A110" s="1">
        <v>407</v>
      </c>
      <c r="B110" s="10">
        <v>115000</v>
      </c>
      <c r="C110" s="17">
        <v>1</v>
      </c>
      <c r="D110" s="1">
        <v>818</v>
      </c>
      <c r="E110" s="10">
        <v>271000</v>
      </c>
    </row>
    <row r="111" spans="1:5" x14ac:dyDescent="0.25">
      <c r="A111" s="1">
        <v>408</v>
      </c>
      <c r="B111" s="10">
        <v>177000</v>
      </c>
      <c r="C111" s="17">
        <v>1</v>
      </c>
      <c r="D111" s="1">
        <v>826</v>
      </c>
      <c r="E111" s="10">
        <v>385000</v>
      </c>
    </row>
    <row r="112" spans="1:5" x14ac:dyDescent="0.25">
      <c r="A112" s="1">
        <v>411</v>
      </c>
      <c r="B112" s="10">
        <v>60000</v>
      </c>
      <c r="C112" s="17">
        <v>1</v>
      </c>
      <c r="D112" s="1">
        <v>845</v>
      </c>
      <c r="E112" s="10">
        <v>153900</v>
      </c>
    </row>
    <row r="113" spans="1:5" x14ac:dyDescent="0.25">
      <c r="A113" s="1">
        <v>419</v>
      </c>
      <c r="B113" s="10">
        <v>126000</v>
      </c>
      <c r="C113" s="17">
        <v>1</v>
      </c>
      <c r="D113" s="1">
        <v>867</v>
      </c>
      <c r="E113" s="10">
        <v>248900</v>
      </c>
    </row>
    <row r="114" spans="1:5" x14ac:dyDescent="0.25">
      <c r="A114" s="1">
        <v>420</v>
      </c>
      <c r="B114" s="10">
        <v>142000</v>
      </c>
      <c r="C114" s="17">
        <v>1</v>
      </c>
      <c r="D114" s="1">
        <v>878</v>
      </c>
      <c r="E114" s="10">
        <v>350000</v>
      </c>
    </row>
    <row r="115" spans="1:5" x14ac:dyDescent="0.25">
      <c r="A115" s="1">
        <v>425</v>
      </c>
      <c r="B115" s="10">
        <v>139000</v>
      </c>
      <c r="C115" s="17">
        <v>1</v>
      </c>
      <c r="D115" s="1">
        <v>899</v>
      </c>
      <c r="E115" s="10">
        <v>611657</v>
      </c>
    </row>
    <row r="116" spans="1:5" x14ac:dyDescent="0.25">
      <c r="A116" s="1">
        <v>426</v>
      </c>
      <c r="B116" s="10">
        <v>135000</v>
      </c>
      <c r="C116" s="17">
        <v>1</v>
      </c>
      <c r="D116" s="1">
        <v>904</v>
      </c>
      <c r="E116" s="10">
        <v>240000</v>
      </c>
    </row>
    <row r="117" spans="1:5" x14ac:dyDescent="0.25">
      <c r="A117" s="1">
        <v>428</v>
      </c>
      <c r="B117" s="10">
        <v>109008</v>
      </c>
      <c r="C117" s="17">
        <v>1</v>
      </c>
      <c r="D117" s="1">
        <v>907</v>
      </c>
      <c r="E117" s="10">
        <v>255000</v>
      </c>
    </row>
    <row r="118" spans="1:5" x14ac:dyDescent="0.25">
      <c r="A118" s="1">
        <v>431</v>
      </c>
      <c r="B118" s="10">
        <v>85400</v>
      </c>
      <c r="C118" s="17">
        <v>1</v>
      </c>
      <c r="D118" s="1">
        <v>914</v>
      </c>
      <c r="E118" s="10">
        <v>145000</v>
      </c>
    </row>
    <row r="119" spans="1:5" x14ac:dyDescent="0.25">
      <c r="A119" s="1">
        <v>438</v>
      </c>
      <c r="B119" s="10">
        <v>119000</v>
      </c>
      <c r="C119" s="17">
        <v>1</v>
      </c>
      <c r="D119" s="1">
        <v>919</v>
      </c>
      <c r="E119" s="10">
        <v>238000</v>
      </c>
    </row>
    <row r="120" spans="1:5" x14ac:dyDescent="0.25">
      <c r="A120" s="1">
        <v>439</v>
      </c>
      <c r="B120" s="10">
        <v>90350</v>
      </c>
      <c r="C120" s="17">
        <v>1</v>
      </c>
      <c r="D120" s="1">
        <v>927</v>
      </c>
      <c r="E120" s="10">
        <v>285000</v>
      </c>
    </row>
    <row r="121" spans="1:5" x14ac:dyDescent="0.25">
      <c r="A121" s="1">
        <v>449</v>
      </c>
      <c r="B121" s="10">
        <v>119500</v>
      </c>
      <c r="C121" s="17">
        <v>1</v>
      </c>
      <c r="D121" s="1">
        <v>931</v>
      </c>
      <c r="E121" s="10">
        <v>201000</v>
      </c>
    </row>
    <row r="122" spans="1:5" x14ac:dyDescent="0.25">
      <c r="A122" s="1">
        <v>450</v>
      </c>
      <c r="B122" s="10">
        <v>120000</v>
      </c>
      <c r="C122" s="17">
        <v>1</v>
      </c>
      <c r="D122" s="1">
        <v>933</v>
      </c>
      <c r="E122" s="10">
        <v>320000</v>
      </c>
    </row>
    <row r="123" spans="1:5" x14ac:dyDescent="0.25">
      <c r="A123" s="1">
        <v>451</v>
      </c>
      <c r="B123" s="10">
        <v>110000</v>
      </c>
      <c r="C123" s="17">
        <v>1</v>
      </c>
      <c r="D123" s="1">
        <v>939</v>
      </c>
      <c r="E123" s="10">
        <v>239799</v>
      </c>
    </row>
    <row r="124" spans="1:5" x14ac:dyDescent="0.25">
      <c r="A124" s="1">
        <v>459</v>
      </c>
      <c r="B124" s="10">
        <v>161000</v>
      </c>
      <c r="C124" s="17">
        <v>1</v>
      </c>
      <c r="D124" s="1">
        <v>948</v>
      </c>
      <c r="E124" s="10">
        <v>270000</v>
      </c>
    </row>
    <row r="125" spans="1:5" x14ac:dyDescent="0.25">
      <c r="A125" s="1">
        <v>460</v>
      </c>
      <c r="B125" s="10">
        <v>110000</v>
      </c>
      <c r="C125" s="17">
        <v>1</v>
      </c>
      <c r="D125" s="1">
        <v>982</v>
      </c>
      <c r="E125" s="10">
        <v>336000</v>
      </c>
    </row>
    <row r="126" spans="1:5" x14ac:dyDescent="0.25">
      <c r="A126" s="1">
        <v>463</v>
      </c>
      <c r="B126" s="10">
        <v>62383</v>
      </c>
      <c r="C126" s="17">
        <v>1</v>
      </c>
      <c r="D126" s="1">
        <v>988</v>
      </c>
      <c r="E126" s="10">
        <v>395192</v>
      </c>
    </row>
    <row r="127" spans="1:5" x14ac:dyDescent="0.25">
      <c r="A127" s="1">
        <v>464</v>
      </c>
      <c r="B127" s="10">
        <v>188700</v>
      </c>
      <c r="C127" s="17">
        <v>1</v>
      </c>
      <c r="D127" s="1">
        <v>991</v>
      </c>
      <c r="E127" s="10">
        <v>348000</v>
      </c>
    </row>
    <row r="128" spans="1:5" x14ac:dyDescent="0.25">
      <c r="A128" s="1">
        <v>468</v>
      </c>
      <c r="B128" s="10">
        <v>146500</v>
      </c>
      <c r="C128" s="17">
        <v>1</v>
      </c>
      <c r="D128" s="1">
        <v>995</v>
      </c>
      <c r="E128" s="10">
        <v>337500</v>
      </c>
    </row>
    <row r="129" spans="1:5" x14ac:dyDescent="0.25">
      <c r="A129" s="1">
        <v>483</v>
      </c>
      <c r="B129" s="10">
        <v>155000</v>
      </c>
      <c r="C129" s="17">
        <v>1</v>
      </c>
      <c r="D129" s="1">
        <v>1003</v>
      </c>
      <c r="E129" s="10">
        <v>232000</v>
      </c>
    </row>
    <row r="130" spans="1:5" x14ac:dyDescent="0.25">
      <c r="A130" s="1">
        <v>485</v>
      </c>
      <c r="B130" s="10">
        <v>132500</v>
      </c>
      <c r="C130" s="17">
        <v>1</v>
      </c>
      <c r="D130" s="1">
        <v>1028</v>
      </c>
      <c r="E130" s="10">
        <v>293077</v>
      </c>
    </row>
    <row r="131" spans="1:5" x14ac:dyDescent="0.25">
      <c r="A131" s="1">
        <v>486</v>
      </c>
      <c r="B131" s="10">
        <v>147000</v>
      </c>
      <c r="C131" s="17">
        <v>1</v>
      </c>
      <c r="D131" s="1">
        <v>1033</v>
      </c>
      <c r="E131" s="10">
        <v>310000</v>
      </c>
    </row>
    <row r="132" spans="1:5" x14ac:dyDescent="0.25">
      <c r="A132" s="1">
        <v>490</v>
      </c>
      <c r="B132" s="10">
        <v>86000</v>
      </c>
      <c r="C132" s="17">
        <v>1</v>
      </c>
      <c r="D132" s="1">
        <v>1034</v>
      </c>
      <c r="E132" s="10">
        <v>230000</v>
      </c>
    </row>
    <row r="133" spans="1:5" x14ac:dyDescent="0.25">
      <c r="A133" s="1">
        <v>491</v>
      </c>
      <c r="B133" s="10">
        <v>115000</v>
      </c>
      <c r="C133" s="17">
        <v>1</v>
      </c>
      <c r="D133" s="1">
        <v>1037</v>
      </c>
      <c r="E133" s="10">
        <v>315500</v>
      </c>
    </row>
    <row r="134" spans="1:5" x14ac:dyDescent="0.25">
      <c r="A134" s="1">
        <v>492</v>
      </c>
      <c r="B134" s="10">
        <v>133000</v>
      </c>
      <c r="C134" s="17">
        <v>1</v>
      </c>
      <c r="D134" s="1">
        <v>1047</v>
      </c>
      <c r="E134" s="10">
        <v>556581</v>
      </c>
    </row>
    <row r="135" spans="1:5" x14ac:dyDescent="0.25">
      <c r="A135" s="1">
        <v>494</v>
      </c>
      <c r="B135" s="10">
        <v>155000</v>
      </c>
      <c r="C135" s="17">
        <v>1</v>
      </c>
      <c r="D135" s="1">
        <v>1059</v>
      </c>
      <c r="E135" s="10">
        <v>335000</v>
      </c>
    </row>
    <row r="136" spans="1:5" x14ac:dyDescent="0.25">
      <c r="A136" s="1">
        <v>495</v>
      </c>
      <c r="B136" s="10">
        <v>91300</v>
      </c>
      <c r="C136" s="17">
        <v>1</v>
      </c>
      <c r="D136" s="1">
        <v>1062</v>
      </c>
      <c r="E136" s="10">
        <v>81000</v>
      </c>
    </row>
    <row r="137" spans="1:5" x14ac:dyDescent="0.25">
      <c r="A137" s="1">
        <v>498</v>
      </c>
      <c r="B137" s="10">
        <v>184000</v>
      </c>
      <c r="C137" s="17">
        <v>1</v>
      </c>
      <c r="D137" s="1">
        <v>1075</v>
      </c>
      <c r="E137" s="10">
        <v>194000</v>
      </c>
    </row>
    <row r="138" spans="1:5" x14ac:dyDescent="0.25">
      <c r="A138" s="1">
        <v>499</v>
      </c>
      <c r="B138" s="10">
        <v>130000</v>
      </c>
      <c r="C138" s="17">
        <v>1</v>
      </c>
      <c r="D138" s="1">
        <v>1088</v>
      </c>
      <c r="E138" s="10">
        <v>252000</v>
      </c>
    </row>
    <row r="139" spans="1:5" x14ac:dyDescent="0.25">
      <c r="A139" s="1">
        <v>500</v>
      </c>
      <c r="B139" s="10">
        <v>120000</v>
      </c>
      <c r="C139" s="17">
        <v>1</v>
      </c>
      <c r="D139" s="1">
        <v>1110</v>
      </c>
      <c r="E139" s="10">
        <v>280000</v>
      </c>
    </row>
    <row r="140" spans="1:5" x14ac:dyDescent="0.25">
      <c r="A140" s="1">
        <v>501</v>
      </c>
      <c r="B140" s="10">
        <v>113000</v>
      </c>
      <c r="C140" s="17">
        <v>1</v>
      </c>
      <c r="D140" s="1">
        <v>1116</v>
      </c>
      <c r="E140" s="10">
        <v>318000</v>
      </c>
    </row>
    <row r="141" spans="1:5" x14ac:dyDescent="0.25">
      <c r="A141" s="1">
        <v>510</v>
      </c>
      <c r="B141" s="10">
        <v>124500</v>
      </c>
      <c r="C141" s="17">
        <v>1</v>
      </c>
      <c r="D141" s="1">
        <v>1122</v>
      </c>
      <c r="E141" s="10">
        <v>212900</v>
      </c>
    </row>
    <row r="142" spans="1:5" x14ac:dyDescent="0.25">
      <c r="A142" s="1">
        <v>511</v>
      </c>
      <c r="B142" s="10">
        <v>164900</v>
      </c>
      <c r="C142" s="17">
        <v>1</v>
      </c>
      <c r="D142" s="1">
        <v>1127</v>
      </c>
      <c r="E142" s="10">
        <v>174000</v>
      </c>
    </row>
    <row r="143" spans="1:5" x14ac:dyDescent="0.25">
      <c r="A143" s="1">
        <v>515</v>
      </c>
      <c r="B143" s="10">
        <v>96500</v>
      </c>
      <c r="C143" s="17">
        <v>1</v>
      </c>
      <c r="D143" s="1">
        <v>1128</v>
      </c>
      <c r="E143" s="10">
        <v>259000</v>
      </c>
    </row>
    <row r="144" spans="1:5" x14ac:dyDescent="0.25">
      <c r="A144" s="1">
        <v>520</v>
      </c>
      <c r="B144" s="10">
        <v>234000</v>
      </c>
      <c r="C144" s="17">
        <v>1</v>
      </c>
      <c r="D144" s="1">
        <v>1143</v>
      </c>
      <c r="E144" s="10">
        <v>424870</v>
      </c>
    </row>
    <row r="145" spans="1:5" x14ac:dyDescent="0.25">
      <c r="A145" s="1">
        <v>522</v>
      </c>
      <c r="B145" s="10">
        <v>150000</v>
      </c>
      <c r="C145" s="17">
        <v>1</v>
      </c>
      <c r="D145" s="1">
        <v>1159</v>
      </c>
      <c r="E145" s="10">
        <v>235128</v>
      </c>
    </row>
    <row r="146" spans="1:5" x14ac:dyDescent="0.25">
      <c r="A146" s="1">
        <v>527</v>
      </c>
      <c r="B146" s="10">
        <v>132000</v>
      </c>
      <c r="C146" s="17">
        <v>1</v>
      </c>
      <c r="D146" s="1">
        <v>1167</v>
      </c>
      <c r="E146" s="10">
        <v>245350</v>
      </c>
    </row>
    <row r="147" spans="1:5" x14ac:dyDescent="0.25">
      <c r="A147" s="1">
        <v>533</v>
      </c>
      <c r="B147" s="10">
        <v>107500</v>
      </c>
      <c r="C147" s="17">
        <v>1</v>
      </c>
      <c r="D147" s="1">
        <v>1170</v>
      </c>
      <c r="E147" s="10">
        <v>625000</v>
      </c>
    </row>
    <row r="148" spans="1:5" x14ac:dyDescent="0.25">
      <c r="A148" s="1">
        <v>539</v>
      </c>
      <c r="B148" s="10">
        <v>158000</v>
      </c>
      <c r="C148" s="17">
        <v>1</v>
      </c>
      <c r="D148" s="1">
        <v>1183</v>
      </c>
      <c r="E148" s="10">
        <v>745000</v>
      </c>
    </row>
    <row r="149" spans="1:5" x14ac:dyDescent="0.25">
      <c r="A149" s="1">
        <v>544</v>
      </c>
      <c r="B149" s="10">
        <v>133000</v>
      </c>
      <c r="C149" s="17">
        <v>1</v>
      </c>
      <c r="D149" s="1">
        <v>1185</v>
      </c>
      <c r="E149" s="10">
        <v>186700</v>
      </c>
    </row>
    <row r="150" spans="1:5" x14ac:dyDescent="0.25">
      <c r="A150" s="1">
        <v>552</v>
      </c>
      <c r="B150" s="10">
        <v>112500</v>
      </c>
      <c r="C150" s="17">
        <v>1</v>
      </c>
      <c r="D150" s="1">
        <v>1188</v>
      </c>
      <c r="E150" s="10">
        <v>262000</v>
      </c>
    </row>
    <row r="151" spans="1:5" x14ac:dyDescent="0.25">
      <c r="A151" s="1">
        <v>556</v>
      </c>
      <c r="B151" s="10">
        <v>113000</v>
      </c>
      <c r="C151" s="17">
        <v>1</v>
      </c>
      <c r="D151" s="1">
        <v>1197</v>
      </c>
      <c r="E151" s="10">
        <v>219210</v>
      </c>
    </row>
    <row r="152" spans="1:5" x14ac:dyDescent="0.25">
      <c r="A152" s="1">
        <v>557</v>
      </c>
      <c r="B152" s="10">
        <v>141000</v>
      </c>
      <c r="C152" s="17">
        <v>1</v>
      </c>
      <c r="D152" s="1">
        <v>1206</v>
      </c>
      <c r="E152" s="10">
        <v>271900</v>
      </c>
    </row>
    <row r="153" spans="1:5" x14ac:dyDescent="0.25">
      <c r="A153" s="1">
        <v>558</v>
      </c>
      <c r="B153" s="10">
        <v>108000</v>
      </c>
      <c r="C153" s="17">
        <v>1</v>
      </c>
      <c r="D153" s="1">
        <v>1227</v>
      </c>
      <c r="E153" s="10">
        <v>214000</v>
      </c>
    </row>
    <row r="154" spans="1:5" x14ac:dyDescent="0.25">
      <c r="A154" s="1">
        <v>566</v>
      </c>
      <c r="B154" s="10">
        <v>128000</v>
      </c>
      <c r="C154" s="17">
        <v>1</v>
      </c>
      <c r="D154" s="1">
        <v>1229</v>
      </c>
      <c r="E154" s="10">
        <v>367294</v>
      </c>
    </row>
    <row r="155" spans="1:5" x14ac:dyDescent="0.25">
      <c r="A155" s="1">
        <v>572</v>
      </c>
      <c r="B155" s="10">
        <v>120000</v>
      </c>
      <c r="C155" s="17">
        <v>1</v>
      </c>
      <c r="D155" s="1">
        <v>1242</v>
      </c>
      <c r="E155" s="10">
        <v>248328</v>
      </c>
    </row>
    <row r="156" spans="1:5" x14ac:dyDescent="0.25">
      <c r="A156" s="1">
        <v>575</v>
      </c>
      <c r="B156" s="10">
        <v>139000</v>
      </c>
      <c r="C156" s="17">
        <v>1</v>
      </c>
      <c r="D156" s="1">
        <v>1244</v>
      </c>
      <c r="E156" s="10">
        <v>465000</v>
      </c>
    </row>
    <row r="157" spans="1:5" x14ac:dyDescent="0.25">
      <c r="A157" s="1">
        <v>576</v>
      </c>
      <c r="B157" s="10">
        <v>118500</v>
      </c>
      <c r="C157" s="17">
        <v>1</v>
      </c>
      <c r="D157" s="1">
        <v>1248</v>
      </c>
      <c r="E157" s="10">
        <v>169900</v>
      </c>
    </row>
    <row r="158" spans="1:5" x14ac:dyDescent="0.25">
      <c r="A158" s="1">
        <v>577</v>
      </c>
      <c r="B158" s="10">
        <v>145000</v>
      </c>
      <c r="C158" s="17">
        <v>1</v>
      </c>
      <c r="D158" s="1">
        <v>1268</v>
      </c>
      <c r="E158" s="10">
        <v>378500</v>
      </c>
    </row>
    <row r="159" spans="1:5" x14ac:dyDescent="0.25">
      <c r="A159" s="1">
        <v>580</v>
      </c>
      <c r="B159" s="10">
        <v>131500</v>
      </c>
      <c r="C159" s="17">
        <v>1</v>
      </c>
      <c r="D159" s="1">
        <v>1269</v>
      </c>
      <c r="E159" s="10">
        <v>381000</v>
      </c>
    </row>
    <row r="160" spans="1:5" x14ac:dyDescent="0.25">
      <c r="A160" s="1">
        <v>585</v>
      </c>
      <c r="B160" s="10">
        <v>133000</v>
      </c>
      <c r="C160" s="17">
        <v>1</v>
      </c>
      <c r="D160" s="1">
        <v>1290</v>
      </c>
      <c r="E160" s="10">
        <v>281000</v>
      </c>
    </row>
    <row r="161" spans="1:5" x14ac:dyDescent="0.25">
      <c r="A161" s="1">
        <v>587</v>
      </c>
      <c r="B161" s="10">
        <v>130000</v>
      </c>
      <c r="C161" s="17">
        <v>1</v>
      </c>
      <c r="D161" s="1">
        <v>1303</v>
      </c>
      <c r="E161" s="10">
        <v>290000</v>
      </c>
    </row>
    <row r="162" spans="1:5" x14ac:dyDescent="0.25">
      <c r="A162" s="1">
        <v>589</v>
      </c>
      <c r="B162" s="10">
        <v>143000</v>
      </c>
      <c r="C162" s="17">
        <v>1</v>
      </c>
      <c r="D162" s="1">
        <v>1304</v>
      </c>
      <c r="E162" s="10">
        <v>232000</v>
      </c>
    </row>
    <row r="163" spans="1:5" x14ac:dyDescent="0.25">
      <c r="A163" s="1">
        <v>590</v>
      </c>
      <c r="B163" s="10">
        <v>79500</v>
      </c>
      <c r="C163" s="17">
        <v>1</v>
      </c>
      <c r="D163" s="1">
        <v>1314</v>
      </c>
      <c r="E163" s="10">
        <v>333168</v>
      </c>
    </row>
    <row r="164" spans="1:5" x14ac:dyDescent="0.25">
      <c r="A164" s="1">
        <v>595</v>
      </c>
      <c r="B164" s="10">
        <v>110000</v>
      </c>
      <c r="C164" s="17">
        <v>1</v>
      </c>
      <c r="D164" s="1">
        <v>1317</v>
      </c>
      <c r="E164" s="10">
        <v>295493</v>
      </c>
    </row>
    <row r="165" spans="1:5" x14ac:dyDescent="0.25">
      <c r="A165" s="1">
        <v>597</v>
      </c>
      <c r="B165" s="10">
        <v>114504</v>
      </c>
      <c r="C165" s="17">
        <v>1</v>
      </c>
      <c r="D165" s="1">
        <v>1319</v>
      </c>
      <c r="E165" s="10">
        <v>275000</v>
      </c>
    </row>
    <row r="166" spans="1:5" x14ac:dyDescent="0.25">
      <c r="A166" s="1">
        <v>602</v>
      </c>
      <c r="B166" s="10">
        <v>141000</v>
      </c>
      <c r="C166" s="17">
        <v>1</v>
      </c>
      <c r="D166" s="1">
        <v>1325</v>
      </c>
      <c r="E166" s="10">
        <v>147000</v>
      </c>
    </row>
    <row r="167" spans="1:5" x14ac:dyDescent="0.25">
      <c r="A167" s="1">
        <v>608</v>
      </c>
      <c r="B167" s="10">
        <v>225000</v>
      </c>
      <c r="C167" s="17">
        <v>1</v>
      </c>
      <c r="D167" s="1">
        <v>1331</v>
      </c>
      <c r="E167" s="10">
        <v>227000</v>
      </c>
    </row>
    <row r="168" spans="1:5" x14ac:dyDescent="0.25">
      <c r="A168" s="1">
        <v>610</v>
      </c>
      <c r="B168" s="10">
        <v>118500</v>
      </c>
      <c r="C168" s="17">
        <v>1</v>
      </c>
      <c r="D168" s="1">
        <v>1348</v>
      </c>
      <c r="E168" s="10">
        <v>283463</v>
      </c>
    </row>
    <row r="169" spans="1:5" x14ac:dyDescent="0.25">
      <c r="A169" s="1">
        <v>627</v>
      </c>
      <c r="B169" s="10">
        <v>139900</v>
      </c>
      <c r="C169" s="17">
        <v>1</v>
      </c>
      <c r="D169" s="1">
        <v>1354</v>
      </c>
      <c r="E169" s="10">
        <v>410000</v>
      </c>
    </row>
    <row r="170" spans="1:5" x14ac:dyDescent="0.25">
      <c r="A170" s="1">
        <v>628</v>
      </c>
      <c r="B170" s="10">
        <v>153000</v>
      </c>
      <c r="C170" s="17">
        <v>1</v>
      </c>
      <c r="D170" s="1">
        <v>1355</v>
      </c>
      <c r="E170" s="10">
        <v>235000</v>
      </c>
    </row>
    <row r="171" spans="1:5" x14ac:dyDescent="0.25">
      <c r="A171" s="1">
        <v>631</v>
      </c>
      <c r="B171" s="10">
        <v>124000</v>
      </c>
      <c r="C171" s="17">
        <v>1</v>
      </c>
      <c r="D171" s="1">
        <v>1360</v>
      </c>
      <c r="E171" s="10">
        <v>315000</v>
      </c>
    </row>
    <row r="172" spans="1:5" x14ac:dyDescent="0.25">
      <c r="A172" s="1">
        <v>634</v>
      </c>
      <c r="B172" s="10">
        <v>139400</v>
      </c>
      <c r="C172" s="17">
        <v>1</v>
      </c>
      <c r="D172" s="1">
        <v>1374</v>
      </c>
      <c r="E172" s="10">
        <v>466500</v>
      </c>
    </row>
    <row r="173" spans="1:5" x14ac:dyDescent="0.25">
      <c r="A173" s="1">
        <v>638</v>
      </c>
      <c r="B173" s="10">
        <v>93000</v>
      </c>
      <c r="C173" s="17">
        <v>1</v>
      </c>
      <c r="D173" s="1">
        <v>1375</v>
      </c>
      <c r="E173" s="10">
        <v>250000</v>
      </c>
    </row>
    <row r="174" spans="1:5" x14ac:dyDescent="0.25">
      <c r="A174" s="1">
        <v>652</v>
      </c>
      <c r="B174" s="10">
        <v>108000</v>
      </c>
      <c r="C174" s="17">
        <v>1</v>
      </c>
      <c r="D174" s="1">
        <v>1376</v>
      </c>
      <c r="E174" s="10">
        <v>239000</v>
      </c>
    </row>
    <row r="175" spans="1:5" x14ac:dyDescent="0.25">
      <c r="A175" s="1">
        <v>654</v>
      </c>
      <c r="B175" s="10">
        <v>135000</v>
      </c>
      <c r="C175" s="17">
        <v>1</v>
      </c>
      <c r="D175" s="1">
        <v>1389</v>
      </c>
      <c r="E175" s="10">
        <v>377500</v>
      </c>
    </row>
    <row r="176" spans="1:5" x14ac:dyDescent="0.25">
      <c r="A176" s="1">
        <v>656</v>
      </c>
      <c r="B176" s="10">
        <v>88000</v>
      </c>
      <c r="C176" s="17">
        <v>1</v>
      </c>
      <c r="D176" s="1">
        <v>1392</v>
      </c>
      <c r="E176" s="10">
        <v>124000</v>
      </c>
    </row>
    <row r="177" spans="1:5" x14ac:dyDescent="0.25">
      <c r="A177" s="1">
        <v>657</v>
      </c>
      <c r="B177" s="10">
        <v>145500</v>
      </c>
      <c r="C177" s="17">
        <v>1</v>
      </c>
      <c r="D177" s="1">
        <v>1395</v>
      </c>
      <c r="E177" s="10">
        <v>246578</v>
      </c>
    </row>
    <row r="178" spans="1:5" x14ac:dyDescent="0.25">
      <c r="A178" s="1">
        <v>658</v>
      </c>
      <c r="B178" s="10">
        <v>149000</v>
      </c>
      <c r="C178" s="17">
        <v>1</v>
      </c>
      <c r="D178" s="1">
        <v>1396</v>
      </c>
      <c r="E178" s="10">
        <v>281213</v>
      </c>
    </row>
    <row r="179" spans="1:5" x14ac:dyDescent="0.25">
      <c r="A179" s="1">
        <v>659</v>
      </c>
      <c r="B179" s="10">
        <v>97500</v>
      </c>
      <c r="C179" s="17">
        <v>1</v>
      </c>
      <c r="D179" s="1">
        <v>1404</v>
      </c>
      <c r="E179" s="10">
        <v>282922</v>
      </c>
    </row>
    <row r="180" spans="1:5" x14ac:dyDescent="0.25">
      <c r="A180" s="1">
        <v>670</v>
      </c>
      <c r="B180" s="10">
        <v>137500</v>
      </c>
      <c r="C180" s="17">
        <v>1</v>
      </c>
      <c r="D180" s="1">
        <v>1405</v>
      </c>
      <c r="E180" s="10">
        <v>105000</v>
      </c>
    </row>
    <row r="181" spans="1:5" x14ac:dyDescent="0.25">
      <c r="A181" s="1">
        <v>672</v>
      </c>
      <c r="B181" s="10">
        <v>103600</v>
      </c>
      <c r="C181" s="17">
        <v>1</v>
      </c>
      <c r="D181" s="1">
        <v>1416</v>
      </c>
      <c r="E181" s="10">
        <v>175900</v>
      </c>
    </row>
    <row r="182" spans="1:5" x14ac:dyDescent="0.25">
      <c r="A182" s="1">
        <v>675</v>
      </c>
      <c r="B182" s="10">
        <v>140000</v>
      </c>
      <c r="C182" s="17">
        <v>1</v>
      </c>
      <c r="D182" s="1">
        <v>1418</v>
      </c>
      <c r="E182" s="10">
        <v>340000</v>
      </c>
    </row>
    <row r="183" spans="1:5" x14ac:dyDescent="0.25">
      <c r="A183" s="1">
        <v>678</v>
      </c>
      <c r="B183" s="10">
        <v>109500</v>
      </c>
      <c r="C183" s="17">
        <v>1</v>
      </c>
      <c r="D183" s="1">
        <v>1438</v>
      </c>
      <c r="E183" s="10">
        <v>394617</v>
      </c>
    </row>
    <row r="184" spans="1:5" x14ac:dyDescent="0.25">
      <c r="A184" s="1">
        <v>681</v>
      </c>
      <c r="B184" s="10">
        <v>143000</v>
      </c>
      <c r="C184" s="17">
        <v>1</v>
      </c>
      <c r="D184" s="1">
        <v>1443</v>
      </c>
      <c r="E184" s="10">
        <v>310000</v>
      </c>
    </row>
    <row r="185" spans="1:5" x14ac:dyDescent="0.25">
      <c r="A185" s="1">
        <v>682</v>
      </c>
      <c r="B185" s="10">
        <v>159434</v>
      </c>
      <c r="C185" s="17">
        <v>1</v>
      </c>
      <c r="D185" s="1">
        <v>1452</v>
      </c>
      <c r="E185" s="10">
        <v>287090</v>
      </c>
    </row>
    <row r="186" spans="1:5" x14ac:dyDescent="0.25">
      <c r="A186" s="1">
        <v>694</v>
      </c>
      <c r="B186" s="10">
        <v>108480</v>
      </c>
      <c r="C186" s="17">
        <v>1</v>
      </c>
    </row>
    <row r="187" spans="1:5" x14ac:dyDescent="0.25">
      <c r="A187" s="1">
        <v>697</v>
      </c>
      <c r="B187" s="10">
        <v>89000</v>
      </c>
      <c r="C187" s="17">
        <v>1</v>
      </c>
    </row>
    <row r="188" spans="1:5" x14ac:dyDescent="0.25">
      <c r="A188" s="1">
        <v>698</v>
      </c>
      <c r="B188" s="10">
        <v>123500</v>
      </c>
      <c r="C188" s="17">
        <v>1</v>
      </c>
    </row>
    <row r="189" spans="1:5" x14ac:dyDescent="0.25">
      <c r="A189" s="1">
        <v>699</v>
      </c>
      <c r="B189" s="10">
        <v>138500</v>
      </c>
      <c r="C189" s="17">
        <v>1</v>
      </c>
    </row>
    <row r="190" spans="1:5" x14ac:dyDescent="0.25">
      <c r="A190" s="1">
        <v>710</v>
      </c>
      <c r="B190" s="10">
        <v>109900</v>
      </c>
      <c r="C190" s="17">
        <v>1</v>
      </c>
    </row>
    <row r="191" spans="1:5" x14ac:dyDescent="0.25">
      <c r="A191" s="1">
        <v>712</v>
      </c>
      <c r="B191" s="10">
        <v>102776</v>
      </c>
      <c r="C191" s="17">
        <v>1</v>
      </c>
    </row>
    <row r="192" spans="1:5" x14ac:dyDescent="0.25">
      <c r="A192" s="1">
        <v>720</v>
      </c>
      <c r="B192" s="10">
        <v>128500</v>
      </c>
      <c r="C192" s="17">
        <v>1</v>
      </c>
    </row>
    <row r="193" spans="1:3" x14ac:dyDescent="0.25">
      <c r="A193" s="1">
        <v>724</v>
      </c>
      <c r="B193" s="10">
        <v>135000</v>
      </c>
      <c r="C193" s="17">
        <v>1</v>
      </c>
    </row>
    <row r="194" spans="1:3" x14ac:dyDescent="0.25">
      <c r="A194" s="1">
        <v>734</v>
      </c>
      <c r="B194" s="10">
        <v>131400</v>
      </c>
      <c r="C194" s="17">
        <v>1</v>
      </c>
    </row>
    <row r="195" spans="1:3" x14ac:dyDescent="0.25">
      <c r="A195" s="1">
        <v>735</v>
      </c>
      <c r="B195" s="10">
        <v>108000</v>
      </c>
      <c r="C195" s="17">
        <v>1</v>
      </c>
    </row>
    <row r="196" spans="1:3" x14ac:dyDescent="0.25">
      <c r="A196" s="1">
        <v>742</v>
      </c>
      <c r="B196" s="10">
        <v>142000</v>
      </c>
      <c r="C196" s="17">
        <v>1</v>
      </c>
    </row>
    <row r="197" spans="1:3" x14ac:dyDescent="0.25">
      <c r="A197" s="1">
        <v>750</v>
      </c>
      <c r="B197" s="10">
        <v>98000</v>
      </c>
      <c r="C197" s="17">
        <v>1</v>
      </c>
    </row>
    <row r="198" spans="1:3" x14ac:dyDescent="0.25">
      <c r="A198" s="1">
        <v>761</v>
      </c>
      <c r="B198" s="10">
        <v>127500</v>
      </c>
      <c r="C198" s="17">
        <v>1</v>
      </c>
    </row>
    <row r="199" spans="1:3" x14ac:dyDescent="0.25">
      <c r="A199" s="1">
        <v>768</v>
      </c>
      <c r="B199" s="10">
        <v>160000</v>
      </c>
      <c r="C199" s="17">
        <v>1</v>
      </c>
    </row>
    <row r="200" spans="1:3" x14ac:dyDescent="0.25">
      <c r="A200" s="1">
        <v>774</v>
      </c>
      <c r="B200" s="10">
        <v>114500</v>
      </c>
      <c r="C200" s="17">
        <v>1</v>
      </c>
    </row>
    <row r="201" spans="1:3" x14ac:dyDescent="0.25">
      <c r="A201" s="1">
        <v>787</v>
      </c>
      <c r="B201" s="10">
        <v>139000</v>
      </c>
      <c r="C201" s="17">
        <v>1</v>
      </c>
    </row>
    <row r="202" spans="1:3" x14ac:dyDescent="0.25">
      <c r="A202" s="1">
        <v>789</v>
      </c>
      <c r="B202" s="10">
        <v>107900</v>
      </c>
      <c r="C202" s="17">
        <v>1</v>
      </c>
    </row>
    <row r="203" spans="1:3" x14ac:dyDescent="0.25">
      <c r="A203" s="1">
        <v>798</v>
      </c>
      <c r="B203" s="10">
        <v>110000</v>
      </c>
      <c r="C203" s="17">
        <v>1</v>
      </c>
    </row>
    <row r="204" spans="1:3" x14ac:dyDescent="0.25">
      <c r="A204" s="1">
        <v>800</v>
      </c>
      <c r="B204" s="10">
        <v>175000</v>
      </c>
      <c r="C204" s="17">
        <v>1</v>
      </c>
    </row>
    <row r="205" spans="1:3" x14ac:dyDescent="0.25">
      <c r="A205" s="1">
        <v>805</v>
      </c>
      <c r="B205" s="10">
        <v>118000</v>
      </c>
      <c r="C205" s="17">
        <v>1</v>
      </c>
    </row>
    <row r="206" spans="1:3" x14ac:dyDescent="0.25">
      <c r="A206" s="1">
        <v>807</v>
      </c>
      <c r="B206" s="10">
        <v>135500</v>
      </c>
      <c r="C206" s="17">
        <v>1</v>
      </c>
    </row>
    <row r="207" spans="1:3" x14ac:dyDescent="0.25">
      <c r="A207" s="1">
        <v>814</v>
      </c>
      <c r="B207" s="10">
        <v>157900</v>
      </c>
      <c r="C207" s="17">
        <v>1</v>
      </c>
    </row>
    <row r="208" spans="1:3" x14ac:dyDescent="0.25">
      <c r="A208" s="1">
        <v>815</v>
      </c>
      <c r="B208" s="10">
        <v>116000</v>
      </c>
      <c r="C208" s="17">
        <v>1</v>
      </c>
    </row>
    <row r="209" spans="1:3" x14ac:dyDescent="0.25">
      <c r="A209" s="1">
        <v>817</v>
      </c>
      <c r="B209" s="10">
        <v>137000</v>
      </c>
      <c r="C209" s="17">
        <v>1</v>
      </c>
    </row>
    <row r="210" spans="1:3" x14ac:dyDescent="0.25">
      <c r="A210" s="1">
        <v>824</v>
      </c>
      <c r="B210" s="10">
        <v>139500</v>
      </c>
      <c r="C210" s="17">
        <v>1</v>
      </c>
    </row>
    <row r="211" spans="1:3" x14ac:dyDescent="0.25">
      <c r="A211" s="1">
        <v>838</v>
      </c>
      <c r="B211" s="10">
        <v>100000</v>
      </c>
      <c r="C211" s="17">
        <v>1</v>
      </c>
    </row>
    <row r="212" spans="1:3" x14ac:dyDescent="0.25">
      <c r="A212" s="1">
        <v>839</v>
      </c>
      <c r="B212" s="10">
        <v>144000</v>
      </c>
      <c r="C212" s="17">
        <v>1</v>
      </c>
    </row>
    <row r="213" spans="1:3" x14ac:dyDescent="0.25">
      <c r="A213" s="1">
        <v>840</v>
      </c>
      <c r="B213" s="10">
        <v>130500</v>
      </c>
      <c r="C213" s="17">
        <v>1</v>
      </c>
    </row>
    <row r="214" spans="1:3" x14ac:dyDescent="0.25">
      <c r="A214" s="1">
        <v>841</v>
      </c>
      <c r="B214" s="10">
        <v>140000</v>
      </c>
      <c r="C214" s="17">
        <v>1</v>
      </c>
    </row>
    <row r="215" spans="1:3" x14ac:dyDescent="0.25">
      <c r="A215" s="1">
        <v>848</v>
      </c>
      <c r="B215" s="10">
        <v>133500</v>
      </c>
      <c r="C215" s="17">
        <v>1</v>
      </c>
    </row>
    <row r="216" spans="1:3" x14ac:dyDescent="0.25">
      <c r="A216" s="1">
        <v>853</v>
      </c>
      <c r="B216" s="10">
        <v>164000</v>
      </c>
      <c r="C216" s="17">
        <v>1</v>
      </c>
    </row>
    <row r="217" spans="1:3" x14ac:dyDescent="0.25">
      <c r="A217" s="1">
        <v>856</v>
      </c>
      <c r="B217" s="10">
        <v>127000</v>
      </c>
      <c r="C217" s="17">
        <v>1</v>
      </c>
    </row>
    <row r="218" spans="1:3" x14ac:dyDescent="0.25">
      <c r="A218" s="1">
        <v>861</v>
      </c>
      <c r="B218" s="10">
        <v>189950</v>
      </c>
      <c r="C218" s="17">
        <v>1</v>
      </c>
    </row>
    <row r="219" spans="1:3" x14ac:dyDescent="0.25">
      <c r="A219" s="1">
        <v>864</v>
      </c>
      <c r="B219" s="10">
        <v>132500</v>
      </c>
      <c r="C219" s="17">
        <v>1</v>
      </c>
    </row>
    <row r="220" spans="1:3" x14ac:dyDescent="0.25">
      <c r="A220" s="1">
        <v>871</v>
      </c>
      <c r="B220" s="10">
        <v>109500</v>
      </c>
      <c r="C220" s="17">
        <v>1</v>
      </c>
    </row>
    <row r="221" spans="1:3" x14ac:dyDescent="0.25">
      <c r="A221" s="1">
        <v>874</v>
      </c>
      <c r="B221" s="10">
        <v>133000</v>
      </c>
      <c r="C221" s="17">
        <v>1</v>
      </c>
    </row>
    <row r="222" spans="1:3" x14ac:dyDescent="0.25">
      <c r="A222" s="1">
        <v>875</v>
      </c>
      <c r="B222" s="10">
        <v>66500</v>
      </c>
      <c r="C222" s="17">
        <v>1</v>
      </c>
    </row>
    <row r="223" spans="1:3" x14ac:dyDescent="0.25">
      <c r="A223" s="1">
        <v>880</v>
      </c>
      <c r="B223" s="10">
        <v>136500</v>
      </c>
      <c r="C223" s="17">
        <v>1</v>
      </c>
    </row>
    <row r="224" spans="1:3" x14ac:dyDescent="0.25">
      <c r="A224" s="1">
        <v>884</v>
      </c>
      <c r="B224" s="10">
        <v>118500</v>
      </c>
      <c r="C224" s="17">
        <v>1</v>
      </c>
    </row>
    <row r="225" spans="1:3" x14ac:dyDescent="0.25">
      <c r="A225" s="1">
        <v>885</v>
      </c>
      <c r="B225" s="10">
        <v>100000</v>
      </c>
      <c r="C225" s="17">
        <v>1</v>
      </c>
    </row>
    <row r="226" spans="1:3" x14ac:dyDescent="0.25">
      <c r="A226" s="1">
        <v>888</v>
      </c>
      <c r="B226" s="10">
        <v>135500</v>
      </c>
      <c r="C226" s="17">
        <v>1</v>
      </c>
    </row>
    <row r="227" spans="1:3" x14ac:dyDescent="0.25">
      <c r="A227" s="1">
        <v>893</v>
      </c>
      <c r="B227" s="10">
        <v>154500</v>
      </c>
      <c r="C227" s="17">
        <v>1</v>
      </c>
    </row>
    <row r="228" spans="1:3" x14ac:dyDescent="0.25">
      <c r="A228" s="1">
        <v>894</v>
      </c>
      <c r="B228" s="10">
        <v>165000</v>
      </c>
      <c r="C228" s="17">
        <v>1</v>
      </c>
    </row>
    <row r="229" spans="1:3" x14ac:dyDescent="0.25">
      <c r="A229" s="1">
        <v>897</v>
      </c>
      <c r="B229" s="10">
        <v>106500</v>
      </c>
      <c r="C229" s="17">
        <v>1</v>
      </c>
    </row>
    <row r="230" spans="1:3" x14ac:dyDescent="0.25">
      <c r="A230" s="1">
        <v>900</v>
      </c>
      <c r="B230" s="10">
        <v>135000</v>
      </c>
      <c r="C230" s="17">
        <v>1</v>
      </c>
    </row>
    <row r="231" spans="1:3" x14ac:dyDescent="0.25">
      <c r="A231" s="1">
        <v>901</v>
      </c>
      <c r="B231" s="10">
        <v>110000</v>
      </c>
      <c r="C231" s="17">
        <v>1</v>
      </c>
    </row>
    <row r="232" spans="1:3" x14ac:dyDescent="0.25">
      <c r="A232" s="1">
        <v>902</v>
      </c>
      <c r="B232" s="10">
        <v>153000</v>
      </c>
      <c r="C232" s="17">
        <v>1</v>
      </c>
    </row>
    <row r="233" spans="1:3" x14ac:dyDescent="0.25">
      <c r="A233" s="1">
        <v>905</v>
      </c>
      <c r="B233" s="10">
        <v>125500</v>
      </c>
      <c r="C233" s="17">
        <v>1</v>
      </c>
    </row>
    <row r="234" spans="1:3" x14ac:dyDescent="0.25">
      <c r="A234" s="1">
        <v>906</v>
      </c>
      <c r="B234" s="10">
        <v>128000</v>
      </c>
      <c r="C234" s="17">
        <v>1</v>
      </c>
    </row>
    <row r="235" spans="1:3" x14ac:dyDescent="0.25">
      <c r="A235" s="1">
        <v>908</v>
      </c>
      <c r="B235" s="10">
        <v>250000</v>
      </c>
      <c r="C235" s="17">
        <v>1</v>
      </c>
    </row>
    <row r="236" spans="1:3" x14ac:dyDescent="0.25">
      <c r="A236" s="1">
        <v>912</v>
      </c>
      <c r="B236" s="10">
        <v>143500</v>
      </c>
      <c r="C236" s="17">
        <v>1</v>
      </c>
    </row>
    <row r="237" spans="1:3" x14ac:dyDescent="0.25">
      <c r="A237" s="1">
        <v>913</v>
      </c>
      <c r="B237" s="10">
        <v>88000</v>
      </c>
      <c r="C237" s="17">
        <v>1</v>
      </c>
    </row>
    <row r="238" spans="1:3" x14ac:dyDescent="0.25">
      <c r="A238" s="1">
        <v>916</v>
      </c>
      <c r="B238" s="10">
        <v>75000</v>
      </c>
      <c r="C238" s="17">
        <v>1</v>
      </c>
    </row>
    <row r="239" spans="1:3" x14ac:dyDescent="0.25">
      <c r="A239" s="1">
        <v>917</v>
      </c>
      <c r="B239" s="10">
        <v>35311</v>
      </c>
      <c r="C239" s="17">
        <v>1</v>
      </c>
    </row>
    <row r="240" spans="1:3" x14ac:dyDescent="0.25">
      <c r="A240" s="1">
        <v>918</v>
      </c>
      <c r="B240" s="10">
        <v>135000</v>
      </c>
      <c r="C240" s="17">
        <v>1</v>
      </c>
    </row>
    <row r="241" spans="1:3" x14ac:dyDescent="0.25">
      <c r="A241" s="1">
        <v>932</v>
      </c>
      <c r="B241" s="10">
        <v>117500</v>
      </c>
      <c r="C241" s="17">
        <v>1</v>
      </c>
    </row>
    <row r="242" spans="1:3" x14ac:dyDescent="0.25">
      <c r="A242" s="1">
        <v>940</v>
      </c>
      <c r="B242" s="10">
        <v>244400</v>
      </c>
      <c r="C242" s="17">
        <v>1</v>
      </c>
    </row>
    <row r="243" spans="1:3" x14ac:dyDescent="0.25">
      <c r="A243" s="1">
        <v>947</v>
      </c>
      <c r="B243" s="10">
        <v>143000</v>
      </c>
      <c r="C243" s="17">
        <v>1</v>
      </c>
    </row>
    <row r="244" spans="1:3" x14ac:dyDescent="0.25">
      <c r="A244" s="1">
        <v>952</v>
      </c>
      <c r="B244" s="10">
        <v>119900</v>
      </c>
      <c r="C244" s="17">
        <v>1</v>
      </c>
    </row>
    <row r="245" spans="1:3" x14ac:dyDescent="0.25">
      <c r="A245" s="1">
        <v>953</v>
      </c>
      <c r="B245" s="10">
        <v>133900</v>
      </c>
      <c r="C245" s="17">
        <v>1</v>
      </c>
    </row>
    <row r="246" spans="1:3" x14ac:dyDescent="0.25">
      <c r="A246" s="1">
        <v>967</v>
      </c>
      <c r="B246" s="10">
        <v>160000</v>
      </c>
      <c r="C246" s="17">
        <v>1</v>
      </c>
    </row>
    <row r="247" spans="1:3" x14ac:dyDescent="0.25">
      <c r="A247" s="1">
        <v>968</v>
      </c>
      <c r="B247" s="10">
        <v>135000</v>
      </c>
      <c r="C247" s="17">
        <v>1</v>
      </c>
    </row>
    <row r="248" spans="1:3" x14ac:dyDescent="0.25">
      <c r="A248" s="1">
        <v>970</v>
      </c>
      <c r="B248" s="10">
        <v>140000</v>
      </c>
      <c r="C248" s="17">
        <v>1</v>
      </c>
    </row>
    <row r="249" spans="1:3" x14ac:dyDescent="0.25">
      <c r="A249" s="1">
        <v>973</v>
      </c>
      <c r="B249" s="10">
        <v>99500</v>
      </c>
      <c r="C249" s="17">
        <v>1</v>
      </c>
    </row>
    <row r="250" spans="1:3" x14ac:dyDescent="0.25">
      <c r="A250" s="1">
        <v>986</v>
      </c>
      <c r="B250" s="10">
        <v>125000</v>
      </c>
      <c r="C250" s="17">
        <v>1</v>
      </c>
    </row>
    <row r="251" spans="1:3" x14ac:dyDescent="0.25">
      <c r="A251" s="1">
        <v>987</v>
      </c>
      <c r="B251" s="10">
        <v>117000</v>
      </c>
      <c r="C251" s="17">
        <v>1</v>
      </c>
    </row>
    <row r="252" spans="1:3" x14ac:dyDescent="0.25">
      <c r="A252" s="1">
        <v>996</v>
      </c>
      <c r="B252" s="10">
        <v>121600</v>
      </c>
      <c r="C252" s="17">
        <v>1</v>
      </c>
    </row>
    <row r="253" spans="1:3" x14ac:dyDescent="0.25">
      <c r="A253" s="1">
        <v>997</v>
      </c>
      <c r="B253" s="10">
        <v>136500</v>
      </c>
      <c r="C253" s="17">
        <v>1</v>
      </c>
    </row>
    <row r="254" spans="1:3" x14ac:dyDescent="0.25">
      <c r="A254" s="1">
        <v>999</v>
      </c>
      <c r="B254" s="10">
        <v>91000</v>
      </c>
      <c r="C254" s="17">
        <v>1</v>
      </c>
    </row>
    <row r="255" spans="1:3" x14ac:dyDescent="0.25">
      <c r="A255" s="1">
        <v>1002</v>
      </c>
      <c r="B255" s="10">
        <v>86000</v>
      </c>
      <c r="C255" s="17">
        <v>1</v>
      </c>
    </row>
    <row r="256" spans="1:3" x14ac:dyDescent="0.25">
      <c r="A256" s="1">
        <v>1006</v>
      </c>
      <c r="B256" s="10">
        <v>149900</v>
      </c>
      <c r="C256" s="17">
        <v>1</v>
      </c>
    </row>
    <row r="257" spans="1:3" x14ac:dyDescent="0.25">
      <c r="A257" s="1">
        <v>1008</v>
      </c>
      <c r="B257" s="10">
        <v>88000</v>
      </c>
      <c r="C257" s="17">
        <v>1</v>
      </c>
    </row>
    <row r="258" spans="1:3" x14ac:dyDescent="0.25">
      <c r="A258" s="1">
        <v>1011</v>
      </c>
      <c r="B258" s="10">
        <v>135000</v>
      </c>
      <c r="C258" s="17">
        <v>1</v>
      </c>
    </row>
    <row r="259" spans="1:3" x14ac:dyDescent="0.25">
      <c r="A259" s="1">
        <v>1013</v>
      </c>
      <c r="B259" s="10">
        <v>165000</v>
      </c>
      <c r="C259" s="17">
        <v>1</v>
      </c>
    </row>
    <row r="260" spans="1:3" x14ac:dyDescent="0.25">
      <c r="A260" s="1">
        <v>1014</v>
      </c>
      <c r="B260" s="10">
        <v>85000</v>
      </c>
      <c r="C260" s="17">
        <v>1</v>
      </c>
    </row>
    <row r="261" spans="1:3" x14ac:dyDescent="0.25">
      <c r="A261" s="1">
        <v>1015</v>
      </c>
      <c r="B261" s="10">
        <v>119200</v>
      </c>
      <c r="C261" s="17">
        <v>1</v>
      </c>
    </row>
    <row r="262" spans="1:3" x14ac:dyDescent="0.25">
      <c r="A262" s="1">
        <v>1023</v>
      </c>
      <c r="B262" s="10">
        <v>87000</v>
      </c>
      <c r="C262" s="17">
        <v>1</v>
      </c>
    </row>
    <row r="263" spans="1:3" x14ac:dyDescent="0.25">
      <c r="A263" s="1">
        <v>1029</v>
      </c>
      <c r="B263" s="10">
        <v>105000</v>
      </c>
      <c r="C263" s="17">
        <v>1</v>
      </c>
    </row>
    <row r="264" spans="1:3" x14ac:dyDescent="0.25">
      <c r="A264" s="1">
        <v>1030</v>
      </c>
      <c r="B264" s="10">
        <v>118000</v>
      </c>
      <c r="C264" s="17">
        <v>1</v>
      </c>
    </row>
    <row r="265" spans="1:3" x14ac:dyDescent="0.25">
      <c r="A265" s="1">
        <v>1035</v>
      </c>
      <c r="B265" s="10">
        <v>119750</v>
      </c>
      <c r="C265" s="17">
        <v>1</v>
      </c>
    </row>
    <row r="266" spans="1:3" x14ac:dyDescent="0.25">
      <c r="A266" s="1">
        <v>1036</v>
      </c>
      <c r="B266" s="10">
        <v>84000</v>
      </c>
      <c r="C266" s="17">
        <v>1</v>
      </c>
    </row>
    <row r="267" spans="1:3" x14ac:dyDescent="0.25">
      <c r="A267" s="1">
        <v>1040</v>
      </c>
      <c r="B267" s="10">
        <v>80000</v>
      </c>
      <c r="C267" s="17">
        <v>1</v>
      </c>
    </row>
    <row r="268" spans="1:3" x14ac:dyDescent="0.25">
      <c r="A268" s="1">
        <v>1050</v>
      </c>
      <c r="B268" s="10">
        <v>84900</v>
      </c>
      <c r="C268" s="17">
        <v>1</v>
      </c>
    </row>
    <row r="269" spans="1:3" x14ac:dyDescent="0.25">
      <c r="A269" s="1">
        <v>1054</v>
      </c>
      <c r="B269" s="10">
        <v>144500</v>
      </c>
      <c r="C269" s="17">
        <v>1</v>
      </c>
    </row>
    <row r="270" spans="1:3" x14ac:dyDescent="0.25">
      <c r="A270" s="1">
        <v>1071</v>
      </c>
      <c r="B270" s="10">
        <v>135000</v>
      </c>
      <c r="C270" s="17">
        <v>1</v>
      </c>
    </row>
    <row r="271" spans="1:3" x14ac:dyDescent="0.25">
      <c r="A271" s="1">
        <v>1073</v>
      </c>
      <c r="B271" s="10">
        <v>91500</v>
      </c>
      <c r="C271" s="17">
        <v>1</v>
      </c>
    </row>
    <row r="272" spans="1:3" x14ac:dyDescent="0.25">
      <c r="A272" s="1">
        <v>1076</v>
      </c>
      <c r="B272" s="10">
        <v>219500</v>
      </c>
      <c r="C272" s="17">
        <v>1</v>
      </c>
    </row>
    <row r="273" spans="1:3" x14ac:dyDescent="0.25">
      <c r="A273" s="1">
        <v>1078</v>
      </c>
      <c r="B273" s="10">
        <v>138800</v>
      </c>
      <c r="C273" s="17">
        <v>1</v>
      </c>
    </row>
    <row r="274" spans="1:3" x14ac:dyDescent="0.25">
      <c r="A274" s="1">
        <v>1080</v>
      </c>
      <c r="B274" s="10">
        <v>126000</v>
      </c>
      <c r="C274" s="17">
        <v>1</v>
      </c>
    </row>
    <row r="275" spans="1:3" x14ac:dyDescent="0.25">
      <c r="A275" s="1">
        <v>1082</v>
      </c>
      <c r="B275" s="10">
        <v>133000</v>
      </c>
      <c r="C275" s="17">
        <v>1</v>
      </c>
    </row>
    <row r="276" spans="1:3" x14ac:dyDescent="0.25">
      <c r="A276" s="1">
        <v>1084</v>
      </c>
      <c r="B276" s="10">
        <v>160000</v>
      </c>
      <c r="C276" s="17">
        <v>1</v>
      </c>
    </row>
    <row r="277" spans="1:3" x14ac:dyDescent="0.25">
      <c r="A277" s="1">
        <v>1087</v>
      </c>
      <c r="B277" s="10">
        <v>83500</v>
      </c>
      <c r="C277" s="17">
        <v>1</v>
      </c>
    </row>
    <row r="278" spans="1:3" x14ac:dyDescent="0.25">
      <c r="A278" s="1">
        <v>1095</v>
      </c>
      <c r="B278" s="10">
        <v>129000</v>
      </c>
      <c r="C278" s="17">
        <v>1</v>
      </c>
    </row>
    <row r="279" spans="1:3" x14ac:dyDescent="0.25">
      <c r="A279" s="1">
        <v>1099</v>
      </c>
      <c r="B279" s="10">
        <v>128000</v>
      </c>
      <c r="C279" s="17">
        <v>1</v>
      </c>
    </row>
    <row r="280" spans="1:3" x14ac:dyDescent="0.25">
      <c r="A280" s="1">
        <v>1101</v>
      </c>
      <c r="B280" s="10">
        <v>60000</v>
      </c>
      <c r="C280" s="17">
        <v>1</v>
      </c>
    </row>
    <row r="281" spans="1:3" x14ac:dyDescent="0.25">
      <c r="A281" s="1">
        <v>1102</v>
      </c>
      <c r="B281" s="10">
        <v>119500</v>
      </c>
      <c r="C281" s="17">
        <v>1</v>
      </c>
    </row>
    <row r="282" spans="1:3" x14ac:dyDescent="0.25">
      <c r="A282" s="1">
        <v>1103</v>
      </c>
      <c r="B282" s="10">
        <v>135000</v>
      </c>
      <c r="C282" s="17">
        <v>1</v>
      </c>
    </row>
    <row r="283" spans="1:3" x14ac:dyDescent="0.25">
      <c r="A283" s="1">
        <v>1113</v>
      </c>
      <c r="B283" s="10">
        <v>129900</v>
      </c>
      <c r="C283" s="17">
        <v>1</v>
      </c>
    </row>
    <row r="284" spans="1:3" x14ac:dyDescent="0.25">
      <c r="A284" s="1">
        <v>1114</v>
      </c>
      <c r="B284" s="10">
        <v>134500</v>
      </c>
      <c r="C284" s="17">
        <v>1</v>
      </c>
    </row>
    <row r="285" spans="1:3" x14ac:dyDescent="0.25">
      <c r="A285" s="1">
        <v>1115</v>
      </c>
      <c r="B285" s="10">
        <v>117000</v>
      </c>
      <c r="C285" s="17">
        <v>1</v>
      </c>
    </row>
    <row r="286" spans="1:3" x14ac:dyDescent="0.25">
      <c r="A286" s="1">
        <v>1119</v>
      </c>
      <c r="B286" s="10">
        <v>140000</v>
      </c>
      <c r="C286" s="17">
        <v>1</v>
      </c>
    </row>
    <row r="287" spans="1:3" x14ac:dyDescent="0.25">
      <c r="A287" s="1">
        <v>1120</v>
      </c>
      <c r="B287" s="10">
        <v>133700</v>
      </c>
      <c r="C287" s="17">
        <v>1</v>
      </c>
    </row>
    <row r="288" spans="1:3" x14ac:dyDescent="0.25">
      <c r="A288" s="1">
        <v>1121</v>
      </c>
      <c r="B288" s="10">
        <v>118400</v>
      </c>
      <c r="C288" s="17">
        <v>1</v>
      </c>
    </row>
    <row r="289" spans="1:3" x14ac:dyDescent="0.25">
      <c r="A289" s="1">
        <v>1123</v>
      </c>
      <c r="B289" s="10">
        <v>112000</v>
      </c>
      <c r="C289" s="17">
        <v>1</v>
      </c>
    </row>
    <row r="290" spans="1:3" x14ac:dyDescent="0.25">
      <c r="A290" s="1">
        <v>1133</v>
      </c>
      <c r="B290" s="10">
        <v>117500</v>
      </c>
      <c r="C290" s="17">
        <v>1</v>
      </c>
    </row>
    <row r="291" spans="1:3" x14ac:dyDescent="0.25">
      <c r="A291" s="1">
        <v>1136</v>
      </c>
      <c r="B291" s="10">
        <v>102000</v>
      </c>
      <c r="C291" s="17">
        <v>1</v>
      </c>
    </row>
    <row r="292" spans="1:3" x14ac:dyDescent="0.25">
      <c r="A292" s="1">
        <v>1137</v>
      </c>
      <c r="B292" s="10">
        <v>119000</v>
      </c>
      <c r="C292" s="17">
        <v>1</v>
      </c>
    </row>
    <row r="293" spans="1:3" x14ac:dyDescent="0.25">
      <c r="A293" s="1">
        <v>1145</v>
      </c>
      <c r="B293" s="10">
        <v>80000</v>
      </c>
      <c r="C293" s="17">
        <v>1</v>
      </c>
    </row>
    <row r="294" spans="1:3" x14ac:dyDescent="0.25">
      <c r="A294" s="1">
        <v>1146</v>
      </c>
      <c r="B294" s="10">
        <v>149000</v>
      </c>
      <c r="C294" s="17">
        <v>1</v>
      </c>
    </row>
    <row r="295" spans="1:3" x14ac:dyDescent="0.25">
      <c r="A295" s="1">
        <v>1148</v>
      </c>
      <c r="B295" s="10">
        <v>174500</v>
      </c>
      <c r="C295" s="17">
        <v>1</v>
      </c>
    </row>
    <row r="296" spans="1:3" x14ac:dyDescent="0.25">
      <c r="A296" s="1">
        <v>1149</v>
      </c>
      <c r="B296" s="10">
        <v>116900</v>
      </c>
      <c r="C296" s="17">
        <v>1</v>
      </c>
    </row>
    <row r="297" spans="1:3" x14ac:dyDescent="0.25">
      <c r="A297" s="1">
        <v>1151</v>
      </c>
      <c r="B297" s="10">
        <v>124000</v>
      </c>
      <c r="C297" s="17">
        <v>1</v>
      </c>
    </row>
    <row r="298" spans="1:3" x14ac:dyDescent="0.25">
      <c r="A298" s="1">
        <v>1154</v>
      </c>
      <c r="B298" s="10">
        <v>120500</v>
      </c>
      <c r="C298" s="17">
        <v>1</v>
      </c>
    </row>
    <row r="299" spans="1:3" x14ac:dyDescent="0.25">
      <c r="A299" s="1">
        <v>1171</v>
      </c>
      <c r="B299" s="10">
        <v>171000</v>
      </c>
      <c r="C299" s="17">
        <v>1</v>
      </c>
    </row>
    <row r="300" spans="1:3" x14ac:dyDescent="0.25">
      <c r="A300" s="1">
        <v>1177</v>
      </c>
      <c r="B300" s="10">
        <v>119500</v>
      </c>
      <c r="C300" s="17">
        <v>1</v>
      </c>
    </row>
    <row r="301" spans="1:3" x14ac:dyDescent="0.25">
      <c r="A301" s="1">
        <v>1178</v>
      </c>
      <c r="B301" s="10">
        <v>115000</v>
      </c>
      <c r="C301" s="17">
        <v>1</v>
      </c>
    </row>
    <row r="302" spans="1:3" x14ac:dyDescent="0.25">
      <c r="A302" s="1">
        <v>1179</v>
      </c>
      <c r="B302" s="10">
        <v>154900</v>
      </c>
      <c r="C302" s="17">
        <v>1</v>
      </c>
    </row>
    <row r="303" spans="1:3" x14ac:dyDescent="0.25">
      <c r="A303" s="1">
        <v>1186</v>
      </c>
      <c r="B303" s="10">
        <v>104900</v>
      </c>
      <c r="C303" s="17">
        <v>1</v>
      </c>
    </row>
    <row r="304" spans="1:3" x14ac:dyDescent="0.25">
      <c r="A304" s="1">
        <v>1193</v>
      </c>
      <c r="B304" s="10">
        <v>125000</v>
      </c>
      <c r="C304" s="17">
        <v>1</v>
      </c>
    </row>
    <row r="305" spans="1:3" x14ac:dyDescent="0.25">
      <c r="A305" s="1">
        <v>1195</v>
      </c>
      <c r="B305" s="10">
        <v>158000</v>
      </c>
      <c r="C305" s="17">
        <v>1</v>
      </c>
    </row>
    <row r="306" spans="1:3" x14ac:dyDescent="0.25">
      <c r="A306" s="1">
        <v>1198</v>
      </c>
      <c r="B306" s="10">
        <v>144000</v>
      </c>
      <c r="C306" s="17">
        <v>1</v>
      </c>
    </row>
    <row r="307" spans="1:3" x14ac:dyDescent="0.25">
      <c r="A307" s="1">
        <v>1201</v>
      </c>
      <c r="B307" s="10">
        <v>116050</v>
      </c>
      <c r="C307" s="17">
        <v>1</v>
      </c>
    </row>
    <row r="308" spans="1:3" x14ac:dyDescent="0.25">
      <c r="A308" s="1">
        <v>1203</v>
      </c>
      <c r="B308" s="10">
        <v>117000</v>
      </c>
      <c r="C308" s="17">
        <v>1</v>
      </c>
    </row>
    <row r="309" spans="1:3" x14ac:dyDescent="0.25">
      <c r="A309" s="1">
        <v>1207</v>
      </c>
      <c r="B309" s="10">
        <v>107000</v>
      </c>
      <c r="C309" s="17">
        <v>1</v>
      </c>
    </row>
    <row r="310" spans="1:3" x14ac:dyDescent="0.25">
      <c r="A310" s="1">
        <v>1213</v>
      </c>
      <c r="B310" s="10">
        <v>113000</v>
      </c>
      <c r="C310" s="17">
        <v>1</v>
      </c>
    </row>
    <row r="311" spans="1:3" x14ac:dyDescent="0.25">
      <c r="A311" s="1">
        <v>1214</v>
      </c>
      <c r="B311" s="10">
        <v>145000</v>
      </c>
      <c r="C311" s="17">
        <v>1</v>
      </c>
    </row>
    <row r="312" spans="1:3" x14ac:dyDescent="0.25">
      <c r="A312" s="1">
        <v>1215</v>
      </c>
      <c r="B312" s="10">
        <v>134500</v>
      </c>
      <c r="C312" s="17">
        <v>1</v>
      </c>
    </row>
    <row r="313" spans="1:3" x14ac:dyDescent="0.25">
      <c r="A313" s="1">
        <v>1216</v>
      </c>
      <c r="B313" s="10">
        <v>125000</v>
      </c>
      <c r="C313" s="17">
        <v>1</v>
      </c>
    </row>
    <row r="314" spans="1:3" x14ac:dyDescent="0.25">
      <c r="A314" s="1">
        <v>1221</v>
      </c>
      <c r="B314" s="10">
        <v>115000</v>
      </c>
      <c r="C314" s="17">
        <v>1</v>
      </c>
    </row>
    <row r="315" spans="1:3" x14ac:dyDescent="0.25">
      <c r="A315" s="1">
        <v>1222</v>
      </c>
      <c r="B315" s="10">
        <v>134000</v>
      </c>
      <c r="C315" s="17">
        <v>1</v>
      </c>
    </row>
    <row r="316" spans="1:3" x14ac:dyDescent="0.25">
      <c r="A316" s="1">
        <v>1223</v>
      </c>
      <c r="B316" s="10">
        <v>143000</v>
      </c>
      <c r="C316" s="17">
        <v>1</v>
      </c>
    </row>
    <row r="317" spans="1:3" x14ac:dyDescent="0.25">
      <c r="A317" s="1">
        <v>1226</v>
      </c>
      <c r="B317" s="10">
        <v>145000</v>
      </c>
      <c r="C317" s="17">
        <v>1</v>
      </c>
    </row>
    <row r="318" spans="1:3" x14ac:dyDescent="0.25">
      <c r="A318" s="1">
        <v>1230</v>
      </c>
      <c r="B318" s="10">
        <v>127000</v>
      </c>
      <c r="C318" s="17">
        <v>1</v>
      </c>
    </row>
    <row r="319" spans="1:3" x14ac:dyDescent="0.25">
      <c r="A319" s="1">
        <v>1236</v>
      </c>
      <c r="B319" s="10">
        <v>138887</v>
      </c>
      <c r="C319" s="17">
        <v>1</v>
      </c>
    </row>
    <row r="320" spans="1:3" x14ac:dyDescent="0.25">
      <c r="A320" s="1">
        <v>1250</v>
      </c>
      <c r="B320" s="10">
        <v>119000</v>
      </c>
      <c r="C320" s="17">
        <v>1</v>
      </c>
    </row>
    <row r="321" spans="1:3" x14ac:dyDescent="0.25">
      <c r="A321" s="1">
        <v>1253</v>
      </c>
      <c r="B321" s="10">
        <v>130000</v>
      </c>
      <c r="C321" s="17">
        <v>1</v>
      </c>
    </row>
    <row r="322" spans="1:3" x14ac:dyDescent="0.25">
      <c r="A322" s="1">
        <v>1256</v>
      </c>
      <c r="B322" s="10">
        <v>127500</v>
      </c>
      <c r="C322" s="17">
        <v>1</v>
      </c>
    </row>
    <row r="323" spans="1:3" x14ac:dyDescent="0.25">
      <c r="A323" s="1">
        <v>1262</v>
      </c>
      <c r="B323" s="10">
        <v>128900</v>
      </c>
      <c r="C323" s="17">
        <v>1</v>
      </c>
    </row>
    <row r="324" spans="1:3" x14ac:dyDescent="0.25">
      <c r="A324" s="1">
        <v>1263</v>
      </c>
      <c r="B324" s="10">
        <v>161500</v>
      </c>
      <c r="C324" s="17">
        <v>1</v>
      </c>
    </row>
    <row r="325" spans="1:3" x14ac:dyDescent="0.25">
      <c r="A325" s="1">
        <v>1267</v>
      </c>
      <c r="B325" s="10">
        <v>122000</v>
      </c>
      <c r="C325" s="17">
        <v>1</v>
      </c>
    </row>
    <row r="326" spans="1:3" x14ac:dyDescent="0.25">
      <c r="A326" s="1">
        <v>1270</v>
      </c>
      <c r="B326" s="10">
        <v>144000</v>
      </c>
      <c r="C326" s="17">
        <v>1</v>
      </c>
    </row>
    <row r="327" spans="1:3" x14ac:dyDescent="0.25">
      <c r="A327" s="1">
        <v>1273</v>
      </c>
      <c r="B327" s="10">
        <v>137000</v>
      </c>
      <c r="C327" s="17">
        <v>1</v>
      </c>
    </row>
    <row r="328" spans="1:3" x14ac:dyDescent="0.25">
      <c r="A328" s="1">
        <v>1274</v>
      </c>
      <c r="B328" s="10">
        <v>177000</v>
      </c>
      <c r="C328" s="17">
        <v>1</v>
      </c>
    </row>
    <row r="329" spans="1:3" x14ac:dyDescent="0.25">
      <c r="A329" s="1">
        <v>1285</v>
      </c>
      <c r="B329" s="10">
        <v>169000</v>
      </c>
      <c r="C329" s="17">
        <v>1</v>
      </c>
    </row>
    <row r="330" spans="1:3" x14ac:dyDescent="0.25">
      <c r="A330" s="1">
        <v>1286</v>
      </c>
      <c r="B330" s="10">
        <v>132500</v>
      </c>
      <c r="C330" s="17">
        <v>1</v>
      </c>
    </row>
    <row r="331" spans="1:3" x14ac:dyDescent="0.25">
      <c r="A331" s="1">
        <v>1292</v>
      </c>
      <c r="B331" s="10">
        <v>119500</v>
      </c>
      <c r="C331" s="17">
        <v>1</v>
      </c>
    </row>
    <row r="332" spans="1:3" x14ac:dyDescent="0.25">
      <c r="A332" s="1">
        <v>1293</v>
      </c>
      <c r="B332" s="10">
        <v>107500</v>
      </c>
      <c r="C332" s="17">
        <v>1</v>
      </c>
    </row>
    <row r="333" spans="1:3" x14ac:dyDescent="0.25">
      <c r="A333" s="1">
        <v>1296</v>
      </c>
      <c r="B333" s="10">
        <v>138500</v>
      </c>
      <c r="C333" s="17">
        <v>1</v>
      </c>
    </row>
    <row r="334" spans="1:3" x14ac:dyDescent="0.25">
      <c r="A334" s="1">
        <v>1300</v>
      </c>
      <c r="B334" s="10">
        <v>154000</v>
      </c>
      <c r="C334" s="17">
        <v>1</v>
      </c>
    </row>
    <row r="335" spans="1:3" x14ac:dyDescent="0.25">
      <c r="A335" s="1">
        <v>1302</v>
      </c>
      <c r="B335" s="10">
        <v>177500</v>
      </c>
      <c r="C335" s="17">
        <v>1</v>
      </c>
    </row>
    <row r="336" spans="1:3" x14ac:dyDescent="0.25">
      <c r="A336" s="1">
        <v>1315</v>
      </c>
      <c r="B336" s="10">
        <v>119000</v>
      </c>
      <c r="C336" s="17">
        <v>1</v>
      </c>
    </row>
    <row r="337" spans="1:3" x14ac:dyDescent="0.25">
      <c r="A337" s="1">
        <v>1320</v>
      </c>
      <c r="B337" s="10">
        <v>111000</v>
      </c>
      <c r="C337" s="17">
        <v>1</v>
      </c>
    </row>
    <row r="338" spans="1:3" x14ac:dyDescent="0.25">
      <c r="A338" s="1">
        <v>1322</v>
      </c>
      <c r="B338" s="10">
        <v>72500</v>
      </c>
      <c r="C338" s="17">
        <v>1</v>
      </c>
    </row>
    <row r="339" spans="1:3" x14ac:dyDescent="0.25">
      <c r="A339" s="1">
        <v>1328</v>
      </c>
      <c r="B339" s="10">
        <v>130500</v>
      </c>
      <c r="C339" s="17">
        <v>1</v>
      </c>
    </row>
    <row r="340" spans="1:3" x14ac:dyDescent="0.25">
      <c r="A340" s="1">
        <v>1333</v>
      </c>
      <c r="B340" s="10">
        <v>100000</v>
      </c>
      <c r="C340" s="17">
        <v>1</v>
      </c>
    </row>
    <row r="341" spans="1:3" x14ac:dyDescent="0.25">
      <c r="A341" s="1">
        <v>1334</v>
      </c>
      <c r="B341" s="10">
        <v>125500</v>
      </c>
      <c r="C341" s="17">
        <v>1</v>
      </c>
    </row>
    <row r="342" spans="1:3" x14ac:dyDescent="0.25">
      <c r="A342" s="1">
        <v>1340</v>
      </c>
      <c r="B342" s="10">
        <v>128500</v>
      </c>
      <c r="C342" s="17">
        <v>1</v>
      </c>
    </row>
    <row r="343" spans="1:3" x14ac:dyDescent="0.25">
      <c r="A343" s="1">
        <v>1346</v>
      </c>
      <c r="B343" s="10">
        <v>108500</v>
      </c>
      <c r="C343" s="17">
        <v>1</v>
      </c>
    </row>
    <row r="344" spans="1:3" x14ac:dyDescent="0.25">
      <c r="A344" s="1">
        <v>1357</v>
      </c>
      <c r="B344" s="10">
        <v>110000</v>
      </c>
      <c r="C344" s="17">
        <v>1</v>
      </c>
    </row>
    <row r="345" spans="1:3" x14ac:dyDescent="0.25">
      <c r="A345" s="1">
        <v>1363</v>
      </c>
      <c r="B345" s="10">
        <v>104900</v>
      </c>
      <c r="C345" s="17">
        <v>1</v>
      </c>
    </row>
    <row r="346" spans="1:3" x14ac:dyDescent="0.25">
      <c r="A346" s="1">
        <v>1368</v>
      </c>
      <c r="B346" s="10">
        <v>127000</v>
      </c>
      <c r="C346" s="17">
        <v>1</v>
      </c>
    </row>
    <row r="347" spans="1:3" x14ac:dyDescent="0.25">
      <c r="A347" s="1">
        <v>1371</v>
      </c>
      <c r="B347" s="10">
        <v>105000</v>
      </c>
      <c r="C347" s="17">
        <v>1</v>
      </c>
    </row>
    <row r="348" spans="1:3" x14ac:dyDescent="0.25">
      <c r="A348" s="1">
        <v>1372</v>
      </c>
      <c r="B348" s="10">
        <v>165500</v>
      </c>
      <c r="C348" s="17">
        <v>1</v>
      </c>
    </row>
    <row r="349" spans="1:3" x14ac:dyDescent="0.25">
      <c r="A349" s="1">
        <v>1377</v>
      </c>
      <c r="B349" s="10">
        <v>91000</v>
      </c>
      <c r="C349" s="17">
        <v>1</v>
      </c>
    </row>
    <row r="350" spans="1:3" x14ac:dyDescent="0.25">
      <c r="A350" s="1">
        <v>1379</v>
      </c>
      <c r="B350" s="10">
        <v>83000</v>
      </c>
      <c r="C350" s="17">
        <v>1</v>
      </c>
    </row>
    <row r="351" spans="1:3" x14ac:dyDescent="0.25">
      <c r="A351" s="1">
        <v>1381</v>
      </c>
      <c r="B351" s="10">
        <v>58500</v>
      </c>
      <c r="C351" s="17">
        <v>1</v>
      </c>
    </row>
    <row r="352" spans="1:3" x14ac:dyDescent="0.25">
      <c r="A352" s="1">
        <v>1385</v>
      </c>
      <c r="B352" s="10">
        <v>105000</v>
      </c>
      <c r="C352" s="17">
        <v>1</v>
      </c>
    </row>
    <row r="353" spans="1:3" x14ac:dyDescent="0.25">
      <c r="A353" s="1">
        <v>1386</v>
      </c>
      <c r="B353" s="10">
        <v>125500</v>
      </c>
      <c r="C353" s="17">
        <v>1</v>
      </c>
    </row>
    <row r="354" spans="1:3" x14ac:dyDescent="0.25">
      <c r="A354" s="1">
        <v>1388</v>
      </c>
      <c r="B354" s="10">
        <v>136000</v>
      </c>
      <c r="C354" s="17">
        <v>1</v>
      </c>
    </row>
    <row r="355" spans="1:3" x14ac:dyDescent="0.25">
      <c r="A355" s="1">
        <v>1393</v>
      </c>
      <c r="B355" s="10">
        <v>123000</v>
      </c>
      <c r="C355" s="17">
        <v>1</v>
      </c>
    </row>
    <row r="356" spans="1:3" x14ac:dyDescent="0.25">
      <c r="A356" s="1">
        <v>1398</v>
      </c>
      <c r="B356" s="10">
        <v>137500</v>
      </c>
      <c r="C356" s="17">
        <v>1</v>
      </c>
    </row>
    <row r="357" spans="1:3" x14ac:dyDescent="0.25">
      <c r="A357" s="1">
        <v>1399</v>
      </c>
      <c r="B357" s="10">
        <v>138000</v>
      </c>
      <c r="C357" s="17">
        <v>1</v>
      </c>
    </row>
    <row r="358" spans="1:3" x14ac:dyDescent="0.25">
      <c r="A358" s="1">
        <v>1400</v>
      </c>
      <c r="B358" s="10">
        <v>137450</v>
      </c>
      <c r="C358" s="17">
        <v>1</v>
      </c>
    </row>
    <row r="359" spans="1:3" x14ac:dyDescent="0.25">
      <c r="A359" s="1">
        <v>1401</v>
      </c>
      <c r="B359" s="10">
        <v>120000</v>
      </c>
      <c r="C359" s="17">
        <v>1</v>
      </c>
    </row>
    <row r="360" spans="1:3" x14ac:dyDescent="0.25">
      <c r="A360" s="1">
        <v>1412</v>
      </c>
      <c r="B360" s="10">
        <v>140000</v>
      </c>
      <c r="C360" s="17">
        <v>1</v>
      </c>
    </row>
    <row r="361" spans="1:3" x14ac:dyDescent="0.25">
      <c r="A361" s="1">
        <v>1419</v>
      </c>
      <c r="B361" s="10">
        <v>124000</v>
      </c>
      <c r="C361" s="17">
        <v>1</v>
      </c>
    </row>
    <row r="362" spans="1:3" x14ac:dyDescent="0.25">
      <c r="A362" s="1">
        <v>1425</v>
      </c>
      <c r="B362" s="10">
        <v>144000</v>
      </c>
      <c r="C362" s="17">
        <v>1</v>
      </c>
    </row>
    <row r="363" spans="1:3" x14ac:dyDescent="0.25">
      <c r="A363" s="1">
        <v>1428</v>
      </c>
      <c r="B363" s="10">
        <v>140000</v>
      </c>
      <c r="C363" s="17">
        <v>1</v>
      </c>
    </row>
    <row r="364" spans="1:3" x14ac:dyDescent="0.25">
      <c r="A364" s="1">
        <v>1429</v>
      </c>
      <c r="B364" s="10">
        <v>119000</v>
      </c>
      <c r="C364" s="17">
        <v>1</v>
      </c>
    </row>
    <row r="365" spans="1:3" x14ac:dyDescent="0.25">
      <c r="A365" s="1">
        <v>1433</v>
      </c>
      <c r="B365" s="10">
        <v>64500</v>
      </c>
      <c r="C365" s="17">
        <v>1</v>
      </c>
    </row>
    <row r="366" spans="1:3" x14ac:dyDescent="0.25">
      <c r="A366" s="1">
        <v>1444</v>
      </c>
      <c r="B366" s="10">
        <v>121000</v>
      </c>
      <c r="C366" s="17">
        <v>1</v>
      </c>
    </row>
    <row r="367" spans="1:3" x14ac:dyDescent="0.25">
      <c r="A367" s="1">
        <v>1446</v>
      </c>
      <c r="B367" s="10">
        <v>129000</v>
      </c>
      <c r="C367" s="17">
        <v>1</v>
      </c>
    </row>
    <row r="368" spans="1:3" x14ac:dyDescent="0.25">
      <c r="A368" s="1">
        <v>1447</v>
      </c>
      <c r="B368" s="10">
        <v>157900</v>
      </c>
      <c r="C368" s="17">
        <v>1</v>
      </c>
    </row>
    <row r="369" spans="1:3" x14ac:dyDescent="0.25">
      <c r="A369" s="1">
        <v>1449</v>
      </c>
      <c r="B369" s="10">
        <v>112000</v>
      </c>
      <c r="C369" s="17">
        <v>1</v>
      </c>
    </row>
    <row r="370" spans="1:3" x14ac:dyDescent="0.25">
      <c r="A370" s="1">
        <v>1458</v>
      </c>
      <c r="B370" s="10">
        <v>266500</v>
      </c>
      <c r="C370" s="17">
        <v>1</v>
      </c>
    </row>
    <row r="371" spans="1:3" x14ac:dyDescent="0.25">
      <c r="A371" s="1">
        <v>1459</v>
      </c>
      <c r="B371" s="10">
        <v>142125</v>
      </c>
      <c r="C371" s="17">
        <v>1</v>
      </c>
    </row>
    <row r="372" spans="1:3" x14ac:dyDescent="0.25">
      <c r="A372" s="1">
        <v>1460</v>
      </c>
      <c r="B372" s="10">
        <v>147500</v>
      </c>
      <c r="C372" s="17">
        <v>1</v>
      </c>
    </row>
  </sheetData>
  <pageMargins left="0.7" right="0.7" top="0.75" bottom="0.75" header="0.3" footer="0.3"/>
  <pageSetup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400"/>
  <sheetViews>
    <sheetView workbookViewId="0">
      <selection activeCell="M7" sqref="M7"/>
    </sheetView>
  </sheetViews>
  <sheetFormatPr defaultRowHeight="15" x14ac:dyDescent="0.25"/>
  <cols>
    <col min="1" max="1" width="12.42578125" bestFit="1" customWidth="1"/>
    <col min="2" max="2" width="17.85546875" bestFit="1" customWidth="1"/>
    <col min="3" max="3" width="16.5703125" bestFit="1" customWidth="1"/>
    <col min="4" max="4" width="14.7109375" bestFit="1" customWidth="1"/>
    <col min="5" max="9" width="10.85546875" bestFit="1" customWidth="1"/>
    <col min="10" max="10" width="12.42578125" bestFit="1" customWidth="1"/>
    <col min="11" max="11" width="17.85546875" bestFit="1" customWidth="1"/>
    <col min="12" max="13" width="10.85546875" bestFit="1" customWidth="1"/>
    <col min="14" max="14" width="27" customWidth="1"/>
    <col min="15" max="15" width="12.42578125" customWidth="1"/>
  </cols>
  <sheetData>
    <row r="1" spans="1:16" x14ac:dyDescent="0.25">
      <c r="A1" t="s">
        <v>276</v>
      </c>
      <c r="B1" t="s">
        <v>294</v>
      </c>
      <c r="J1" t="s">
        <v>301</v>
      </c>
      <c r="K1" t="s">
        <v>302</v>
      </c>
    </row>
    <row r="2" spans="1:16" x14ac:dyDescent="0.25">
      <c r="A2" s="1" t="s">
        <v>303</v>
      </c>
      <c r="B2" s="10">
        <v>183256.25862068965</v>
      </c>
    </row>
    <row r="3" spans="1:16" x14ac:dyDescent="0.25">
      <c r="A3" s="1" t="s">
        <v>304</v>
      </c>
      <c r="B3" s="10">
        <v>177882</v>
      </c>
      <c r="J3" t="s">
        <v>276</v>
      </c>
      <c r="K3" t="s">
        <v>294</v>
      </c>
      <c r="L3" t="s">
        <v>305</v>
      </c>
    </row>
    <row r="4" spans="1:16" x14ac:dyDescent="0.25">
      <c r="A4" s="1" t="s">
        <v>306</v>
      </c>
      <c r="B4" s="10">
        <v>183253.9245283019</v>
      </c>
      <c r="J4" s="1">
        <v>3</v>
      </c>
      <c r="K4" s="10">
        <v>223500</v>
      </c>
      <c r="L4">
        <v>208500</v>
      </c>
      <c r="N4" t="s">
        <v>275</v>
      </c>
    </row>
    <row r="5" spans="1:16" ht="15.75" thickBot="1" x14ac:dyDescent="0.3">
      <c r="A5" s="1" t="s">
        <v>307</v>
      </c>
      <c r="B5" s="10">
        <v>171503.26241134753</v>
      </c>
      <c r="J5" s="1">
        <v>13</v>
      </c>
      <c r="K5" s="10">
        <v>144000</v>
      </c>
      <c r="L5">
        <v>181500</v>
      </c>
    </row>
    <row r="6" spans="1:16" x14ac:dyDescent="0.25">
      <c r="A6" s="1" t="s">
        <v>308</v>
      </c>
      <c r="B6" s="10">
        <v>172307.26960784313</v>
      </c>
      <c r="J6" s="1">
        <v>23</v>
      </c>
      <c r="K6" s="10">
        <v>230000</v>
      </c>
      <c r="L6">
        <v>140000</v>
      </c>
      <c r="N6" s="6"/>
      <c r="O6" s="6" t="s">
        <v>294</v>
      </c>
      <c r="P6" s="6" t="s">
        <v>305</v>
      </c>
    </row>
    <row r="7" spans="1:16" x14ac:dyDescent="0.25">
      <c r="A7" s="1" t="s">
        <v>309</v>
      </c>
      <c r="B7" s="10">
        <v>177395.7351778656</v>
      </c>
      <c r="J7" s="1">
        <v>36</v>
      </c>
      <c r="K7" s="10">
        <v>309000</v>
      </c>
      <c r="L7">
        <v>250000</v>
      </c>
      <c r="N7" t="s">
        <v>272</v>
      </c>
      <c r="O7">
        <v>195683.20634920636</v>
      </c>
      <c r="P7">
        <v>180255.4788833214</v>
      </c>
    </row>
    <row r="8" spans="1:16" x14ac:dyDescent="0.25">
      <c r="A8" s="1" t="s">
        <v>310</v>
      </c>
      <c r="B8" s="10">
        <v>186331.19230769231</v>
      </c>
      <c r="J8" s="1">
        <v>52</v>
      </c>
      <c r="K8" s="10">
        <v>114500</v>
      </c>
      <c r="L8">
        <v>143000</v>
      </c>
      <c r="N8" t="s">
        <v>271</v>
      </c>
      <c r="O8">
        <v>6913759093.1018934</v>
      </c>
      <c r="P8">
        <v>6278589098.5405626</v>
      </c>
    </row>
    <row r="9" spans="1:16" x14ac:dyDescent="0.25">
      <c r="A9" s="1" t="s">
        <v>311</v>
      </c>
      <c r="B9" s="10">
        <v>184651.82786885247</v>
      </c>
      <c r="J9" s="1">
        <v>117</v>
      </c>
      <c r="K9" s="10">
        <v>139000</v>
      </c>
      <c r="L9">
        <v>307000</v>
      </c>
      <c r="N9" t="s">
        <v>270</v>
      </c>
      <c r="O9">
        <v>63</v>
      </c>
      <c r="P9">
        <v>1397</v>
      </c>
    </row>
    <row r="10" spans="1:16" x14ac:dyDescent="0.25">
      <c r="A10" s="1" t="s">
        <v>302</v>
      </c>
      <c r="B10" s="10">
        <v>195683.20634920636</v>
      </c>
      <c r="J10" s="1">
        <v>166</v>
      </c>
      <c r="K10" s="10">
        <v>127500</v>
      </c>
      <c r="L10">
        <v>200000</v>
      </c>
      <c r="N10" t="s">
        <v>269</v>
      </c>
      <c r="O10">
        <v>0</v>
      </c>
    </row>
    <row r="11" spans="1:16" x14ac:dyDescent="0.25">
      <c r="A11" s="1" t="s">
        <v>312</v>
      </c>
      <c r="B11" s="10">
        <v>179563.97752808989</v>
      </c>
      <c r="J11" s="1">
        <v>177</v>
      </c>
      <c r="K11" s="10">
        <v>211000</v>
      </c>
      <c r="L11">
        <v>129900</v>
      </c>
      <c r="N11" t="s">
        <v>268</v>
      </c>
      <c r="O11">
        <v>67</v>
      </c>
    </row>
    <row r="12" spans="1:16" x14ac:dyDescent="0.25">
      <c r="A12" s="1" t="s">
        <v>313</v>
      </c>
      <c r="B12" s="10">
        <v>192210.91139240508</v>
      </c>
      <c r="J12" s="1">
        <v>193</v>
      </c>
      <c r="K12" s="10">
        <v>192000</v>
      </c>
      <c r="L12">
        <v>118000</v>
      </c>
      <c r="N12" t="s">
        <v>267</v>
      </c>
      <c r="O12">
        <v>1.4434423009370383</v>
      </c>
    </row>
    <row r="13" spans="1:16" x14ac:dyDescent="0.25">
      <c r="A13" s="1" t="s">
        <v>314</v>
      </c>
      <c r="B13" s="10">
        <v>186518.96610169491</v>
      </c>
      <c r="J13" s="1">
        <v>197</v>
      </c>
      <c r="K13" s="10">
        <v>311872</v>
      </c>
      <c r="L13">
        <v>129500</v>
      </c>
      <c r="N13" t="s">
        <v>266</v>
      </c>
      <c r="O13">
        <v>7.6777743476647897E-2</v>
      </c>
    </row>
    <row r="14" spans="1:16" x14ac:dyDescent="0.25">
      <c r="J14" s="1">
        <v>218</v>
      </c>
      <c r="K14" s="10">
        <v>107000</v>
      </c>
      <c r="L14">
        <v>345000</v>
      </c>
      <c r="N14" t="s">
        <v>265</v>
      </c>
      <c r="O14">
        <v>1.6679161141074239</v>
      </c>
    </row>
    <row r="15" spans="1:16" x14ac:dyDescent="0.25">
      <c r="J15" s="1">
        <v>228</v>
      </c>
      <c r="K15" s="10">
        <v>106000</v>
      </c>
      <c r="L15">
        <v>279500</v>
      </c>
      <c r="N15" t="s">
        <v>264</v>
      </c>
      <c r="O15">
        <v>0.15355548695329579</v>
      </c>
    </row>
    <row r="16" spans="1:16" ht="15.75" thickBot="1" x14ac:dyDescent="0.3">
      <c r="J16" s="1">
        <v>249</v>
      </c>
      <c r="K16" s="10">
        <v>180000</v>
      </c>
      <c r="L16">
        <v>157000</v>
      </c>
      <c r="N16" s="4" t="s">
        <v>263</v>
      </c>
      <c r="O16" s="4">
        <v>1.9960083540252964</v>
      </c>
      <c r="P16" s="4"/>
    </row>
    <row r="17" spans="10:15" x14ac:dyDescent="0.25">
      <c r="J17" s="1">
        <v>321</v>
      </c>
      <c r="K17" s="10">
        <v>342643</v>
      </c>
      <c r="L17">
        <v>132000</v>
      </c>
    </row>
    <row r="18" spans="10:15" x14ac:dyDescent="0.25">
      <c r="J18" s="1">
        <v>342</v>
      </c>
      <c r="K18" s="10">
        <v>82000</v>
      </c>
      <c r="L18">
        <v>149000</v>
      </c>
      <c r="O18" t="s">
        <v>315</v>
      </c>
    </row>
    <row r="19" spans="10:15" x14ac:dyDescent="0.25">
      <c r="J19" s="1">
        <v>397</v>
      </c>
      <c r="K19" s="10">
        <v>123000</v>
      </c>
      <c r="L19">
        <v>90000</v>
      </c>
    </row>
    <row r="20" spans="10:15" x14ac:dyDescent="0.25">
      <c r="J20" s="1">
        <v>426</v>
      </c>
      <c r="K20" s="10">
        <v>135000</v>
      </c>
      <c r="L20">
        <v>159000</v>
      </c>
    </row>
    <row r="21" spans="10:15" x14ac:dyDescent="0.25">
      <c r="J21" s="1">
        <v>429</v>
      </c>
      <c r="K21" s="10">
        <v>195400</v>
      </c>
      <c r="L21">
        <v>139000</v>
      </c>
    </row>
    <row r="22" spans="10:15" x14ac:dyDescent="0.25">
      <c r="J22" s="1">
        <v>432</v>
      </c>
      <c r="K22" s="10">
        <v>79900</v>
      </c>
      <c r="L22">
        <v>325300</v>
      </c>
    </row>
    <row r="23" spans="10:15" x14ac:dyDescent="0.25">
      <c r="J23" s="1">
        <v>442</v>
      </c>
      <c r="K23" s="10">
        <v>118000</v>
      </c>
      <c r="L23">
        <v>139400</v>
      </c>
    </row>
    <row r="24" spans="10:15" x14ac:dyDescent="0.25">
      <c r="J24" s="1">
        <v>456</v>
      </c>
      <c r="K24" s="10">
        <v>175500</v>
      </c>
      <c r="L24">
        <v>129900</v>
      </c>
    </row>
    <row r="25" spans="10:15" x14ac:dyDescent="0.25">
      <c r="J25" s="1">
        <v>479</v>
      </c>
      <c r="K25" s="10">
        <v>297000</v>
      </c>
      <c r="L25">
        <v>154000</v>
      </c>
    </row>
    <row r="26" spans="10:15" x14ac:dyDescent="0.25">
      <c r="J26" s="1">
        <v>507</v>
      </c>
      <c r="K26" s="10">
        <v>215000</v>
      </c>
      <c r="L26">
        <v>256300</v>
      </c>
    </row>
    <row r="27" spans="10:15" x14ac:dyDescent="0.25">
      <c r="J27" s="1">
        <v>508</v>
      </c>
      <c r="K27" s="10">
        <v>208300</v>
      </c>
      <c r="L27">
        <v>134800</v>
      </c>
    </row>
    <row r="28" spans="10:15" x14ac:dyDescent="0.25">
      <c r="J28" s="1">
        <v>516</v>
      </c>
      <c r="K28" s="10">
        <v>402861</v>
      </c>
      <c r="L28">
        <v>306000</v>
      </c>
    </row>
    <row r="29" spans="10:15" x14ac:dyDescent="0.25">
      <c r="J29" s="1">
        <v>545</v>
      </c>
      <c r="K29" s="10">
        <v>179665</v>
      </c>
      <c r="L29">
        <v>207500</v>
      </c>
    </row>
    <row r="30" spans="10:15" x14ac:dyDescent="0.25">
      <c r="J30" s="1">
        <v>558</v>
      </c>
      <c r="K30" s="10">
        <v>108000</v>
      </c>
      <c r="L30">
        <v>68500</v>
      </c>
    </row>
    <row r="31" spans="10:15" x14ac:dyDescent="0.25">
      <c r="J31" s="1">
        <v>569</v>
      </c>
      <c r="K31" s="10">
        <v>316600</v>
      </c>
      <c r="L31">
        <v>40000</v>
      </c>
    </row>
    <row r="32" spans="10:15" x14ac:dyDescent="0.25">
      <c r="J32" s="1">
        <v>591</v>
      </c>
      <c r="K32" s="10">
        <v>185900</v>
      </c>
      <c r="L32">
        <v>149350</v>
      </c>
    </row>
    <row r="33" spans="10:12" x14ac:dyDescent="0.25">
      <c r="J33" s="1">
        <v>605</v>
      </c>
      <c r="K33" s="10">
        <v>221000</v>
      </c>
      <c r="L33">
        <v>179900</v>
      </c>
    </row>
    <row r="34" spans="10:12" x14ac:dyDescent="0.25">
      <c r="J34" s="1">
        <v>609</v>
      </c>
      <c r="K34" s="10">
        <v>359100</v>
      </c>
      <c r="L34">
        <v>165500</v>
      </c>
    </row>
    <row r="35" spans="10:12" x14ac:dyDescent="0.25">
      <c r="J35" s="1">
        <v>621</v>
      </c>
      <c r="K35" s="10">
        <v>67000</v>
      </c>
      <c r="L35">
        <v>277500</v>
      </c>
    </row>
    <row r="36" spans="10:12" x14ac:dyDescent="0.25">
      <c r="J36" s="1">
        <v>629</v>
      </c>
      <c r="K36" s="10">
        <v>135000</v>
      </c>
      <c r="L36">
        <v>145000</v>
      </c>
    </row>
    <row r="37" spans="10:12" x14ac:dyDescent="0.25">
      <c r="J37" s="1">
        <v>686</v>
      </c>
      <c r="K37" s="10">
        <v>207500</v>
      </c>
      <c r="L37">
        <v>153000</v>
      </c>
    </row>
    <row r="38" spans="10:12" x14ac:dyDescent="0.25">
      <c r="J38" s="1">
        <v>698</v>
      </c>
      <c r="K38" s="10">
        <v>123500</v>
      </c>
      <c r="L38">
        <v>109000</v>
      </c>
    </row>
    <row r="39" spans="10:12" x14ac:dyDescent="0.25">
      <c r="J39" s="1">
        <v>786</v>
      </c>
      <c r="K39" s="10">
        <v>161500</v>
      </c>
      <c r="L39">
        <v>82000</v>
      </c>
    </row>
    <row r="40" spans="10:12" x14ac:dyDescent="0.25">
      <c r="J40" s="1">
        <v>791</v>
      </c>
      <c r="K40" s="10">
        <v>160200</v>
      </c>
      <c r="L40">
        <v>160000</v>
      </c>
    </row>
    <row r="41" spans="10:12" x14ac:dyDescent="0.25">
      <c r="J41" s="1">
        <v>835</v>
      </c>
      <c r="K41" s="10">
        <v>139950</v>
      </c>
      <c r="L41">
        <v>170000</v>
      </c>
    </row>
    <row r="42" spans="10:12" x14ac:dyDescent="0.25">
      <c r="J42" s="1">
        <v>849</v>
      </c>
      <c r="K42" s="10">
        <v>240000</v>
      </c>
      <c r="L42">
        <v>144000</v>
      </c>
    </row>
    <row r="43" spans="10:12" x14ac:dyDescent="0.25">
      <c r="J43" s="1">
        <v>874</v>
      </c>
      <c r="K43" s="10">
        <v>133000</v>
      </c>
      <c r="L43">
        <v>130250</v>
      </c>
    </row>
    <row r="44" spans="10:12" x14ac:dyDescent="0.25">
      <c r="J44" s="1">
        <v>922</v>
      </c>
      <c r="K44" s="10">
        <v>145900</v>
      </c>
      <c r="L44">
        <v>141000</v>
      </c>
    </row>
    <row r="45" spans="10:12" x14ac:dyDescent="0.25">
      <c r="J45" s="1">
        <v>946</v>
      </c>
      <c r="K45" s="10">
        <v>124900</v>
      </c>
      <c r="L45">
        <v>319900</v>
      </c>
    </row>
    <row r="46" spans="10:12" x14ac:dyDescent="0.25">
      <c r="J46" s="1">
        <v>954</v>
      </c>
      <c r="K46" s="10">
        <v>172000</v>
      </c>
      <c r="L46">
        <v>239686</v>
      </c>
    </row>
    <row r="47" spans="10:12" x14ac:dyDescent="0.25">
      <c r="J47" s="1">
        <v>1037</v>
      </c>
      <c r="K47" s="10">
        <v>315500</v>
      </c>
      <c r="L47">
        <v>249700</v>
      </c>
    </row>
    <row r="48" spans="10:12" x14ac:dyDescent="0.25">
      <c r="J48" s="1">
        <v>1038</v>
      </c>
      <c r="K48" s="10">
        <v>287000</v>
      </c>
      <c r="L48">
        <v>113000</v>
      </c>
    </row>
    <row r="49" spans="10:12" x14ac:dyDescent="0.25">
      <c r="J49" s="1">
        <v>1063</v>
      </c>
      <c r="K49" s="10">
        <v>90000</v>
      </c>
      <c r="L49">
        <v>127000</v>
      </c>
    </row>
    <row r="50" spans="10:12" x14ac:dyDescent="0.25">
      <c r="J50" s="1">
        <v>1083</v>
      </c>
      <c r="K50" s="10">
        <v>192000</v>
      </c>
      <c r="L50">
        <v>177000</v>
      </c>
    </row>
    <row r="51" spans="10:12" x14ac:dyDescent="0.25">
      <c r="J51" s="1">
        <v>1108</v>
      </c>
      <c r="K51" s="10">
        <v>274725</v>
      </c>
      <c r="L51">
        <v>110000</v>
      </c>
    </row>
    <row r="52" spans="10:12" x14ac:dyDescent="0.25">
      <c r="J52" s="1">
        <v>1112</v>
      </c>
      <c r="K52" s="10">
        <v>205000</v>
      </c>
      <c r="L52">
        <v>385000</v>
      </c>
    </row>
    <row r="53" spans="10:12" x14ac:dyDescent="0.25">
      <c r="J53" s="1">
        <v>1132</v>
      </c>
      <c r="K53" s="10">
        <v>93500</v>
      </c>
      <c r="L53">
        <v>130000</v>
      </c>
    </row>
    <row r="54" spans="10:12" x14ac:dyDescent="0.25">
      <c r="J54" s="1">
        <v>1166</v>
      </c>
      <c r="K54" s="10">
        <v>233170</v>
      </c>
      <c r="L54">
        <v>180500</v>
      </c>
    </row>
    <row r="55" spans="10:12" x14ac:dyDescent="0.25">
      <c r="J55" s="1">
        <v>1218</v>
      </c>
      <c r="K55" s="10">
        <v>229456</v>
      </c>
      <c r="L55">
        <v>172500</v>
      </c>
    </row>
    <row r="56" spans="10:12" x14ac:dyDescent="0.25">
      <c r="J56" s="1">
        <v>1238</v>
      </c>
      <c r="K56" s="10">
        <v>195000</v>
      </c>
      <c r="L56">
        <v>196500</v>
      </c>
    </row>
    <row r="57" spans="10:12" x14ac:dyDescent="0.25">
      <c r="J57" s="1">
        <v>1244</v>
      </c>
      <c r="K57" s="10">
        <v>465000</v>
      </c>
      <c r="L57">
        <v>438780</v>
      </c>
    </row>
    <row r="58" spans="10:12" x14ac:dyDescent="0.25">
      <c r="J58" s="1">
        <v>1283</v>
      </c>
      <c r="K58" s="10">
        <v>150500</v>
      </c>
      <c r="L58">
        <v>124900</v>
      </c>
    </row>
    <row r="59" spans="10:12" x14ac:dyDescent="0.25">
      <c r="J59" s="1">
        <v>1307</v>
      </c>
      <c r="K59" s="10">
        <v>202500</v>
      </c>
      <c r="L59">
        <v>158000</v>
      </c>
    </row>
    <row r="60" spans="10:12" x14ac:dyDescent="0.25">
      <c r="J60" s="1">
        <v>1356</v>
      </c>
      <c r="K60" s="10">
        <v>170000</v>
      </c>
      <c r="L60">
        <v>101000</v>
      </c>
    </row>
    <row r="61" spans="10:12" x14ac:dyDescent="0.25">
      <c r="J61" s="1">
        <v>1360</v>
      </c>
      <c r="K61" s="10">
        <v>315000</v>
      </c>
      <c r="L61">
        <v>202500</v>
      </c>
    </row>
    <row r="62" spans="10:12" x14ac:dyDescent="0.25">
      <c r="J62" s="1">
        <v>1391</v>
      </c>
      <c r="K62" s="10">
        <v>235000</v>
      </c>
      <c r="L62">
        <v>140000</v>
      </c>
    </row>
    <row r="63" spans="10:12" x14ac:dyDescent="0.25">
      <c r="J63" s="1">
        <v>1412</v>
      </c>
      <c r="K63" s="10">
        <v>140000</v>
      </c>
      <c r="L63">
        <v>219500</v>
      </c>
    </row>
    <row r="64" spans="10:12" x14ac:dyDescent="0.25">
      <c r="J64" s="1">
        <v>1414</v>
      </c>
      <c r="K64" s="10">
        <v>257000</v>
      </c>
      <c r="L64">
        <v>317000</v>
      </c>
    </row>
    <row r="65" spans="10:12" x14ac:dyDescent="0.25">
      <c r="J65" s="1">
        <v>1441</v>
      </c>
      <c r="K65" s="10">
        <v>191000</v>
      </c>
      <c r="L65">
        <v>180000</v>
      </c>
    </row>
    <row r="66" spans="10:12" x14ac:dyDescent="0.25">
      <c r="J66" s="1">
        <v>1451</v>
      </c>
      <c r="K66" s="10">
        <v>136000</v>
      </c>
      <c r="L66">
        <v>226000</v>
      </c>
    </row>
    <row r="67" spans="10:12" x14ac:dyDescent="0.25">
      <c r="L67">
        <v>80000</v>
      </c>
    </row>
    <row r="68" spans="10:12" x14ac:dyDescent="0.25">
      <c r="L68">
        <v>225000</v>
      </c>
    </row>
    <row r="69" spans="10:12" x14ac:dyDescent="0.25">
      <c r="L69">
        <v>244000</v>
      </c>
    </row>
    <row r="70" spans="10:12" x14ac:dyDescent="0.25">
      <c r="L70">
        <v>129500</v>
      </c>
    </row>
    <row r="71" spans="10:12" x14ac:dyDescent="0.25">
      <c r="L71">
        <v>185000</v>
      </c>
    </row>
    <row r="72" spans="10:12" x14ac:dyDescent="0.25">
      <c r="L72">
        <v>144900</v>
      </c>
    </row>
    <row r="73" spans="10:12" x14ac:dyDescent="0.25">
      <c r="L73">
        <v>107400</v>
      </c>
    </row>
    <row r="74" spans="10:12" x14ac:dyDescent="0.25">
      <c r="L74">
        <v>91000</v>
      </c>
    </row>
    <row r="75" spans="10:12" x14ac:dyDescent="0.25">
      <c r="L75">
        <v>135750</v>
      </c>
    </row>
    <row r="76" spans="10:12" x14ac:dyDescent="0.25">
      <c r="L76">
        <v>127000</v>
      </c>
    </row>
    <row r="77" spans="10:12" x14ac:dyDescent="0.25">
      <c r="L77">
        <v>136500</v>
      </c>
    </row>
    <row r="78" spans="10:12" x14ac:dyDescent="0.25">
      <c r="L78">
        <v>110000</v>
      </c>
    </row>
    <row r="79" spans="10:12" x14ac:dyDescent="0.25">
      <c r="L79">
        <v>193500</v>
      </c>
    </row>
    <row r="80" spans="10:12" x14ac:dyDescent="0.25">
      <c r="L80">
        <v>153500</v>
      </c>
    </row>
    <row r="81" spans="12:12" x14ac:dyDescent="0.25">
      <c r="L81">
        <v>245000</v>
      </c>
    </row>
    <row r="82" spans="12:12" x14ac:dyDescent="0.25">
      <c r="L82">
        <v>126500</v>
      </c>
    </row>
    <row r="83" spans="12:12" x14ac:dyDescent="0.25">
      <c r="L83">
        <v>168500</v>
      </c>
    </row>
    <row r="84" spans="12:12" x14ac:dyDescent="0.25">
      <c r="L84">
        <v>260000</v>
      </c>
    </row>
    <row r="85" spans="12:12" x14ac:dyDescent="0.25">
      <c r="L85">
        <v>174000</v>
      </c>
    </row>
    <row r="86" spans="12:12" x14ac:dyDescent="0.25">
      <c r="L86">
        <v>164500</v>
      </c>
    </row>
    <row r="87" spans="12:12" x14ac:dyDescent="0.25">
      <c r="L87">
        <v>85000</v>
      </c>
    </row>
    <row r="88" spans="12:12" x14ac:dyDescent="0.25">
      <c r="L88">
        <v>123600</v>
      </c>
    </row>
    <row r="89" spans="12:12" x14ac:dyDescent="0.25">
      <c r="L89">
        <v>109900</v>
      </c>
    </row>
    <row r="90" spans="12:12" x14ac:dyDescent="0.25">
      <c r="L90">
        <v>98600</v>
      </c>
    </row>
    <row r="91" spans="12:12" x14ac:dyDescent="0.25">
      <c r="L91">
        <v>163500</v>
      </c>
    </row>
    <row r="92" spans="12:12" x14ac:dyDescent="0.25">
      <c r="L92">
        <v>133900</v>
      </c>
    </row>
    <row r="93" spans="12:12" x14ac:dyDescent="0.25">
      <c r="L93">
        <v>204750</v>
      </c>
    </row>
    <row r="94" spans="12:12" x14ac:dyDescent="0.25">
      <c r="L94">
        <v>185000</v>
      </c>
    </row>
    <row r="95" spans="12:12" x14ac:dyDescent="0.25">
      <c r="L95">
        <v>214000</v>
      </c>
    </row>
    <row r="96" spans="12:12" x14ac:dyDescent="0.25">
      <c r="L96">
        <v>94750</v>
      </c>
    </row>
    <row r="97" spans="12:12" x14ac:dyDescent="0.25">
      <c r="L97">
        <v>83000</v>
      </c>
    </row>
    <row r="98" spans="12:12" x14ac:dyDescent="0.25">
      <c r="L98">
        <v>128950</v>
      </c>
    </row>
    <row r="99" spans="12:12" x14ac:dyDescent="0.25">
      <c r="L99">
        <v>205000</v>
      </c>
    </row>
    <row r="100" spans="12:12" x14ac:dyDescent="0.25">
      <c r="L100">
        <v>178000</v>
      </c>
    </row>
    <row r="101" spans="12:12" x14ac:dyDescent="0.25">
      <c r="L101">
        <v>118964</v>
      </c>
    </row>
    <row r="102" spans="12:12" x14ac:dyDescent="0.25">
      <c r="L102">
        <v>198900</v>
      </c>
    </row>
    <row r="103" spans="12:12" x14ac:dyDescent="0.25">
      <c r="L103">
        <v>169500</v>
      </c>
    </row>
    <row r="104" spans="12:12" x14ac:dyDescent="0.25">
      <c r="L104">
        <v>250000</v>
      </c>
    </row>
    <row r="105" spans="12:12" x14ac:dyDescent="0.25">
      <c r="L105">
        <v>100000</v>
      </c>
    </row>
    <row r="106" spans="12:12" x14ac:dyDescent="0.25">
      <c r="L106">
        <v>115000</v>
      </c>
    </row>
    <row r="107" spans="12:12" x14ac:dyDescent="0.25">
      <c r="L107">
        <v>115000</v>
      </c>
    </row>
    <row r="108" spans="12:12" x14ac:dyDescent="0.25">
      <c r="L108">
        <v>190000</v>
      </c>
    </row>
    <row r="109" spans="12:12" x14ac:dyDescent="0.25">
      <c r="L109">
        <v>136900</v>
      </c>
    </row>
    <row r="110" spans="12:12" x14ac:dyDescent="0.25">
      <c r="L110">
        <v>180000</v>
      </c>
    </row>
    <row r="111" spans="12:12" x14ac:dyDescent="0.25">
      <c r="L111">
        <v>383970</v>
      </c>
    </row>
    <row r="112" spans="12:12" x14ac:dyDescent="0.25">
      <c r="L112">
        <v>217000</v>
      </c>
    </row>
    <row r="113" spans="12:12" x14ac:dyDescent="0.25">
      <c r="L113">
        <v>259500</v>
      </c>
    </row>
    <row r="114" spans="12:12" x14ac:dyDescent="0.25">
      <c r="L114">
        <v>176000</v>
      </c>
    </row>
    <row r="115" spans="12:12" x14ac:dyDescent="0.25">
      <c r="L115">
        <v>155000</v>
      </c>
    </row>
    <row r="116" spans="12:12" x14ac:dyDescent="0.25">
      <c r="L116">
        <v>320000</v>
      </c>
    </row>
    <row r="117" spans="12:12" x14ac:dyDescent="0.25">
      <c r="L117">
        <v>163990</v>
      </c>
    </row>
    <row r="118" spans="12:12" x14ac:dyDescent="0.25">
      <c r="L118">
        <v>180000</v>
      </c>
    </row>
    <row r="119" spans="12:12" x14ac:dyDescent="0.25">
      <c r="L119">
        <v>100000</v>
      </c>
    </row>
    <row r="120" spans="12:12" x14ac:dyDescent="0.25">
      <c r="L120">
        <v>136000</v>
      </c>
    </row>
    <row r="121" spans="12:12" x14ac:dyDescent="0.25">
      <c r="L121">
        <v>153900</v>
      </c>
    </row>
    <row r="122" spans="12:12" x14ac:dyDescent="0.25">
      <c r="L122">
        <v>181000</v>
      </c>
    </row>
    <row r="123" spans="12:12" x14ac:dyDescent="0.25">
      <c r="L123">
        <v>84500</v>
      </c>
    </row>
    <row r="124" spans="12:12" x14ac:dyDescent="0.25">
      <c r="L124">
        <v>128000</v>
      </c>
    </row>
    <row r="125" spans="12:12" x14ac:dyDescent="0.25">
      <c r="L125">
        <v>87000</v>
      </c>
    </row>
    <row r="126" spans="12:12" x14ac:dyDescent="0.25">
      <c r="L126">
        <v>155000</v>
      </c>
    </row>
    <row r="127" spans="12:12" x14ac:dyDescent="0.25">
      <c r="L127">
        <v>150000</v>
      </c>
    </row>
    <row r="128" spans="12:12" x14ac:dyDescent="0.25">
      <c r="L128">
        <v>226000</v>
      </c>
    </row>
    <row r="129" spans="12:12" x14ac:dyDescent="0.25">
      <c r="L129">
        <v>244000</v>
      </c>
    </row>
    <row r="130" spans="12:12" x14ac:dyDescent="0.25">
      <c r="L130">
        <v>150750</v>
      </c>
    </row>
    <row r="131" spans="12:12" x14ac:dyDescent="0.25">
      <c r="L131">
        <v>220000</v>
      </c>
    </row>
    <row r="132" spans="12:12" x14ac:dyDescent="0.25">
      <c r="L132">
        <v>180000</v>
      </c>
    </row>
    <row r="133" spans="12:12" x14ac:dyDescent="0.25">
      <c r="L133">
        <v>174000</v>
      </c>
    </row>
    <row r="134" spans="12:12" x14ac:dyDescent="0.25">
      <c r="L134">
        <v>143000</v>
      </c>
    </row>
    <row r="135" spans="12:12" x14ac:dyDescent="0.25">
      <c r="L135">
        <v>171000</v>
      </c>
    </row>
    <row r="136" spans="12:12" x14ac:dyDescent="0.25">
      <c r="L136">
        <v>230000</v>
      </c>
    </row>
    <row r="137" spans="12:12" x14ac:dyDescent="0.25">
      <c r="L137">
        <v>231500</v>
      </c>
    </row>
    <row r="138" spans="12:12" x14ac:dyDescent="0.25">
      <c r="L138">
        <v>115000</v>
      </c>
    </row>
    <row r="139" spans="12:12" x14ac:dyDescent="0.25">
      <c r="L139">
        <v>260000</v>
      </c>
    </row>
    <row r="140" spans="12:12" x14ac:dyDescent="0.25">
      <c r="L140">
        <v>166000</v>
      </c>
    </row>
    <row r="141" spans="12:12" x14ac:dyDescent="0.25">
      <c r="L141">
        <v>204000</v>
      </c>
    </row>
    <row r="142" spans="12:12" x14ac:dyDescent="0.25">
      <c r="L142">
        <v>125000</v>
      </c>
    </row>
    <row r="143" spans="12:12" x14ac:dyDescent="0.25">
      <c r="L143">
        <v>130000</v>
      </c>
    </row>
    <row r="144" spans="12:12" x14ac:dyDescent="0.25">
      <c r="L144">
        <v>105000</v>
      </c>
    </row>
    <row r="145" spans="12:12" x14ac:dyDescent="0.25">
      <c r="L145">
        <v>222500</v>
      </c>
    </row>
    <row r="146" spans="12:12" x14ac:dyDescent="0.25">
      <c r="L146">
        <v>141000</v>
      </c>
    </row>
    <row r="147" spans="12:12" x14ac:dyDescent="0.25">
      <c r="L147">
        <v>115000</v>
      </c>
    </row>
    <row r="148" spans="12:12" x14ac:dyDescent="0.25">
      <c r="L148">
        <v>122000</v>
      </c>
    </row>
    <row r="149" spans="12:12" x14ac:dyDescent="0.25">
      <c r="L149">
        <v>372402</v>
      </c>
    </row>
    <row r="150" spans="12:12" x14ac:dyDescent="0.25">
      <c r="L150">
        <v>190000</v>
      </c>
    </row>
    <row r="151" spans="12:12" x14ac:dyDescent="0.25">
      <c r="L151">
        <v>235000</v>
      </c>
    </row>
    <row r="152" spans="12:12" x14ac:dyDescent="0.25">
      <c r="L152">
        <v>125000</v>
      </c>
    </row>
    <row r="153" spans="12:12" x14ac:dyDescent="0.25">
      <c r="L153">
        <v>79000</v>
      </c>
    </row>
    <row r="154" spans="12:12" x14ac:dyDescent="0.25">
      <c r="L154">
        <v>109500</v>
      </c>
    </row>
    <row r="155" spans="12:12" x14ac:dyDescent="0.25">
      <c r="L155">
        <v>269500</v>
      </c>
    </row>
    <row r="156" spans="12:12" x14ac:dyDescent="0.25">
      <c r="L156">
        <v>254900</v>
      </c>
    </row>
    <row r="157" spans="12:12" x14ac:dyDescent="0.25">
      <c r="L157">
        <v>320000</v>
      </c>
    </row>
    <row r="158" spans="12:12" x14ac:dyDescent="0.25">
      <c r="L158">
        <v>162500</v>
      </c>
    </row>
    <row r="159" spans="12:12" x14ac:dyDescent="0.25">
      <c r="L159">
        <v>412500</v>
      </c>
    </row>
    <row r="160" spans="12:12" x14ac:dyDescent="0.25">
      <c r="L160">
        <v>220000</v>
      </c>
    </row>
    <row r="161" spans="12:12" x14ac:dyDescent="0.25">
      <c r="L161">
        <v>103200</v>
      </c>
    </row>
    <row r="162" spans="12:12" x14ac:dyDescent="0.25">
      <c r="L162">
        <v>152000</v>
      </c>
    </row>
    <row r="163" spans="12:12" x14ac:dyDescent="0.25">
      <c r="L163">
        <v>190000</v>
      </c>
    </row>
    <row r="164" spans="12:12" x14ac:dyDescent="0.25">
      <c r="L164">
        <v>325624</v>
      </c>
    </row>
    <row r="165" spans="12:12" x14ac:dyDescent="0.25">
      <c r="L165">
        <v>183500</v>
      </c>
    </row>
    <row r="166" spans="12:12" x14ac:dyDescent="0.25">
      <c r="L166">
        <v>228000</v>
      </c>
    </row>
    <row r="167" spans="12:12" x14ac:dyDescent="0.25">
      <c r="L167">
        <v>128500</v>
      </c>
    </row>
    <row r="168" spans="12:12" x14ac:dyDescent="0.25">
      <c r="L168">
        <v>215000</v>
      </c>
    </row>
    <row r="169" spans="12:12" x14ac:dyDescent="0.25">
      <c r="L169">
        <v>239000</v>
      </c>
    </row>
    <row r="170" spans="12:12" x14ac:dyDescent="0.25">
      <c r="L170">
        <v>163000</v>
      </c>
    </row>
    <row r="171" spans="12:12" x14ac:dyDescent="0.25">
      <c r="L171">
        <v>184000</v>
      </c>
    </row>
    <row r="172" spans="12:12" x14ac:dyDescent="0.25">
      <c r="L172">
        <v>243000</v>
      </c>
    </row>
    <row r="173" spans="12:12" x14ac:dyDescent="0.25">
      <c r="L173">
        <v>172500</v>
      </c>
    </row>
    <row r="174" spans="12:12" x14ac:dyDescent="0.25">
      <c r="L174">
        <v>501837</v>
      </c>
    </row>
    <row r="175" spans="12:12" x14ac:dyDescent="0.25">
      <c r="L175">
        <v>100000</v>
      </c>
    </row>
    <row r="176" spans="12:12" x14ac:dyDescent="0.25">
      <c r="L176">
        <v>177000</v>
      </c>
    </row>
    <row r="177" spans="12:12" x14ac:dyDescent="0.25">
      <c r="L177">
        <v>200100</v>
      </c>
    </row>
    <row r="178" spans="12:12" x14ac:dyDescent="0.25">
      <c r="L178">
        <v>120000</v>
      </c>
    </row>
    <row r="179" spans="12:12" x14ac:dyDescent="0.25">
      <c r="L179">
        <v>200000</v>
      </c>
    </row>
    <row r="180" spans="12:12" x14ac:dyDescent="0.25">
      <c r="L180">
        <v>127000</v>
      </c>
    </row>
    <row r="181" spans="12:12" x14ac:dyDescent="0.25">
      <c r="L181">
        <v>475000</v>
      </c>
    </row>
    <row r="182" spans="12:12" x14ac:dyDescent="0.25">
      <c r="L182">
        <v>173000</v>
      </c>
    </row>
    <row r="183" spans="12:12" x14ac:dyDescent="0.25">
      <c r="L183">
        <v>135000</v>
      </c>
    </row>
    <row r="184" spans="12:12" x14ac:dyDescent="0.25">
      <c r="L184">
        <v>153337</v>
      </c>
    </row>
    <row r="185" spans="12:12" x14ac:dyDescent="0.25">
      <c r="L185">
        <v>286000</v>
      </c>
    </row>
    <row r="186" spans="12:12" x14ac:dyDescent="0.25">
      <c r="L186">
        <v>315000</v>
      </c>
    </row>
    <row r="187" spans="12:12" x14ac:dyDescent="0.25">
      <c r="L187">
        <v>184000</v>
      </c>
    </row>
    <row r="188" spans="12:12" x14ac:dyDescent="0.25">
      <c r="L188">
        <v>130000</v>
      </c>
    </row>
    <row r="189" spans="12:12" x14ac:dyDescent="0.25">
      <c r="L189">
        <v>127000</v>
      </c>
    </row>
    <row r="190" spans="12:12" x14ac:dyDescent="0.25">
      <c r="L190">
        <v>148500</v>
      </c>
    </row>
    <row r="191" spans="12:12" x14ac:dyDescent="0.25">
      <c r="L191">
        <v>235000</v>
      </c>
    </row>
    <row r="192" spans="12:12" x14ac:dyDescent="0.25">
      <c r="L192">
        <v>104000</v>
      </c>
    </row>
    <row r="193" spans="12:12" x14ac:dyDescent="0.25">
      <c r="L193">
        <v>274900</v>
      </c>
    </row>
    <row r="194" spans="12:12" x14ac:dyDescent="0.25">
      <c r="L194">
        <v>140000</v>
      </c>
    </row>
    <row r="195" spans="12:12" x14ac:dyDescent="0.25">
      <c r="L195">
        <v>171500</v>
      </c>
    </row>
    <row r="196" spans="12:12" x14ac:dyDescent="0.25">
      <c r="L196">
        <v>112000</v>
      </c>
    </row>
    <row r="197" spans="12:12" x14ac:dyDescent="0.25">
      <c r="L197">
        <v>149000</v>
      </c>
    </row>
    <row r="198" spans="12:12" x14ac:dyDescent="0.25">
      <c r="L198">
        <v>110000</v>
      </c>
    </row>
    <row r="199" spans="12:12" x14ac:dyDescent="0.25">
      <c r="L199">
        <v>180500</v>
      </c>
    </row>
    <row r="200" spans="12:12" x14ac:dyDescent="0.25">
      <c r="L200">
        <v>143900</v>
      </c>
    </row>
    <row r="201" spans="12:12" x14ac:dyDescent="0.25">
      <c r="L201">
        <v>141000</v>
      </c>
    </row>
    <row r="202" spans="12:12" x14ac:dyDescent="0.25">
      <c r="L202">
        <v>277000</v>
      </c>
    </row>
    <row r="203" spans="12:12" x14ac:dyDescent="0.25">
      <c r="L203">
        <v>145000</v>
      </c>
    </row>
    <row r="204" spans="12:12" x14ac:dyDescent="0.25">
      <c r="L204">
        <v>98000</v>
      </c>
    </row>
    <row r="205" spans="12:12" x14ac:dyDescent="0.25">
      <c r="L205">
        <v>186000</v>
      </c>
    </row>
    <row r="206" spans="12:12" x14ac:dyDescent="0.25">
      <c r="L206">
        <v>252678</v>
      </c>
    </row>
    <row r="207" spans="12:12" x14ac:dyDescent="0.25">
      <c r="L207">
        <v>156000</v>
      </c>
    </row>
    <row r="208" spans="12:12" x14ac:dyDescent="0.25">
      <c r="L208">
        <v>161750</v>
      </c>
    </row>
    <row r="209" spans="12:12" x14ac:dyDescent="0.25">
      <c r="L209">
        <v>134450</v>
      </c>
    </row>
    <row r="210" spans="12:12" x14ac:dyDescent="0.25">
      <c r="L210">
        <v>210000</v>
      </c>
    </row>
    <row r="211" spans="12:12" x14ac:dyDescent="0.25">
      <c r="L211">
        <v>311500</v>
      </c>
    </row>
    <row r="212" spans="12:12" x14ac:dyDescent="0.25">
      <c r="L212">
        <v>167240</v>
      </c>
    </row>
    <row r="213" spans="12:12" x14ac:dyDescent="0.25">
      <c r="L213">
        <v>204900</v>
      </c>
    </row>
    <row r="214" spans="12:12" x14ac:dyDescent="0.25">
      <c r="L214">
        <v>200000</v>
      </c>
    </row>
    <row r="215" spans="12:12" x14ac:dyDescent="0.25">
      <c r="L215">
        <v>179900</v>
      </c>
    </row>
    <row r="216" spans="12:12" x14ac:dyDescent="0.25">
      <c r="L216">
        <v>97000</v>
      </c>
    </row>
    <row r="217" spans="12:12" x14ac:dyDescent="0.25">
      <c r="L217">
        <v>386250</v>
      </c>
    </row>
    <row r="218" spans="12:12" x14ac:dyDescent="0.25">
      <c r="L218">
        <v>112000</v>
      </c>
    </row>
    <row r="219" spans="12:12" x14ac:dyDescent="0.25">
      <c r="L219">
        <v>290000</v>
      </c>
    </row>
    <row r="220" spans="12:12" x14ac:dyDescent="0.25">
      <c r="L220">
        <v>125000</v>
      </c>
    </row>
    <row r="221" spans="12:12" x14ac:dyDescent="0.25">
      <c r="L221">
        <v>192500</v>
      </c>
    </row>
    <row r="222" spans="12:12" x14ac:dyDescent="0.25">
      <c r="L222">
        <v>148000</v>
      </c>
    </row>
    <row r="223" spans="12:12" x14ac:dyDescent="0.25">
      <c r="L223">
        <v>403000</v>
      </c>
    </row>
    <row r="224" spans="12:12" x14ac:dyDescent="0.25">
      <c r="L224">
        <v>94500</v>
      </c>
    </row>
    <row r="225" spans="12:12" x14ac:dyDescent="0.25">
      <c r="L225">
        <v>128200</v>
      </c>
    </row>
    <row r="226" spans="12:12" x14ac:dyDescent="0.25">
      <c r="L226">
        <v>216500</v>
      </c>
    </row>
    <row r="227" spans="12:12" x14ac:dyDescent="0.25">
      <c r="L227">
        <v>89500</v>
      </c>
    </row>
    <row r="228" spans="12:12" x14ac:dyDescent="0.25">
      <c r="L228">
        <v>185500</v>
      </c>
    </row>
    <row r="229" spans="12:12" x14ac:dyDescent="0.25">
      <c r="L229">
        <v>194500</v>
      </c>
    </row>
    <row r="230" spans="12:12" x14ac:dyDescent="0.25">
      <c r="L230">
        <v>318000</v>
      </c>
    </row>
    <row r="231" spans="12:12" x14ac:dyDescent="0.25">
      <c r="L231">
        <v>113000</v>
      </c>
    </row>
    <row r="232" spans="12:12" x14ac:dyDescent="0.25">
      <c r="L232">
        <v>262500</v>
      </c>
    </row>
    <row r="233" spans="12:12" x14ac:dyDescent="0.25">
      <c r="L233">
        <v>110500</v>
      </c>
    </row>
    <row r="234" spans="12:12" x14ac:dyDescent="0.25">
      <c r="L234">
        <v>79000</v>
      </c>
    </row>
    <row r="235" spans="12:12" x14ac:dyDescent="0.25">
      <c r="L235">
        <v>120000</v>
      </c>
    </row>
    <row r="236" spans="12:12" x14ac:dyDescent="0.25">
      <c r="L236">
        <v>205000</v>
      </c>
    </row>
    <row r="237" spans="12:12" x14ac:dyDescent="0.25">
      <c r="L237">
        <v>241500</v>
      </c>
    </row>
    <row r="238" spans="12:12" x14ac:dyDescent="0.25">
      <c r="L238">
        <v>137000</v>
      </c>
    </row>
    <row r="239" spans="12:12" x14ac:dyDescent="0.25">
      <c r="L239">
        <v>140000</v>
      </c>
    </row>
    <row r="240" spans="12:12" x14ac:dyDescent="0.25">
      <c r="L240">
        <v>277000</v>
      </c>
    </row>
    <row r="241" spans="12:12" x14ac:dyDescent="0.25">
      <c r="L241">
        <v>76500</v>
      </c>
    </row>
    <row r="242" spans="12:12" x14ac:dyDescent="0.25">
      <c r="L242">
        <v>235000</v>
      </c>
    </row>
    <row r="243" spans="12:12" x14ac:dyDescent="0.25">
      <c r="L243">
        <v>173000</v>
      </c>
    </row>
    <row r="244" spans="12:12" x14ac:dyDescent="0.25">
      <c r="L244">
        <v>158000</v>
      </c>
    </row>
    <row r="245" spans="12:12" x14ac:dyDescent="0.25">
      <c r="L245">
        <v>145000</v>
      </c>
    </row>
    <row r="246" spans="12:12" x14ac:dyDescent="0.25">
      <c r="L246">
        <v>230000</v>
      </c>
    </row>
    <row r="247" spans="12:12" x14ac:dyDescent="0.25">
      <c r="L247">
        <v>207500</v>
      </c>
    </row>
    <row r="248" spans="12:12" x14ac:dyDescent="0.25">
      <c r="L248">
        <v>220000</v>
      </c>
    </row>
    <row r="249" spans="12:12" x14ac:dyDescent="0.25">
      <c r="L249">
        <v>231500</v>
      </c>
    </row>
    <row r="250" spans="12:12" x14ac:dyDescent="0.25">
      <c r="L250">
        <v>97000</v>
      </c>
    </row>
    <row r="251" spans="12:12" x14ac:dyDescent="0.25">
      <c r="L251">
        <v>176000</v>
      </c>
    </row>
    <row r="252" spans="12:12" x14ac:dyDescent="0.25">
      <c r="L252">
        <v>276000</v>
      </c>
    </row>
    <row r="253" spans="12:12" x14ac:dyDescent="0.25">
      <c r="L253">
        <v>151000</v>
      </c>
    </row>
    <row r="254" spans="12:12" x14ac:dyDescent="0.25">
      <c r="L254">
        <v>130000</v>
      </c>
    </row>
    <row r="255" spans="12:12" x14ac:dyDescent="0.25">
      <c r="L255">
        <v>73000</v>
      </c>
    </row>
    <row r="256" spans="12:12" x14ac:dyDescent="0.25">
      <c r="L256">
        <v>175500</v>
      </c>
    </row>
    <row r="257" spans="12:12" x14ac:dyDescent="0.25">
      <c r="L257">
        <v>185000</v>
      </c>
    </row>
    <row r="258" spans="12:12" x14ac:dyDescent="0.25">
      <c r="L258">
        <v>179500</v>
      </c>
    </row>
    <row r="259" spans="12:12" x14ac:dyDescent="0.25">
      <c r="L259">
        <v>120500</v>
      </c>
    </row>
    <row r="260" spans="12:12" x14ac:dyDescent="0.25">
      <c r="L260">
        <v>148000</v>
      </c>
    </row>
    <row r="261" spans="12:12" x14ac:dyDescent="0.25">
      <c r="L261">
        <v>266000</v>
      </c>
    </row>
    <row r="262" spans="12:12" x14ac:dyDescent="0.25">
      <c r="L262">
        <v>241500</v>
      </c>
    </row>
    <row r="263" spans="12:12" x14ac:dyDescent="0.25">
      <c r="L263">
        <v>290000</v>
      </c>
    </row>
    <row r="264" spans="12:12" x14ac:dyDescent="0.25">
      <c r="L264">
        <v>139000</v>
      </c>
    </row>
    <row r="265" spans="12:12" x14ac:dyDescent="0.25">
      <c r="L265">
        <v>124500</v>
      </c>
    </row>
    <row r="266" spans="12:12" x14ac:dyDescent="0.25">
      <c r="L266">
        <v>205000</v>
      </c>
    </row>
    <row r="267" spans="12:12" x14ac:dyDescent="0.25">
      <c r="L267">
        <v>201000</v>
      </c>
    </row>
    <row r="268" spans="12:12" x14ac:dyDescent="0.25">
      <c r="L268">
        <v>141000</v>
      </c>
    </row>
    <row r="269" spans="12:12" x14ac:dyDescent="0.25">
      <c r="L269">
        <v>415298</v>
      </c>
    </row>
    <row r="270" spans="12:12" x14ac:dyDescent="0.25">
      <c r="L270">
        <v>192000</v>
      </c>
    </row>
    <row r="271" spans="12:12" x14ac:dyDescent="0.25">
      <c r="L271">
        <v>228500</v>
      </c>
    </row>
    <row r="272" spans="12:12" x14ac:dyDescent="0.25">
      <c r="L272">
        <v>185000</v>
      </c>
    </row>
    <row r="273" spans="12:12" x14ac:dyDescent="0.25">
      <c r="L273">
        <v>207500</v>
      </c>
    </row>
    <row r="274" spans="12:12" x14ac:dyDescent="0.25">
      <c r="L274">
        <v>244600</v>
      </c>
    </row>
    <row r="275" spans="12:12" x14ac:dyDescent="0.25">
      <c r="L275">
        <v>179200</v>
      </c>
    </row>
    <row r="276" spans="12:12" x14ac:dyDescent="0.25">
      <c r="L276">
        <v>164700</v>
      </c>
    </row>
    <row r="277" spans="12:12" x14ac:dyDescent="0.25">
      <c r="L277">
        <v>159000</v>
      </c>
    </row>
    <row r="278" spans="12:12" x14ac:dyDescent="0.25">
      <c r="L278">
        <v>88000</v>
      </c>
    </row>
    <row r="279" spans="12:12" x14ac:dyDescent="0.25">
      <c r="L279">
        <v>122000</v>
      </c>
    </row>
    <row r="280" spans="12:12" x14ac:dyDescent="0.25">
      <c r="L280">
        <v>153575</v>
      </c>
    </row>
    <row r="281" spans="12:12" x14ac:dyDescent="0.25">
      <c r="L281">
        <v>233230</v>
      </c>
    </row>
    <row r="282" spans="12:12" x14ac:dyDescent="0.25">
      <c r="L282">
        <v>135900</v>
      </c>
    </row>
    <row r="283" spans="12:12" x14ac:dyDescent="0.25">
      <c r="L283">
        <v>131000</v>
      </c>
    </row>
    <row r="284" spans="12:12" x14ac:dyDescent="0.25">
      <c r="L284">
        <v>235000</v>
      </c>
    </row>
    <row r="285" spans="12:12" x14ac:dyDescent="0.25">
      <c r="L285">
        <v>167000</v>
      </c>
    </row>
    <row r="286" spans="12:12" x14ac:dyDescent="0.25">
      <c r="L286">
        <v>142500</v>
      </c>
    </row>
    <row r="287" spans="12:12" x14ac:dyDescent="0.25">
      <c r="L287">
        <v>152000</v>
      </c>
    </row>
    <row r="288" spans="12:12" x14ac:dyDescent="0.25">
      <c r="L288">
        <v>239000</v>
      </c>
    </row>
    <row r="289" spans="12:12" x14ac:dyDescent="0.25">
      <c r="L289">
        <v>175000</v>
      </c>
    </row>
    <row r="290" spans="12:12" x14ac:dyDescent="0.25">
      <c r="L290">
        <v>158500</v>
      </c>
    </row>
    <row r="291" spans="12:12" x14ac:dyDescent="0.25">
      <c r="L291">
        <v>157000</v>
      </c>
    </row>
    <row r="292" spans="12:12" x14ac:dyDescent="0.25">
      <c r="L292">
        <v>267000</v>
      </c>
    </row>
    <row r="293" spans="12:12" x14ac:dyDescent="0.25">
      <c r="L293">
        <v>205000</v>
      </c>
    </row>
    <row r="294" spans="12:12" x14ac:dyDescent="0.25">
      <c r="L294">
        <v>149900</v>
      </c>
    </row>
    <row r="295" spans="12:12" x14ac:dyDescent="0.25">
      <c r="L295">
        <v>295000</v>
      </c>
    </row>
    <row r="296" spans="12:12" x14ac:dyDescent="0.25">
      <c r="L296">
        <v>305900</v>
      </c>
    </row>
    <row r="297" spans="12:12" x14ac:dyDescent="0.25">
      <c r="L297">
        <v>225000</v>
      </c>
    </row>
    <row r="298" spans="12:12" x14ac:dyDescent="0.25">
      <c r="L298">
        <v>89500</v>
      </c>
    </row>
    <row r="299" spans="12:12" x14ac:dyDescent="0.25">
      <c r="L299">
        <v>82500</v>
      </c>
    </row>
    <row r="300" spans="12:12" x14ac:dyDescent="0.25">
      <c r="L300">
        <v>360000</v>
      </c>
    </row>
    <row r="301" spans="12:12" x14ac:dyDescent="0.25">
      <c r="L301">
        <v>165600</v>
      </c>
    </row>
    <row r="302" spans="12:12" x14ac:dyDescent="0.25">
      <c r="L302">
        <v>132000</v>
      </c>
    </row>
    <row r="303" spans="12:12" x14ac:dyDescent="0.25">
      <c r="L303">
        <v>119900</v>
      </c>
    </row>
    <row r="304" spans="12:12" x14ac:dyDescent="0.25">
      <c r="L304">
        <v>375000</v>
      </c>
    </row>
    <row r="305" spans="12:12" x14ac:dyDescent="0.25">
      <c r="L305">
        <v>178000</v>
      </c>
    </row>
    <row r="306" spans="12:12" x14ac:dyDescent="0.25">
      <c r="L306">
        <v>188500</v>
      </c>
    </row>
    <row r="307" spans="12:12" x14ac:dyDescent="0.25">
      <c r="L307">
        <v>260000</v>
      </c>
    </row>
    <row r="308" spans="12:12" x14ac:dyDescent="0.25">
      <c r="L308">
        <v>270000</v>
      </c>
    </row>
    <row r="309" spans="12:12" x14ac:dyDescent="0.25">
      <c r="L309">
        <v>260000</v>
      </c>
    </row>
    <row r="310" spans="12:12" x14ac:dyDescent="0.25">
      <c r="L310">
        <v>187500</v>
      </c>
    </row>
    <row r="311" spans="12:12" x14ac:dyDescent="0.25">
      <c r="L311">
        <v>354000</v>
      </c>
    </row>
    <row r="312" spans="12:12" x14ac:dyDescent="0.25">
      <c r="L312">
        <v>301000</v>
      </c>
    </row>
    <row r="313" spans="12:12" x14ac:dyDescent="0.25">
      <c r="L313">
        <v>126175</v>
      </c>
    </row>
    <row r="314" spans="12:12" x14ac:dyDescent="0.25">
      <c r="L314">
        <v>242000</v>
      </c>
    </row>
    <row r="315" spans="12:12" x14ac:dyDescent="0.25">
      <c r="L315">
        <v>87000</v>
      </c>
    </row>
    <row r="316" spans="12:12" x14ac:dyDescent="0.25">
      <c r="L316">
        <v>324000</v>
      </c>
    </row>
    <row r="317" spans="12:12" x14ac:dyDescent="0.25">
      <c r="L317">
        <v>145250</v>
      </c>
    </row>
    <row r="318" spans="12:12" x14ac:dyDescent="0.25">
      <c r="L318">
        <v>214500</v>
      </c>
    </row>
    <row r="319" spans="12:12" x14ac:dyDescent="0.25">
      <c r="L319">
        <v>78000</v>
      </c>
    </row>
    <row r="320" spans="12:12" x14ac:dyDescent="0.25">
      <c r="L320">
        <v>119000</v>
      </c>
    </row>
    <row r="321" spans="12:12" x14ac:dyDescent="0.25">
      <c r="L321">
        <v>139000</v>
      </c>
    </row>
    <row r="322" spans="12:12" x14ac:dyDescent="0.25">
      <c r="L322">
        <v>284000</v>
      </c>
    </row>
    <row r="323" spans="12:12" x14ac:dyDescent="0.25">
      <c r="L323">
        <v>207000</v>
      </c>
    </row>
    <row r="324" spans="12:12" x14ac:dyDescent="0.25">
      <c r="L324">
        <v>192000</v>
      </c>
    </row>
    <row r="325" spans="12:12" x14ac:dyDescent="0.25">
      <c r="L325">
        <v>228950</v>
      </c>
    </row>
    <row r="326" spans="12:12" x14ac:dyDescent="0.25">
      <c r="L326">
        <v>377426</v>
      </c>
    </row>
    <row r="327" spans="12:12" x14ac:dyDescent="0.25">
      <c r="L327">
        <v>214000</v>
      </c>
    </row>
    <row r="328" spans="12:12" x14ac:dyDescent="0.25">
      <c r="L328">
        <v>202500</v>
      </c>
    </row>
    <row r="329" spans="12:12" x14ac:dyDescent="0.25">
      <c r="L329">
        <v>155000</v>
      </c>
    </row>
    <row r="330" spans="12:12" x14ac:dyDescent="0.25">
      <c r="L330">
        <v>202900</v>
      </c>
    </row>
    <row r="331" spans="12:12" x14ac:dyDescent="0.25">
      <c r="L331">
        <v>87500</v>
      </c>
    </row>
    <row r="332" spans="12:12" x14ac:dyDescent="0.25">
      <c r="L332">
        <v>266000</v>
      </c>
    </row>
    <row r="333" spans="12:12" x14ac:dyDescent="0.25">
      <c r="L333">
        <v>85000</v>
      </c>
    </row>
    <row r="334" spans="12:12" x14ac:dyDescent="0.25">
      <c r="L334">
        <v>140200</v>
      </c>
    </row>
    <row r="335" spans="12:12" x14ac:dyDescent="0.25">
      <c r="L335">
        <v>151500</v>
      </c>
    </row>
    <row r="336" spans="12:12" x14ac:dyDescent="0.25">
      <c r="L336">
        <v>157500</v>
      </c>
    </row>
    <row r="337" spans="12:12" x14ac:dyDescent="0.25">
      <c r="L337">
        <v>154000</v>
      </c>
    </row>
    <row r="338" spans="12:12" x14ac:dyDescent="0.25">
      <c r="L338">
        <v>437154</v>
      </c>
    </row>
    <row r="339" spans="12:12" x14ac:dyDescent="0.25">
      <c r="L339">
        <v>318061</v>
      </c>
    </row>
    <row r="340" spans="12:12" x14ac:dyDescent="0.25">
      <c r="L340">
        <v>190000</v>
      </c>
    </row>
    <row r="341" spans="12:12" x14ac:dyDescent="0.25">
      <c r="L341">
        <v>95000</v>
      </c>
    </row>
    <row r="342" spans="12:12" x14ac:dyDescent="0.25">
      <c r="L342">
        <v>105900</v>
      </c>
    </row>
    <row r="343" spans="12:12" x14ac:dyDescent="0.25">
      <c r="L343">
        <v>140000</v>
      </c>
    </row>
    <row r="344" spans="12:12" x14ac:dyDescent="0.25">
      <c r="L344">
        <v>177500</v>
      </c>
    </row>
    <row r="345" spans="12:12" x14ac:dyDescent="0.25">
      <c r="L345">
        <v>173000</v>
      </c>
    </row>
    <row r="346" spans="12:12" x14ac:dyDescent="0.25">
      <c r="L346">
        <v>134000</v>
      </c>
    </row>
    <row r="347" spans="12:12" x14ac:dyDescent="0.25">
      <c r="L347">
        <v>130000</v>
      </c>
    </row>
    <row r="348" spans="12:12" x14ac:dyDescent="0.25">
      <c r="L348">
        <v>280000</v>
      </c>
    </row>
    <row r="349" spans="12:12" x14ac:dyDescent="0.25">
      <c r="L349">
        <v>156000</v>
      </c>
    </row>
    <row r="350" spans="12:12" x14ac:dyDescent="0.25">
      <c r="L350">
        <v>145000</v>
      </c>
    </row>
    <row r="351" spans="12:12" x14ac:dyDescent="0.25">
      <c r="L351">
        <v>198500</v>
      </c>
    </row>
    <row r="352" spans="12:12" x14ac:dyDescent="0.25">
      <c r="L352">
        <v>118000</v>
      </c>
    </row>
    <row r="353" spans="12:12" x14ac:dyDescent="0.25">
      <c r="L353">
        <v>190000</v>
      </c>
    </row>
    <row r="354" spans="12:12" x14ac:dyDescent="0.25">
      <c r="L354">
        <v>147000</v>
      </c>
    </row>
    <row r="355" spans="12:12" x14ac:dyDescent="0.25">
      <c r="L355">
        <v>159000</v>
      </c>
    </row>
    <row r="356" spans="12:12" x14ac:dyDescent="0.25">
      <c r="L356">
        <v>165000</v>
      </c>
    </row>
    <row r="357" spans="12:12" x14ac:dyDescent="0.25">
      <c r="L357">
        <v>132000</v>
      </c>
    </row>
    <row r="358" spans="12:12" x14ac:dyDescent="0.25">
      <c r="L358">
        <v>162000</v>
      </c>
    </row>
    <row r="359" spans="12:12" x14ac:dyDescent="0.25">
      <c r="L359">
        <v>172400</v>
      </c>
    </row>
    <row r="360" spans="12:12" x14ac:dyDescent="0.25">
      <c r="L360">
        <v>134432</v>
      </c>
    </row>
    <row r="361" spans="12:12" x14ac:dyDescent="0.25">
      <c r="L361">
        <v>125000</v>
      </c>
    </row>
    <row r="362" spans="12:12" x14ac:dyDescent="0.25">
      <c r="L362">
        <v>123000</v>
      </c>
    </row>
    <row r="363" spans="12:12" x14ac:dyDescent="0.25">
      <c r="L363">
        <v>219500</v>
      </c>
    </row>
    <row r="364" spans="12:12" x14ac:dyDescent="0.25">
      <c r="L364">
        <v>61000</v>
      </c>
    </row>
    <row r="365" spans="12:12" x14ac:dyDescent="0.25">
      <c r="L365">
        <v>148000</v>
      </c>
    </row>
    <row r="366" spans="12:12" x14ac:dyDescent="0.25">
      <c r="L366">
        <v>340000</v>
      </c>
    </row>
    <row r="367" spans="12:12" x14ac:dyDescent="0.25">
      <c r="L367">
        <v>394432</v>
      </c>
    </row>
    <row r="368" spans="12:12" x14ac:dyDescent="0.25">
      <c r="L368">
        <v>179000</v>
      </c>
    </row>
    <row r="369" spans="12:12" x14ac:dyDescent="0.25">
      <c r="L369">
        <v>127000</v>
      </c>
    </row>
    <row r="370" spans="12:12" x14ac:dyDescent="0.25">
      <c r="L370">
        <v>187750</v>
      </c>
    </row>
    <row r="371" spans="12:12" x14ac:dyDescent="0.25">
      <c r="L371">
        <v>213500</v>
      </c>
    </row>
    <row r="372" spans="12:12" x14ac:dyDescent="0.25">
      <c r="L372">
        <v>76000</v>
      </c>
    </row>
    <row r="373" spans="12:12" x14ac:dyDescent="0.25">
      <c r="L373">
        <v>240000</v>
      </c>
    </row>
    <row r="374" spans="12:12" x14ac:dyDescent="0.25">
      <c r="L374">
        <v>192000</v>
      </c>
    </row>
    <row r="375" spans="12:12" x14ac:dyDescent="0.25">
      <c r="L375">
        <v>81000</v>
      </c>
    </row>
    <row r="376" spans="12:12" x14ac:dyDescent="0.25">
      <c r="L376">
        <v>125000</v>
      </c>
    </row>
    <row r="377" spans="12:12" x14ac:dyDescent="0.25">
      <c r="L377">
        <v>191000</v>
      </c>
    </row>
    <row r="378" spans="12:12" x14ac:dyDescent="0.25">
      <c r="L378">
        <v>426000</v>
      </c>
    </row>
    <row r="379" spans="12:12" x14ac:dyDescent="0.25">
      <c r="L379">
        <v>119000</v>
      </c>
    </row>
    <row r="380" spans="12:12" x14ac:dyDescent="0.25">
      <c r="L380">
        <v>215000</v>
      </c>
    </row>
    <row r="381" spans="12:12" x14ac:dyDescent="0.25">
      <c r="L381">
        <v>106500</v>
      </c>
    </row>
    <row r="382" spans="12:12" x14ac:dyDescent="0.25">
      <c r="L382">
        <v>100000</v>
      </c>
    </row>
    <row r="383" spans="12:12" x14ac:dyDescent="0.25">
      <c r="L383">
        <v>109000</v>
      </c>
    </row>
    <row r="384" spans="12:12" x14ac:dyDescent="0.25">
      <c r="L384">
        <v>129000</v>
      </c>
    </row>
    <row r="385" spans="12:12" x14ac:dyDescent="0.25">
      <c r="L385">
        <v>169500</v>
      </c>
    </row>
    <row r="386" spans="12:12" x14ac:dyDescent="0.25">
      <c r="L386">
        <v>67000</v>
      </c>
    </row>
    <row r="387" spans="12:12" x14ac:dyDescent="0.25">
      <c r="L387">
        <v>241000</v>
      </c>
    </row>
    <row r="388" spans="12:12" x14ac:dyDescent="0.25">
      <c r="L388">
        <v>245500</v>
      </c>
    </row>
    <row r="389" spans="12:12" x14ac:dyDescent="0.25">
      <c r="L389">
        <v>164990</v>
      </c>
    </row>
    <row r="390" spans="12:12" x14ac:dyDescent="0.25">
      <c r="L390">
        <v>108000</v>
      </c>
    </row>
    <row r="391" spans="12:12" x14ac:dyDescent="0.25">
      <c r="L391">
        <v>258000</v>
      </c>
    </row>
    <row r="392" spans="12:12" x14ac:dyDescent="0.25">
      <c r="L392">
        <v>168000</v>
      </c>
    </row>
    <row r="393" spans="12:12" x14ac:dyDescent="0.25">
      <c r="L393">
        <v>150000</v>
      </c>
    </row>
    <row r="394" spans="12:12" x14ac:dyDescent="0.25">
      <c r="L394">
        <v>115000</v>
      </c>
    </row>
    <row r="395" spans="12:12" x14ac:dyDescent="0.25">
      <c r="L395">
        <v>177000</v>
      </c>
    </row>
    <row r="396" spans="12:12" x14ac:dyDescent="0.25">
      <c r="L396">
        <v>280000</v>
      </c>
    </row>
    <row r="397" spans="12:12" x14ac:dyDescent="0.25">
      <c r="L397">
        <v>339750</v>
      </c>
    </row>
    <row r="398" spans="12:12" x14ac:dyDescent="0.25">
      <c r="L398">
        <v>60000</v>
      </c>
    </row>
    <row r="399" spans="12:12" x14ac:dyDescent="0.25">
      <c r="L399">
        <v>145000</v>
      </c>
    </row>
    <row r="400" spans="12:12" x14ac:dyDescent="0.25">
      <c r="L400">
        <v>222000</v>
      </c>
    </row>
    <row r="401" spans="12:12" x14ac:dyDescent="0.25">
      <c r="L401">
        <v>115000</v>
      </c>
    </row>
    <row r="402" spans="12:12" x14ac:dyDescent="0.25">
      <c r="L402">
        <v>228000</v>
      </c>
    </row>
    <row r="403" spans="12:12" x14ac:dyDescent="0.25">
      <c r="L403">
        <v>181134</v>
      </c>
    </row>
    <row r="404" spans="12:12" x14ac:dyDescent="0.25">
      <c r="L404">
        <v>149500</v>
      </c>
    </row>
    <row r="405" spans="12:12" x14ac:dyDescent="0.25">
      <c r="L405">
        <v>239000</v>
      </c>
    </row>
    <row r="406" spans="12:12" x14ac:dyDescent="0.25">
      <c r="L406">
        <v>126000</v>
      </c>
    </row>
    <row r="407" spans="12:12" x14ac:dyDescent="0.25">
      <c r="L407">
        <v>142000</v>
      </c>
    </row>
    <row r="408" spans="12:12" x14ac:dyDescent="0.25">
      <c r="L408">
        <v>206300</v>
      </c>
    </row>
    <row r="409" spans="12:12" x14ac:dyDescent="0.25">
      <c r="L409">
        <v>215000</v>
      </c>
    </row>
    <row r="410" spans="12:12" x14ac:dyDescent="0.25">
      <c r="L410">
        <v>113000</v>
      </c>
    </row>
    <row r="411" spans="12:12" x14ac:dyDescent="0.25">
      <c r="L411">
        <v>315000</v>
      </c>
    </row>
    <row r="412" spans="12:12" x14ac:dyDescent="0.25">
      <c r="L412">
        <v>139000</v>
      </c>
    </row>
    <row r="413" spans="12:12" x14ac:dyDescent="0.25">
      <c r="L413">
        <v>275000</v>
      </c>
    </row>
    <row r="414" spans="12:12" x14ac:dyDescent="0.25">
      <c r="L414">
        <v>109008</v>
      </c>
    </row>
    <row r="415" spans="12:12" x14ac:dyDescent="0.25">
      <c r="L415">
        <v>175000</v>
      </c>
    </row>
    <row r="416" spans="12:12" x14ac:dyDescent="0.25">
      <c r="L416">
        <v>85400</v>
      </c>
    </row>
    <row r="417" spans="12:12" x14ac:dyDescent="0.25">
      <c r="L417">
        <v>122500</v>
      </c>
    </row>
    <row r="418" spans="12:12" x14ac:dyDescent="0.25">
      <c r="L418">
        <v>181000</v>
      </c>
    </row>
    <row r="419" spans="12:12" x14ac:dyDescent="0.25">
      <c r="L419">
        <v>81000</v>
      </c>
    </row>
    <row r="420" spans="12:12" x14ac:dyDescent="0.25">
      <c r="L420">
        <v>212000</v>
      </c>
    </row>
    <row r="421" spans="12:12" x14ac:dyDescent="0.25">
      <c r="L421">
        <v>116000</v>
      </c>
    </row>
    <row r="422" spans="12:12" x14ac:dyDescent="0.25">
      <c r="L422">
        <v>119000</v>
      </c>
    </row>
    <row r="423" spans="12:12" x14ac:dyDescent="0.25">
      <c r="L423">
        <v>90350</v>
      </c>
    </row>
    <row r="424" spans="12:12" x14ac:dyDescent="0.25">
      <c r="L424">
        <v>110000</v>
      </c>
    </row>
    <row r="425" spans="12:12" x14ac:dyDescent="0.25">
      <c r="L425">
        <v>555000</v>
      </c>
    </row>
    <row r="426" spans="12:12" x14ac:dyDescent="0.25">
      <c r="L426">
        <v>162900</v>
      </c>
    </row>
    <row r="427" spans="12:12" x14ac:dyDescent="0.25">
      <c r="L427">
        <v>172500</v>
      </c>
    </row>
    <row r="428" spans="12:12" x14ac:dyDescent="0.25">
      <c r="L428">
        <v>210000</v>
      </c>
    </row>
    <row r="429" spans="12:12" x14ac:dyDescent="0.25">
      <c r="L429">
        <v>127500</v>
      </c>
    </row>
    <row r="430" spans="12:12" x14ac:dyDescent="0.25">
      <c r="L430">
        <v>190000</v>
      </c>
    </row>
    <row r="431" spans="12:12" x14ac:dyDescent="0.25">
      <c r="L431">
        <v>199900</v>
      </c>
    </row>
    <row r="432" spans="12:12" x14ac:dyDescent="0.25">
      <c r="L432">
        <v>119500</v>
      </c>
    </row>
    <row r="433" spans="12:12" x14ac:dyDescent="0.25">
      <c r="L433">
        <v>120000</v>
      </c>
    </row>
    <row r="434" spans="12:12" x14ac:dyDescent="0.25">
      <c r="L434">
        <v>110000</v>
      </c>
    </row>
    <row r="435" spans="12:12" x14ac:dyDescent="0.25">
      <c r="L435">
        <v>280000</v>
      </c>
    </row>
    <row r="436" spans="12:12" x14ac:dyDescent="0.25">
      <c r="L436">
        <v>204000</v>
      </c>
    </row>
    <row r="437" spans="12:12" x14ac:dyDescent="0.25">
      <c r="L437">
        <v>210000</v>
      </c>
    </row>
    <row r="438" spans="12:12" x14ac:dyDescent="0.25">
      <c r="L438">
        <v>188000</v>
      </c>
    </row>
    <row r="439" spans="12:12" x14ac:dyDescent="0.25">
      <c r="L439">
        <v>98000</v>
      </c>
    </row>
    <row r="440" spans="12:12" x14ac:dyDescent="0.25">
      <c r="L440">
        <v>256000</v>
      </c>
    </row>
    <row r="441" spans="12:12" x14ac:dyDescent="0.25">
      <c r="L441">
        <v>161000</v>
      </c>
    </row>
    <row r="442" spans="12:12" x14ac:dyDescent="0.25">
      <c r="L442">
        <v>110000</v>
      </c>
    </row>
    <row r="443" spans="12:12" x14ac:dyDescent="0.25">
      <c r="L443">
        <v>263435</v>
      </c>
    </row>
    <row r="444" spans="12:12" x14ac:dyDescent="0.25">
      <c r="L444">
        <v>155000</v>
      </c>
    </row>
    <row r="445" spans="12:12" x14ac:dyDescent="0.25">
      <c r="L445">
        <v>62383</v>
      </c>
    </row>
    <row r="446" spans="12:12" x14ac:dyDescent="0.25">
      <c r="L446">
        <v>188700</v>
      </c>
    </row>
    <row r="447" spans="12:12" x14ac:dyDescent="0.25">
      <c r="L447">
        <v>124000</v>
      </c>
    </row>
    <row r="448" spans="12:12" x14ac:dyDescent="0.25">
      <c r="L448">
        <v>178740</v>
      </c>
    </row>
    <row r="449" spans="12:12" x14ac:dyDescent="0.25">
      <c r="L449">
        <v>167000</v>
      </c>
    </row>
    <row r="450" spans="12:12" x14ac:dyDescent="0.25">
      <c r="L450">
        <v>146500</v>
      </c>
    </row>
    <row r="451" spans="12:12" x14ac:dyDescent="0.25">
      <c r="L451">
        <v>250000</v>
      </c>
    </row>
    <row r="452" spans="12:12" x14ac:dyDescent="0.25">
      <c r="L452">
        <v>187000</v>
      </c>
    </row>
    <row r="453" spans="12:12" x14ac:dyDescent="0.25">
      <c r="L453">
        <v>212000</v>
      </c>
    </row>
    <row r="454" spans="12:12" x14ac:dyDescent="0.25">
      <c r="L454">
        <v>190000</v>
      </c>
    </row>
    <row r="455" spans="12:12" x14ac:dyDescent="0.25">
      <c r="L455">
        <v>148000</v>
      </c>
    </row>
    <row r="456" spans="12:12" x14ac:dyDescent="0.25">
      <c r="L456">
        <v>440000</v>
      </c>
    </row>
    <row r="457" spans="12:12" x14ac:dyDescent="0.25">
      <c r="L457">
        <v>251000</v>
      </c>
    </row>
    <row r="458" spans="12:12" x14ac:dyDescent="0.25">
      <c r="L458">
        <v>132500</v>
      </c>
    </row>
    <row r="459" spans="12:12" x14ac:dyDescent="0.25">
      <c r="L459">
        <v>208900</v>
      </c>
    </row>
    <row r="460" spans="12:12" x14ac:dyDescent="0.25">
      <c r="L460">
        <v>380000</v>
      </c>
    </row>
    <row r="461" spans="12:12" x14ac:dyDescent="0.25">
      <c r="L461">
        <v>89471</v>
      </c>
    </row>
    <row r="462" spans="12:12" x14ac:dyDescent="0.25">
      <c r="L462">
        <v>326000</v>
      </c>
    </row>
    <row r="463" spans="12:12" x14ac:dyDescent="0.25">
      <c r="L463">
        <v>374000</v>
      </c>
    </row>
    <row r="464" spans="12:12" x14ac:dyDescent="0.25">
      <c r="L464">
        <v>155000</v>
      </c>
    </row>
    <row r="465" spans="12:12" x14ac:dyDescent="0.25">
      <c r="L465">
        <v>164000</v>
      </c>
    </row>
    <row r="466" spans="12:12" x14ac:dyDescent="0.25">
      <c r="L466">
        <v>132500</v>
      </c>
    </row>
    <row r="467" spans="12:12" x14ac:dyDescent="0.25">
      <c r="L467">
        <v>147000</v>
      </c>
    </row>
    <row r="468" spans="12:12" x14ac:dyDescent="0.25">
      <c r="L468">
        <v>156000</v>
      </c>
    </row>
    <row r="469" spans="12:12" x14ac:dyDescent="0.25">
      <c r="L469">
        <v>175000</v>
      </c>
    </row>
    <row r="470" spans="12:12" x14ac:dyDescent="0.25">
      <c r="L470">
        <v>160000</v>
      </c>
    </row>
    <row r="471" spans="12:12" x14ac:dyDescent="0.25">
      <c r="L471">
        <v>86000</v>
      </c>
    </row>
    <row r="472" spans="12:12" x14ac:dyDescent="0.25">
      <c r="L472">
        <v>115000</v>
      </c>
    </row>
    <row r="473" spans="12:12" x14ac:dyDescent="0.25">
      <c r="L473">
        <v>133000</v>
      </c>
    </row>
    <row r="474" spans="12:12" x14ac:dyDescent="0.25">
      <c r="L474">
        <v>172785</v>
      </c>
    </row>
    <row r="475" spans="12:12" x14ac:dyDescent="0.25">
      <c r="L475">
        <v>155000</v>
      </c>
    </row>
    <row r="476" spans="12:12" x14ac:dyDescent="0.25">
      <c r="L476">
        <v>91300</v>
      </c>
    </row>
    <row r="477" spans="12:12" x14ac:dyDescent="0.25">
      <c r="L477">
        <v>34900</v>
      </c>
    </row>
    <row r="478" spans="12:12" x14ac:dyDescent="0.25">
      <c r="L478">
        <v>430000</v>
      </c>
    </row>
    <row r="479" spans="12:12" x14ac:dyDescent="0.25">
      <c r="L479">
        <v>184000</v>
      </c>
    </row>
    <row r="480" spans="12:12" x14ac:dyDescent="0.25">
      <c r="L480">
        <v>130000</v>
      </c>
    </row>
    <row r="481" spans="12:12" x14ac:dyDescent="0.25">
      <c r="L481">
        <v>120000</v>
      </c>
    </row>
    <row r="482" spans="12:12" x14ac:dyDescent="0.25">
      <c r="L482">
        <v>113000</v>
      </c>
    </row>
    <row r="483" spans="12:12" x14ac:dyDescent="0.25">
      <c r="L483">
        <v>226700</v>
      </c>
    </row>
    <row r="484" spans="12:12" x14ac:dyDescent="0.25">
      <c r="L484">
        <v>140000</v>
      </c>
    </row>
    <row r="485" spans="12:12" x14ac:dyDescent="0.25">
      <c r="L485">
        <v>289000</v>
      </c>
    </row>
    <row r="486" spans="12:12" x14ac:dyDescent="0.25">
      <c r="L486">
        <v>147000</v>
      </c>
    </row>
    <row r="487" spans="12:12" x14ac:dyDescent="0.25">
      <c r="L487">
        <v>124500</v>
      </c>
    </row>
    <row r="488" spans="12:12" x14ac:dyDescent="0.25">
      <c r="L488">
        <v>161000</v>
      </c>
    </row>
    <row r="489" spans="12:12" x14ac:dyDescent="0.25">
      <c r="L489">
        <v>124500</v>
      </c>
    </row>
    <row r="490" spans="12:12" x14ac:dyDescent="0.25">
      <c r="L490">
        <v>164900</v>
      </c>
    </row>
    <row r="491" spans="12:12" x14ac:dyDescent="0.25">
      <c r="L491">
        <v>202665</v>
      </c>
    </row>
    <row r="492" spans="12:12" x14ac:dyDescent="0.25">
      <c r="L492">
        <v>129900</v>
      </c>
    </row>
    <row r="493" spans="12:12" x14ac:dyDescent="0.25">
      <c r="L493">
        <v>134000</v>
      </c>
    </row>
    <row r="494" spans="12:12" x14ac:dyDescent="0.25">
      <c r="L494">
        <v>96500</v>
      </c>
    </row>
    <row r="495" spans="12:12" x14ac:dyDescent="0.25">
      <c r="L495">
        <v>158000</v>
      </c>
    </row>
    <row r="496" spans="12:12" x14ac:dyDescent="0.25">
      <c r="L496">
        <v>265000</v>
      </c>
    </row>
    <row r="497" spans="12:12" x14ac:dyDescent="0.25">
      <c r="L497">
        <v>211000</v>
      </c>
    </row>
    <row r="498" spans="12:12" x14ac:dyDescent="0.25">
      <c r="L498">
        <v>234000</v>
      </c>
    </row>
    <row r="499" spans="12:12" x14ac:dyDescent="0.25">
      <c r="L499">
        <v>106250</v>
      </c>
    </row>
    <row r="500" spans="12:12" x14ac:dyDescent="0.25">
      <c r="L500">
        <v>150000</v>
      </c>
    </row>
    <row r="501" spans="12:12" x14ac:dyDescent="0.25">
      <c r="L501">
        <v>159000</v>
      </c>
    </row>
    <row r="502" spans="12:12" x14ac:dyDescent="0.25">
      <c r="L502">
        <v>184750</v>
      </c>
    </row>
    <row r="503" spans="12:12" x14ac:dyDescent="0.25">
      <c r="L503">
        <v>315750</v>
      </c>
    </row>
    <row r="504" spans="12:12" x14ac:dyDescent="0.25">
      <c r="L504">
        <v>176000</v>
      </c>
    </row>
    <row r="505" spans="12:12" x14ac:dyDescent="0.25">
      <c r="L505">
        <v>132000</v>
      </c>
    </row>
    <row r="506" spans="12:12" x14ac:dyDescent="0.25">
      <c r="L506">
        <v>446261</v>
      </c>
    </row>
    <row r="507" spans="12:12" x14ac:dyDescent="0.25">
      <c r="L507">
        <v>86000</v>
      </c>
    </row>
    <row r="508" spans="12:12" x14ac:dyDescent="0.25">
      <c r="L508">
        <v>200624</v>
      </c>
    </row>
    <row r="509" spans="12:12" x14ac:dyDescent="0.25">
      <c r="L509">
        <v>175000</v>
      </c>
    </row>
    <row r="510" spans="12:12" x14ac:dyDescent="0.25">
      <c r="L510">
        <v>128000</v>
      </c>
    </row>
    <row r="511" spans="12:12" x14ac:dyDescent="0.25">
      <c r="L511">
        <v>107500</v>
      </c>
    </row>
    <row r="512" spans="12:12" x14ac:dyDescent="0.25">
      <c r="L512">
        <v>39300</v>
      </c>
    </row>
    <row r="513" spans="12:12" x14ac:dyDescent="0.25">
      <c r="L513">
        <v>178000</v>
      </c>
    </row>
    <row r="514" spans="12:12" x14ac:dyDescent="0.25">
      <c r="L514">
        <v>107500</v>
      </c>
    </row>
    <row r="515" spans="12:12" x14ac:dyDescent="0.25">
      <c r="L515">
        <v>188000</v>
      </c>
    </row>
    <row r="516" spans="12:12" x14ac:dyDescent="0.25">
      <c r="L516">
        <v>111250</v>
      </c>
    </row>
    <row r="517" spans="12:12" x14ac:dyDescent="0.25">
      <c r="L517">
        <v>158000</v>
      </c>
    </row>
    <row r="518" spans="12:12" x14ac:dyDescent="0.25">
      <c r="L518">
        <v>272000</v>
      </c>
    </row>
    <row r="519" spans="12:12" x14ac:dyDescent="0.25">
      <c r="L519">
        <v>315000</v>
      </c>
    </row>
    <row r="520" spans="12:12" x14ac:dyDescent="0.25">
      <c r="L520">
        <v>248000</v>
      </c>
    </row>
    <row r="521" spans="12:12" x14ac:dyDescent="0.25">
      <c r="L521">
        <v>213250</v>
      </c>
    </row>
    <row r="522" spans="12:12" x14ac:dyDescent="0.25">
      <c r="L522">
        <v>133000</v>
      </c>
    </row>
    <row r="523" spans="12:12" x14ac:dyDescent="0.25">
      <c r="L523">
        <v>229000</v>
      </c>
    </row>
    <row r="524" spans="12:12" x14ac:dyDescent="0.25">
      <c r="L524">
        <v>210000</v>
      </c>
    </row>
    <row r="525" spans="12:12" x14ac:dyDescent="0.25">
      <c r="L525">
        <v>129500</v>
      </c>
    </row>
    <row r="526" spans="12:12" x14ac:dyDescent="0.25">
      <c r="L526">
        <v>125000</v>
      </c>
    </row>
    <row r="527" spans="12:12" x14ac:dyDescent="0.25">
      <c r="L527">
        <v>263000</v>
      </c>
    </row>
    <row r="528" spans="12:12" x14ac:dyDescent="0.25">
      <c r="L528">
        <v>140000</v>
      </c>
    </row>
    <row r="529" spans="12:12" x14ac:dyDescent="0.25">
      <c r="L529">
        <v>112500</v>
      </c>
    </row>
    <row r="530" spans="12:12" x14ac:dyDescent="0.25">
      <c r="L530">
        <v>255500</v>
      </c>
    </row>
    <row r="531" spans="12:12" x14ac:dyDescent="0.25">
      <c r="L531">
        <v>108000</v>
      </c>
    </row>
    <row r="532" spans="12:12" x14ac:dyDescent="0.25">
      <c r="L532">
        <v>284000</v>
      </c>
    </row>
    <row r="533" spans="12:12" x14ac:dyDescent="0.25">
      <c r="L533">
        <v>113000</v>
      </c>
    </row>
    <row r="534" spans="12:12" x14ac:dyDescent="0.25">
      <c r="L534">
        <v>141000</v>
      </c>
    </row>
    <row r="535" spans="12:12" x14ac:dyDescent="0.25">
      <c r="L535">
        <v>175000</v>
      </c>
    </row>
    <row r="536" spans="12:12" x14ac:dyDescent="0.25">
      <c r="L536">
        <v>234000</v>
      </c>
    </row>
    <row r="537" spans="12:12" x14ac:dyDescent="0.25">
      <c r="L537">
        <v>121500</v>
      </c>
    </row>
    <row r="538" spans="12:12" x14ac:dyDescent="0.25">
      <c r="L538">
        <v>170000</v>
      </c>
    </row>
    <row r="539" spans="12:12" x14ac:dyDescent="0.25">
      <c r="L539">
        <v>108000</v>
      </c>
    </row>
    <row r="540" spans="12:12" x14ac:dyDescent="0.25">
      <c r="L540">
        <v>185000</v>
      </c>
    </row>
    <row r="541" spans="12:12" x14ac:dyDescent="0.25">
      <c r="L541">
        <v>268000</v>
      </c>
    </row>
    <row r="542" spans="12:12" x14ac:dyDescent="0.25">
      <c r="L542">
        <v>128000</v>
      </c>
    </row>
    <row r="543" spans="12:12" x14ac:dyDescent="0.25">
      <c r="L543">
        <v>325000</v>
      </c>
    </row>
    <row r="544" spans="12:12" x14ac:dyDescent="0.25">
      <c r="L544">
        <v>214000</v>
      </c>
    </row>
    <row r="545" spans="12:12" x14ac:dyDescent="0.25">
      <c r="L545">
        <v>135960</v>
      </c>
    </row>
    <row r="546" spans="12:12" x14ac:dyDescent="0.25">
      <c r="L546">
        <v>142600</v>
      </c>
    </row>
    <row r="547" spans="12:12" x14ac:dyDescent="0.25">
      <c r="L547">
        <v>120000</v>
      </c>
    </row>
    <row r="548" spans="12:12" x14ac:dyDescent="0.25">
      <c r="L548">
        <v>224500</v>
      </c>
    </row>
    <row r="549" spans="12:12" x14ac:dyDescent="0.25">
      <c r="L549">
        <v>170000</v>
      </c>
    </row>
    <row r="550" spans="12:12" x14ac:dyDescent="0.25">
      <c r="L550">
        <v>139000</v>
      </c>
    </row>
    <row r="551" spans="12:12" x14ac:dyDescent="0.25">
      <c r="L551">
        <v>118500</v>
      </c>
    </row>
    <row r="552" spans="12:12" x14ac:dyDescent="0.25">
      <c r="L552">
        <v>145000</v>
      </c>
    </row>
    <row r="553" spans="12:12" x14ac:dyDescent="0.25">
      <c r="L553">
        <v>164500</v>
      </c>
    </row>
    <row r="554" spans="12:12" x14ac:dyDescent="0.25">
      <c r="L554">
        <v>146000</v>
      </c>
    </row>
    <row r="555" spans="12:12" x14ac:dyDescent="0.25">
      <c r="L555">
        <v>131500</v>
      </c>
    </row>
    <row r="556" spans="12:12" x14ac:dyDescent="0.25">
      <c r="L556">
        <v>181900</v>
      </c>
    </row>
    <row r="557" spans="12:12" x14ac:dyDescent="0.25">
      <c r="L557">
        <v>253293</v>
      </c>
    </row>
    <row r="558" spans="12:12" x14ac:dyDescent="0.25">
      <c r="L558">
        <v>118500</v>
      </c>
    </row>
    <row r="559" spans="12:12" x14ac:dyDescent="0.25">
      <c r="L559">
        <v>325000</v>
      </c>
    </row>
    <row r="560" spans="12:12" x14ac:dyDescent="0.25">
      <c r="L560">
        <v>133000</v>
      </c>
    </row>
    <row r="561" spans="12:12" x14ac:dyDescent="0.25">
      <c r="L561">
        <v>369900</v>
      </c>
    </row>
    <row r="562" spans="12:12" x14ac:dyDescent="0.25">
      <c r="L562">
        <v>130000</v>
      </c>
    </row>
    <row r="563" spans="12:12" x14ac:dyDescent="0.25">
      <c r="L563">
        <v>137000</v>
      </c>
    </row>
    <row r="564" spans="12:12" x14ac:dyDescent="0.25">
      <c r="L564">
        <v>143000</v>
      </c>
    </row>
    <row r="565" spans="12:12" x14ac:dyDescent="0.25">
      <c r="L565">
        <v>79500</v>
      </c>
    </row>
    <row r="566" spans="12:12" x14ac:dyDescent="0.25">
      <c r="L566">
        <v>451950</v>
      </c>
    </row>
    <row r="567" spans="12:12" x14ac:dyDescent="0.25">
      <c r="L567">
        <v>138000</v>
      </c>
    </row>
    <row r="568" spans="12:12" x14ac:dyDescent="0.25">
      <c r="L568">
        <v>140000</v>
      </c>
    </row>
    <row r="569" spans="12:12" x14ac:dyDescent="0.25">
      <c r="L569">
        <v>110000</v>
      </c>
    </row>
    <row r="570" spans="12:12" x14ac:dyDescent="0.25">
      <c r="L570">
        <v>319000</v>
      </c>
    </row>
    <row r="571" spans="12:12" x14ac:dyDescent="0.25">
      <c r="L571">
        <v>114504</v>
      </c>
    </row>
    <row r="572" spans="12:12" x14ac:dyDescent="0.25">
      <c r="L572">
        <v>194201</v>
      </c>
    </row>
    <row r="573" spans="12:12" x14ac:dyDescent="0.25">
      <c r="L573">
        <v>217500</v>
      </c>
    </row>
    <row r="574" spans="12:12" x14ac:dyDescent="0.25">
      <c r="L574">
        <v>151000</v>
      </c>
    </row>
    <row r="575" spans="12:12" x14ac:dyDescent="0.25">
      <c r="L575">
        <v>275000</v>
      </c>
    </row>
    <row r="576" spans="12:12" x14ac:dyDescent="0.25">
      <c r="L576">
        <v>141000</v>
      </c>
    </row>
    <row r="577" spans="12:12" x14ac:dyDescent="0.25">
      <c r="L577">
        <v>220000</v>
      </c>
    </row>
    <row r="578" spans="12:12" x14ac:dyDescent="0.25">
      <c r="L578">
        <v>151000</v>
      </c>
    </row>
    <row r="579" spans="12:12" x14ac:dyDescent="0.25">
      <c r="L579">
        <v>205000</v>
      </c>
    </row>
    <row r="580" spans="12:12" x14ac:dyDescent="0.25">
      <c r="L580">
        <v>152000</v>
      </c>
    </row>
    <row r="581" spans="12:12" x14ac:dyDescent="0.25">
      <c r="L581">
        <v>225000</v>
      </c>
    </row>
    <row r="582" spans="12:12" x14ac:dyDescent="0.25">
      <c r="L582">
        <v>118500</v>
      </c>
    </row>
    <row r="583" spans="12:12" x14ac:dyDescent="0.25">
      <c r="L583">
        <v>313000</v>
      </c>
    </row>
    <row r="584" spans="12:12" x14ac:dyDescent="0.25">
      <c r="L584">
        <v>148000</v>
      </c>
    </row>
    <row r="585" spans="12:12" x14ac:dyDescent="0.25">
      <c r="L585">
        <v>261500</v>
      </c>
    </row>
    <row r="586" spans="12:12" x14ac:dyDescent="0.25">
      <c r="L586">
        <v>147000</v>
      </c>
    </row>
    <row r="587" spans="12:12" x14ac:dyDescent="0.25">
      <c r="L587">
        <v>75500</v>
      </c>
    </row>
    <row r="588" spans="12:12" x14ac:dyDescent="0.25">
      <c r="L588">
        <v>137500</v>
      </c>
    </row>
    <row r="589" spans="12:12" x14ac:dyDescent="0.25">
      <c r="L589">
        <v>183200</v>
      </c>
    </row>
    <row r="590" spans="12:12" x14ac:dyDescent="0.25">
      <c r="L590">
        <v>105500</v>
      </c>
    </row>
    <row r="591" spans="12:12" x14ac:dyDescent="0.25">
      <c r="L591">
        <v>314813</v>
      </c>
    </row>
    <row r="592" spans="12:12" x14ac:dyDescent="0.25">
      <c r="L592">
        <v>305000</v>
      </c>
    </row>
    <row r="593" spans="12:12" x14ac:dyDescent="0.25">
      <c r="L593">
        <v>240000</v>
      </c>
    </row>
    <row r="594" spans="12:12" x14ac:dyDescent="0.25">
      <c r="L594">
        <v>135000</v>
      </c>
    </row>
    <row r="595" spans="12:12" x14ac:dyDescent="0.25">
      <c r="L595">
        <v>168500</v>
      </c>
    </row>
    <row r="596" spans="12:12" x14ac:dyDescent="0.25">
      <c r="L596">
        <v>165150</v>
      </c>
    </row>
    <row r="597" spans="12:12" x14ac:dyDescent="0.25">
      <c r="L597">
        <v>160000</v>
      </c>
    </row>
    <row r="598" spans="12:12" x14ac:dyDescent="0.25">
      <c r="L598">
        <v>139900</v>
      </c>
    </row>
    <row r="599" spans="12:12" x14ac:dyDescent="0.25">
      <c r="L599">
        <v>153000</v>
      </c>
    </row>
    <row r="600" spans="12:12" x14ac:dyDescent="0.25">
      <c r="L600">
        <v>168500</v>
      </c>
    </row>
    <row r="601" spans="12:12" x14ac:dyDescent="0.25">
      <c r="L601">
        <v>124000</v>
      </c>
    </row>
    <row r="602" spans="12:12" x14ac:dyDescent="0.25">
      <c r="L602">
        <v>209500</v>
      </c>
    </row>
    <row r="603" spans="12:12" x14ac:dyDescent="0.25">
      <c r="L603">
        <v>82500</v>
      </c>
    </row>
    <row r="604" spans="12:12" x14ac:dyDescent="0.25">
      <c r="L604">
        <v>139400</v>
      </c>
    </row>
    <row r="605" spans="12:12" x14ac:dyDescent="0.25">
      <c r="L605">
        <v>144000</v>
      </c>
    </row>
    <row r="606" spans="12:12" x14ac:dyDescent="0.25">
      <c r="L606">
        <v>200000</v>
      </c>
    </row>
    <row r="607" spans="12:12" x14ac:dyDescent="0.25">
      <c r="L607">
        <v>60000</v>
      </c>
    </row>
    <row r="608" spans="12:12" x14ac:dyDescent="0.25">
      <c r="L608">
        <v>93000</v>
      </c>
    </row>
    <row r="609" spans="12:12" x14ac:dyDescent="0.25">
      <c r="L609">
        <v>85000</v>
      </c>
    </row>
    <row r="610" spans="12:12" x14ac:dyDescent="0.25">
      <c r="L610">
        <v>264561</v>
      </c>
    </row>
    <row r="611" spans="12:12" x14ac:dyDescent="0.25">
      <c r="L611">
        <v>274000</v>
      </c>
    </row>
    <row r="612" spans="12:12" x14ac:dyDescent="0.25">
      <c r="L612">
        <v>226000</v>
      </c>
    </row>
    <row r="613" spans="12:12" x14ac:dyDescent="0.25">
      <c r="L613">
        <v>345000</v>
      </c>
    </row>
    <row r="614" spans="12:12" x14ac:dyDescent="0.25">
      <c r="L614">
        <v>152000</v>
      </c>
    </row>
    <row r="615" spans="12:12" x14ac:dyDescent="0.25">
      <c r="L615">
        <v>370878</v>
      </c>
    </row>
    <row r="616" spans="12:12" x14ac:dyDescent="0.25">
      <c r="L616">
        <v>143250</v>
      </c>
    </row>
    <row r="617" spans="12:12" x14ac:dyDescent="0.25">
      <c r="L617">
        <v>98300</v>
      </c>
    </row>
    <row r="618" spans="12:12" x14ac:dyDescent="0.25">
      <c r="L618">
        <v>155000</v>
      </c>
    </row>
    <row r="619" spans="12:12" x14ac:dyDescent="0.25">
      <c r="L619">
        <v>155000</v>
      </c>
    </row>
    <row r="620" spans="12:12" x14ac:dyDescent="0.25">
      <c r="L620">
        <v>84500</v>
      </c>
    </row>
    <row r="621" spans="12:12" x14ac:dyDescent="0.25">
      <c r="L621">
        <v>205950</v>
      </c>
    </row>
    <row r="622" spans="12:12" x14ac:dyDescent="0.25">
      <c r="L622">
        <v>108000</v>
      </c>
    </row>
    <row r="623" spans="12:12" x14ac:dyDescent="0.25">
      <c r="L623">
        <v>191000</v>
      </c>
    </row>
    <row r="624" spans="12:12" x14ac:dyDescent="0.25">
      <c r="L624">
        <v>135000</v>
      </c>
    </row>
    <row r="625" spans="12:12" x14ac:dyDescent="0.25">
      <c r="L625">
        <v>350000</v>
      </c>
    </row>
    <row r="626" spans="12:12" x14ac:dyDescent="0.25">
      <c r="L626">
        <v>88000</v>
      </c>
    </row>
    <row r="627" spans="12:12" x14ac:dyDescent="0.25">
      <c r="L627">
        <v>145500</v>
      </c>
    </row>
    <row r="628" spans="12:12" x14ac:dyDescent="0.25">
      <c r="L628">
        <v>149000</v>
      </c>
    </row>
    <row r="629" spans="12:12" x14ac:dyDescent="0.25">
      <c r="L629">
        <v>97500</v>
      </c>
    </row>
    <row r="630" spans="12:12" x14ac:dyDescent="0.25">
      <c r="L630">
        <v>167000</v>
      </c>
    </row>
    <row r="631" spans="12:12" x14ac:dyDescent="0.25">
      <c r="L631">
        <v>197900</v>
      </c>
    </row>
    <row r="632" spans="12:12" x14ac:dyDescent="0.25">
      <c r="L632">
        <v>402000</v>
      </c>
    </row>
    <row r="633" spans="12:12" x14ac:dyDescent="0.25">
      <c r="L633">
        <v>110000</v>
      </c>
    </row>
    <row r="634" spans="12:12" x14ac:dyDescent="0.25">
      <c r="L634">
        <v>137500</v>
      </c>
    </row>
    <row r="635" spans="12:12" x14ac:dyDescent="0.25">
      <c r="L635">
        <v>423000</v>
      </c>
    </row>
    <row r="636" spans="12:12" x14ac:dyDescent="0.25">
      <c r="L636">
        <v>230500</v>
      </c>
    </row>
    <row r="637" spans="12:12" x14ac:dyDescent="0.25">
      <c r="L637">
        <v>129000</v>
      </c>
    </row>
    <row r="638" spans="12:12" x14ac:dyDescent="0.25">
      <c r="L638">
        <v>193500</v>
      </c>
    </row>
    <row r="639" spans="12:12" x14ac:dyDescent="0.25">
      <c r="L639">
        <v>168000</v>
      </c>
    </row>
    <row r="640" spans="12:12" x14ac:dyDescent="0.25">
      <c r="L640">
        <v>137500</v>
      </c>
    </row>
    <row r="641" spans="12:12" x14ac:dyDescent="0.25">
      <c r="L641">
        <v>173500</v>
      </c>
    </row>
    <row r="642" spans="12:12" x14ac:dyDescent="0.25">
      <c r="L642">
        <v>103600</v>
      </c>
    </row>
    <row r="643" spans="12:12" x14ac:dyDescent="0.25">
      <c r="L643">
        <v>165000</v>
      </c>
    </row>
    <row r="644" spans="12:12" x14ac:dyDescent="0.25">
      <c r="L644">
        <v>257500</v>
      </c>
    </row>
    <row r="645" spans="12:12" x14ac:dyDescent="0.25">
      <c r="L645">
        <v>140000</v>
      </c>
    </row>
    <row r="646" spans="12:12" x14ac:dyDescent="0.25">
      <c r="L646">
        <v>148500</v>
      </c>
    </row>
    <row r="647" spans="12:12" x14ac:dyDescent="0.25">
      <c r="L647">
        <v>87000</v>
      </c>
    </row>
    <row r="648" spans="12:12" x14ac:dyDescent="0.25">
      <c r="L648">
        <v>109500</v>
      </c>
    </row>
    <row r="649" spans="12:12" x14ac:dyDescent="0.25">
      <c r="L649">
        <v>372500</v>
      </c>
    </row>
    <row r="650" spans="12:12" x14ac:dyDescent="0.25">
      <c r="L650">
        <v>128500</v>
      </c>
    </row>
    <row r="651" spans="12:12" x14ac:dyDescent="0.25">
      <c r="L651">
        <v>143000</v>
      </c>
    </row>
    <row r="652" spans="12:12" x14ac:dyDescent="0.25">
      <c r="L652">
        <v>159434</v>
      </c>
    </row>
    <row r="653" spans="12:12" x14ac:dyDescent="0.25">
      <c r="L653">
        <v>173000</v>
      </c>
    </row>
    <row r="654" spans="12:12" x14ac:dyDescent="0.25">
      <c r="L654">
        <v>285000</v>
      </c>
    </row>
    <row r="655" spans="12:12" x14ac:dyDescent="0.25">
      <c r="L655">
        <v>221000</v>
      </c>
    </row>
    <row r="656" spans="12:12" x14ac:dyDescent="0.25">
      <c r="L656">
        <v>227875</v>
      </c>
    </row>
    <row r="657" spans="12:12" x14ac:dyDescent="0.25">
      <c r="L657">
        <v>148800</v>
      </c>
    </row>
    <row r="658" spans="12:12" x14ac:dyDescent="0.25">
      <c r="L658">
        <v>392000</v>
      </c>
    </row>
    <row r="659" spans="12:12" x14ac:dyDescent="0.25">
      <c r="L659">
        <v>194700</v>
      </c>
    </row>
    <row r="660" spans="12:12" x14ac:dyDescent="0.25">
      <c r="L660">
        <v>141000</v>
      </c>
    </row>
    <row r="661" spans="12:12" x14ac:dyDescent="0.25">
      <c r="L661">
        <v>755000</v>
      </c>
    </row>
    <row r="662" spans="12:12" x14ac:dyDescent="0.25">
      <c r="L662">
        <v>335000</v>
      </c>
    </row>
    <row r="663" spans="12:12" x14ac:dyDescent="0.25">
      <c r="L663">
        <v>108480</v>
      </c>
    </row>
    <row r="664" spans="12:12" x14ac:dyDescent="0.25">
      <c r="L664">
        <v>141500</v>
      </c>
    </row>
    <row r="665" spans="12:12" x14ac:dyDescent="0.25">
      <c r="L665">
        <v>176000</v>
      </c>
    </row>
    <row r="666" spans="12:12" x14ac:dyDescent="0.25">
      <c r="L666">
        <v>89000</v>
      </c>
    </row>
    <row r="667" spans="12:12" x14ac:dyDescent="0.25">
      <c r="L667">
        <v>138500</v>
      </c>
    </row>
    <row r="668" spans="12:12" x14ac:dyDescent="0.25">
      <c r="L668">
        <v>196000</v>
      </c>
    </row>
    <row r="669" spans="12:12" x14ac:dyDescent="0.25">
      <c r="L669">
        <v>312500</v>
      </c>
    </row>
    <row r="670" spans="12:12" x14ac:dyDescent="0.25">
      <c r="L670">
        <v>140000</v>
      </c>
    </row>
    <row r="671" spans="12:12" x14ac:dyDescent="0.25">
      <c r="L671">
        <v>361919</v>
      </c>
    </row>
    <row r="672" spans="12:12" x14ac:dyDescent="0.25">
      <c r="L672">
        <v>140000</v>
      </c>
    </row>
    <row r="673" spans="12:12" x14ac:dyDescent="0.25">
      <c r="L673">
        <v>213000</v>
      </c>
    </row>
    <row r="674" spans="12:12" x14ac:dyDescent="0.25">
      <c r="L674">
        <v>55000</v>
      </c>
    </row>
    <row r="675" spans="12:12" x14ac:dyDescent="0.25">
      <c r="L675">
        <v>302000</v>
      </c>
    </row>
    <row r="676" spans="12:12" x14ac:dyDescent="0.25">
      <c r="L676">
        <v>254000</v>
      </c>
    </row>
    <row r="677" spans="12:12" x14ac:dyDescent="0.25">
      <c r="L677">
        <v>179540</v>
      </c>
    </row>
    <row r="678" spans="12:12" x14ac:dyDescent="0.25">
      <c r="L678">
        <v>109900</v>
      </c>
    </row>
    <row r="679" spans="12:12" x14ac:dyDescent="0.25">
      <c r="L679">
        <v>52000</v>
      </c>
    </row>
    <row r="680" spans="12:12" x14ac:dyDescent="0.25">
      <c r="L680">
        <v>102776</v>
      </c>
    </row>
    <row r="681" spans="12:12" x14ac:dyDescent="0.25">
      <c r="L681">
        <v>189000</v>
      </c>
    </row>
    <row r="682" spans="12:12" x14ac:dyDescent="0.25">
      <c r="L682">
        <v>129000</v>
      </c>
    </row>
    <row r="683" spans="12:12" x14ac:dyDescent="0.25">
      <c r="L683">
        <v>130500</v>
      </c>
    </row>
    <row r="684" spans="12:12" x14ac:dyDescent="0.25">
      <c r="L684">
        <v>165000</v>
      </c>
    </row>
    <row r="685" spans="12:12" x14ac:dyDescent="0.25">
      <c r="L685">
        <v>159500</v>
      </c>
    </row>
    <row r="686" spans="12:12" x14ac:dyDescent="0.25">
      <c r="L686">
        <v>157000</v>
      </c>
    </row>
    <row r="687" spans="12:12" x14ac:dyDescent="0.25">
      <c r="L687">
        <v>341000</v>
      </c>
    </row>
    <row r="688" spans="12:12" x14ac:dyDescent="0.25">
      <c r="L688">
        <v>128500</v>
      </c>
    </row>
    <row r="689" spans="12:12" x14ac:dyDescent="0.25">
      <c r="L689">
        <v>275000</v>
      </c>
    </row>
    <row r="690" spans="12:12" x14ac:dyDescent="0.25">
      <c r="L690">
        <v>143000</v>
      </c>
    </row>
    <row r="691" spans="12:12" x14ac:dyDescent="0.25">
      <c r="L691">
        <v>124500</v>
      </c>
    </row>
    <row r="692" spans="12:12" x14ac:dyDescent="0.25">
      <c r="L692">
        <v>135000</v>
      </c>
    </row>
    <row r="693" spans="12:12" x14ac:dyDescent="0.25">
      <c r="L693">
        <v>320000</v>
      </c>
    </row>
    <row r="694" spans="12:12" x14ac:dyDescent="0.25">
      <c r="L694">
        <v>120500</v>
      </c>
    </row>
    <row r="695" spans="12:12" x14ac:dyDescent="0.25">
      <c r="L695">
        <v>222000</v>
      </c>
    </row>
    <row r="696" spans="12:12" x14ac:dyDescent="0.25">
      <c r="L696">
        <v>194500</v>
      </c>
    </row>
    <row r="697" spans="12:12" x14ac:dyDescent="0.25">
      <c r="L697">
        <v>110000</v>
      </c>
    </row>
    <row r="698" spans="12:12" x14ac:dyDescent="0.25">
      <c r="L698">
        <v>103000</v>
      </c>
    </row>
    <row r="699" spans="12:12" x14ac:dyDescent="0.25">
      <c r="L699">
        <v>236500</v>
      </c>
    </row>
    <row r="700" spans="12:12" x14ac:dyDescent="0.25">
      <c r="L700">
        <v>187500</v>
      </c>
    </row>
    <row r="701" spans="12:12" x14ac:dyDescent="0.25">
      <c r="L701">
        <v>222500</v>
      </c>
    </row>
    <row r="702" spans="12:12" x14ac:dyDescent="0.25">
      <c r="L702">
        <v>131400</v>
      </c>
    </row>
    <row r="703" spans="12:12" x14ac:dyDescent="0.25">
      <c r="L703">
        <v>108000</v>
      </c>
    </row>
    <row r="704" spans="12:12" x14ac:dyDescent="0.25">
      <c r="L704">
        <v>163000</v>
      </c>
    </row>
    <row r="705" spans="12:12" x14ac:dyDescent="0.25">
      <c r="L705">
        <v>93500</v>
      </c>
    </row>
    <row r="706" spans="12:12" x14ac:dyDescent="0.25">
      <c r="L706">
        <v>239900</v>
      </c>
    </row>
    <row r="707" spans="12:12" x14ac:dyDescent="0.25">
      <c r="L707">
        <v>179000</v>
      </c>
    </row>
    <row r="708" spans="12:12" x14ac:dyDescent="0.25">
      <c r="L708">
        <v>190000</v>
      </c>
    </row>
    <row r="709" spans="12:12" x14ac:dyDescent="0.25">
      <c r="L709">
        <v>132000</v>
      </c>
    </row>
    <row r="710" spans="12:12" x14ac:dyDescent="0.25">
      <c r="L710">
        <v>142000</v>
      </c>
    </row>
    <row r="711" spans="12:12" x14ac:dyDescent="0.25">
      <c r="L711">
        <v>179000</v>
      </c>
    </row>
    <row r="712" spans="12:12" x14ac:dyDescent="0.25">
      <c r="L712">
        <v>175000</v>
      </c>
    </row>
    <row r="713" spans="12:12" x14ac:dyDescent="0.25">
      <c r="L713">
        <v>180000</v>
      </c>
    </row>
    <row r="714" spans="12:12" x14ac:dyDescent="0.25">
      <c r="L714">
        <v>299800</v>
      </c>
    </row>
    <row r="715" spans="12:12" x14ac:dyDescent="0.25">
      <c r="L715">
        <v>236000</v>
      </c>
    </row>
    <row r="716" spans="12:12" x14ac:dyDescent="0.25">
      <c r="L716">
        <v>265979</v>
      </c>
    </row>
    <row r="717" spans="12:12" x14ac:dyDescent="0.25">
      <c r="L717">
        <v>260400</v>
      </c>
    </row>
    <row r="718" spans="12:12" x14ac:dyDescent="0.25">
      <c r="L718">
        <v>98000</v>
      </c>
    </row>
    <row r="719" spans="12:12" x14ac:dyDescent="0.25">
      <c r="L719">
        <v>96500</v>
      </c>
    </row>
    <row r="720" spans="12:12" x14ac:dyDescent="0.25">
      <c r="L720">
        <v>162000</v>
      </c>
    </row>
    <row r="721" spans="12:12" x14ac:dyDescent="0.25">
      <c r="L721">
        <v>217000</v>
      </c>
    </row>
    <row r="722" spans="12:12" x14ac:dyDescent="0.25">
      <c r="L722">
        <v>275500</v>
      </c>
    </row>
    <row r="723" spans="12:12" x14ac:dyDescent="0.25">
      <c r="L723">
        <v>156000</v>
      </c>
    </row>
    <row r="724" spans="12:12" x14ac:dyDescent="0.25">
      <c r="L724">
        <v>172500</v>
      </c>
    </row>
    <row r="725" spans="12:12" x14ac:dyDescent="0.25">
      <c r="L725">
        <v>212000</v>
      </c>
    </row>
    <row r="726" spans="12:12" x14ac:dyDescent="0.25">
      <c r="L726">
        <v>158900</v>
      </c>
    </row>
    <row r="727" spans="12:12" x14ac:dyDescent="0.25">
      <c r="L727">
        <v>179400</v>
      </c>
    </row>
    <row r="728" spans="12:12" x14ac:dyDescent="0.25">
      <c r="L728">
        <v>290000</v>
      </c>
    </row>
    <row r="729" spans="12:12" x14ac:dyDescent="0.25">
      <c r="L729">
        <v>127500</v>
      </c>
    </row>
    <row r="730" spans="12:12" x14ac:dyDescent="0.25">
      <c r="L730">
        <v>100000</v>
      </c>
    </row>
    <row r="731" spans="12:12" x14ac:dyDescent="0.25">
      <c r="L731">
        <v>215200</v>
      </c>
    </row>
    <row r="732" spans="12:12" x14ac:dyDescent="0.25">
      <c r="L732">
        <v>337000</v>
      </c>
    </row>
    <row r="733" spans="12:12" x14ac:dyDescent="0.25">
      <c r="L733">
        <v>270000</v>
      </c>
    </row>
    <row r="734" spans="12:12" x14ac:dyDescent="0.25">
      <c r="L734">
        <v>264132</v>
      </c>
    </row>
    <row r="735" spans="12:12" x14ac:dyDescent="0.25">
      <c r="L735">
        <v>196500</v>
      </c>
    </row>
    <row r="736" spans="12:12" x14ac:dyDescent="0.25">
      <c r="L736">
        <v>160000</v>
      </c>
    </row>
    <row r="737" spans="12:12" x14ac:dyDescent="0.25">
      <c r="L737">
        <v>216837</v>
      </c>
    </row>
    <row r="738" spans="12:12" x14ac:dyDescent="0.25">
      <c r="L738">
        <v>538000</v>
      </c>
    </row>
    <row r="739" spans="12:12" x14ac:dyDescent="0.25">
      <c r="L739">
        <v>134900</v>
      </c>
    </row>
    <row r="740" spans="12:12" x14ac:dyDescent="0.25">
      <c r="L740">
        <v>102000</v>
      </c>
    </row>
    <row r="741" spans="12:12" x14ac:dyDescent="0.25">
      <c r="L741">
        <v>107000</v>
      </c>
    </row>
    <row r="742" spans="12:12" x14ac:dyDescent="0.25">
      <c r="L742">
        <v>114500</v>
      </c>
    </row>
    <row r="743" spans="12:12" x14ac:dyDescent="0.25">
      <c r="L743">
        <v>395000</v>
      </c>
    </row>
    <row r="744" spans="12:12" x14ac:dyDescent="0.25">
      <c r="L744">
        <v>162000</v>
      </c>
    </row>
    <row r="745" spans="12:12" x14ac:dyDescent="0.25">
      <c r="L745">
        <v>221500</v>
      </c>
    </row>
    <row r="746" spans="12:12" x14ac:dyDescent="0.25">
      <c r="L746">
        <v>142500</v>
      </c>
    </row>
    <row r="747" spans="12:12" x14ac:dyDescent="0.25">
      <c r="L747">
        <v>144000</v>
      </c>
    </row>
    <row r="748" spans="12:12" x14ac:dyDescent="0.25">
      <c r="L748">
        <v>135000</v>
      </c>
    </row>
    <row r="749" spans="12:12" x14ac:dyDescent="0.25">
      <c r="L749">
        <v>176000</v>
      </c>
    </row>
    <row r="750" spans="12:12" x14ac:dyDescent="0.25">
      <c r="L750">
        <v>175900</v>
      </c>
    </row>
    <row r="751" spans="12:12" x14ac:dyDescent="0.25">
      <c r="L751">
        <v>187100</v>
      </c>
    </row>
    <row r="752" spans="12:12" x14ac:dyDescent="0.25">
      <c r="L752">
        <v>165500</v>
      </c>
    </row>
    <row r="753" spans="12:12" x14ac:dyDescent="0.25">
      <c r="L753">
        <v>128000</v>
      </c>
    </row>
    <row r="754" spans="12:12" x14ac:dyDescent="0.25">
      <c r="L754">
        <v>139000</v>
      </c>
    </row>
    <row r="755" spans="12:12" x14ac:dyDescent="0.25">
      <c r="L755">
        <v>233000</v>
      </c>
    </row>
    <row r="756" spans="12:12" x14ac:dyDescent="0.25">
      <c r="L756">
        <v>107900</v>
      </c>
    </row>
    <row r="757" spans="12:12" x14ac:dyDescent="0.25">
      <c r="L757">
        <v>187500</v>
      </c>
    </row>
    <row r="758" spans="12:12" x14ac:dyDescent="0.25">
      <c r="L758">
        <v>146800</v>
      </c>
    </row>
    <row r="759" spans="12:12" x14ac:dyDescent="0.25">
      <c r="L759">
        <v>269790</v>
      </c>
    </row>
    <row r="760" spans="12:12" x14ac:dyDescent="0.25">
      <c r="L760">
        <v>225000</v>
      </c>
    </row>
    <row r="761" spans="12:12" x14ac:dyDescent="0.25">
      <c r="L761">
        <v>194500</v>
      </c>
    </row>
    <row r="762" spans="12:12" x14ac:dyDescent="0.25">
      <c r="L762">
        <v>171000</v>
      </c>
    </row>
    <row r="763" spans="12:12" x14ac:dyDescent="0.25">
      <c r="L763">
        <v>143500</v>
      </c>
    </row>
    <row r="764" spans="12:12" x14ac:dyDescent="0.25">
      <c r="L764">
        <v>110000</v>
      </c>
    </row>
    <row r="765" spans="12:12" x14ac:dyDescent="0.25">
      <c r="L765">
        <v>485000</v>
      </c>
    </row>
    <row r="766" spans="12:12" x14ac:dyDescent="0.25">
      <c r="L766">
        <v>175000</v>
      </c>
    </row>
    <row r="767" spans="12:12" x14ac:dyDescent="0.25">
      <c r="L767">
        <v>200000</v>
      </c>
    </row>
    <row r="768" spans="12:12" x14ac:dyDescent="0.25">
      <c r="L768">
        <v>109900</v>
      </c>
    </row>
    <row r="769" spans="12:12" x14ac:dyDescent="0.25">
      <c r="L769">
        <v>189000</v>
      </c>
    </row>
    <row r="770" spans="12:12" x14ac:dyDescent="0.25">
      <c r="L770">
        <v>582933</v>
      </c>
    </row>
    <row r="771" spans="12:12" x14ac:dyDescent="0.25">
      <c r="L771">
        <v>118000</v>
      </c>
    </row>
    <row r="772" spans="12:12" x14ac:dyDescent="0.25">
      <c r="L772">
        <v>227680</v>
      </c>
    </row>
    <row r="773" spans="12:12" x14ac:dyDescent="0.25">
      <c r="L773">
        <v>135500</v>
      </c>
    </row>
    <row r="774" spans="12:12" x14ac:dyDescent="0.25">
      <c r="L774">
        <v>223500</v>
      </c>
    </row>
    <row r="775" spans="12:12" x14ac:dyDescent="0.25">
      <c r="L775">
        <v>159950</v>
      </c>
    </row>
    <row r="776" spans="12:12" x14ac:dyDescent="0.25">
      <c r="L776">
        <v>106000</v>
      </c>
    </row>
    <row r="777" spans="12:12" x14ac:dyDescent="0.25">
      <c r="L777">
        <v>181000</v>
      </c>
    </row>
    <row r="778" spans="12:12" x14ac:dyDescent="0.25">
      <c r="L778">
        <v>144500</v>
      </c>
    </row>
    <row r="779" spans="12:12" x14ac:dyDescent="0.25">
      <c r="L779">
        <v>55993</v>
      </c>
    </row>
    <row r="780" spans="12:12" x14ac:dyDescent="0.25">
      <c r="L780">
        <v>157900</v>
      </c>
    </row>
    <row r="781" spans="12:12" x14ac:dyDescent="0.25">
      <c r="L781">
        <v>116000</v>
      </c>
    </row>
    <row r="782" spans="12:12" x14ac:dyDescent="0.25">
      <c r="L782">
        <v>224900</v>
      </c>
    </row>
    <row r="783" spans="12:12" x14ac:dyDescent="0.25">
      <c r="L783">
        <v>137000</v>
      </c>
    </row>
    <row r="784" spans="12:12" x14ac:dyDescent="0.25">
      <c r="L784">
        <v>271000</v>
      </c>
    </row>
    <row r="785" spans="12:12" x14ac:dyDescent="0.25">
      <c r="L785">
        <v>155000</v>
      </c>
    </row>
    <row r="786" spans="12:12" x14ac:dyDescent="0.25">
      <c r="L786">
        <v>224000</v>
      </c>
    </row>
    <row r="787" spans="12:12" x14ac:dyDescent="0.25">
      <c r="L787">
        <v>183000</v>
      </c>
    </row>
    <row r="788" spans="12:12" x14ac:dyDescent="0.25">
      <c r="L788">
        <v>93000</v>
      </c>
    </row>
    <row r="789" spans="12:12" x14ac:dyDescent="0.25">
      <c r="L789">
        <v>225000</v>
      </c>
    </row>
    <row r="790" spans="12:12" x14ac:dyDescent="0.25">
      <c r="L790">
        <v>139500</v>
      </c>
    </row>
    <row r="791" spans="12:12" x14ac:dyDescent="0.25">
      <c r="L791">
        <v>232600</v>
      </c>
    </row>
    <row r="792" spans="12:12" x14ac:dyDescent="0.25">
      <c r="L792">
        <v>385000</v>
      </c>
    </row>
    <row r="793" spans="12:12" x14ac:dyDescent="0.25">
      <c r="L793">
        <v>109500</v>
      </c>
    </row>
    <row r="794" spans="12:12" x14ac:dyDescent="0.25">
      <c r="L794">
        <v>189000</v>
      </c>
    </row>
    <row r="795" spans="12:12" x14ac:dyDescent="0.25">
      <c r="L795">
        <v>185000</v>
      </c>
    </row>
    <row r="796" spans="12:12" x14ac:dyDescent="0.25">
      <c r="L796">
        <v>147400</v>
      </c>
    </row>
    <row r="797" spans="12:12" x14ac:dyDescent="0.25">
      <c r="L797">
        <v>166000</v>
      </c>
    </row>
    <row r="798" spans="12:12" x14ac:dyDescent="0.25">
      <c r="L798">
        <v>151000</v>
      </c>
    </row>
    <row r="799" spans="12:12" x14ac:dyDescent="0.25">
      <c r="L799">
        <v>237000</v>
      </c>
    </row>
    <row r="800" spans="12:12" x14ac:dyDescent="0.25">
      <c r="L800">
        <v>167000</v>
      </c>
    </row>
    <row r="801" spans="12:12" x14ac:dyDescent="0.25">
      <c r="L801">
        <v>128000</v>
      </c>
    </row>
    <row r="802" spans="12:12" x14ac:dyDescent="0.25">
      <c r="L802">
        <v>153500</v>
      </c>
    </row>
    <row r="803" spans="12:12" x14ac:dyDescent="0.25">
      <c r="L803">
        <v>100000</v>
      </c>
    </row>
    <row r="804" spans="12:12" x14ac:dyDescent="0.25">
      <c r="L804">
        <v>144000</v>
      </c>
    </row>
    <row r="805" spans="12:12" x14ac:dyDescent="0.25">
      <c r="L805">
        <v>130500</v>
      </c>
    </row>
    <row r="806" spans="12:12" x14ac:dyDescent="0.25">
      <c r="L806">
        <v>140000</v>
      </c>
    </row>
    <row r="807" spans="12:12" x14ac:dyDescent="0.25">
      <c r="L807">
        <v>157500</v>
      </c>
    </row>
    <row r="808" spans="12:12" x14ac:dyDescent="0.25">
      <c r="L808">
        <v>174900</v>
      </c>
    </row>
    <row r="809" spans="12:12" x14ac:dyDescent="0.25">
      <c r="L809">
        <v>141000</v>
      </c>
    </row>
    <row r="810" spans="12:12" x14ac:dyDescent="0.25">
      <c r="L810">
        <v>153900</v>
      </c>
    </row>
    <row r="811" spans="12:12" x14ac:dyDescent="0.25">
      <c r="L811">
        <v>171000</v>
      </c>
    </row>
    <row r="812" spans="12:12" x14ac:dyDescent="0.25">
      <c r="L812">
        <v>213000</v>
      </c>
    </row>
    <row r="813" spans="12:12" x14ac:dyDescent="0.25">
      <c r="L813">
        <v>133500</v>
      </c>
    </row>
    <row r="814" spans="12:12" x14ac:dyDescent="0.25">
      <c r="L814">
        <v>187000</v>
      </c>
    </row>
    <row r="815" spans="12:12" x14ac:dyDescent="0.25">
      <c r="L815">
        <v>131500</v>
      </c>
    </row>
    <row r="816" spans="12:12" x14ac:dyDescent="0.25">
      <c r="L816">
        <v>215000</v>
      </c>
    </row>
    <row r="817" spans="12:12" x14ac:dyDescent="0.25">
      <c r="L817">
        <v>164000</v>
      </c>
    </row>
    <row r="818" spans="12:12" x14ac:dyDescent="0.25">
      <c r="L818">
        <v>158000</v>
      </c>
    </row>
    <row r="819" spans="12:12" x14ac:dyDescent="0.25">
      <c r="L819">
        <v>170000</v>
      </c>
    </row>
    <row r="820" spans="12:12" x14ac:dyDescent="0.25">
      <c r="L820">
        <v>127000</v>
      </c>
    </row>
    <row r="821" spans="12:12" x14ac:dyDescent="0.25">
      <c r="L821">
        <v>147000</v>
      </c>
    </row>
    <row r="822" spans="12:12" x14ac:dyDescent="0.25">
      <c r="L822">
        <v>174000</v>
      </c>
    </row>
    <row r="823" spans="12:12" x14ac:dyDescent="0.25">
      <c r="L823">
        <v>152000</v>
      </c>
    </row>
    <row r="824" spans="12:12" x14ac:dyDescent="0.25">
      <c r="L824">
        <v>250000</v>
      </c>
    </row>
    <row r="825" spans="12:12" x14ac:dyDescent="0.25">
      <c r="L825">
        <v>189950</v>
      </c>
    </row>
    <row r="826" spans="12:12" x14ac:dyDescent="0.25">
      <c r="L826">
        <v>131500</v>
      </c>
    </row>
    <row r="827" spans="12:12" x14ac:dyDescent="0.25">
      <c r="L827">
        <v>152000</v>
      </c>
    </row>
    <row r="828" spans="12:12" x14ac:dyDescent="0.25">
      <c r="L828">
        <v>132500</v>
      </c>
    </row>
    <row r="829" spans="12:12" x14ac:dyDescent="0.25">
      <c r="L829">
        <v>250580</v>
      </c>
    </row>
    <row r="830" spans="12:12" x14ac:dyDescent="0.25">
      <c r="L830">
        <v>148500</v>
      </c>
    </row>
    <row r="831" spans="12:12" x14ac:dyDescent="0.25">
      <c r="L831">
        <v>248900</v>
      </c>
    </row>
    <row r="832" spans="12:12" x14ac:dyDescent="0.25">
      <c r="L832">
        <v>129000</v>
      </c>
    </row>
    <row r="833" spans="12:12" x14ac:dyDescent="0.25">
      <c r="L833">
        <v>169000</v>
      </c>
    </row>
    <row r="834" spans="12:12" x14ac:dyDescent="0.25">
      <c r="L834">
        <v>236000</v>
      </c>
    </row>
    <row r="835" spans="12:12" x14ac:dyDescent="0.25">
      <c r="L835">
        <v>109500</v>
      </c>
    </row>
    <row r="836" spans="12:12" x14ac:dyDescent="0.25">
      <c r="L836">
        <v>200500</v>
      </c>
    </row>
    <row r="837" spans="12:12" x14ac:dyDescent="0.25">
      <c r="L837">
        <v>116000</v>
      </c>
    </row>
    <row r="838" spans="12:12" x14ac:dyDescent="0.25">
      <c r="L838">
        <v>66500</v>
      </c>
    </row>
    <row r="839" spans="12:12" x14ac:dyDescent="0.25">
      <c r="L839">
        <v>303477</v>
      </c>
    </row>
    <row r="840" spans="12:12" x14ac:dyDescent="0.25">
      <c r="L840">
        <v>132250</v>
      </c>
    </row>
    <row r="841" spans="12:12" x14ac:dyDescent="0.25">
      <c r="L841">
        <v>350000</v>
      </c>
    </row>
    <row r="842" spans="12:12" x14ac:dyDescent="0.25">
      <c r="L842">
        <v>148000</v>
      </c>
    </row>
    <row r="843" spans="12:12" x14ac:dyDescent="0.25">
      <c r="L843">
        <v>136500</v>
      </c>
    </row>
    <row r="844" spans="12:12" x14ac:dyDescent="0.25">
      <c r="L844">
        <v>157000</v>
      </c>
    </row>
    <row r="845" spans="12:12" x14ac:dyDescent="0.25">
      <c r="L845">
        <v>187500</v>
      </c>
    </row>
    <row r="846" spans="12:12" x14ac:dyDescent="0.25">
      <c r="L846">
        <v>178000</v>
      </c>
    </row>
    <row r="847" spans="12:12" x14ac:dyDescent="0.25">
      <c r="L847">
        <v>118500</v>
      </c>
    </row>
    <row r="848" spans="12:12" x14ac:dyDescent="0.25">
      <c r="L848">
        <v>100000</v>
      </c>
    </row>
    <row r="849" spans="12:12" x14ac:dyDescent="0.25">
      <c r="L849">
        <v>328900</v>
      </c>
    </row>
    <row r="850" spans="12:12" x14ac:dyDescent="0.25">
      <c r="L850">
        <v>145000</v>
      </c>
    </row>
    <row r="851" spans="12:12" x14ac:dyDescent="0.25">
      <c r="L851">
        <v>135500</v>
      </c>
    </row>
    <row r="852" spans="12:12" x14ac:dyDescent="0.25">
      <c r="L852">
        <v>268000</v>
      </c>
    </row>
    <row r="853" spans="12:12" x14ac:dyDescent="0.25">
      <c r="L853">
        <v>149500</v>
      </c>
    </row>
    <row r="854" spans="12:12" x14ac:dyDescent="0.25">
      <c r="L854">
        <v>122900</v>
      </c>
    </row>
    <row r="855" spans="12:12" x14ac:dyDescent="0.25">
      <c r="L855">
        <v>172500</v>
      </c>
    </row>
    <row r="856" spans="12:12" x14ac:dyDescent="0.25">
      <c r="L856">
        <v>154500</v>
      </c>
    </row>
    <row r="857" spans="12:12" x14ac:dyDescent="0.25">
      <c r="L857">
        <v>165000</v>
      </c>
    </row>
    <row r="858" spans="12:12" x14ac:dyDescent="0.25">
      <c r="L858">
        <v>118858</v>
      </c>
    </row>
    <row r="859" spans="12:12" x14ac:dyDescent="0.25">
      <c r="L859">
        <v>140000</v>
      </c>
    </row>
    <row r="860" spans="12:12" x14ac:dyDescent="0.25">
      <c r="L860">
        <v>106500</v>
      </c>
    </row>
    <row r="861" spans="12:12" x14ac:dyDescent="0.25">
      <c r="L861">
        <v>142953</v>
      </c>
    </row>
    <row r="862" spans="12:12" x14ac:dyDescent="0.25">
      <c r="L862">
        <v>611657</v>
      </c>
    </row>
    <row r="863" spans="12:12" x14ac:dyDescent="0.25">
      <c r="L863">
        <v>135000</v>
      </c>
    </row>
    <row r="864" spans="12:12" x14ac:dyDescent="0.25">
      <c r="L864">
        <v>110000</v>
      </c>
    </row>
    <row r="865" spans="12:12" x14ac:dyDescent="0.25">
      <c r="L865">
        <v>153000</v>
      </c>
    </row>
    <row r="866" spans="12:12" x14ac:dyDescent="0.25">
      <c r="L866">
        <v>180000</v>
      </c>
    </row>
    <row r="867" spans="12:12" x14ac:dyDescent="0.25">
      <c r="L867">
        <v>240000</v>
      </c>
    </row>
    <row r="868" spans="12:12" x14ac:dyDescent="0.25">
      <c r="L868">
        <v>125500</v>
      </c>
    </row>
    <row r="869" spans="12:12" x14ac:dyDescent="0.25">
      <c r="L869">
        <v>128000</v>
      </c>
    </row>
    <row r="870" spans="12:12" x14ac:dyDescent="0.25">
      <c r="L870">
        <v>255000</v>
      </c>
    </row>
    <row r="871" spans="12:12" x14ac:dyDescent="0.25">
      <c r="L871">
        <v>250000</v>
      </c>
    </row>
    <row r="872" spans="12:12" x14ac:dyDescent="0.25">
      <c r="L872">
        <v>131000</v>
      </c>
    </row>
    <row r="873" spans="12:12" x14ac:dyDescent="0.25">
      <c r="L873">
        <v>174000</v>
      </c>
    </row>
    <row r="874" spans="12:12" x14ac:dyDescent="0.25">
      <c r="L874">
        <v>154300</v>
      </c>
    </row>
    <row r="875" spans="12:12" x14ac:dyDescent="0.25">
      <c r="L875">
        <v>143500</v>
      </c>
    </row>
    <row r="876" spans="12:12" x14ac:dyDescent="0.25">
      <c r="L876">
        <v>88000</v>
      </c>
    </row>
    <row r="877" spans="12:12" x14ac:dyDescent="0.25">
      <c r="L877">
        <v>145000</v>
      </c>
    </row>
    <row r="878" spans="12:12" x14ac:dyDescent="0.25">
      <c r="L878">
        <v>173733</v>
      </c>
    </row>
    <row r="879" spans="12:12" x14ac:dyDescent="0.25">
      <c r="L879">
        <v>75000</v>
      </c>
    </row>
    <row r="880" spans="12:12" x14ac:dyDescent="0.25">
      <c r="L880">
        <v>35311</v>
      </c>
    </row>
    <row r="881" spans="12:12" x14ac:dyDescent="0.25">
      <c r="L881">
        <v>135000</v>
      </c>
    </row>
    <row r="882" spans="12:12" x14ac:dyDescent="0.25">
      <c r="L882">
        <v>238000</v>
      </c>
    </row>
    <row r="883" spans="12:12" x14ac:dyDescent="0.25">
      <c r="L883">
        <v>176500</v>
      </c>
    </row>
    <row r="884" spans="12:12" x14ac:dyDescent="0.25">
      <c r="L884">
        <v>201000</v>
      </c>
    </row>
    <row r="885" spans="12:12" x14ac:dyDescent="0.25">
      <c r="L885">
        <v>169990</v>
      </c>
    </row>
    <row r="886" spans="12:12" x14ac:dyDescent="0.25">
      <c r="L886">
        <v>193000</v>
      </c>
    </row>
    <row r="887" spans="12:12" x14ac:dyDescent="0.25">
      <c r="L887">
        <v>207500</v>
      </c>
    </row>
    <row r="888" spans="12:12" x14ac:dyDescent="0.25">
      <c r="L888">
        <v>175000</v>
      </c>
    </row>
    <row r="889" spans="12:12" x14ac:dyDescent="0.25">
      <c r="L889">
        <v>285000</v>
      </c>
    </row>
    <row r="890" spans="12:12" x14ac:dyDescent="0.25">
      <c r="L890">
        <v>176000</v>
      </c>
    </row>
    <row r="891" spans="12:12" x14ac:dyDescent="0.25">
      <c r="L891">
        <v>236500</v>
      </c>
    </row>
    <row r="892" spans="12:12" x14ac:dyDescent="0.25">
      <c r="L892">
        <v>222000</v>
      </c>
    </row>
    <row r="893" spans="12:12" x14ac:dyDescent="0.25">
      <c r="L893">
        <v>201000</v>
      </c>
    </row>
    <row r="894" spans="12:12" x14ac:dyDescent="0.25">
      <c r="L894">
        <v>117500</v>
      </c>
    </row>
    <row r="895" spans="12:12" x14ac:dyDescent="0.25">
      <c r="L895">
        <v>320000</v>
      </c>
    </row>
    <row r="896" spans="12:12" x14ac:dyDescent="0.25">
      <c r="L896">
        <v>190000</v>
      </c>
    </row>
    <row r="897" spans="12:12" x14ac:dyDescent="0.25">
      <c r="L897">
        <v>242000</v>
      </c>
    </row>
    <row r="898" spans="12:12" x14ac:dyDescent="0.25">
      <c r="L898">
        <v>79900</v>
      </c>
    </row>
    <row r="899" spans="12:12" x14ac:dyDescent="0.25">
      <c r="L899">
        <v>184900</v>
      </c>
    </row>
    <row r="900" spans="12:12" x14ac:dyDescent="0.25">
      <c r="L900">
        <v>253000</v>
      </c>
    </row>
    <row r="901" spans="12:12" x14ac:dyDescent="0.25">
      <c r="L901">
        <v>239799</v>
      </c>
    </row>
    <row r="902" spans="12:12" x14ac:dyDescent="0.25">
      <c r="L902">
        <v>244400</v>
      </c>
    </row>
    <row r="903" spans="12:12" x14ac:dyDescent="0.25">
      <c r="L903">
        <v>150900</v>
      </c>
    </row>
    <row r="904" spans="12:12" x14ac:dyDescent="0.25">
      <c r="L904">
        <v>214000</v>
      </c>
    </row>
    <row r="905" spans="12:12" x14ac:dyDescent="0.25">
      <c r="L905">
        <v>150000</v>
      </c>
    </row>
    <row r="906" spans="12:12" x14ac:dyDescent="0.25">
      <c r="L906">
        <v>143000</v>
      </c>
    </row>
    <row r="907" spans="12:12" x14ac:dyDescent="0.25">
      <c r="L907">
        <v>137500</v>
      </c>
    </row>
    <row r="908" spans="12:12" x14ac:dyDescent="0.25">
      <c r="L908">
        <v>143000</v>
      </c>
    </row>
    <row r="909" spans="12:12" x14ac:dyDescent="0.25">
      <c r="L909">
        <v>270000</v>
      </c>
    </row>
    <row r="910" spans="12:12" x14ac:dyDescent="0.25">
      <c r="L910">
        <v>192500</v>
      </c>
    </row>
    <row r="911" spans="12:12" x14ac:dyDescent="0.25">
      <c r="L911">
        <v>197500</v>
      </c>
    </row>
    <row r="912" spans="12:12" x14ac:dyDescent="0.25">
      <c r="L912">
        <v>129000</v>
      </c>
    </row>
    <row r="913" spans="12:12" x14ac:dyDescent="0.25">
      <c r="L913">
        <v>119900</v>
      </c>
    </row>
    <row r="914" spans="12:12" x14ac:dyDescent="0.25">
      <c r="L914">
        <v>133900</v>
      </c>
    </row>
    <row r="915" spans="12:12" x14ac:dyDescent="0.25">
      <c r="L915">
        <v>127500</v>
      </c>
    </row>
    <row r="916" spans="12:12" x14ac:dyDescent="0.25">
      <c r="L916">
        <v>145000</v>
      </c>
    </row>
    <row r="917" spans="12:12" x14ac:dyDescent="0.25">
      <c r="L917">
        <v>124000</v>
      </c>
    </row>
    <row r="918" spans="12:12" x14ac:dyDescent="0.25">
      <c r="L918">
        <v>132000</v>
      </c>
    </row>
    <row r="919" spans="12:12" x14ac:dyDescent="0.25">
      <c r="L919">
        <v>185000</v>
      </c>
    </row>
    <row r="920" spans="12:12" x14ac:dyDescent="0.25">
      <c r="L920">
        <v>155000</v>
      </c>
    </row>
    <row r="921" spans="12:12" x14ac:dyDescent="0.25">
      <c r="L921">
        <v>116500</v>
      </c>
    </row>
    <row r="922" spans="12:12" x14ac:dyDescent="0.25">
      <c r="L922">
        <v>272000</v>
      </c>
    </row>
    <row r="923" spans="12:12" x14ac:dyDescent="0.25">
      <c r="L923">
        <v>155000</v>
      </c>
    </row>
    <row r="924" spans="12:12" x14ac:dyDescent="0.25">
      <c r="L924">
        <v>239000</v>
      </c>
    </row>
    <row r="925" spans="12:12" x14ac:dyDescent="0.25">
      <c r="L925">
        <v>214900</v>
      </c>
    </row>
    <row r="926" spans="12:12" x14ac:dyDescent="0.25">
      <c r="L926">
        <v>178900</v>
      </c>
    </row>
    <row r="927" spans="12:12" x14ac:dyDescent="0.25">
      <c r="L927">
        <v>160000</v>
      </c>
    </row>
    <row r="928" spans="12:12" x14ac:dyDescent="0.25">
      <c r="L928">
        <v>135000</v>
      </c>
    </row>
    <row r="929" spans="12:12" x14ac:dyDescent="0.25">
      <c r="L929">
        <v>37900</v>
      </c>
    </row>
    <row r="930" spans="12:12" x14ac:dyDescent="0.25">
      <c r="L930">
        <v>140000</v>
      </c>
    </row>
    <row r="931" spans="12:12" x14ac:dyDescent="0.25">
      <c r="L931">
        <v>135000</v>
      </c>
    </row>
    <row r="932" spans="12:12" x14ac:dyDescent="0.25">
      <c r="L932">
        <v>173000</v>
      </c>
    </row>
    <row r="933" spans="12:12" x14ac:dyDescent="0.25">
      <c r="L933">
        <v>99500</v>
      </c>
    </row>
    <row r="934" spans="12:12" x14ac:dyDescent="0.25">
      <c r="L934">
        <v>182000</v>
      </c>
    </row>
    <row r="935" spans="12:12" x14ac:dyDescent="0.25">
      <c r="L935">
        <v>167500</v>
      </c>
    </row>
    <row r="936" spans="12:12" x14ac:dyDescent="0.25">
      <c r="L936">
        <v>165000</v>
      </c>
    </row>
    <row r="937" spans="12:12" x14ac:dyDescent="0.25">
      <c r="L937">
        <v>85500</v>
      </c>
    </row>
    <row r="938" spans="12:12" x14ac:dyDescent="0.25">
      <c r="L938">
        <v>199900</v>
      </c>
    </row>
    <row r="939" spans="12:12" x14ac:dyDescent="0.25">
      <c r="L939">
        <v>110000</v>
      </c>
    </row>
    <row r="940" spans="12:12" x14ac:dyDescent="0.25">
      <c r="L940">
        <v>139000</v>
      </c>
    </row>
    <row r="941" spans="12:12" x14ac:dyDescent="0.25">
      <c r="L941">
        <v>178400</v>
      </c>
    </row>
    <row r="942" spans="12:12" x14ac:dyDescent="0.25">
      <c r="L942">
        <v>336000</v>
      </c>
    </row>
    <row r="943" spans="12:12" x14ac:dyDescent="0.25">
      <c r="L943">
        <v>159895</v>
      </c>
    </row>
    <row r="944" spans="12:12" x14ac:dyDescent="0.25">
      <c r="L944">
        <v>255900</v>
      </c>
    </row>
    <row r="945" spans="12:12" x14ac:dyDescent="0.25">
      <c r="L945">
        <v>126000</v>
      </c>
    </row>
    <row r="946" spans="12:12" x14ac:dyDescent="0.25">
      <c r="L946">
        <v>125000</v>
      </c>
    </row>
    <row r="947" spans="12:12" x14ac:dyDescent="0.25">
      <c r="L947">
        <v>117000</v>
      </c>
    </row>
    <row r="948" spans="12:12" x14ac:dyDescent="0.25">
      <c r="L948">
        <v>395192</v>
      </c>
    </row>
    <row r="949" spans="12:12" x14ac:dyDescent="0.25">
      <c r="L949">
        <v>195000</v>
      </c>
    </row>
    <row r="950" spans="12:12" x14ac:dyDescent="0.25">
      <c r="L950">
        <v>197000</v>
      </c>
    </row>
    <row r="951" spans="12:12" x14ac:dyDescent="0.25">
      <c r="L951">
        <v>348000</v>
      </c>
    </row>
    <row r="952" spans="12:12" x14ac:dyDescent="0.25">
      <c r="L952">
        <v>168000</v>
      </c>
    </row>
    <row r="953" spans="12:12" x14ac:dyDescent="0.25">
      <c r="L953">
        <v>187000</v>
      </c>
    </row>
    <row r="954" spans="12:12" x14ac:dyDescent="0.25">
      <c r="L954">
        <v>173900</v>
      </c>
    </row>
    <row r="955" spans="12:12" x14ac:dyDescent="0.25">
      <c r="L955">
        <v>337500</v>
      </c>
    </row>
    <row r="956" spans="12:12" x14ac:dyDescent="0.25">
      <c r="L956">
        <v>121600</v>
      </c>
    </row>
    <row r="957" spans="12:12" x14ac:dyDescent="0.25">
      <c r="L957">
        <v>136500</v>
      </c>
    </row>
    <row r="958" spans="12:12" x14ac:dyDescent="0.25">
      <c r="L958">
        <v>185000</v>
      </c>
    </row>
    <row r="959" spans="12:12" x14ac:dyDescent="0.25">
      <c r="L959">
        <v>91000</v>
      </c>
    </row>
    <row r="960" spans="12:12" x14ac:dyDescent="0.25">
      <c r="L960">
        <v>206000</v>
      </c>
    </row>
    <row r="961" spans="12:12" x14ac:dyDescent="0.25">
      <c r="L961">
        <v>82000</v>
      </c>
    </row>
    <row r="962" spans="12:12" x14ac:dyDescent="0.25">
      <c r="L962">
        <v>86000</v>
      </c>
    </row>
    <row r="963" spans="12:12" x14ac:dyDescent="0.25">
      <c r="L963">
        <v>232000</v>
      </c>
    </row>
    <row r="964" spans="12:12" x14ac:dyDescent="0.25">
      <c r="L964">
        <v>136905</v>
      </c>
    </row>
    <row r="965" spans="12:12" x14ac:dyDescent="0.25">
      <c r="L965">
        <v>181000</v>
      </c>
    </row>
    <row r="966" spans="12:12" x14ac:dyDescent="0.25">
      <c r="L966">
        <v>149900</v>
      </c>
    </row>
    <row r="967" spans="12:12" x14ac:dyDescent="0.25">
      <c r="L967">
        <v>163500</v>
      </c>
    </row>
    <row r="968" spans="12:12" x14ac:dyDescent="0.25">
      <c r="L968">
        <v>88000</v>
      </c>
    </row>
    <row r="969" spans="12:12" x14ac:dyDescent="0.25">
      <c r="L969">
        <v>240000</v>
      </c>
    </row>
    <row r="970" spans="12:12" x14ac:dyDescent="0.25">
      <c r="L970">
        <v>102000</v>
      </c>
    </row>
    <row r="971" spans="12:12" x14ac:dyDescent="0.25">
      <c r="L971">
        <v>135000</v>
      </c>
    </row>
    <row r="972" spans="12:12" x14ac:dyDescent="0.25">
      <c r="L972">
        <v>100000</v>
      </c>
    </row>
    <row r="973" spans="12:12" x14ac:dyDescent="0.25">
      <c r="L973">
        <v>165000</v>
      </c>
    </row>
    <row r="974" spans="12:12" x14ac:dyDescent="0.25">
      <c r="L974">
        <v>85000</v>
      </c>
    </row>
    <row r="975" spans="12:12" x14ac:dyDescent="0.25">
      <c r="L975">
        <v>119200</v>
      </c>
    </row>
    <row r="976" spans="12:12" x14ac:dyDescent="0.25">
      <c r="L976">
        <v>227000</v>
      </c>
    </row>
    <row r="977" spans="12:12" x14ac:dyDescent="0.25">
      <c r="L977">
        <v>203000</v>
      </c>
    </row>
    <row r="978" spans="12:12" x14ac:dyDescent="0.25">
      <c r="L978">
        <v>187500</v>
      </c>
    </row>
    <row r="979" spans="12:12" x14ac:dyDescent="0.25">
      <c r="L979">
        <v>160000</v>
      </c>
    </row>
    <row r="980" spans="12:12" x14ac:dyDescent="0.25">
      <c r="L980">
        <v>213490</v>
      </c>
    </row>
    <row r="981" spans="12:12" x14ac:dyDescent="0.25">
      <c r="L981">
        <v>176000</v>
      </c>
    </row>
    <row r="982" spans="12:12" x14ac:dyDescent="0.25">
      <c r="L982">
        <v>194000</v>
      </c>
    </row>
    <row r="983" spans="12:12" x14ac:dyDescent="0.25">
      <c r="L983">
        <v>87000</v>
      </c>
    </row>
    <row r="984" spans="12:12" x14ac:dyDescent="0.25">
      <c r="L984">
        <v>191000</v>
      </c>
    </row>
    <row r="985" spans="12:12" x14ac:dyDescent="0.25">
      <c r="L985">
        <v>287000</v>
      </c>
    </row>
    <row r="986" spans="12:12" x14ac:dyDescent="0.25">
      <c r="L986">
        <v>112500</v>
      </c>
    </row>
    <row r="987" spans="12:12" x14ac:dyDescent="0.25">
      <c r="L987">
        <v>167500</v>
      </c>
    </row>
    <row r="988" spans="12:12" x14ac:dyDescent="0.25">
      <c r="L988">
        <v>293077</v>
      </c>
    </row>
    <row r="989" spans="12:12" x14ac:dyDescent="0.25">
      <c r="L989">
        <v>105000</v>
      </c>
    </row>
    <row r="990" spans="12:12" x14ac:dyDescent="0.25">
      <c r="L990">
        <v>118000</v>
      </c>
    </row>
    <row r="991" spans="12:12" x14ac:dyDescent="0.25">
      <c r="L991">
        <v>160000</v>
      </c>
    </row>
    <row r="992" spans="12:12" x14ac:dyDescent="0.25">
      <c r="L992">
        <v>197000</v>
      </c>
    </row>
    <row r="993" spans="12:12" x14ac:dyDescent="0.25">
      <c r="L993">
        <v>310000</v>
      </c>
    </row>
    <row r="994" spans="12:12" x14ac:dyDescent="0.25">
      <c r="L994">
        <v>230000</v>
      </c>
    </row>
    <row r="995" spans="12:12" x14ac:dyDescent="0.25">
      <c r="L995">
        <v>119750</v>
      </c>
    </row>
    <row r="996" spans="12:12" x14ac:dyDescent="0.25">
      <c r="L996">
        <v>84000</v>
      </c>
    </row>
    <row r="997" spans="12:12" x14ac:dyDescent="0.25">
      <c r="L997">
        <v>97000</v>
      </c>
    </row>
    <row r="998" spans="12:12" x14ac:dyDescent="0.25">
      <c r="L998">
        <v>80000</v>
      </c>
    </row>
    <row r="999" spans="12:12" x14ac:dyDescent="0.25">
      <c r="L999">
        <v>155000</v>
      </c>
    </row>
    <row r="1000" spans="12:12" x14ac:dyDescent="0.25">
      <c r="L1000">
        <v>173000</v>
      </c>
    </row>
    <row r="1001" spans="12:12" x14ac:dyDescent="0.25">
      <c r="L1001">
        <v>196000</v>
      </c>
    </row>
    <row r="1002" spans="12:12" x14ac:dyDescent="0.25">
      <c r="L1002">
        <v>262280</v>
      </c>
    </row>
    <row r="1003" spans="12:12" x14ac:dyDescent="0.25">
      <c r="L1003">
        <v>278000</v>
      </c>
    </row>
    <row r="1004" spans="12:12" x14ac:dyDescent="0.25">
      <c r="L1004">
        <v>139600</v>
      </c>
    </row>
    <row r="1005" spans="12:12" x14ac:dyDescent="0.25">
      <c r="L1005">
        <v>556581</v>
      </c>
    </row>
    <row r="1006" spans="12:12" x14ac:dyDescent="0.25">
      <c r="L1006">
        <v>145000</v>
      </c>
    </row>
    <row r="1007" spans="12:12" x14ac:dyDescent="0.25">
      <c r="L1007">
        <v>115000</v>
      </c>
    </row>
    <row r="1008" spans="12:12" x14ac:dyDescent="0.25">
      <c r="L1008">
        <v>84900</v>
      </c>
    </row>
    <row r="1009" spans="12:12" x14ac:dyDescent="0.25">
      <c r="L1009">
        <v>176485</v>
      </c>
    </row>
    <row r="1010" spans="12:12" x14ac:dyDescent="0.25">
      <c r="L1010">
        <v>200141</v>
      </c>
    </row>
    <row r="1011" spans="12:12" x14ac:dyDescent="0.25">
      <c r="L1011">
        <v>165000</v>
      </c>
    </row>
    <row r="1012" spans="12:12" x14ac:dyDescent="0.25">
      <c r="L1012">
        <v>144500</v>
      </c>
    </row>
    <row r="1013" spans="12:12" x14ac:dyDescent="0.25">
      <c r="L1013">
        <v>255000</v>
      </c>
    </row>
    <row r="1014" spans="12:12" x14ac:dyDescent="0.25">
      <c r="L1014">
        <v>180000</v>
      </c>
    </row>
    <row r="1015" spans="12:12" x14ac:dyDescent="0.25">
      <c r="L1015">
        <v>185850</v>
      </c>
    </row>
    <row r="1016" spans="12:12" x14ac:dyDescent="0.25">
      <c r="L1016">
        <v>248000</v>
      </c>
    </row>
    <row r="1017" spans="12:12" x14ac:dyDescent="0.25">
      <c r="L1017">
        <v>335000</v>
      </c>
    </row>
    <row r="1018" spans="12:12" x14ac:dyDescent="0.25">
      <c r="L1018">
        <v>220000</v>
      </c>
    </row>
    <row r="1019" spans="12:12" x14ac:dyDescent="0.25">
      <c r="L1019">
        <v>213500</v>
      </c>
    </row>
    <row r="1020" spans="12:12" x14ac:dyDescent="0.25">
      <c r="L1020">
        <v>81000</v>
      </c>
    </row>
    <row r="1021" spans="12:12" x14ac:dyDescent="0.25">
      <c r="L1021">
        <v>110500</v>
      </c>
    </row>
    <row r="1022" spans="12:12" x14ac:dyDescent="0.25">
      <c r="L1022">
        <v>154000</v>
      </c>
    </row>
    <row r="1023" spans="12:12" x14ac:dyDescent="0.25">
      <c r="L1023">
        <v>328000</v>
      </c>
    </row>
    <row r="1024" spans="12:12" x14ac:dyDescent="0.25">
      <c r="L1024">
        <v>178000</v>
      </c>
    </row>
    <row r="1025" spans="12:12" x14ac:dyDescent="0.25">
      <c r="L1025">
        <v>167900</v>
      </c>
    </row>
    <row r="1026" spans="12:12" x14ac:dyDescent="0.25">
      <c r="L1026">
        <v>151400</v>
      </c>
    </row>
    <row r="1027" spans="12:12" x14ac:dyDescent="0.25">
      <c r="L1027">
        <v>135000</v>
      </c>
    </row>
    <row r="1028" spans="12:12" x14ac:dyDescent="0.25">
      <c r="L1028">
        <v>135000</v>
      </c>
    </row>
    <row r="1029" spans="12:12" x14ac:dyDescent="0.25">
      <c r="L1029">
        <v>154000</v>
      </c>
    </row>
    <row r="1030" spans="12:12" x14ac:dyDescent="0.25">
      <c r="L1030">
        <v>91500</v>
      </c>
    </row>
    <row r="1031" spans="12:12" x14ac:dyDescent="0.25">
      <c r="L1031">
        <v>159500</v>
      </c>
    </row>
    <row r="1032" spans="12:12" x14ac:dyDescent="0.25">
      <c r="L1032">
        <v>194000</v>
      </c>
    </row>
    <row r="1033" spans="12:12" x14ac:dyDescent="0.25">
      <c r="L1033">
        <v>219500</v>
      </c>
    </row>
    <row r="1034" spans="12:12" x14ac:dyDescent="0.25">
      <c r="L1034">
        <v>170000</v>
      </c>
    </row>
    <row r="1035" spans="12:12" x14ac:dyDescent="0.25">
      <c r="L1035">
        <v>138800</v>
      </c>
    </row>
    <row r="1036" spans="12:12" x14ac:dyDescent="0.25">
      <c r="L1036">
        <v>155900</v>
      </c>
    </row>
    <row r="1037" spans="12:12" x14ac:dyDescent="0.25">
      <c r="L1037">
        <v>126000</v>
      </c>
    </row>
    <row r="1038" spans="12:12" x14ac:dyDescent="0.25">
      <c r="L1038">
        <v>145000</v>
      </c>
    </row>
    <row r="1039" spans="12:12" x14ac:dyDescent="0.25">
      <c r="L1039">
        <v>133000</v>
      </c>
    </row>
    <row r="1040" spans="12:12" x14ac:dyDescent="0.25">
      <c r="L1040">
        <v>160000</v>
      </c>
    </row>
    <row r="1041" spans="12:12" x14ac:dyDescent="0.25">
      <c r="L1041">
        <v>187500</v>
      </c>
    </row>
    <row r="1042" spans="12:12" x14ac:dyDescent="0.25">
      <c r="L1042">
        <v>147000</v>
      </c>
    </row>
    <row r="1043" spans="12:12" x14ac:dyDescent="0.25">
      <c r="L1043">
        <v>83500</v>
      </c>
    </row>
    <row r="1044" spans="12:12" x14ac:dyDescent="0.25">
      <c r="L1044">
        <v>252000</v>
      </c>
    </row>
    <row r="1045" spans="12:12" x14ac:dyDescent="0.25">
      <c r="L1045">
        <v>137500</v>
      </c>
    </row>
    <row r="1046" spans="12:12" x14ac:dyDescent="0.25">
      <c r="L1046">
        <v>197000</v>
      </c>
    </row>
    <row r="1047" spans="12:12" x14ac:dyDescent="0.25">
      <c r="L1047">
        <v>92900</v>
      </c>
    </row>
    <row r="1048" spans="12:12" x14ac:dyDescent="0.25">
      <c r="L1048">
        <v>160000</v>
      </c>
    </row>
    <row r="1049" spans="12:12" x14ac:dyDescent="0.25">
      <c r="L1049">
        <v>136500</v>
      </c>
    </row>
    <row r="1050" spans="12:12" x14ac:dyDescent="0.25">
      <c r="L1050">
        <v>146000</v>
      </c>
    </row>
    <row r="1051" spans="12:12" x14ac:dyDescent="0.25">
      <c r="L1051">
        <v>129000</v>
      </c>
    </row>
    <row r="1052" spans="12:12" x14ac:dyDescent="0.25">
      <c r="L1052">
        <v>176432</v>
      </c>
    </row>
    <row r="1053" spans="12:12" x14ac:dyDescent="0.25">
      <c r="L1053">
        <v>127000</v>
      </c>
    </row>
    <row r="1054" spans="12:12" x14ac:dyDescent="0.25">
      <c r="L1054">
        <v>170000</v>
      </c>
    </row>
    <row r="1055" spans="12:12" x14ac:dyDescent="0.25">
      <c r="L1055">
        <v>128000</v>
      </c>
    </row>
    <row r="1056" spans="12:12" x14ac:dyDescent="0.25">
      <c r="L1056">
        <v>157000</v>
      </c>
    </row>
    <row r="1057" spans="12:12" x14ac:dyDescent="0.25">
      <c r="L1057">
        <v>60000</v>
      </c>
    </row>
    <row r="1058" spans="12:12" x14ac:dyDescent="0.25">
      <c r="L1058">
        <v>119500</v>
      </c>
    </row>
    <row r="1059" spans="12:12" x14ac:dyDescent="0.25">
      <c r="L1059">
        <v>135000</v>
      </c>
    </row>
    <row r="1060" spans="12:12" x14ac:dyDescent="0.25">
      <c r="L1060">
        <v>159500</v>
      </c>
    </row>
    <row r="1061" spans="12:12" x14ac:dyDescent="0.25">
      <c r="L1061">
        <v>106000</v>
      </c>
    </row>
    <row r="1062" spans="12:12" x14ac:dyDescent="0.25">
      <c r="L1062">
        <v>325000</v>
      </c>
    </row>
    <row r="1063" spans="12:12" x14ac:dyDescent="0.25">
      <c r="L1063">
        <v>179900</v>
      </c>
    </row>
    <row r="1064" spans="12:12" x14ac:dyDescent="0.25">
      <c r="L1064">
        <v>181000</v>
      </c>
    </row>
    <row r="1065" spans="12:12" x14ac:dyDescent="0.25">
      <c r="L1065">
        <v>280000</v>
      </c>
    </row>
    <row r="1066" spans="12:12" x14ac:dyDescent="0.25">
      <c r="L1066">
        <v>188000</v>
      </c>
    </row>
    <row r="1067" spans="12:12" x14ac:dyDescent="0.25">
      <c r="L1067">
        <v>129900</v>
      </c>
    </row>
    <row r="1068" spans="12:12" x14ac:dyDescent="0.25">
      <c r="L1068">
        <v>134500</v>
      </c>
    </row>
    <row r="1069" spans="12:12" x14ac:dyDescent="0.25">
      <c r="L1069">
        <v>117000</v>
      </c>
    </row>
    <row r="1070" spans="12:12" x14ac:dyDescent="0.25">
      <c r="L1070">
        <v>318000</v>
      </c>
    </row>
    <row r="1071" spans="12:12" x14ac:dyDescent="0.25">
      <c r="L1071">
        <v>184100</v>
      </c>
    </row>
    <row r="1072" spans="12:12" x14ac:dyDescent="0.25">
      <c r="L1072">
        <v>130000</v>
      </c>
    </row>
    <row r="1073" spans="12:12" x14ac:dyDescent="0.25">
      <c r="L1073">
        <v>140000</v>
      </c>
    </row>
    <row r="1074" spans="12:12" x14ac:dyDescent="0.25">
      <c r="L1074">
        <v>133700</v>
      </c>
    </row>
    <row r="1075" spans="12:12" x14ac:dyDescent="0.25">
      <c r="L1075">
        <v>118400</v>
      </c>
    </row>
    <row r="1076" spans="12:12" x14ac:dyDescent="0.25">
      <c r="L1076">
        <v>212900</v>
      </c>
    </row>
    <row r="1077" spans="12:12" x14ac:dyDescent="0.25">
      <c r="L1077">
        <v>112000</v>
      </c>
    </row>
    <row r="1078" spans="12:12" x14ac:dyDescent="0.25">
      <c r="L1078">
        <v>118000</v>
      </c>
    </row>
    <row r="1079" spans="12:12" x14ac:dyDescent="0.25">
      <c r="L1079">
        <v>163900</v>
      </c>
    </row>
    <row r="1080" spans="12:12" x14ac:dyDescent="0.25">
      <c r="L1080">
        <v>115000</v>
      </c>
    </row>
    <row r="1081" spans="12:12" x14ac:dyDescent="0.25">
      <c r="L1081">
        <v>174000</v>
      </c>
    </row>
    <row r="1082" spans="12:12" x14ac:dyDescent="0.25">
      <c r="L1082">
        <v>259000</v>
      </c>
    </row>
    <row r="1083" spans="12:12" x14ac:dyDescent="0.25">
      <c r="L1083">
        <v>215000</v>
      </c>
    </row>
    <row r="1084" spans="12:12" x14ac:dyDescent="0.25">
      <c r="L1084">
        <v>140000</v>
      </c>
    </row>
    <row r="1085" spans="12:12" x14ac:dyDescent="0.25">
      <c r="L1085">
        <v>135000</v>
      </c>
    </row>
    <row r="1086" spans="12:12" x14ac:dyDescent="0.25">
      <c r="L1086">
        <v>117500</v>
      </c>
    </row>
    <row r="1087" spans="12:12" x14ac:dyDescent="0.25">
      <c r="L1087">
        <v>239500</v>
      </c>
    </row>
    <row r="1088" spans="12:12" x14ac:dyDescent="0.25">
      <c r="L1088">
        <v>169000</v>
      </c>
    </row>
    <row r="1089" spans="12:12" x14ac:dyDescent="0.25">
      <c r="L1089">
        <v>102000</v>
      </c>
    </row>
    <row r="1090" spans="12:12" x14ac:dyDescent="0.25">
      <c r="L1090">
        <v>119000</v>
      </c>
    </row>
    <row r="1091" spans="12:12" x14ac:dyDescent="0.25">
      <c r="L1091">
        <v>94000</v>
      </c>
    </row>
    <row r="1092" spans="12:12" x14ac:dyDescent="0.25">
      <c r="L1092">
        <v>196000</v>
      </c>
    </row>
    <row r="1093" spans="12:12" x14ac:dyDescent="0.25">
      <c r="L1093">
        <v>144000</v>
      </c>
    </row>
    <row r="1094" spans="12:12" x14ac:dyDescent="0.25">
      <c r="L1094">
        <v>139000</v>
      </c>
    </row>
    <row r="1095" spans="12:12" x14ac:dyDescent="0.25">
      <c r="L1095">
        <v>197500</v>
      </c>
    </row>
    <row r="1096" spans="12:12" x14ac:dyDescent="0.25">
      <c r="L1096">
        <v>424870</v>
      </c>
    </row>
    <row r="1097" spans="12:12" x14ac:dyDescent="0.25">
      <c r="L1097">
        <v>80000</v>
      </c>
    </row>
    <row r="1098" spans="12:12" x14ac:dyDescent="0.25">
      <c r="L1098">
        <v>80000</v>
      </c>
    </row>
    <row r="1099" spans="12:12" x14ac:dyDescent="0.25">
      <c r="L1099">
        <v>149000</v>
      </c>
    </row>
    <row r="1100" spans="12:12" x14ac:dyDescent="0.25">
      <c r="L1100">
        <v>180000</v>
      </c>
    </row>
    <row r="1101" spans="12:12" x14ac:dyDescent="0.25">
      <c r="L1101">
        <v>174500</v>
      </c>
    </row>
    <row r="1102" spans="12:12" x14ac:dyDescent="0.25">
      <c r="L1102">
        <v>116900</v>
      </c>
    </row>
    <row r="1103" spans="12:12" x14ac:dyDescent="0.25">
      <c r="L1103">
        <v>143000</v>
      </c>
    </row>
    <row r="1104" spans="12:12" x14ac:dyDescent="0.25">
      <c r="L1104">
        <v>124000</v>
      </c>
    </row>
    <row r="1105" spans="12:12" x14ac:dyDescent="0.25">
      <c r="L1105">
        <v>149900</v>
      </c>
    </row>
    <row r="1106" spans="12:12" x14ac:dyDescent="0.25">
      <c r="L1106">
        <v>230000</v>
      </c>
    </row>
    <row r="1107" spans="12:12" x14ac:dyDescent="0.25">
      <c r="L1107">
        <v>120500</v>
      </c>
    </row>
    <row r="1108" spans="12:12" x14ac:dyDescent="0.25">
      <c r="L1108">
        <v>201800</v>
      </c>
    </row>
    <row r="1109" spans="12:12" x14ac:dyDescent="0.25">
      <c r="L1109">
        <v>218000</v>
      </c>
    </row>
    <row r="1110" spans="12:12" x14ac:dyDescent="0.25">
      <c r="L1110">
        <v>179900</v>
      </c>
    </row>
    <row r="1111" spans="12:12" x14ac:dyDescent="0.25">
      <c r="L1111">
        <v>230000</v>
      </c>
    </row>
    <row r="1112" spans="12:12" x14ac:dyDescent="0.25">
      <c r="L1112">
        <v>235128</v>
      </c>
    </row>
    <row r="1113" spans="12:12" x14ac:dyDescent="0.25">
      <c r="L1113">
        <v>185000</v>
      </c>
    </row>
    <row r="1114" spans="12:12" x14ac:dyDescent="0.25">
      <c r="L1114">
        <v>146000</v>
      </c>
    </row>
    <row r="1115" spans="12:12" x14ac:dyDescent="0.25">
      <c r="L1115">
        <v>224000</v>
      </c>
    </row>
    <row r="1116" spans="12:12" x14ac:dyDescent="0.25">
      <c r="L1116">
        <v>129000</v>
      </c>
    </row>
    <row r="1117" spans="12:12" x14ac:dyDescent="0.25">
      <c r="L1117">
        <v>108959</v>
      </c>
    </row>
    <row r="1118" spans="12:12" x14ac:dyDescent="0.25">
      <c r="L1118">
        <v>194000</v>
      </c>
    </row>
    <row r="1119" spans="12:12" x14ac:dyDescent="0.25">
      <c r="L1119">
        <v>245350</v>
      </c>
    </row>
    <row r="1120" spans="12:12" x14ac:dyDescent="0.25">
      <c r="L1120">
        <v>173000</v>
      </c>
    </row>
    <row r="1121" spans="12:12" x14ac:dyDescent="0.25">
      <c r="L1121">
        <v>235000</v>
      </c>
    </row>
    <row r="1122" spans="12:12" x14ac:dyDescent="0.25">
      <c r="L1122">
        <v>625000</v>
      </c>
    </row>
    <row r="1123" spans="12:12" x14ac:dyDescent="0.25">
      <c r="L1123">
        <v>171000</v>
      </c>
    </row>
    <row r="1124" spans="12:12" x14ac:dyDescent="0.25">
      <c r="L1124">
        <v>163000</v>
      </c>
    </row>
    <row r="1125" spans="12:12" x14ac:dyDescent="0.25">
      <c r="L1125">
        <v>171900</v>
      </c>
    </row>
    <row r="1126" spans="12:12" x14ac:dyDescent="0.25">
      <c r="L1126">
        <v>200500</v>
      </c>
    </row>
    <row r="1127" spans="12:12" x14ac:dyDescent="0.25">
      <c r="L1127">
        <v>239000</v>
      </c>
    </row>
    <row r="1128" spans="12:12" x14ac:dyDescent="0.25">
      <c r="L1128">
        <v>285000</v>
      </c>
    </row>
    <row r="1129" spans="12:12" x14ac:dyDescent="0.25">
      <c r="L1129">
        <v>119500</v>
      </c>
    </row>
    <row r="1130" spans="12:12" x14ac:dyDescent="0.25">
      <c r="L1130">
        <v>115000</v>
      </c>
    </row>
    <row r="1131" spans="12:12" x14ac:dyDescent="0.25">
      <c r="L1131">
        <v>154900</v>
      </c>
    </row>
    <row r="1132" spans="12:12" x14ac:dyDescent="0.25">
      <c r="L1132">
        <v>93000</v>
      </c>
    </row>
    <row r="1133" spans="12:12" x14ac:dyDescent="0.25">
      <c r="L1133">
        <v>250000</v>
      </c>
    </row>
    <row r="1134" spans="12:12" x14ac:dyDescent="0.25">
      <c r="L1134">
        <v>392500</v>
      </c>
    </row>
    <row r="1135" spans="12:12" x14ac:dyDescent="0.25">
      <c r="L1135">
        <v>745000</v>
      </c>
    </row>
    <row r="1136" spans="12:12" x14ac:dyDescent="0.25">
      <c r="L1136">
        <v>120000</v>
      </c>
    </row>
    <row r="1137" spans="12:12" x14ac:dyDescent="0.25">
      <c r="L1137">
        <v>186700</v>
      </c>
    </row>
    <row r="1138" spans="12:12" x14ac:dyDescent="0.25">
      <c r="L1138">
        <v>104900</v>
      </c>
    </row>
    <row r="1139" spans="12:12" x14ac:dyDescent="0.25">
      <c r="L1139">
        <v>95000</v>
      </c>
    </row>
    <row r="1140" spans="12:12" x14ac:dyDescent="0.25">
      <c r="L1140">
        <v>262000</v>
      </c>
    </row>
    <row r="1141" spans="12:12" x14ac:dyDescent="0.25">
      <c r="L1141">
        <v>195000</v>
      </c>
    </row>
    <row r="1142" spans="12:12" x14ac:dyDescent="0.25">
      <c r="L1142">
        <v>189000</v>
      </c>
    </row>
    <row r="1143" spans="12:12" x14ac:dyDescent="0.25">
      <c r="L1143">
        <v>168000</v>
      </c>
    </row>
    <row r="1144" spans="12:12" x14ac:dyDescent="0.25">
      <c r="L1144">
        <v>174000</v>
      </c>
    </row>
    <row r="1145" spans="12:12" x14ac:dyDescent="0.25">
      <c r="L1145">
        <v>125000</v>
      </c>
    </row>
    <row r="1146" spans="12:12" x14ac:dyDescent="0.25">
      <c r="L1146">
        <v>165000</v>
      </c>
    </row>
    <row r="1147" spans="12:12" x14ac:dyDescent="0.25">
      <c r="L1147">
        <v>158000</v>
      </c>
    </row>
    <row r="1148" spans="12:12" x14ac:dyDescent="0.25">
      <c r="L1148">
        <v>176000</v>
      </c>
    </row>
    <row r="1149" spans="12:12" x14ac:dyDescent="0.25">
      <c r="L1149">
        <v>219210</v>
      </c>
    </row>
    <row r="1150" spans="12:12" x14ac:dyDescent="0.25">
      <c r="L1150">
        <v>144000</v>
      </c>
    </row>
    <row r="1151" spans="12:12" x14ac:dyDescent="0.25">
      <c r="L1151">
        <v>178000</v>
      </c>
    </row>
    <row r="1152" spans="12:12" x14ac:dyDescent="0.25">
      <c r="L1152">
        <v>148000</v>
      </c>
    </row>
    <row r="1153" spans="12:12" x14ac:dyDescent="0.25">
      <c r="L1153">
        <v>116050</v>
      </c>
    </row>
    <row r="1154" spans="12:12" x14ac:dyDescent="0.25">
      <c r="L1154">
        <v>197900</v>
      </c>
    </row>
    <row r="1155" spans="12:12" x14ac:dyDescent="0.25">
      <c r="L1155">
        <v>117000</v>
      </c>
    </row>
    <row r="1156" spans="12:12" x14ac:dyDescent="0.25">
      <c r="L1156">
        <v>213000</v>
      </c>
    </row>
    <row r="1157" spans="12:12" x14ac:dyDescent="0.25">
      <c r="L1157">
        <v>153500</v>
      </c>
    </row>
    <row r="1158" spans="12:12" x14ac:dyDescent="0.25">
      <c r="L1158">
        <v>271900</v>
      </c>
    </row>
    <row r="1159" spans="12:12" x14ac:dyDescent="0.25">
      <c r="L1159">
        <v>107000</v>
      </c>
    </row>
    <row r="1160" spans="12:12" x14ac:dyDescent="0.25">
      <c r="L1160">
        <v>200000</v>
      </c>
    </row>
    <row r="1161" spans="12:12" x14ac:dyDescent="0.25">
      <c r="L1161">
        <v>140000</v>
      </c>
    </row>
    <row r="1162" spans="12:12" x14ac:dyDescent="0.25">
      <c r="L1162">
        <v>290000</v>
      </c>
    </row>
    <row r="1163" spans="12:12" x14ac:dyDescent="0.25">
      <c r="L1163">
        <v>189000</v>
      </c>
    </row>
    <row r="1164" spans="12:12" x14ac:dyDescent="0.25">
      <c r="L1164">
        <v>164000</v>
      </c>
    </row>
    <row r="1165" spans="12:12" x14ac:dyDescent="0.25">
      <c r="L1165">
        <v>113000</v>
      </c>
    </row>
    <row r="1166" spans="12:12" x14ac:dyDescent="0.25">
      <c r="L1166">
        <v>145000</v>
      </c>
    </row>
    <row r="1167" spans="12:12" x14ac:dyDescent="0.25">
      <c r="L1167">
        <v>134500</v>
      </c>
    </row>
    <row r="1168" spans="12:12" x14ac:dyDescent="0.25">
      <c r="L1168">
        <v>125000</v>
      </c>
    </row>
    <row r="1169" spans="12:12" x14ac:dyDescent="0.25">
      <c r="L1169">
        <v>112000</v>
      </c>
    </row>
    <row r="1170" spans="12:12" x14ac:dyDescent="0.25">
      <c r="L1170">
        <v>80500</v>
      </c>
    </row>
    <row r="1171" spans="12:12" x14ac:dyDescent="0.25">
      <c r="L1171">
        <v>91500</v>
      </c>
    </row>
    <row r="1172" spans="12:12" x14ac:dyDescent="0.25">
      <c r="L1172">
        <v>115000</v>
      </c>
    </row>
    <row r="1173" spans="12:12" x14ac:dyDescent="0.25">
      <c r="L1173">
        <v>134000</v>
      </c>
    </row>
    <row r="1174" spans="12:12" x14ac:dyDescent="0.25">
      <c r="L1174">
        <v>143000</v>
      </c>
    </row>
    <row r="1175" spans="12:12" x14ac:dyDescent="0.25">
      <c r="L1175">
        <v>137900</v>
      </c>
    </row>
    <row r="1176" spans="12:12" x14ac:dyDescent="0.25">
      <c r="L1176">
        <v>184000</v>
      </c>
    </row>
    <row r="1177" spans="12:12" x14ac:dyDescent="0.25">
      <c r="L1177">
        <v>145000</v>
      </c>
    </row>
    <row r="1178" spans="12:12" x14ac:dyDescent="0.25">
      <c r="L1178">
        <v>214000</v>
      </c>
    </row>
    <row r="1179" spans="12:12" x14ac:dyDescent="0.25">
      <c r="L1179">
        <v>147000</v>
      </c>
    </row>
    <row r="1180" spans="12:12" x14ac:dyDescent="0.25">
      <c r="L1180">
        <v>367294</v>
      </c>
    </row>
    <row r="1181" spans="12:12" x14ac:dyDescent="0.25">
      <c r="L1181">
        <v>127000</v>
      </c>
    </row>
    <row r="1182" spans="12:12" x14ac:dyDescent="0.25">
      <c r="L1182">
        <v>190000</v>
      </c>
    </row>
    <row r="1183" spans="12:12" x14ac:dyDescent="0.25">
      <c r="L1183">
        <v>132500</v>
      </c>
    </row>
    <row r="1184" spans="12:12" x14ac:dyDescent="0.25">
      <c r="L1184">
        <v>101800</v>
      </c>
    </row>
    <row r="1185" spans="12:12" x14ac:dyDescent="0.25">
      <c r="L1185">
        <v>142000</v>
      </c>
    </row>
    <row r="1186" spans="12:12" x14ac:dyDescent="0.25">
      <c r="L1186">
        <v>130000</v>
      </c>
    </row>
    <row r="1187" spans="12:12" x14ac:dyDescent="0.25">
      <c r="L1187">
        <v>138887</v>
      </c>
    </row>
    <row r="1188" spans="12:12" x14ac:dyDescent="0.25">
      <c r="L1188">
        <v>175500</v>
      </c>
    </row>
    <row r="1189" spans="12:12" x14ac:dyDescent="0.25">
      <c r="L1189">
        <v>142500</v>
      </c>
    </row>
    <row r="1190" spans="12:12" x14ac:dyDescent="0.25">
      <c r="L1190">
        <v>265900</v>
      </c>
    </row>
    <row r="1191" spans="12:12" x14ac:dyDescent="0.25">
      <c r="L1191">
        <v>224900</v>
      </c>
    </row>
    <row r="1192" spans="12:12" x14ac:dyDescent="0.25">
      <c r="L1192">
        <v>248328</v>
      </c>
    </row>
    <row r="1193" spans="12:12" x14ac:dyDescent="0.25">
      <c r="L1193">
        <v>170000</v>
      </c>
    </row>
    <row r="1194" spans="12:12" x14ac:dyDescent="0.25">
      <c r="L1194">
        <v>230000</v>
      </c>
    </row>
    <row r="1195" spans="12:12" x14ac:dyDescent="0.25">
      <c r="L1195">
        <v>178000</v>
      </c>
    </row>
    <row r="1196" spans="12:12" x14ac:dyDescent="0.25">
      <c r="L1196">
        <v>186500</v>
      </c>
    </row>
    <row r="1197" spans="12:12" x14ac:dyDescent="0.25">
      <c r="L1197">
        <v>169900</v>
      </c>
    </row>
    <row r="1198" spans="12:12" x14ac:dyDescent="0.25">
      <c r="L1198">
        <v>129500</v>
      </c>
    </row>
    <row r="1199" spans="12:12" x14ac:dyDescent="0.25">
      <c r="L1199">
        <v>119000</v>
      </c>
    </row>
    <row r="1200" spans="12:12" x14ac:dyDescent="0.25">
      <c r="L1200">
        <v>244000</v>
      </c>
    </row>
    <row r="1201" spans="12:12" x14ac:dyDescent="0.25">
      <c r="L1201">
        <v>171750</v>
      </c>
    </row>
    <row r="1202" spans="12:12" x14ac:dyDescent="0.25">
      <c r="L1202">
        <v>130000</v>
      </c>
    </row>
    <row r="1203" spans="12:12" x14ac:dyDescent="0.25">
      <c r="L1203">
        <v>294000</v>
      </c>
    </row>
    <row r="1204" spans="12:12" x14ac:dyDescent="0.25">
      <c r="L1204">
        <v>165400</v>
      </c>
    </row>
    <row r="1205" spans="12:12" x14ac:dyDescent="0.25">
      <c r="L1205">
        <v>127500</v>
      </c>
    </row>
    <row r="1206" spans="12:12" x14ac:dyDescent="0.25">
      <c r="L1206">
        <v>301500</v>
      </c>
    </row>
    <row r="1207" spans="12:12" x14ac:dyDescent="0.25">
      <c r="L1207">
        <v>99900</v>
      </c>
    </row>
    <row r="1208" spans="12:12" x14ac:dyDescent="0.25">
      <c r="L1208">
        <v>190000</v>
      </c>
    </row>
    <row r="1209" spans="12:12" x14ac:dyDescent="0.25">
      <c r="L1209">
        <v>151000</v>
      </c>
    </row>
    <row r="1210" spans="12:12" x14ac:dyDescent="0.25">
      <c r="L1210">
        <v>181000</v>
      </c>
    </row>
    <row r="1211" spans="12:12" x14ac:dyDescent="0.25">
      <c r="L1211">
        <v>128900</v>
      </c>
    </row>
    <row r="1212" spans="12:12" x14ac:dyDescent="0.25">
      <c r="L1212">
        <v>161500</v>
      </c>
    </row>
    <row r="1213" spans="12:12" x14ac:dyDescent="0.25">
      <c r="L1213">
        <v>180500</v>
      </c>
    </row>
    <row r="1214" spans="12:12" x14ac:dyDescent="0.25">
      <c r="L1214">
        <v>181000</v>
      </c>
    </row>
    <row r="1215" spans="12:12" x14ac:dyDescent="0.25">
      <c r="L1215">
        <v>183900</v>
      </c>
    </row>
    <row r="1216" spans="12:12" x14ac:dyDescent="0.25">
      <c r="L1216">
        <v>122000</v>
      </c>
    </row>
    <row r="1217" spans="12:12" x14ac:dyDescent="0.25">
      <c r="L1217">
        <v>378500</v>
      </c>
    </row>
    <row r="1218" spans="12:12" x14ac:dyDescent="0.25">
      <c r="L1218">
        <v>381000</v>
      </c>
    </row>
    <row r="1219" spans="12:12" x14ac:dyDescent="0.25">
      <c r="L1219">
        <v>144000</v>
      </c>
    </row>
    <row r="1220" spans="12:12" x14ac:dyDescent="0.25">
      <c r="L1220">
        <v>260000</v>
      </c>
    </row>
    <row r="1221" spans="12:12" x14ac:dyDescent="0.25">
      <c r="L1221">
        <v>185750</v>
      </c>
    </row>
    <row r="1222" spans="12:12" x14ac:dyDescent="0.25">
      <c r="L1222">
        <v>137000</v>
      </c>
    </row>
    <row r="1223" spans="12:12" x14ac:dyDescent="0.25">
      <c r="L1223">
        <v>177000</v>
      </c>
    </row>
    <row r="1224" spans="12:12" x14ac:dyDescent="0.25">
      <c r="L1224">
        <v>139000</v>
      </c>
    </row>
    <row r="1225" spans="12:12" x14ac:dyDescent="0.25">
      <c r="L1225">
        <v>137000</v>
      </c>
    </row>
    <row r="1226" spans="12:12" x14ac:dyDescent="0.25">
      <c r="L1226">
        <v>162000</v>
      </c>
    </row>
    <row r="1227" spans="12:12" x14ac:dyDescent="0.25">
      <c r="L1227">
        <v>197900</v>
      </c>
    </row>
    <row r="1228" spans="12:12" x14ac:dyDescent="0.25">
      <c r="L1228">
        <v>237000</v>
      </c>
    </row>
    <row r="1229" spans="12:12" x14ac:dyDescent="0.25">
      <c r="L1229">
        <v>68400</v>
      </c>
    </row>
    <row r="1230" spans="12:12" x14ac:dyDescent="0.25">
      <c r="L1230">
        <v>227000</v>
      </c>
    </row>
    <row r="1231" spans="12:12" x14ac:dyDescent="0.25">
      <c r="L1231">
        <v>180000</v>
      </c>
    </row>
    <row r="1232" spans="12:12" x14ac:dyDescent="0.25">
      <c r="L1232">
        <v>139000</v>
      </c>
    </row>
    <row r="1233" spans="12:12" x14ac:dyDescent="0.25">
      <c r="L1233">
        <v>169000</v>
      </c>
    </row>
    <row r="1234" spans="12:12" x14ac:dyDescent="0.25">
      <c r="L1234">
        <v>132500</v>
      </c>
    </row>
    <row r="1235" spans="12:12" x14ac:dyDescent="0.25">
      <c r="L1235">
        <v>143000</v>
      </c>
    </row>
    <row r="1236" spans="12:12" x14ac:dyDescent="0.25">
      <c r="L1236">
        <v>190000</v>
      </c>
    </row>
    <row r="1237" spans="12:12" x14ac:dyDescent="0.25">
      <c r="L1237">
        <v>278000</v>
      </c>
    </row>
    <row r="1238" spans="12:12" x14ac:dyDescent="0.25">
      <c r="L1238">
        <v>281000</v>
      </c>
    </row>
    <row r="1239" spans="12:12" x14ac:dyDescent="0.25">
      <c r="L1239">
        <v>180500</v>
      </c>
    </row>
    <row r="1240" spans="12:12" x14ac:dyDescent="0.25">
      <c r="L1240">
        <v>119500</v>
      </c>
    </row>
    <row r="1241" spans="12:12" x14ac:dyDescent="0.25">
      <c r="L1241">
        <v>107500</v>
      </c>
    </row>
    <row r="1242" spans="12:12" x14ac:dyDescent="0.25">
      <c r="L1242">
        <v>162900</v>
      </c>
    </row>
    <row r="1243" spans="12:12" x14ac:dyDescent="0.25">
      <c r="L1243">
        <v>115000</v>
      </c>
    </row>
    <row r="1244" spans="12:12" x14ac:dyDescent="0.25">
      <c r="L1244">
        <v>138500</v>
      </c>
    </row>
    <row r="1245" spans="12:12" x14ac:dyDescent="0.25">
      <c r="L1245">
        <v>155000</v>
      </c>
    </row>
    <row r="1246" spans="12:12" x14ac:dyDescent="0.25">
      <c r="L1246">
        <v>140000</v>
      </c>
    </row>
    <row r="1247" spans="12:12" x14ac:dyDescent="0.25">
      <c r="L1247">
        <v>160000</v>
      </c>
    </row>
    <row r="1248" spans="12:12" x14ac:dyDescent="0.25">
      <c r="L1248">
        <v>154000</v>
      </c>
    </row>
    <row r="1249" spans="12:12" x14ac:dyDescent="0.25">
      <c r="L1249">
        <v>225000</v>
      </c>
    </row>
    <row r="1250" spans="12:12" x14ac:dyDescent="0.25">
      <c r="L1250">
        <v>177500</v>
      </c>
    </row>
    <row r="1251" spans="12:12" x14ac:dyDescent="0.25">
      <c r="L1251">
        <v>290000</v>
      </c>
    </row>
    <row r="1252" spans="12:12" x14ac:dyDescent="0.25">
      <c r="L1252">
        <v>232000</v>
      </c>
    </row>
    <row r="1253" spans="12:12" x14ac:dyDescent="0.25">
      <c r="L1253">
        <v>130000</v>
      </c>
    </row>
    <row r="1254" spans="12:12" x14ac:dyDescent="0.25">
      <c r="L1254">
        <v>325000</v>
      </c>
    </row>
    <row r="1255" spans="12:12" x14ac:dyDescent="0.25">
      <c r="L1255">
        <v>138000</v>
      </c>
    </row>
    <row r="1256" spans="12:12" x14ac:dyDescent="0.25">
      <c r="L1256">
        <v>147000</v>
      </c>
    </row>
    <row r="1257" spans="12:12" x14ac:dyDescent="0.25">
      <c r="L1257">
        <v>179200</v>
      </c>
    </row>
    <row r="1258" spans="12:12" x14ac:dyDescent="0.25">
      <c r="L1258">
        <v>335000</v>
      </c>
    </row>
    <row r="1259" spans="12:12" x14ac:dyDescent="0.25">
      <c r="L1259">
        <v>203000</v>
      </c>
    </row>
    <row r="1260" spans="12:12" x14ac:dyDescent="0.25">
      <c r="L1260">
        <v>302000</v>
      </c>
    </row>
    <row r="1261" spans="12:12" x14ac:dyDescent="0.25">
      <c r="L1261">
        <v>333168</v>
      </c>
    </row>
    <row r="1262" spans="12:12" x14ac:dyDescent="0.25">
      <c r="L1262">
        <v>119000</v>
      </c>
    </row>
    <row r="1263" spans="12:12" x14ac:dyDescent="0.25">
      <c r="L1263">
        <v>206900</v>
      </c>
    </row>
    <row r="1264" spans="12:12" x14ac:dyDescent="0.25">
      <c r="L1264">
        <v>295493</v>
      </c>
    </row>
    <row r="1265" spans="12:12" x14ac:dyDescent="0.25">
      <c r="L1265">
        <v>208900</v>
      </c>
    </row>
    <row r="1266" spans="12:12" x14ac:dyDescent="0.25">
      <c r="L1266">
        <v>275000</v>
      </c>
    </row>
    <row r="1267" spans="12:12" x14ac:dyDescent="0.25">
      <c r="L1267">
        <v>111000</v>
      </c>
    </row>
    <row r="1268" spans="12:12" x14ac:dyDescent="0.25">
      <c r="L1268">
        <v>156500</v>
      </c>
    </row>
    <row r="1269" spans="12:12" x14ac:dyDescent="0.25">
      <c r="L1269">
        <v>72500</v>
      </c>
    </row>
    <row r="1270" spans="12:12" x14ac:dyDescent="0.25">
      <c r="L1270">
        <v>190000</v>
      </c>
    </row>
    <row r="1271" spans="12:12" x14ac:dyDescent="0.25">
      <c r="L1271">
        <v>82500</v>
      </c>
    </row>
    <row r="1272" spans="12:12" x14ac:dyDescent="0.25">
      <c r="L1272">
        <v>147000</v>
      </c>
    </row>
    <row r="1273" spans="12:12" x14ac:dyDescent="0.25">
      <c r="L1273">
        <v>55000</v>
      </c>
    </row>
    <row r="1274" spans="12:12" x14ac:dyDescent="0.25">
      <c r="L1274">
        <v>79000</v>
      </c>
    </row>
    <row r="1275" spans="12:12" x14ac:dyDescent="0.25">
      <c r="L1275">
        <v>130500</v>
      </c>
    </row>
    <row r="1276" spans="12:12" x14ac:dyDescent="0.25">
      <c r="L1276">
        <v>256000</v>
      </c>
    </row>
    <row r="1277" spans="12:12" x14ac:dyDescent="0.25">
      <c r="L1277">
        <v>176500</v>
      </c>
    </row>
    <row r="1278" spans="12:12" x14ac:dyDescent="0.25">
      <c r="L1278">
        <v>227000</v>
      </c>
    </row>
    <row r="1279" spans="12:12" x14ac:dyDescent="0.25">
      <c r="L1279">
        <v>132500</v>
      </c>
    </row>
    <row r="1280" spans="12:12" x14ac:dyDescent="0.25">
      <c r="L1280">
        <v>100000</v>
      </c>
    </row>
    <row r="1281" spans="12:12" x14ac:dyDescent="0.25">
      <c r="L1281">
        <v>125500</v>
      </c>
    </row>
    <row r="1282" spans="12:12" x14ac:dyDescent="0.25">
      <c r="L1282">
        <v>125000</v>
      </c>
    </row>
    <row r="1283" spans="12:12" x14ac:dyDescent="0.25">
      <c r="L1283">
        <v>167900</v>
      </c>
    </row>
    <row r="1284" spans="12:12" x14ac:dyDescent="0.25">
      <c r="L1284">
        <v>135000</v>
      </c>
    </row>
    <row r="1285" spans="12:12" x14ac:dyDescent="0.25">
      <c r="L1285">
        <v>52500</v>
      </c>
    </row>
    <row r="1286" spans="12:12" x14ac:dyDescent="0.25">
      <c r="L1286">
        <v>200000</v>
      </c>
    </row>
    <row r="1287" spans="12:12" x14ac:dyDescent="0.25">
      <c r="L1287">
        <v>128500</v>
      </c>
    </row>
    <row r="1288" spans="12:12" x14ac:dyDescent="0.25">
      <c r="L1288">
        <v>123000</v>
      </c>
    </row>
    <row r="1289" spans="12:12" x14ac:dyDescent="0.25">
      <c r="L1289">
        <v>155000</v>
      </c>
    </row>
    <row r="1290" spans="12:12" x14ac:dyDescent="0.25">
      <c r="L1290">
        <v>228500</v>
      </c>
    </row>
    <row r="1291" spans="12:12" x14ac:dyDescent="0.25">
      <c r="L1291">
        <v>177000</v>
      </c>
    </row>
    <row r="1292" spans="12:12" x14ac:dyDescent="0.25">
      <c r="L1292">
        <v>155835</v>
      </c>
    </row>
    <row r="1293" spans="12:12" x14ac:dyDescent="0.25">
      <c r="L1293">
        <v>108500</v>
      </c>
    </row>
    <row r="1294" spans="12:12" x14ac:dyDescent="0.25">
      <c r="L1294">
        <v>262500</v>
      </c>
    </row>
    <row r="1295" spans="12:12" x14ac:dyDescent="0.25">
      <c r="L1295">
        <v>283463</v>
      </c>
    </row>
    <row r="1296" spans="12:12" x14ac:dyDescent="0.25">
      <c r="L1296">
        <v>215000</v>
      </c>
    </row>
    <row r="1297" spans="12:12" x14ac:dyDescent="0.25">
      <c r="L1297">
        <v>122000</v>
      </c>
    </row>
    <row r="1298" spans="12:12" x14ac:dyDescent="0.25">
      <c r="L1298">
        <v>200000</v>
      </c>
    </row>
    <row r="1299" spans="12:12" x14ac:dyDescent="0.25">
      <c r="L1299">
        <v>171000</v>
      </c>
    </row>
    <row r="1300" spans="12:12" x14ac:dyDescent="0.25">
      <c r="L1300">
        <v>134900</v>
      </c>
    </row>
    <row r="1301" spans="12:12" x14ac:dyDescent="0.25">
      <c r="L1301">
        <v>410000</v>
      </c>
    </row>
    <row r="1302" spans="12:12" x14ac:dyDescent="0.25">
      <c r="L1302">
        <v>235000</v>
      </c>
    </row>
    <row r="1303" spans="12:12" x14ac:dyDescent="0.25">
      <c r="L1303">
        <v>110000</v>
      </c>
    </row>
    <row r="1304" spans="12:12" x14ac:dyDescent="0.25">
      <c r="L1304">
        <v>149900</v>
      </c>
    </row>
    <row r="1305" spans="12:12" x14ac:dyDescent="0.25">
      <c r="L1305">
        <v>177500</v>
      </c>
    </row>
    <row r="1306" spans="12:12" x14ac:dyDescent="0.25">
      <c r="L1306">
        <v>189000</v>
      </c>
    </row>
    <row r="1307" spans="12:12" x14ac:dyDescent="0.25">
      <c r="L1307">
        <v>260000</v>
      </c>
    </row>
    <row r="1308" spans="12:12" x14ac:dyDescent="0.25">
      <c r="L1308">
        <v>104900</v>
      </c>
    </row>
    <row r="1309" spans="12:12" x14ac:dyDescent="0.25">
      <c r="L1309">
        <v>156932</v>
      </c>
    </row>
    <row r="1310" spans="12:12" x14ac:dyDescent="0.25">
      <c r="L1310">
        <v>144152</v>
      </c>
    </row>
    <row r="1311" spans="12:12" x14ac:dyDescent="0.25">
      <c r="L1311">
        <v>216000</v>
      </c>
    </row>
    <row r="1312" spans="12:12" x14ac:dyDescent="0.25">
      <c r="L1312">
        <v>193000</v>
      </c>
    </row>
    <row r="1313" spans="12:12" x14ac:dyDescent="0.25">
      <c r="L1313">
        <v>127000</v>
      </c>
    </row>
    <row r="1314" spans="12:12" x14ac:dyDescent="0.25">
      <c r="L1314">
        <v>144000</v>
      </c>
    </row>
    <row r="1315" spans="12:12" x14ac:dyDescent="0.25">
      <c r="L1315">
        <v>232000</v>
      </c>
    </row>
    <row r="1316" spans="12:12" x14ac:dyDescent="0.25">
      <c r="L1316">
        <v>105000</v>
      </c>
    </row>
    <row r="1317" spans="12:12" x14ac:dyDescent="0.25">
      <c r="L1317">
        <v>165500</v>
      </c>
    </row>
    <row r="1318" spans="12:12" x14ac:dyDescent="0.25">
      <c r="L1318">
        <v>274300</v>
      </c>
    </row>
    <row r="1319" spans="12:12" x14ac:dyDescent="0.25">
      <c r="L1319">
        <v>466500</v>
      </c>
    </row>
    <row r="1320" spans="12:12" x14ac:dyDescent="0.25">
      <c r="L1320">
        <v>250000</v>
      </c>
    </row>
    <row r="1321" spans="12:12" x14ac:dyDescent="0.25">
      <c r="L1321">
        <v>239000</v>
      </c>
    </row>
    <row r="1322" spans="12:12" x14ac:dyDescent="0.25">
      <c r="L1322">
        <v>91000</v>
      </c>
    </row>
    <row r="1323" spans="12:12" x14ac:dyDescent="0.25">
      <c r="L1323">
        <v>117000</v>
      </c>
    </row>
    <row r="1324" spans="12:12" x14ac:dyDescent="0.25">
      <c r="L1324">
        <v>83000</v>
      </c>
    </row>
    <row r="1325" spans="12:12" x14ac:dyDescent="0.25">
      <c r="L1325">
        <v>167500</v>
      </c>
    </row>
    <row r="1326" spans="12:12" x14ac:dyDescent="0.25">
      <c r="L1326">
        <v>58500</v>
      </c>
    </row>
    <row r="1327" spans="12:12" x14ac:dyDescent="0.25">
      <c r="L1327">
        <v>237500</v>
      </c>
    </row>
    <row r="1328" spans="12:12" x14ac:dyDescent="0.25">
      <c r="L1328">
        <v>157000</v>
      </c>
    </row>
    <row r="1329" spans="12:12" x14ac:dyDescent="0.25">
      <c r="L1329">
        <v>112000</v>
      </c>
    </row>
    <row r="1330" spans="12:12" x14ac:dyDescent="0.25">
      <c r="L1330">
        <v>105000</v>
      </c>
    </row>
    <row r="1331" spans="12:12" x14ac:dyDescent="0.25">
      <c r="L1331">
        <v>125500</v>
      </c>
    </row>
    <row r="1332" spans="12:12" x14ac:dyDescent="0.25">
      <c r="L1332">
        <v>250000</v>
      </c>
    </row>
    <row r="1333" spans="12:12" x14ac:dyDescent="0.25">
      <c r="L1333">
        <v>136000</v>
      </c>
    </row>
    <row r="1334" spans="12:12" x14ac:dyDescent="0.25">
      <c r="L1334">
        <v>377500</v>
      </c>
    </row>
    <row r="1335" spans="12:12" x14ac:dyDescent="0.25">
      <c r="L1335">
        <v>131000</v>
      </c>
    </row>
    <row r="1336" spans="12:12" x14ac:dyDescent="0.25">
      <c r="L1336">
        <v>124000</v>
      </c>
    </row>
    <row r="1337" spans="12:12" x14ac:dyDescent="0.25">
      <c r="L1337">
        <v>123000</v>
      </c>
    </row>
    <row r="1338" spans="12:12" x14ac:dyDescent="0.25">
      <c r="L1338">
        <v>163000</v>
      </c>
    </row>
    <row r="1339" spans="12:12" x14ac:dyDescent="0.25">
      <c r="L1339">
        <v>246578</v>
      </c>
    </row>
    <row r="1340" spans="12:12" x14ac:dyDescent="0.25">
      <c r="L1340">
        <v>281213</v>
      </c>
    </row>
    <row r="1341" spans="12:12" x14ac:dyDescent="0.25">
      <c r="L1341">
        <v>160000</v>
      </c>
    </row>
    <row r="1342" spans="12:12" x14ac:dyDescent="0.25">
      <c r="L1342">
        <v>137500</v>
      </c>
    </row>
    <row r="1343" spans="12:12" x14ac:dyDescent="0.25">
      <c r="L1343">
        <v>138000</v>
      </c>
    </row>
    <row r="1344" spans="12:12" x14ac:dyDescent="0.25">
      <c r="L1344">
        <v>137450</v>
      </c>
    </row>
    <row r="1345" spans="12:12" x14ac:dyDescent="0.25">
      <c r="L1345">
        <v>120000</v>
      </c>
    </row>
    <row r="1346" spans="12:12" x14ac:dyDescent="0.25">
      <c r="L1346">
        <v>193000</v>
      </c>
    </row>
    <row r="1347" spans="12:12" x14ac:dyDescent="0.25">
      <c r="L1347">
        <v>193879</v>
      </c>
    </row>
    <row r="1348" spans="12:12" x14ac:dyDescent="0.25">
      <c r="L1348">
        <v>282922</v>
      </c>
    </row>
    <row r="1349" spans="12:12" x14ac:dyDescent="0.25">
      <c r="L1349">
        <v>105000</v>
      </c>
    </row>
    <row r="1350" spans="12:12" x14ac:dyDescent="0.25">
      <c r="L1350">
        <v>275000</v>
      </c>
    </row>
    <row r="1351" spans="12:12" x14ac:dyDescent="0.25">
      <c r="L1351">
        <v>133000</v>
      </c>
    </row>
    <row r="1352" spans="12:12" x14ac:dyDescent="0.25">
      <c r="L1352">
        <v>112000</v>
      </c>
    </row>
    <row r="1353" spans="12:12" x14ac:dyDescent="0.25">
      <c r="L1353">
        <v>125500</v>
      </c>
    </row>
    <row r="1354" spans="12:12" x14ac:dyDescent="0.25">
      <c r="L1354">
        <v>215000</v>
      </c>
    </row>
    <row r="1355" spans="12:12" x14ac:dyDescent="0.25">
      <c r="L1355">
        <v>230000</v>
      </c>
    </row>
    <row r="1356" spans="12:12" x14ac:dyDescent="0.25">
      <c r="L1356">
        <v>90000</v>
      </c>
    </row>
    <row r="1357" spans="12:12" x14ac:dyDescent="0.25">
      <c r="L1357">
        <v>207000</v>
      </c>
    </row>
    <row r="1358" spans="12:12" x14ac:dyDescent="0.25">
      <c r="L1358">
        <v>175900</v>
      </c>
    </row>
    <row r="1359" spans="12:12" x14ac:dyDescent="0.25">
      <c r="L1359">
        <v>122500</v>
      </c>
    </row>
    <row r="1360" spans="12:12" x14ac:dyDescent="0.25">
      <c r="L1360">
        <v>340000</v>
      </c>
    </row>
    <row r="1361" spans="12:12" x14ac:dyDescent="0.25">
      <c r="L1361">
        <v>124000</v>
      </c>
    </row>
    <row r="1362" spans="12:12" x14ac:dyDescent="0.25">
      <c r="L1362">
        <v>223000</v>
      </c>
    </row>
    <row r="1363" spans="12:12" x14ac:dyDescent="0.25">
      <c r="L1363">
        <v>179900</v>
      </c>
    </row>
    <row r="1364" spans="12:12" x14ac:dyDescent="0.25">
      <c r="L1364">
        <v>127500</v>
      </c>
    </row>
    <row r="1365" spans="12:12" x14ac:dyDescent="0.25">
      <c r="L1365">
        <v>136500</v>
      </c>
    </row>
    <row r="1366" spans="12:12" x14ac:dyDescent="0.25">
      <c r="L1366">
        <v>274970</v>
      </c>
    </row>
    <row r="1367" spans="12:12" x14ac:dyDescent="0.25">
      <c r="L1367">
        <v>144000</v>
      </c>
    </row>
    <row r="1368" spans="12:12" x14ac:dyDescent="0.25">
      <c r="L1368">
        <v>142000</v>
      </c>
    </row>
    <row r="1369" spans="12:12" x14ac:dyDescent="0.25">
      <c r="L1369">
        <v>271000</v>
      </c>
    </row>
    <row r="1370" spans="12:12" x14ac:dyDescent="0.25">
      <c r="L1370">
        <v>140000</v>
      </c>
    </row>
    <row r="1371" spans="12:12" x14ac:dyDescent="0.25">
      <c r="L1371">
        <v>119000</v>
      </c>
    </row>
    <row r="1372" spans="12:12" x14ac:dyDescent="0.25">
      <c r="L1372">
        <v>182900</v>
      </c>
    </row>
    <row r="1373" spans="12:12" x14ac:dyDescent="0.25">
      <c r="L1373">
        <v>192140</v>
      </c>
    </row>
    <row r="1374" spans="12:12" x14ac:dyDescent="0.25">
      <c r="L1374">
        <v>143750</v>
      </c>
    </row>
    <row r="1375" spans="12:12" x14ac:dyDescent="0.25">
      <c r="L1375">
        <v>64500</v>
      </c>
    </row>
    <row r="1376" spans="12:12" x14ac:dyDescent="0.25">
      <c r="L1376">
        <v>186500</v>
      </c>
    </row>
    <row r="1377" spans="12:12" x14ac:dyDescent="0.25">
      <c r="L1377">
        <v>160000</v>
      </c>
    </row>
    <row r="1378" spans="12:12" x14ac:dyDescent="0.25">
      <c r="L1378">
        <v>174000</v>
      </c>
    </row>
    <row r="1379" spans="12:12" x14ac:dyDescent="0.25">
      <c r="L1379">
        <v>120500</v>
      </c>
    </row>
    <row r="1380" spans="12:12" x14ac:dyDescent="0.25">
      <c r="L1380">
        <v>394617</v>
      </c>
    </row>
    <row r="1381" spans="12:12" x14ac:dyDescent="0.25">
      <c r="L1381">
        <v>149700</v>
      </c>
    </row>
    <row r="1382" spans="12:12" x14ac:dyDescent="0.25">
      <c r="L1382">
        <v>197000</v>
      </c>
    </row>
    <row r="1383" spans="12:12" x14ac:dyDescent="0.25">
      <c r="L1383">
        <v>149300</v>
      </c>
    </row>
    <row r="1384" spans="12:12" x14ac:dyDescent="0.25">
      <c r="L1384">
        <v>310000</v>
      </c>
    </row>
    <row r="1385" spans="12:12" x14ac:dyDescent="0.25">
      <c r="L1385">
        <v>121000</v>
      </c>
    </row>
    <row r="1386" spans="12:12" x14ac:dyDescent="0.25">
      <c r="L1386">
        <v>179600</v>
      </c>
    </row>
    <row r="1387" spans="12:12" x14ac:dyDescent="0.25">
      <c r="L1387">
        <v>129000</v>
      </c>
    </row>
    <row r="1388" spans="12:12" x14ac:dyDescent="0.25">
      <c r="L1388">
        <v>157900</v>
      </c>
    </row>
    <row r="1389" spans="12:12" x14ac:dyDescent="0.25">
      <c r="L1389">
        <v>240000</v>
      </c>
    </row>
    <row r="1390" spans="12:12" x14ac:dyDescent="0.25">
      <c r="L1390">
        <v>112000</v>
      </c>
    </row>
    <row r="1391" spans="12:12" x14ac:dyDescent="0.25">
      <c r="L1391">
        <v>92000</v>
      </c>
    </row>
    <row r="1392" spans="12:12" x14ac:dyDescent="0.25">
      <c r="L1392">
        <v>287090</v>
      </c>
    </row>
    <row r="1393" spans="12:12" x14ac:dyDescent="0.25">
      <c r="L1393">
        <v>145000</v>
      </c>
    </row>
    <row r="1394" spans="12:12" x14ac:dyDescent="0.25">
      <c r="L1394">
        <v>84500</v>
      </c>
    </row>
    <row r="1395" spans="12:12" x14ac:dyDescent="0.25">
      <c r="L1395">
        <v>185000</v>
      </c>
    </row>
    <row r="1396" spans="12:12" x14ac:dyDescent="0.25">
      <c r="L1396">
        <v>175000</v>
      </c>
    </row>
    <row r="1397" spans="12:12" x14ac:dyDescent="0.25">
      <c r="L1397">
        <v>210000</v>
      </c>
    </row>
    <row r="1398" spans="12:12" x14ac:dyDescent="0.25">
      <c r="L1398">
        <v>266500</v>
      </c>
    </row>
    <row r="1399" spans="12:12" x14ac:dyDescent="0.25">
      <c r="L1399">
        <v>142125</v>
      </c>
    </row>
    <row r="1400" spans="12:12" x14ac:dyDescent="0.25">
      <c r="L1400">
        <v>147500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422"/>
  <sheetViews>
    <sheetView workbookViewId="0">
      <selection activeCell="M7" sqref="M7"/>
    </sheetView>
  </sheetViews>
  <sheetFormatPr defaultRowHeight="15" x14ac:dyDescent="0.25"/>
  <cols>
    <col min="1" max="1" width="12.85546875" bestFit="1" customWidth="1"/>
    <col min="2" max="2" width="14.5703125" bestFit="1" customWidth="1"/>
    <col min="4" max="4" width="14.140625" bestFit="1" customWidth="1"/>
    <col min="6" max="6" width="21.42578125" customWidth="1"/>
    <col min="7" max="7" width="17.5703125" bestFit="1" customWidth="1"/>
    <col min="8" max="8" width="16.42578125" bestFit="1" customWidth="1"/>
    <col min="9" max="9" width="12.42578125" bestFit="1" customWidth="1"/>
    <col min="10" max="10" width="14.5703125" bestFit="1" customWidth="1"/>
    <col min="12" max="12" width="9.85546875" bestFit="1" customWidth="1"/>
    <col min="18" max="18" width="17.85546875" bestFit="1" customWidth="1"/>
    <col min="19" max="19" width="16.42578125" bestFit="1" customWidth="1"/>
  </cols>
  <sheetData>
    <row r="1" spans="1:10" x14ac:dyDescent="0.25">
      <c r="A1" t="s">
        <v>12</v>
      </c>
      <c r="B1" t="s">
        <v>129</v>
      </c>
      <c r="C1" t="s">
        <v>12</v>
      </c>
      <c r="D1" t="s">
        <v>316</v>
      </c>
    </row>
    <row r="2" spans="1:10" x14ac:dyDescent="0.25">
      <c r="I2" t="s">
        <v>276</v>
      </c>
      <c r="J2" t="s">
        <v>294</v>
      </c>
    </row>
    <row r="3" spans="1:10" x14ac:dyDescent="0.25">
      <c r="A3" t="s">
        <v>276</v>
      </c>
      <c r="B3" t="s">
        <v>296</v>
      </c>
      <c r="C3" t="s">
        <v>276</v>
      </c>
      <c r="D3" t="s">
        <v>317</v>
      </c>
      <c r="I3" s="1" t="s">
        <v>129</v>
      </c>
      <c r="J3" s="10">
        <v>335295.31707317074</v>
      </c>
    </row>
    <row r="4" spans="1:10" x14ac:dyDescent="0.25">
      <c r="A4" s="1">
        <v>5</v>
      </c>
      <c r="B4" s="10">
        <v>250000</v>
      </c>
      <c r="C4">
        <v>1</v>
      </c>
      <c r="D4">
        <v>208500</v>
      </c>
      <c r="I4" s="1" t="s">
        <v>154</v>
      </c>
      <c r="J4" s="10">
        <v>316270.62337662338</v>
      </c>
    </row>
    <row r="5" spans="1:10" x14ac:dyDescent="0.25">
      <c r="A5" s="1">
        <v>86</v>
      </c>
      <c r="B5" s="10">
        <v>260000</v>
      </c>
      <c r="C5">
        <v>2</v>
      </c>
      <c r="D5">
        <v>181500</v>
      </c>
      <c r="F5" t="s">
        <v>275</v>
      </c>
      <c r="I5" s="1" t="s">
        <v>200</v>
      </c>
      <c r="J5" s="10">
        <v>310499</v>
      </c>
    </row>
    <row r="6" spans="1:10" ht="15.75" thickBot="1" x14ac:dyDescent="0.3">
      <c r="A6" s="1">
        <v>227</v>
      </c>
      <c r="B6" s="10">
        <v>290000</v>
      </c>
      <c r="C6">
        <v>3</v>
      </c>
      <c r="D6">
        <v>223500</v>
      </c>
      <c r="I6" s="1" t="s">
        <v>189</v>
      </c>
      <c r="J6" s="10">
        <v>242247.44736842104</v>
      </c>
    </row>
    <row r="7" spans="1:10" x14ac:dyDescent="0.25">
      <c r="A7" s="1">
        <v>232</v>
      </c>
      <c r="B7" s="10">
        <v>403000</v>
      </c>
      <c r="C7">
        <v>4</v>
      </c>
      <c r="D7">
        <v>140000</v>
      </c>
      <c r="F7" s="6"/>
      <c r="G7" s="6" t="s">
        <v>296</v>
      </c>
      <c r="H7" s="6" t="s">
        <v>317</v>
      </c>
      <c r="I7" s="1" t="s">
        <v>113</v>
      </c>
      <c r="J7" s="10">
        <v>238772.72727272726</v>
      </c>
    </row>
    <row r="8" spans="1:10" x14ac:dyDescent="0.25">
      <c r="A8" s="1">
        <v>273</v>
      </c>
      <c r="B8" s="10">
        <v>290000</v>
      </c>
      <c r="C8">
        <v>6</v>
      </c>
      <c r="D8">
        <v>143000</v>
      </c>
      <c r="F8" t="s">
        <v>272</v>
      </c>
      <c r="G8" s="12">
        <v>335295.31707317074</v>
      </c>
      <c r="H8" s="12">
        <v>176460.77378435517</v>
      </c>
      <c r="I8" s="1" t="s">
        <v>136</v>
      </c>
      <c r="J8" s="10">
        <v>225379.83720930232</v>
      </c>
    </row>
    <row r="9" spans="1:10" x14ac:dyDescent="0.25">
      <c r="A9" s="1">
        <v>319</v>
      </c>
      <c r="B9" s="10">
        <v>260000</v>
      </c>
      <c r="C9">
        <v>7</v>
      </c>
      <c r="D9">
        <v>307000</v>
      </c>
      <c r="F9" t="s">
        <v>271</v>
      </c>
      <c r="G9" s="12">
        <v>14741033678.121948</v>
      </c>
      <c r="H9" s="12">
        <v>5368795714.4600782</v>
      </c>
      <c r="I9" s="1" t="s">
        <v>205</v>
      </c>
      <c r="J9" s="10">
        <v>212565.42857142858</v>
      </c>
    </row>
    <row r="10" spans="1:10" x14ac:dyDescent="0.25">
      <c r="A10" s="1">
        <v>360</v>
      </c>
      <c r="B10" s="10">
        <v>280000</v>
      </c>
      <c r="C10">
        <v>8</v>
      </c>
      <c r="D10">
        <v>200000</v>
      </c>
      <c r="F10" t="s">
        <v>270</v>
      </c>
      <c r="G10" s="12">
        <v>41</v>
      </c>
      <c r="H10" s="12">
        <v>1419</v>
      </c>
      <c r="I10" s="1" t="s">
        <v>123</v>
      </c>
      <c r="J10" s="10">
        <v>210624.72549019608</v>
      </c>
    </row>
    <row r="11" spans="1:10" x14ac:dyDescent="0.25">
      <c r="A11" s="1">
        <v>404</v>
      </c>
      <c r="B11" s="10">
        <v>258000</v>
      </c>
      <c r="C11">
        <v>9</v>
      </c>
      <c r="D11">
        <v>129900</v>
      </c>
      <c r="F11" t="s">
        <v>269</v>
      </c>
      <c r="G11" s="12">
        <v>0</v>
      </c>
      <c r="H11" s="12"/>
      <c r="I11" s="1" t="s">
        <v>89</v>
      </c>
      <c r="J11" s="10">
        <v>197965.77333333335</v>
      </c>
    </row>
    <row r="12" spans="1:10" x14ac:dyDescent="0.25">
      <c r="A12" s="1">
        <v>424</v>
      </c>
      <c r="B12" s="10">
        <v>315000</v>
      </c>
      <c r="C12">
        <v>10</v>
      </c>
      <c r="D12">
        <v>118000</v>
      </c>
      <c r="F12" t="s">
        <v>268</v>
      </c>
      <c r="G12" s="12">
        <v>41</v>
      </c>
      <c r="H12" s="12"/>
      <c r="I12" s="1" t="s">
        <v>227</v>
      </c>
      <c r="J12" s="10">
        <v>194870.88235294117</v>
      </c>
    </row>
    <row r="13" spans="1:10" x14ac:dyDescent="0.25">
      <c r="A13" s="1">
        <v>497</v>
      </c>
      <c r="B13" s="10">
        <v>430000</v>
      </c>
      <c r="C13">
        <v>11</v>
      </c>
      <c r="D13">
        <v>129500</v>
      </c>
      <c r="F13" t="s">
        <v>267</v>
      </c>
      <c r="G13" s="12">
        <v>8.3329688813042768</v>
      </c>
      <c r="H13" s="12"/>
      <c r="I13" s="1" t="s">
        <v>193</v>
      </c>
      <c r="J13" s="10">
        <v>192854.50632911394</v>
      </c>
    </row>
    <row r="14" spans="1:10" x14ac:dyDescent="0.25">
      <c r="A14" s="1">
        <v>518</v>
      </c>
      <c r="B14" s="10">
        <v>265000</v>
      </c>
      <c r="C14">
        <v>12</v>
      </c>
      <c r="D14">
        <v>345000</v>
      </c>
      <c r="F14" t="s">
        <v>266</v>
      </c>
      <c r="G14" s="12">
        <v>1.1613392727050044E-10</v>
      </c>
      <c r="H14" s="12"/>
      <c r="I14" s="1" t="s">
        <v>138</v>
      </c>
      <c r="J14" s="10">
        <v>189050.0684931507</v>
      </c>
    </row>
    <row r="15" spans="1:10" x14ac:dyDescent="0.25">
      <c r="A15" s="1">
        <v>525</v>
      </c>
      <c r="B15" s="10">
        <v>315750</v>
      </c>
      <c r="C15">
        <v>13</v>
      </c>
      <c r="D15">
        <v>144000</v>
      </c>
      <c r="F15" t="s">
        <v>265</v>
      </c>
      <c r="G15" s="12">
        <v>1.6828780021327077</v>
      </c>
      <c r="H15" s="12"/>
      <c r="I15" s="1" t="s">
        <v>170</v>
      </c>
      <c r="J15" s="10">
        <v>186555.79661016949</v>
      </c>
    </row>
    <row r="16" spans="1:10" x14ac:dyDescent="0.25">
      <c r="A16" s="1">
        <v>542</v>
      </c>
      <c r="B16" s="10">
        <v>248000</v>
      </c>
      <c r="C16">
        <v>14</v>
      </c>
      <c r="D16">
        <v>279500</v>
      </c>
      <c r="F16" t="s">
        <v>264</v>
      </c>
      <c r="G16" s="12">
        <v>2.3226785454100089E-10</v>
      </c>
      <c r="H16" s="12"/>
      <c r="I16" s="1" t="s">
        <v>131</v>
      </c>
      <c r="J16" s="10">
        <v>156270.12244897959</v>
      </c>
    </row>
    <row r="17" spans="1:10" ht="15.75" thickBot="1" x14ac:dyDescent="0.3">
      <c r="A17" s="1">
        <v>565</v>
      </c>
      <c r="B17" s="10">
        <v>268000</v>
      </c>
      <c r="C17">
        <v>15</v>
      </c>
      <c r="D17">
        <v>157000</v>
      </c>
      <c r="F17" s="4" t="s">
        <v>263</v>
      </c>
      <c r="G17" s="13">
        <v>2.0195409704413767</v>
      </c>
      <c r="H17" s="13"/>
      <c r="I17" s="1" t="s">
        <v>162</v>
      </c>
      <c r="J17" s="10">
        <v>145847.07999999999</v>
      </c>
    </row>
    <row r="18" spans="1:10" x14ac:dyDescent="0.25">
      <c r="A18" s="1">
        <v>655</v>
      </c>
      <c r="B18" s="10">
        <v>350000</v>
      </c>
      <c r="C18">
        <v>16</v>
      </c>
      <c r="D18">
        <v>132000</v>
      </c>
      <c r="I18" s="1" t="s">
        <v>216</v>
      </c>
      <c r="J18" s="10">
        <v>142694.44444444444</v>
      </c>
    </row>
    <row r="19" spans="1:10" x14ac:dyDescent="0.25">
      <c r="A19" s="1">
        <v>662</v>
      </c>
      <c r="B19" s="10">
        <v>402000</v>
      </c>
      <c r="C19">
        <v>17</v>
      </c>
      <c r="D19">
        <v>149000</v>
      </c>
      <c r="F19" t="s">
        <v>262</v>
      </c>
      <c r="G19" s="14">
        <f>G8-H8</f>
        <v>158834.54328881556</v>
      </c>
      <c r="I19" s="1" t="s">
        <v>232</v>
      </c>
      <c r="J19" s="10">
        <v>142591.35999999999</v>
      </c>
    </row>
    <row r="20" spans="1:10" x14ac:dyDescent="0.25">
      <c r="A20" s="1">
        <v>685</v>
      </c>
      <c r="B20" s="10">
        <v>221000</v>
      </c>
      <c r="C20">
        <v>18</v>
      </c>
      <c r="D20">
        <v>90000</v>
      </c>
      <c r="F20" t="s">
        <v>300</v>
      </c>
      <c r="G20">
        <f>SQRT((G9/G10)+(H9/H10))</f>
        <v>19060.978812146335</v>
      </c>
      <c r="I20" s="1" t="s">
        <v>247</v>
      </c>
      <c r="J20" s="10">
        <v>137500</v>
      </c>
    </row>
    <row r="21" spans="1:10" x14ac:dyDescent="0.25">
      <c r="A21" s="1">
        <v>692</v>
      </c>
      <c r="B21" s="10">
        <v>755000</v>
      </c>
      <c r="C21">
        <v>19</v>
      </c>
      <c r="D21">
        <v>159000</v>
      </c>
    </row>
    <row r="22" spans="1:10" x14ac:dyDescent="0.25">
      <c r="A22" s="1">
        <v>719</v>
      </c>
      <c r="B22" s="10">
        <v>341000</v>
      </c>
      <c r="C22">
        <v>20</v>
      </c>
      <c r="D22">
        <v>139000</v>
      </c>
      <c r="F22" t="s">
        <v>260</v>
      </c>
      <c r="G22">
        <f>G20/8</f>
        <v>2382.6223515182919</v>
      </c>
    </row>
    <row r="23" spans="1:10" x14ac:dyDescent="0.25">
      <c r="A23" s="1">
        <v>749</v>
      </c>
      <c r="B23" s="10">
        <v>260400</v>
      </c>
      <c r="C23">
        <v>21</v>
      </c>
      <c r="D23">
        <v>325300</v>
      </c>
      <c r="F23" t="s">
        <v>258</v>
      </c>
      <c r="G23">
        <f>G19+G22</f>
        <v>161217.16564033384</v>
      </c>
    </row>
    <row r="24" spans="1:10" x14ac:dyDescent="0.25">
      <c r="A24" s="1">
        <v>760</v>
      </c>
      <c r="B24" s="10">
        <v>290000</v>
      </c>
      <c r="C24">
        <v>22</v>
      </c>
      <c r="D24">
        <v>139400</v>
      </c>
      <c r="F24" t="s">
        <v>259</v>
      </c>
      <c r="G24">
        <f>G19-G22</f>
        <v>156451.92093729728</v>
      </c>
    </row>
    <row r="25" spans="1:10" x14ac:dyDescent="0.25">
      <c r="A25" s="1">
        <v>764</v>
      </c>
      <c r="B25" s="10">
        <v>337000</v>
      </c>
      <c r="C25">
        <v>23</v>
      </c>
      <c r="D25">
        <v>230000</v>
      </c>
    </row>
    <row r="26" spans="1:10" x14ac:dyDescent="0.25">
      <c r="A26" s="1">
        <v>793</v>
      </c>
      <c r="B26" s="10">
        <v>269790</v>
      </c>
      <c r="C26">
        <v>24</v>
      </c>
      <c r="D26">
        <v>129900</v>
      </c>
    </row>
    <row r="27" spans="1:10" x14ac:dyDescent="0.25">
      <c r="A27" s="1">
        <v>982</v>
      </c>
      <c r="B27" s="10">
        <v>336000</v>
      </c>
      <c r="C27">
        <v>25</v>
      </c>
      <c r="D27">
        <v>154000</v>
      </c>
    </row>
    <row r="28" spans="1:10" x14ac:dyDescent="0.25">
      <c r="A28" s="1">
        <v>991</v>
      </c>
      <c r="B28" s="10">
        <v>348000</v>
      </c>
      <c r="C28">
        <v>26</v>
      </c>
      <c r="D28">
        <v>256300</v>
      </c>
    </row>
    <row r="29" spans="1:10" x14ac:dyDescent="0.25">
      <c r="A29" s="1">
        <v>1033</v>
      </c>
      <c r="B29" s="10">
        <v>310000</v>
      </c>
      <c r="C29">
        <v>27</v>
      </c>
      <c r="D29">
        <v>134800</v>
      </c>
    </row>
    <row r="30" spans="1:10" x14ac:dyDescent="0.25">
      <c r="A30" s="1">
        <v>1058</v>
      </c>
      <c r="B30" s="10">
        <v>248000</v>
      </c>
      <c r="C30">
        <v>28</v>
      </c>
      <c r="D30">
        <v>306000</v>
      </c>
    </row>
    <row r="31" spans="1:10" x14ac:dyDescent="0.25">
      <c r="A31" s="1">
        <v>1106</v>
      </c>
      <c r="B31" s="10">
        <v>325000</v>
      </c>
      <c r="C31">
        <v>29</v>
      </c>
      <c r="D31">
        <v>207500</v>
      </c>
    </row>
    <row r="32" spans="1:10" x14ac:dyDescent="0.25">
      <c r="A32" s="1">
        <v>1170</v>
      </c>
      <c r="B32" s="10">
        <v>625000</v>
      </c>
      <c r="C32">
        <v>30</v>
      </c>
      <c r="D32">
        <v>68500</v>
      </c>
    </row>
    <row r="33" spans="1:4" x14ac:dyDescent="0.25">
      <c r="A33" s="1">
        <v>1176</v>
      </c>
      <c r="B33" s="10">
        <v>285000</v>
      </c>
      <c r="C33">
        <v>31</v>
      </c>
      <c r="D33">
        <v>40000</v>
      </c>
    </row>
    <row r="34" spans="1:4" x14ac:dyDescent="0.25">
      <c r="A34" s="1">
        <v>1183</v>
      </c>
      <c r="B34" s="10">
        <v>745000</v>
      </c>
      <c r="C34">
        <v>32</v>
      </c>
      <c r="D34">
        <v>149350</v>
      </c>
    </row>
    <row r="35" spans="1:4" x14ac:dyDescent="0.25">
      <c r="A35" s="1">
        <v>1188</v>
      </c>
      <c r="B35" s="10">
        <v>262000</v>
      </c>
      <c r="C35">
        <v>33</v>
      </c>
      <c r="D35">
        <v>179900</v>
      </c>
    </row>
    <row r="36" spans="1:4" x14ac:dyDescent="0.25">
      <c r="A36" s="1">
        <v>1257</v>
      </c>
      <c r="B36" s="10">
        <v>301500</v>
      </c>
      <c r="C36">
        <v>34</v>
      </c>
      <c r="D36">
        <v>165500</v>
      </c>
    </row>
    <row r="37" spans="1:4" x14ac:dyDescent="0.25">
      <c r="A37" s="1">
        <v>1303</v>
      </c>
      <c r="B37" s="10">
        <v>290000</v>
      </c>
      <c r="C37">
        <v>35</v>
      </c>
      <c r="D37">
        <v>277500</v>
      </c>
    </row>
    <row r="38" spans="1:4" x14ac:dyDescent="0.25">
      <c r="A38" s="1">
        <v>1313</v>
      </c>
      <c r="B38" s="10">
        <v>302000</v>
      </c>
      <c r="C38">
        <v>36</v>
      </c>
      <c r="D38">
        <v>309000</v>
      </c>
    </row>
    <row r="39" spans="1:4" x14ac:dyDescent="0.25">
      <c r="A39" s="1">
        <v>1314</v>
      </c>
      <c r="B39" s="10">
        <v>333168</v>
      </c>
      <c r="C39">
        <v>37</v>
      </c>
      <c r="D39">
        <v>145000</v>
      </c>
    </row>
    <row r="40" spans="1:4" x14ac:dyDescent="0.25">
      <c r="A40" s="1">
        <v>1323</v>
      </c>
      <c r="B40" s="10">
        <v>190000</v>
      </c>
      <c r="C40">
        <v>38</v>
      </c>
      <c r="D40">
        <v>153000</v>
      </c>
    </row>
    <row r="41" spans="1:4" x14ac:dyDescent="0.25">
      <c r="A41" s="1">
        <v>1354</v>
      </c>
      <c r="B41" s="10">
        <v>410000</v>
      </c>
      <c r="C41">
        <v>39</v>
      </c>
      <c r="D41">
        <v>109000</v>
      </c>
    </row>
    <row r="42" spans="1:4" x14ac:dyDescent="0.25">
      <c r="A42" s="1">
        <v>1374</v>
      </c>
      <c r="B42" s="10">
        <v>466500</v>
      </c>
      <c r="C42">
        <v>40</v>
      </c>
      <c r="D42">
        <v>82000</v>
      </c>
    </row>
    <row r="43" spans="1:4" x14ac:dyDescent="0.25">
      <c r="A43" s="1">
        <v>1418</v>
      </c>
      <c r="B43" s="10">
        <v>340000</v>
      </c>
      <c r="C43">
        <v>41</v>
      </c>
      <c r="D43">
        <v>160000</v>
      </c>
    </row>
    <row r="44" spans="1:4" x14ac:dyDescent="0.25">
      <c r="A44" s="1">
        <v>1427</v>
      </c>
      <c r="B44" s="10">
        <v>271000</v>
      </c>
      <c r="C44">
        <v>42</v>
      </c>
      <c r="D44">
        <v>170000</v>
      </c>
    </row>
    <row r="45" spans="1:4" x14ac:dyDescent="0.25">
      <c r="C45">
        <v>43</v>
      </c>
      <c r="D45">
        <v>144000</v>
      </c>
    </row>
    <row r="46" spans="1:4" x14ac:dyDescent="0.25">
      <c r="C46">
        <v>44</v>
      </c>
      <c r="D46">
        <v>130250</v>
      </c>
    </row>
    <row r="47" spans="1:4" x14ac:dyDescent="0.25">
      <c r="C47">
        <v>45</v>
      </c>
      <c r="D47">
        <v>141000</v>
      </c>
    </row>
    <row r="48" spans="1:4" x14ac:dyDescent="0.25">
      <c r="C48">
        <v>46</v>
      </c>
      <c r="D48">
        <v>319900</v>
      </c>
    </row>
    <row r="49" spans="3:4" x14ac:dyDescent="0.25">
      <c r="C49">
        <v>47</v>
      </c>
      <c r="D49">
        <v>239686</v>
      </c>
    </row>
    <row r="50" spans="3:4" x14ac:dyDescent="0.25">
      <c r="C50">
        <v>48</v>
      </c>
      <c r="D50">
        <v>249700</v>
      </c>
    </row>
    <row r="51" spans="3:4" x14ac:dyDescent="0.25">
      <c r="C51">
        <v>49</v>
      </c>
      <c r="D51">
        <v>113000</v>
      </c>
    </row>
    <row r="52" spans="3:4" x14ac:dyDescent="0.25">
      <c r="C52">
        <v>50</v>
      </c>
      <c r="D52">
        <v>127000</v>
      </c>
    </row>
    <row r="53" spans="3:4" x14ac:dyDescent="0.25">
      <c r="C53">
        <v>51</v>
      </c>
      <c r="D53">
        <v>177000</v>
      </c>
    </row>
    <row r="54" spans="3:4" x14ac:dyDescent="0.25">
      <c r="C54">
        <v>52</v>
      </c>
      <c r="D54">
        <v>114500</v>
      </c>
    </row>
    <row r="55" spans="3:4" x14ac:dyDescent="0.25">
      <c r="C55">
        <v>53</v>
      </c>
      <c r="D55">
        <v>110000</v>
      </c>
    </row>
    <row r="56" spans="3:4" x14ac:dyDescent="0.25">
      <c r="C56">
        <v>54</v>
      </c>
      <c r="D56">
        <v>385000</v>
      </c>
    </row>
    <row r="57" spans="3:4" x14ac:dyDescent="0.25">
      <c r="C57">
        <v>55</v>
      </c>
      <c r="D57">
        <v>130000</v>
      </c>
    </row>
    <row r="58" spans="3:4" x14ac:dyDescent="0.25">
      <c r="C58">
        <v>56</v>
      </c>
      <c r="D58">
        <v>180500</v>
      </c>
    </row>
    <row r="59" spans="3:4" x14ac:dyDescent="0.25">
      <c r="C59">
        <v>57</v>
      </c>
      <c r="D59">
        <v>172500</v>
      </c>
    </row>
    <row r="60" spans="3:4" x14ac:dyDescent="0.25">
      <c r="C60">
        <v>58</v>
      </c>
      <c r="D60">
        <v>196500</v>
      </c>
    </row>
    <row r="61" spans="3:4" x14ac:dyDescent="0.25">
      <c r="C61">
        <v>59</v>
      </c>
      <c r="D61">
        <v>438780</v>
      </c>
    </row>
    <row r="62" spans="3:4" x14ac:dyDescent="0.25">
      <c r="C62">
        <v>60</v>
      </c>
      <c r="D62">
        <v>124900</v>
      </c>
    </row>
    <row r="63" spans="3:4" x14ac:dyDescent="0.25">
      <c r="C63">
        <v>61</v>
      </c>
      <c r="D63">
        <v>158000</v>
      </c>
    </row>
    <row r="64" spans="3:4" x14ac:dyDescent="0.25">
      <c r="C64">
        <v>62</v>
      </c>
      <c r="D64">
        <v>101000</v>
      </c>
    </row>
    <row r="65" spans="3:4" x14ac:dyDescent="0.25">
      <c r="C65">
        <v>63</v>
      </c>
      <c r="D65">
        <v>202500</v>
      </c>
    </row>
    <row r="66" spans="3:4" x14ac:dyDescent="0.25">
      <c r="C66">
        <v>64</v>
      </c>
      <c r="D66">
        <v>140000</v>
      </c>
    </row>
    <row r="67" spans="3:4" x14ac:dyDescent="0.25">
      <c r="C67">
        <v>65</v>
      </c>
      <c r="D67">
        <v>219500</v>
      </c>
    </row>
    <row r="68" spans="3:4" x14ac:dyDescent="0.25">
      <c r="C68">
        <v>66</v>
      </c>
      <c r="D68">
        <v>317000</v>
      </c>
    </row>
    <row r="69" spans="3:4" x14ac:dyDescent="0.25">
      <c r="C69">
        <v>67</v>
      </c>
      <c r="D69">
        <v>180000</v>
      </c>
    </row>
    <row r="70" spans="3:4" x14ac:dyDescent="0.25">
      <c r="C70">
        <v>68</v>
      </c>
      <c r="D70">
        <v>226000</v>
      </c>
    </row>
    <row r="71" spans="3:4" x14ac:dyDescent="0.25">
      <c r="C71">
        <v>69</v>
      </c>
      <c r="D71">
        <v>80000</v>
      </c>
    </row>
    <row r="72" spans="3:4" x14ac:dyDescent="0.25">
      <c r="C72">
        <v>70</v>
      </c>
      <c r="D72">
        <v>225000</v>
      </c>
    </row>
    <row r="73" spans="3:4" x14ac:dyDescent="0.25">
      <c r="C73">
        <v>71</v>
      </c>
      <c r="D73">
        <v>244000</v>
      </c>
    </row>
    <row r="74" spans="3:4" x14ac:dyDescent="0.25">
      <c r="C74">
        <v>72</v>
      </c>
      <c r="D74">
        <v>129500</v>
      </c>
    </row>
    <row r="75" spans="3:4" x14ac:dyDescent="0.25">
      <c r="C75">
        <v>73</v>
      </c>
      <c r="D75">
        <v>185000</v>
      </c>
    </row>
    <row r="76" spans="3:4" x14ac:dyDescent="0.25">
      <c r="C76">
        <v>74</v>
      </c>
      <c r="D76">
        <v>144900</v>
      </c>
    </row>
    <row r="77" spans="3:4" x14ac:dyDescent="0.25">
      <c r="C77">
        <v>75</v>
      </c>
      <c r="D77">
        <v>107400</v>
      </c>
    </row>
    <row r="78" spans="3:4" x14ac:dyDescent="0.25">
      <c r="C78">
        <v>76</v>
      </c>
      <c r="D78">
        <v>91000</v>
      </c>
    </row>
    <row r="79" spans="3:4" x14ac:dyDescent="0.25">
      <c r="C79">
        <v>77</v>
      </c>
      <c r="D79">
        <v>135750</v>
      </c>
    </row>
    <row r="80" spans="3:4" x14ac:dyDescent="0.25">
      <c r="C80">
        <v>78</v>
      </c>
      <c r="D80">
        <v>127000</v>
      </c>
    </row>
    <row r="81" spans="3:4" x14ac:dyDescent="0.25">
      <c r="C81">
        <v>79</v>
      </c>
      <c r="D81">
        <v>136500</v>
      </c>
    </row>
    <row r="82" spans="3:4" x14ac:dyDescent="0.25">
      <c r="C82">
        <v>80</v>
      </c>
      <c r="D82">
        <v>110000</v>
      </c>
    </row>
    <row r="83" spans="3:4" x14ac:dyDescent="0.25">
      <c r="C83">
        <v>81</v>
      </c>
      <c r="D83">
        <v>193500</v>
      </c>
    </row>
    <row r="84" spans="3:4" x14ac:dyDescent="0.25">
      <c r="C84">
        <v>82</v>
      </c>
      <c r="D84">
        <v>153500</v>
      </c>
    </row>
    <row r="85" spans="3:4" x14ac:dyDescent="0.25">
      <c r="C85">
        <v>83</v>
      </c>
      <c r="D85">
        <v>245000</v>
      </c>
    </row>
    <row r="86" spans="3:4" x14ac:dyDescent="0.25">
      <c r="C86">
        <v>84</v>
      </c>
      <c r="D86">
        <v>126500</v>
      </c>
    </row>
    <row r="87" spans="3:4" x14ac:dyDescent="0.25">
      <c r="C87">
        <v>85</v>
      </c>
      <c r="D87">
        <v>168500</v>
      </c>
    </row>
    <row r="88" spans="3:4" x14ac:dyDescent="0.25">
      <c r="C88">
        <v>87</v>
      </c>
      <c r="D88">
        <v>174000</v>
      </c>
    </row>
    <row r="89" spans="3:4" x14ac:dyDescent="0.25">
      <c r="C89">
        <v>88</v>
      </c>
      <c r="D89">
        <v>164500</v>
      </c>
    </row>
    <row r="90" spans="3:4" x14ac:dyDescent="0.25">
      <c r="C90">
        <v>89</v>
      </c>
      <c r="D90">
        <v>85000</v>
      </c>
    </row>
    <row r="91" spans="3:4" x14ac:dyDescent="0.25">
      <c r="C91">
        <v>90</v>
      </c>
      <c r="D91">
        <v>123600</v>
      </c>
    </row>
    <row r="92" spans="3:4" x14ac:dyDescent="0.25">
      <c r="C92">
        <v>91</v>
      </c>
      <c r="D92">
        <v>109900</v>
      </c>
    </row>
    <row r="93" spans="3:4" x14ac:dyDescent="0.25">
      <c r="C93">
        <v>92</v>
      </c>
      <c r="D93">
        <v>98600</v>
      </c>
    </row>
    <row r="94" spans="3:4" x14ac:dyDescent="0.25">
      <c r="C94">
        <v>93</v>
      </c>
      <c r="D94">
        <v>163500</v>
      </c>
    </row>
    <row r="95" spans="3:4" x14ac:dyDescent="0.25">
      <c r="C95">
        <v>94</v>
      </c>
      <c r="D95">
        <v>133900</v>
      </c>
    </row>
    <row r="96" spans="3:4" x14ac:dyDescent="0.25">
      <c r="C96">
        <v>95</v>
      </c>
      <c r="D96">
        <v>204750</v>
      </c>
    </row>
    <row r="97" spans="3:4" x14ac:dyDescent="0.25">
      <c r="C97">
        <v>96</v>
      </c>
      <c r="D97">
        <v>185000</v>
      </c>
    </row>
    <row r="98" spans="3:4" x14ac:dyDescent="0.25">
      <c r="C98">
        <v>97</v>
      </c>
      <c r="D98">
        <v>214000</v>
      </c>
    </row>
    <row r="99" spans="3:4" x14ac:dyDescent="0.25">
      <c r="C99">
        <v>98</v>
      </c>
      <c r="D99">
        <v>94750</v>
      </c>
    </row>
    <row r="100" spans="3:4" x14ac:dyDescent="0.25">
      <c r="C100">
        <v>99</v>
      </c>
      <c r="D100">
        <v>83000</v>
      </c>
    </row>
    <row r="101" spans="3:4" x14ac:dyDescent="0.25">
      <c r="C101">
        <v>100</v>
      </c>
      <c r="D101">
        <v>128950</v>
      </c>
    </row>
    <row r="102" spans="3:4" x14ac:dyDescent="0.25">
      <c r="C102">
        <v>101</v>
      </c>
      <c r="D102">
        <v>205000</v>
      </c>
    </row>
    <row r="103" spans="3:4" x14ac:dyDescent="0.25">
      <c r="C103">
        <v>102</v>
      </c>
      <c r="D103">
        <v>178000</v>
      </c>
    </row>
    <row r="104" spans="3:4" x14ac:dyDescent="0.25">
      <c r="C104">
        <v>103</v>
      </c>
      <c r="D104">
        <v>118964</v>
      </c>
    </row>
    <row r="105" spans="3:4" x14ac:dyDescent="0.25">
      <c r="C105">
        <v>104</v>
      </c>
      <c r="D105">
        <v>198900</v>
      </c>
    </row>
    <row r="106" spans="3:4" x14ac:dyDescent="0.25">
      <c r="C106">
        <v>105</v>
      </c>
      <c r="D106">
        <v>169500</v>
      </c>
    </row>
    <row r="107" spans="3:4" x14ac:dyDescent="0.25">
      <c r="C107">
        <v>106</v>
      </c>
      <c r="D107">
        <v>250000</v>
      </c>
    </row>
    <row r="108" spans="3:4" x14ac:dyDescent="0.25">
      <c r="C108">
        <v>107</v>
      </c>
      <c r="D108">
        <v>100000</v>
      </c>
    </row>
    <row r="109" spans="3:4" x14ac:dyDescent="0.25">
      <c r="C109">
        <v>108</v>
      </c>
      <c r="D109">
        <v>115000</v>
      </c>
    </row>
    <row r="110" spans="3:4" x14ac:dyDescent="0.25">
      <c r="C110">
        <v>109</v>
      </c>
      <c r="D110">
        <v>115000</v>
      </c>
    </row>
    <row r="111" spans="3:4" x14ac:dyDescent="0.25">
      <c r="C111">
        <v>110</v>
      </c>
      <c r="D111">
        <v>190000</v>
      </c>
    </row>
    <row r="112" spans="3:4" x14ac:dyDescent="0.25">
      <c r="C112">
        <v>111</v>
      </c>
      <c r="D112">
        <v>136900</v>
      </c>
    </row>
    <row r="113" spans="3:4" x14ac:dyDescent="0.25">
      <c r="C113">
        <v>112</v>
      </c>
      <c r="D113">
        <v>180000</v>
      </c>
    </row>
    <row r="114" spans="3:4" x14ac:dyDescent="0.25">
      <c r="C114">
        <v>113</v>
      </c>
      <c r="D114">
        <v>383970</v>
      </c>
    </row>
    <row r="115" spans="3:4" x14ac:dyDescent="0.25">
      <c r="C115">
        <v>114</v>
      </c>
      <c r="D115">
        <v>217000</v>
      </c>
    </row>
    <row r="116" spans="3:4" x14ac:dyDescent="0.25">
      <c r="C116">
        <v>115</v>
      </c>
      <c r="D116">
        <v>259500</v>
      </c>
    </row>
    <row r="117" spans="3:4" x14ac:dyDescent="0.25">
      <c r="C117">
        <v>116</v>
      </c>
      <c r="D117">
        <v>176000</v>
      </c>
    </row>
    <row r="118" spans="3:4" x14ac:dyDescent="0.25">
      <c r="C118">
        <v>117</v>
      </c>
      <c r="D118">
        <v>139000</v>
      </c>
    </row>
    <row r="119" spans="3:4" x14ac:dyDescent="0.25">
      <c r="C119">
        <v>118</v>
      </c>
      <c r="D119">
        <v>155000</v>
      </c>
    </row>
    <row r="120" spans="3:4" x14ac:dyDescent="0.25">
      <c r="C120">
        <v>119</v>
      </c>
      <c r="D120">
        <v>320000</v>
      </c>
    </row>
    <row r="121" spans="3:4" x14ac:dyDescent="0.25">
      <c r="C121">
        <v>120</v>
      </c>
      <c r="D121">
        <v>163990</v>
      </c>
    </row>
    <row r="122" spans="3:4" x14ac:dyDescent="0.25">
      <c r="C122">
        <v>121</v>
      </c>
      <c r="D122">
        <v>180000</v>
      </c>
    </row>
    <row r="123" spans="3:4" x14ac:dyDescent="0.25">
      <c r="C123">
        <v>122</v>
      </c>
      <c r="D123">
        <v>100000</v>
      </c>
    </row>
    <row r="124" spans="3:4" x14ac:dyDescent="0.25">
      <c r="C124">
        <v>123</v>
      </c>
      <c r="D124">
        <v>136000</v>
      </c>
    </row>
    <row r="125" spans="3:4" x14ac:dyDescent="0.25">
      <c r="C125">
        <v>124</v>
      </c>
      <c r="D125">
        <v>153900</v>
      </c>
    </row>
    <row r="126" spans="3:4" x14ac:dyDescent="0.25">
      <c r="C126">
        <v>125</v>
      </c>
      <c r="D126">
        <v>181000</v>
      </c>
    </row>
    <row r="127" spans="3:4" x14ac:dyDescent="0.25">
      <c r="C127">
        <v>126</v>
      </c>
      <c r="D127">
        <v>84500</v>
      </c>
    </row>
    <row r="128" spans="3:4" x14ac:dyDescent="0.25">
      <c r="C128">
        <v>127</v>
      </c>
      <c r="D128">
        <v>128000</v>
      </c>
    </row>
    <row r="129" spans="3:4" x14ac:dyDescent="0.25">
      <c r="C129">
        <v>128</v>
      </c>
      <c r="D129">
        <v>87000</v>
      </c>
    </row>
    <row r="130" spans="3:4" x14ac:dyDescent="0.25">
      <c r="C130">
        <v>129</v>
      </c>
      <c r="D130">
        <v>155000</v>
      </c>
    </row>
    <row r="131" spans="3:4" x14ac:dyDescent="0.25">
      <c r="C131">
        <v>130</v>
      </c>
      <c r="D131">
        <v>150000</v>
      </c>
    </row>
    <row r="132" spans="3:4" x14ac:dyDescent="0.25">
      <c r="C132">
        <v>131</v>
      </c>
      <c r="D132">
        <v>226000</v>
      </c>
    </row>
    <row r="133" spans="3:4" x14ac:dyDescent="0.25">
      <c r="C133">
        <v>132</v>
      </c>
      <c r="D133">
        <v>244000</v>
      </c>
    </row>
    <row r="134" spans="3:4" x14ac:dyDescent="0.25">
      <c r="C134">
        <v>133</v>
      </c>
      <c r="D134">
        <v>150750</v>
      </c>
    </row>
    <row r="135" spans="3:4" x14ac:dyDescent="0.25">
      <c r="C135">
        <v>134</v>
      </c>
      <c r="D135">
        <v>220000</v>
      </c>
    </row>
    <row r="136" spans="3:4" x14ac:dyDescent="0.25">
      <c r="C136">
        <v>135</v>
      </c>
      <c r="D136">
        <v>180000</v>
      </c>
    </row>
    <row r="137" spans="3:4" x14ac:dyDescent="0.25">
      <c r="C137">
        <v>136</v>
      </c>
      <c r="D137">
        <v>174000</v>
      </c>
    </row>
    <row r="138" spans="3:4" x14ac:dyDescent="0.25">
      <c r="C138">
        <v>137</v>
      </c>
      <c r="D138">
        <v>143000</v>
      </c>
    </row>
    <row r="139" spans="3:4" x14ac:dyDescent="0.25">
      <c r="C139">
        <v>138</v>
      </c>
      <c r="D139">
        <v>171000</v>
      </c>
    </row>
    <row r="140" spans="3:4" x14ac:dyDescent="0.25">
      <c r="C140">
        <v>139</v>
      </c>
      <c r="D140">
        <v>230000</v>
      </c>
    </row>
    <row r="141" spans="3:4" x14ac:dyDescent="0.25">
      <c r="C141">
        <v>140</v>
      </c>
      <c r="D141">
        <v>231500</v>
      </c>
    </row>
    <row r="142" spans="3:4" x14ac:dyDescent="0.25">
      <c r="C142">
        <v>141</v>
      </c>
      <c r="D142">
        <v>115000</v>
      </c>
    </row>
    <row r="143" spans="3:4" x14ac:dyDescent="0.25">
      <c r="C143">
        <v>142</v>
      </c>
      <c r="D143">
        <v>260000</v>
      </c>
    </row>
    <row r="144" spans="3:4" x14ac:dyDescent="0.25">
      <c r="C144">
        <v>143</v>
      </c>
      <c r="D144">
        <v>166000</v>
      </c>
    </row>
    <row r="145" spans="3:4" x14ac:dyDescent="0.25">
      <c r="C145">
        <v>144</v>
      </c>
      <c r="D145">
        <v>204000</v>
      </c>
    </row>
    <row r="146" spans="3:4" x14ac:dyDescent="0.25">
      <c r="C146">
        <v>145</v>
      </c>
      <c r="D146">
        <v>125000</v>
      </c>
    </row>
    <row r="147" spans="3:4" x14ac:dyDescent="0.25">
      <c r="C147">
        <v>146</v>
      </c>
      <c r="D147">
        <v>130000</v>
      </c>
    </row>
    <row r="148" spans="3:4" x14ac:dyDescent="0.25">
      <c r="C148">
        <v>147</v>
      </c>
      <c r="D148">
        <v>105000</v>
      </c>
    </row>
    <row r="149" spans="3:4" x14ac:dyDescent="0.25">
      <c r="C149">
        <v>148</v>
      </c>
      <c r="D149">
        <v>222500</v>
      </c>
    </row>
    <row r="150" spans="3:4" x14ac:dyDescent="0.25">
      <c r="C150">
        <v>149</v>
      </c>
      <c r="D150">
        <v>141000</v>
      </c>
    </row>
    <row r="151" spans="3:4" x14ac:dyDescent="0.25">
      <c r="C151">
        <v>150</v>
      </c>
      <c r="D151">
        <v>115000</v>
      </c>
    </row>
    <row r="152" spans="3:4" x14ac:dyDescent="0.25">
      <c r="C152">
        <v>151</v>
      </c>
      <c r="D152">
        <v>122000</v>
      </c>
    </row>
    <row r="153" spans="3:4" x14ac:dyDescent="0.25">
      <c r="C153">
        <v>152</v>
      </c>
      <c r="D153">
        <v>372402</v>
      </c>
    </row>
    <row r="154" spans="3:4" x14ac:dyDescent="0.25">
      <c r="C154">
        <v>153</v>
      </c>
      <c r="D154">
        <v>190000</v>
      </c>
    </row>
    <row r="155" spans="3:4" x14ac:dyDescent="0.25">
      <c r="C155">
        <v>154</v>
      </c>
      <c r="D155">
        <v>235000</v>
      </c>
    </row>
    <row r="156" spans="3:4" x14ac:dyDescent="0.25">
      <c r="C156">
        <v>155</v>
      </c>
      <c r="D156">
        <v>125000</v>
      </c>
    </row>
    <row r="157" spans="3:4" x14ac:dyDescent="0.25">
      <c r="C157">
        <v>156</v>
      </c>
      <c r="D157">
        <v>79000</v>
      </c>
    </row>
    <row r="158" spans="3:4" x14ac:dyDescent="0.25">
      <c r="C158">
        <v>157</v>
      </c>
      <c r="D158">
        <v>109500</v>
      </c>
    </row>
    <row r="159" spans="3:4" x14ac:dyDescent="0.25">
      <c r="C159">
        <v>158</v>
      </c>
      <c r="D159">
        <v>269500</v>
      </c>
    </row>
    <row r="160" spans="3:4" x14ac:dyDescent="0.25">
      <c r="C160">
        <v>159</v>
      </c>
      <c r="D160">
        <v>254900</v>
      </c>
    </row>
    <row r="161" spans="3:4" x14ac:dyDescent="0.25">
      <c r="C161">
        <v>160</v>
      </c>
      <c r="D161">
        <v>320000</v>
      </c>
    </row>
    <row r="162" spans="3:4" x14ac:dyDescent="0.25">
      <c r="C162">
        <v>161</v>
      </c>
      <c r="D162">
        <v>162500</v>
      </c>
    </row>
    <row r="163" spans="3:4" x14ac:dyDescent="0.25">
      <c r="C163">
        <v>162</v>
      </c>
      <c r="D163">
        <v>412500</v>
      </c>
    </row>
    <row r="164" spans="3:4" x14ac:dyDescent="0.25">
      <c r="C164">
        <v>163</v>
      </c>
      <c r="D164">
        <v>220000</v>
      </c>
    </row>
    <row r="165" spans="3:4" x14ac:dyDescent="0.25">
      <c r="C165">
        <v>164</v>
      </c>
      <c r="D165">
        <v>103200</v>
      </c>
    </row>
    <row r="166" spans="3:4" x14ac:dyDescent="0.25">
      <c r="C166">
        <v>165</v>
      </c>
      <c r="D166">
        <v>152000</v>
      </c>
    </row>
    <row r="167" spans="3:4" x14ac:dyDescent="0.25">
      <c r="C167">
        <v>166</v>
      </c>
      <c r="D167">
        <v>127500</v>
      </c>
    </row>
    <row r="168" spans="3:4" x14ac:dyDescent="0.25">
      <c r="C168">
        <v>167</v>
      </c>
      <c r="D168">
        <v>190000</v>
      </c>
    </row>
    <row r="169" spans="3:4" x14ac:dyDescent="0.25">
      <c r="C169">
        <v>168</v>
      </c>
      <c r="D169">
        <v>325624</v>
      </c>
    </row>
    <row r="170" spans="3:4" x14ac:dyDescent="0.25">
      <c r="C170">
        <v>169</v>
      </c>
      <c r="D170">
        <v>183500</v>
      </c>
    </row>
    <row r="171" spans="3:4" x14ac:dyDescent="0.25">
      <c r="C171">
        <v>170</v>
      </c>
      <c r="D171">
        <v>228000</v>
      </c>
    </row>
    <row r="172" spans="3:4" x14ac:dyDescent="0.25">
      <c r="C172">
        <v>171</v>
      </c>
      <c r="D172">
        <v>128500</v>
      </c>
    </row>
    <row r="173" spans="3:4" x14ac:dyDescent="0.25">
      <c r="C173">
        <v>172</v>
      </c>
      <c r="D173">
        <v>215000</v>
      </c>
    </row>
    <row r="174" spans="3:4" x14ac:dyDescent="0.25">
      <c r="C174">
        <v>173</v>
      </c>
      <c r="D174">
        <v>239000</v>
      </c>
    </row>
    <row r="175" spans="3:4" x14ac:dyDescent="0.25">
      <c r="C175">
        <v>174</v>
      </c>
      <c r="D175">
        <v>163000</v>
      </c>
    </row>
    <row r="176" spans="3:4" x14ac:dyDescent="0.25">
      <c r="C176">
        <v>175</v>
      </c>
      <c r="D176">
        <v>184000</v>
      </c>
    </row>
    <row r="177" spans="3:4" x14ac:dyDescent="0.25">
      <c r="C177">
        <v>176</v>
      </c>
      <c r="D177">
        <v>243000</v>
      </c>
    </row>
    <row r="178" spans="3:4" x14ac:dyDescent="0.25">
      <c r="C178">
        <v>177</v>
      </c>
      <c r="D178">
        <v>211000</v>
      </c>
    </row>
    <row r="179" spans="3:4" x14ac:dyDescent="0.25">
      <c r="C179">
        <v>178</v>
      </c>
      <c r="D179">
        <v>172500</v>
      </c>
    </row>
    <row r="180" spans="3:4" x14ac:dyDescent="0.25">
      <c r="C180">
        <v>179</v>
      </c>
      <c r="D180">
        <v>501837</v>
      </c>
    </row>
    <row r="181" spans="3:4" x14ac:dyDescent="0.25">
      <c r="C181">
        <v>180</v>
      </c>
      <c r="D181">
        <v>100000</v>
      </c>
    </row>
    <row r="182" spans="3:4" x14ac:dyDescent="0.25">
      <c r="C182">
        <v>181</v>
      </c>
      <c r="D182">
        <v>177000</v>
      </c>
    </row>
    <row r="183" spans="3:4" x14ac:dyDescent="0.25">
      <c r="C183">
        <v>182</v>
      </c>
      <c r="D183">
        <v>200100</v>
      </c>
    </row>
    <row r="184" spans="3:4" x14ac:dyDescent="0.25">
      <c r="C184">
        <v>183</v>
      </c>
      <c r="D184">
        <v>120000</v>
      </c>
    </row>
    <row r="185" spans="3:4" x14ac:dyDescent="0.25">
      <c r="C185">
        <v>184</v>
      </c>
      <c r="D185">
        <v>200000</v>
      </c>
    </row>
    <row r="186" spans="3:4" x14ac:dyDescent="0.25">
      <c r="C186">
        <v>185</v>
      </c>
      <c r="D186">
        <v>127000</v>
      </c>
    </row>
    <row r="187" spans="3:4" x14ac:dyDescent="0.25">
      <c r="C187">
        <v>186</v>
      </c>
      <c r="D187">
        <v>475000</v>
      </c>
    </row>
    <row r="188" spans="3:4" x14ac:dyDescent="0.25">
      <c r="C188">
        <v>187</v>
      </c>
      <c r="D188">
        <v>173000</v>
      </c>
    </row>
    <row r="189" spans="3:4" x14ac:dyDescent="0.25">
      <c r="C189">
        <v>188</v>
      </c>
      <c r="D189">
        <v>135000</v>
      </c>
    </row>
    <row r="190" spans="3:4" x14ac:dyDescent="0.25">
      <c r="C190">
        <v>189</v>
      </c>
      <c r="D190">
        <v>153337</v>
      </c>
    </row>
    <row r="191" spans="3:4" x14ac:dyDescent="0.25">
      <c r="C191">
        <v>190</v>
      </c>
      <c r="D191">
        <v>286000</v>
      </c>
    </row>
    <row r="192" spans="3:4" x14ac:dyDescent="0.25">
      <c r="C192">
        <v>191</v>
      </c>
      <c r="D192">
        <v>315000</v>
      </c>
    </row>
    <row r="193" spans="3:4" x14ac:dyDescent="0.25">
      <c r="C193">
        <v>192</v>
      </c>
      <c r="D193">
        <v>184000</v>
      </c>
    </row>
    <row r="194" spans="3:4" x14ac:dyDescent="0.25">
      <c r="C194">
        <v>193</v>
      </c>
      <c r="D194">
        <v>192000</v>
      </c>
    </row>
    <row r="195" spans="3:4" x14ac:dyDescent="0.25">
      <c r="C195">
        <v>194</v>
      </c>
      <c r="D195">
        <v>130000</v>
      </c>
    </row>
    <row r="196" spans="3:4" x14ac:dyDescent="0.25">
      <c r="C196">
        <v>195</v>
      </c>
      <c r="D196">
        <v>127000</v>
      </c>
    </row>
    <row r="197" spans="3:4" x14ac:dyDescent="0.25">
      <c r="C197">
        <v>196</v>
      </c>
      <c r="D197">
        <v>148500</v>
      </c>
    </row>
    <row r="198" spans="3:4" x14ac:dyDescent="0.25">
      <c r="C198">
        <v>197</v>
      </c>
      <c r="D198">
        <v>311872</v>
      </c>
    </row>
    <row r="199" spans="3:4" x14ac:dyDescent="0.25">
      <c r="C199">
        <v>198</v>
      </c>
      <c r="D199">
        <v>235000</v>
      </c>
    </row>
    <row r="200" spans="3:4" x14ac:dyDescent="0.25">
      <c r="C200">
        <v>199</v>
      </c>
      <c r="D200">
        <v>104000</v>
      </c>
    </row>
    <row r="201" spans="3:4" x14ac:dyDescent="0.25">
      <c r="C201">
        <v>200</v>
      </c>
      <c r="D201">
        <v>274900</v>
      </c>
    </row>
    <row r="202" spans="3:4" x14ac:dyDescent="0.25">
      <c r="C202">
        <v>201</v>
      </c>
      <c r="D202">
        <v>140000</v>
      </c>
    </row>
    <row r="203" spans="3:4" x14ac:dyDescent="0.25">
      <c r="C203">
        <v>202</v>
      </c>
      <c r="D203">
        <v>171500</v>
      </c>
    </row>
    <row r="204" spans="3:4" x14ac:dyDescent="0.25">
      <c r="C204">
        <v>203</v>
      </c>
      <c r="D204">
        <v>112000</v>
      </c>
    </row>
    <row r="205" spans="3:4" x14ac:dyDescent="0.25">
      <c r="C205">
        <v>204</v>
      </c>
      <c r="D205">
        <v>149000</v>
      </c>
    </row>
    <row r="206" spans="3:4" x14ac:dyDescent="0.25">
      <c r="C206">
        <v>205</v>
      </c>
      <c r="D206">
        <v>110000</v>
      </c>
    </row>
    <row r="207" spans="3:4" x14ac:dyDescent="0.25">
      <c r="C207">
        <v>206</v>
      </c>
      <c r="D207">
        <v>180500</v>
      </c>
    </row>
    <row r="208" spans="3:4" x14ac:dyDescent="0.25">
      <c r="C208">
        <v>207</v>
      </c>
      <c r="D208">
        <v>143900</v>
      </c>
    </row>
    <row r="209" spans="3:4" x14ac:dyDescent="0.25">
      <c r="C209">
        <v>208</v>
      </c>
      <c r="D209">
        <v>141000</v>
      </c>
    </row>
    <row r="210" spans="3:4" x14ac:dyDescent="0.25">
      <c r="C210">
        <v>209</v>
      </c>
      <c r="D210">
        <v>277000</v>
      </c>
    </row>
    <row r="211" spans="3:4" x14ac:dyDescent="0.25">
      <c r="C211">
        <v>210</v>
      </c>
      <c r="D211">
        <v>145000</v>
      </c>
    </row>
    <row r="212" spans="3:4" x14ac:dyDescent="0.25">
      <c r="C212">
        <v>211</v>
      </c>
      <c r="D212">
        <v>98000</v>
      </c>
    </row>
    <row r="213" spans="3:4" x14ac:dyDescent="0.25">
      <c r="C213">
        <v>212</v>
      </c>
      <c r="D213">
        <v>186000</v>
      </c>
    </row>
    <row r="214" spans="3:4" x14ac:dyDescent="0.25">
      <c r="C214">
        <v>213</v>
      </c>
      <c r="D214">
        <v>252678</v>
      </c>
    </row>
    <row r="215" spans="3:4" x14ac:dyDescent="0.25">
      <c r="C215">
        <v>214</v>
      </c>
      <c r="D215">
        <v>156000</v>
      </c>
    </row>
    <row r="216" spans="3:4" x14ac:dyDescent="0.25">
      <c r="C216">
        <v>215</v>
      </c>
      <c r="D216">
        <v>161750</v>
      </c>
    </row>
    <row r="217" spans="3:4" x14ac:dyDescent="0.25">
      <c r="C217">
        <v>216</v>
      </c>
      <c r="D217">
        <v>134450</v>
      </c>
    </row>
    <row r="218" spans="3:4" x14ac:dyDescent="0.25">
      <c r="C218">
        <v>217</v>
      </c>
      <c r="D218">
        <v>210000</v>
      </c>
    </row>
    <row r="219" spans="3:4" x14ac:dyDescent="0.25">
      <c r="C219">
        <v>218</v>
      </c>
      <c r="D219">
        <v>107000</v>
      </c>
    </row>
    <row r="220" spans="3:4" x14ac:dyDescent="0.25">
      <c r="C220">
        <v>219</v>
      </c>
      <c r="D220">
        <v>311500</v>
      </c>
    </row>
    <row r="221" spans="3:4" x14ac:dyDescent="0.25">
      <c r="C221">
        <v>220</v>
      </c>
      <c r="D221">
        <v>167240</v>
      </c>
    </row>
    <row r="222" spans="3:4" x14ac:dyDescent="0.25">
      <c r="C222">
        <v>221</v>
      </c>
      <c r="D222">
        <v>204900</v>
      </c>
    </row>
    <row r="223" spans="3:4" x14ac:dyDescent="0.25">
      <c r="C223">
        <v>222</v>
      </c>
      <c r="D223">
        <v>200000</v>
      </c>
    </row>
    <row r="224" spans="3:4" x14ac:dyDescent="0.25">
      <c r="C224">
        <v>223</v>
      </c>
      <c r="D224">
        <v>179900</v>
      </c>
    </row>
    <row r="225" spans="3:4" x14ac:dyDescent="0.25">
      <c r="C225">
        <v>224</v>
      </c>
      <c r="D225">
        <v>97000</v>
      </c>
    </row>
    <row r="226" spans="3:4" x14ac:dyDescent="0.25">
      <c r="C226">
        <v>225</v>
      </c>
      <c r="D226">
        <v>386250</v>
      </c>
    </row>
    <row r="227" spans="3:4" x14ac:dyDescent="0.25">
      <c r="C227">
        <v>226</v>
      </c>
      <c r="D227">
        <v>112000</v>
      </c>
    </row>
    <row r="228" spans="3:4" x14ac:dyDescent="0.25">
      <c r="C228">
        <v>228</v>
      </c>
      <c r="D228">
        <v>106000</v>
      </c>
    </row>
    <row r="229" spans="3:4" x14ac:dyDescent="0.25">
      <c r="C229">
        <v>229</v>
      </c>
      <c r="D229">
        <v>125000</v>
      </c>
    </row>
    <row r="230" spans="3:4" x14ac:dyDescent="0.25">
      <c r="C230">
        <v>230</v>
      </c>
      <c r="D230">
        <v>192500</v>
      </c>
    </row>
    <row r="231" spans="3:4" x14ac:dyDescent="0.25">
      <c r="C231">
        <v>231</v>
      </c>
      <c r="D231">
        <v>148000</v>
      </c>
    </row>
    <row r="232" spans="3:4" x14ac:dyDescent="0.25">
      <c r="C232">
        <v>233</v>
      </c>
      <c r="D232">
        <v>94500</v>
      </c>
    </row>
    <row r="233" spans="3:4" x14ac:dyDescent="0.25">
      <c r="C233">
        <v>234</v>
      </c>
      <c r="D233">
        <v>128200</v>
      </c>
    </row>
    <row r="234" spans="3:4" x14ac:dyDescent="0.25">
      <c r="C234">
        <v>235</v>
      </c>
      <c r="D234">
        <v>216500</v>
      </c>
    </row>
    <row r="235" spans="3:4" x14ac:dyDescent="0.25">
      <c r="C235">
        <v>236</v>
      </c>
      <c r="D235">
        <v>89500</v>
      </c>
    </row>
    <row r="236" spans="3:4" x14ac:dyDescent="0.25">
      <c r="C236">
        <v>237</v>
      </c>
      <c r="D236">
        <v>185500</v>
      </c>
    </row>
    <row r="237" spans="3:4" x14ac:dyDescent="0.25">
      <c r="C237">
        <v>238</v>
      </c>
      <c r="D237">
        <v>194500</v>
      </c>
    </row>
    <row r="238" spans="3:4" x14ac:dyDescent="0.25">
      <c r="C238">
        <v>239</v>
      </c>
      <c r="D238">
        <v>318000</v>
      </c>
    </row>
    <row r="239" spans="3:4" x14ac:dyDescent="0.25">
      <c r="C239">
        <v>240</v>
      </c>
      <c r="D239">
        <v>113000</v>
      </c>
    </row>
    <row r="240" spans="3:4" x14ac:dyDescent="0.25">
      <c r="C240">
        <v>241</v>
      </c>
      <c r="D240">
        <v>262500</v>
      </c>
    </row>
    <row r="241" spans="3:4" x14ac:dyDescent="0.25">
      <c r="C241">
        <v>242</v>
      </c>
      <c r="D241">
        <v>110500</v>
      </c>
    </row>
    <row r="242" spans="3:4" x14ac:dyDescent="0.25">
      <c r="C242">
        <v>243</v>
      </c>
      <c r="D242">
        <v>79000</v>
      </c>
    </row>
    <row r="243" spans="3:4" x14ac:dyDescent="0.25">
      <c r="C243">
        <v>244</v>
      </c>
      <c r="D243">
        <v>120000</v>
      </c>
    </row>
    <row r="244" spans="3:4" x14ac:dyDescent="0.25">
      <c r="C244">
        <v>245</v>
      </c>
      <c r="D244">
        <v>205000</v>
      </c>
    </row>
    <row r="245" spans="3:4" x14ac:dyDescent="0.25">
      <c r="C245">
        <v>246</v>
      </c>
      <c r="D245">
        <v>241500</v>
      </c>
    </row>
    <row r="246" spans="3:4" x14ac:dyDescent="0.25">
      <c r="C246">
        <v>247</v>
      </c>
      <c r="D246">
        <v>137000</v>
      </c>
    </row>
    <row r="247" spans="3:4" x14ac:dyDescent="0.25">
      <c r="C247">
        <v>248</v>
      </c>
      <c r="D247">
        <v>140000</v>
      </c>
    </row>
    <row r="248" spans="3:4" x14ac:dyDescent="0.25">
      <c r="C248">
        <v>249</v>
      </c>
      <c r="D248">
        <v>180000</v>
      </c>
    </row>
    <row r="249" spans="3:4" x14ac:dyDescent="0.25">
      <c r="C249">
        <v>250</v>
      </c>
      <c r="D249">
        <v>277000</v>
      </c>
    </row>
    <row r="250" spans="3:4" x14ac:dyDescent="0.25">
      <c r="C250">
        <v>251</v>
      </c>
      <c r="D250">
        <v>76500</v>
      </c>
    </row>
    <row r="251" spans="3:4" x14ac:dyDescent="0.25">
      <c r="C251">
        <v>252</v>
      </c>
      <c r="D251">
        <v>235000</v>
      </c>
    </row>
    <row r="252" spans="3:4" x14ac:dyDescent="0.25">
      <c r="C252">
        <v>253</v>
      </c>
      <c r="D252">
        <v>173000</v>
      </c>
    </row>
    <row r="253" spans="3:4" x14ac:dyDescent="0.25">
      <c r="C253">
        <v>254</v>
      </c>
      <c r="D253">
        <v>158000</v>
      </c>
    </row>
    <row r="254" spans="3:4" x14ac:dyDescent="0.25">
      <c r="C254">
        <v>255</v>
      </c>
      <c r="D254">
        <v>145000</v>
      </c>
    </row>
    <row r="255" spans="3:4" x14ac:dyDescent="0.25">
      <c r="C255">
        <v>256</v>
      </c>
      <c r="D255">
        <v>230000</v>
      </c>
    </row>
    <row r="256" spans="3:4" x14ac:dyDescent="0.25">
      <c r="C256">
        <v>257</v>
      </c>
      <c r="D256">
        <v>207500</v>
      </c>
    </row>
    <row r="257" spans="3:4" x14ac:dyDescent="0.25">
      <c r="C257">
        <v>258</v>
      </c>
      <c r="D257">
        <v>220000</v>
      </c>
    </row>
    <row r="258" spans="3:4" x14ac:dyDescent="0.25">
      <c r="C258">
        <v>259</v>
      </c>
      <c r="D258">
        <v>231500</v>
      </c>
    </row>
    <row r="259" spans="3:4" x14ac:dyDescent="0.25">
      <c r="C259">
        <v>260</v>
      </c>
      <c r="D259">
        <v>97000</v>
      </c>
    </row>
    <row r="260" spans="3:4" x14ac:dyDescent="0.25">
      <c r="C260">
        <v>261</v>
      </c>
      <c r="D260">
        <v>176000</v>
      </c>
    </row>
    <row r="261" spans="3:4" x14ac:dyDescent="0.25">
      <c r="C261">
        <v>262</v>
      </c>
      <c r="D261">
        <v>276000</v>
      </c>
    </row>
    <row r="262" spans="3:4" x14ac:dyDescent="0.25">
      <c r="C262">
        <v>263</v>
      </c>
      <c r="D262">
        <v>151000</v>
      </c>
    </row>
    <row r="263" spans="3:4" x14ac:dyDescent="0.25">
      <c r="C263">
        <v>264</v>
      </c>
      <c r="D263">
        <v>130000</v>
      </c>
    </row>
    <row r="264" spans="3:4" x14ac:dyDescent="0.25">
      <c r="C264">
        <v>265</v>
      </c>
      <c r="D264">
        <v>73000</v>
      </c>
    </row>
    <row r="265" spans="3:4" x14ac:dyDescent="0.25">
      <c r="C265">
        <v>266</v>
      </c>
      <c r="D265">
        <v>175500</v>
      </c>
    </row>
    <row r="266" spans="3:4" x14ac:dyDescent="0.25">
      <c r="C266">
        <v>267</v>
      </c>
      <c r="D266">
        <v>185000</v>
      </c>
    </row>
    <row r="267" spans="3:4" x14ac:dyDescent="0.25">
      <c r="C267">
        <v>268</v>
      </c>
      <c r="D267">
        <v>179500</v>
      </c>
    </row>
    <row r="268" spans="3:4" x14ac:dyDescent="0.25">
      <c r="C268">
        <v>269</v>
      </c>
      <c r="D268">
        <v>120500</v>
      </c>
    </row>
    <row r="269" spans="3:4" x14ac:dyDescent="0.25">
      <c r="C269">
        <v>270</v>
      </c>
      <c r="D269">
        <v>148000</v>
      </c>
    </row>
    <row r="270" spans="3:4" x14ac:dyDescent="0.25">
      <c r="C270">
        <v>271</v>
      </c>
      <c r="D270">
        <v>266000</v>
      </c>
    </row>
    <row r="271" spans="3:4" x14ac:dyDescent="0.25">
      <c r="C271">
        <v>272</v>
      </c>
      <c r="D271">
        <v>241500</v>
      </c>
    </row>
    <row r="272" spans="3:4" x14ac:dyDescent="0.25">
      <c r="C272">
        <v>274</v>
      </c>
      <c r="D272">
        <v>139000</v>
      </c>
    </row>
    <row r="273" spans="3:4" x14ac:dyDescent="0.25">
      <c r="C273">
        <v>275</v>
      </c>
      <c r="D273">
        <v>124500</v>
      </c>
    </row>
    <row r="274" spans="3:4" x14ac:dyDescent="0.25">
      <c r="C274">
        <v>276</v>
      </c>
      <c r="D274">
        <v>205000</v>
      </c>
    </row>
    <row r="275" spans="3:4" x14ac:dyDescent="0.25">
      <c r="C275">
        <v>277</v>
      </c>
      <c r="D275">
        <v>201000</v>
      </c>
    </row>
    <row r="276" spans="3:4" x14ac:dyDescent="0.25">
      <c r="C276">
        <v>278</v>
      </c>
      <c r="D276">
        <v>141000</v>
      </c>
    </row>
    <row r="277" spans="3:4" x14ac:dyDescent="0.25">
      <c r="C277">
        <v>279</v>
      </c>
      <c r="D277">
        <v>415298</v>
      </c>
    </row>
    <row r="278" spans="3:4" x14ac:dyDescent="0.25">
      <c r="C278">
        <v>280</v>
      </c>
      <c r="D278">
        <v>192000</v>
      </c>
    </row>
    <row r="279" spans="3:4" x14ac:dyDescent="0.25">
      <c r="C279">
        <v>281</v>
      </c>
      <c r="D279">
        <v>228500</v>
      </c>
    </row>
    <row r="280" spans="3:4" x14ac:dyDescent="0.25">
      <c r="C280">
        <v>282</v>
      </c>
      <c r="D280">
        <v>185000</v>
      </c>
    </row>
    <row r="281" spans="3:4" x14ac:dyDescent="0.25">
      <c r="C281">
        <v>283</v>
      </c>
      <c r="D281">
        <v>207500</v>
      </c>
    </row>
    <row r="282" spans="3:4" x14ac:dyDescent="0.25">
      <c r="C282">
        <v>284</v>
      </c>
      <c r="D282">
        <v>244600</v>
      </c>
    </row>
    <row r="283" spans="3:4" x14ac:dyDescent="0.25">
      <c r="C283">
        <v>285</v>
      </c>
      <c r="D283">
        <v>179200</v>
      </c>
    </row>
    <row r="284" spans="3:4" x14ac:dyDescent="0.25">
      <c r="C284">
        <v>286</v>
      </c>
      <c r="D284">
        <v>164700</v>
      </c>
    </row>
    <row r="285" spans="3:4" x14ac:dyDescent="0.25">
      <c r="C285">
        <v>287</v>
      </c>
      <c r="D285">
        <v>159000</v>
      </c>
    </row>
    <row r="286" spans="3:4" x14ac:dyDescent="0.25">
      <c r="C286">
        <v>288</v>
      </c>
      <c r="D286">
        <v>88000</v>
      </c>
    </row>
    <row r="287" spans="3:4" x14ac:dyDescent="0.25">
      <c r="C287">
        <v>289</v>
      </c>
      <c r="D287">
        <v>122000</v>
      </c>
    </row>
    <row r="288" spans="3:4" x14ac:dyDescent="0.25">
      <c r="C288">
        <v>290</v>
      </c>
      <c r="D288">
        <v>153575</v>
      </c>
    </row>
    <row r="289" spans="3:4" x14ac:dyDescent="0.25">
      <c r="C289">
        <v>291</v>
      </c>
      <c r="D289">
        <v>233230</v>
      </c>
    </row>
    <row r="290" spans="3:4" x14ac:dyDescent="0.25">
      <c r="C290">
        <v>292</v>
      </c>
      <c r="D290">
        <v>135900</v>
      </c>
    </row>
    <row r="291" spans="3:4" x14ac:dyDescent="0.25">
      <c r="C291">
        <v>293</v>
      </c>
      <c r="D291">
        <v>131000</v>
      </c>
    </row>
    <row r="292" spans="3:4" x14ac:dyDescent="0.25">
      <c r="C292">
        <v>294</v>
      </c>
      <c r="D292">
        <v>235000</v>
      </c>
    </row>
    <row r="293" spans="3:4" x14ac:dyDescent="0.25">
      <c r="C293">
        <v>295</v>
      </c>
      <c r="D293">
        <v>167000</v>
      </c>
    </row>
    <row r="294" spans="3:4" x14ac:dyDescent="0.25">
      <c r="C294">
        <v>296</v>
      </c>
      <c r="D294">
        <v>142500</v>
      </c>
    </row>
    <row r="295" spans="3:4" x14ac:dyDescent="0.25">
      <c r="C295">
        <v>297</v>
      </c>
      <c r="D295">
        <v>152000</v>
      </c>
    </row>
    <row r="296" spans="3:4" x14ac:dyDescent="0.25">
      <c r="C296">
        <v>298</v>
      </c>
      <c r="D296">
        <v>239000</v>
      </c>
    </row>
    <row r="297" spans="3:4" x14ac:dyDescent="0.25">
      <c r="C297">
        <v>299</v>
      </c>
      <c r="D297">
        <v>175000</v>
      </c>
    </row>
    <row r="298" spans="3:4" x14ac:dyDescent="0.25">
      <c r="C298">
        <v>300</v>
      </c>
      <c r="D298">
        <v>158500</v>
      </c>
    </row>
    <row r="299" spans="3:4" x14ac:dyDescent="0.25">
      <c r="C299">
        <v>301</v>
      </c>
      <c r="D299">
        <v>157000</v>
      </c>
    </row>
    <row r="300" spans="3:4" x14ac:dyDescent="0.25">
      <c r="C300">
        <v>302</v>
      </c>
      <c r="D300">
        <v>267000</v>
      </c>
    </row>
    <row r="301" spans="3:4" x14ac:dyDescent="0.25">
      <c r="C301">
        <v>303</v>
      </c>
      <c r="D301">
        <v>205000</v>
      </c>
    </row>
    <row r="302" spans="3:4" x14ac:dyDescent="0.25">
      <c r="C302">
        <v>304</v>
      </c>
      <c r="D302">
        <v>149900</v>
      </c>
    </row>
    <row r="303" spans="3:4" x14ac:dyDescent="0.25">
      <c r="C303">
        <v>305</v>
      </c>
      <c r="D303">
        <v>295000</v>
      </c>
    </row>
    <row r="304" spans="3:4" x14ac:dyDescent="0.25">
      <c r="C304">
        <v>306</v>
      </c>
      <c r="D304">
        <v>305900</v>
      </c>
    </row>
    <row r="305" spans="3:4" x14ac:dyDescent="0.25">
      <c r="C305">
        <v>307</v>
      </c>
      <c r="D305">
        <v>225000</v>
      </c>
    </row>
    <row r="306" spans="3:4" x14ac:dyDescent="0.25">
      <c r="C306">
        <v>308</v>
      </c>
      <c r="D306">
        <v>89500</v>
      </c>
    </row>
    <row r="307" spans="3:4" x14ac:dyDescent="0.25">
      <c r="C307">
        <v>309</v>
      </c>
      <c r="D307">
        <v>82500</v>
      </c>
    </row>
    <row r="308" spans="3:4" x14ac:dyDescent="0.25">
      <c r="C308">
        <v>310</v>
      </c>
      <c r="D308">
        <v>360000</v>
      </c>
    </row>
    <row r="309" spans="3:4" x14ac:dyDescent="0.25">
      <c r="C309">
        <v>311</v>
      </c>
      <c r="D309">
        <v>165600</v>
      </c>
    </row>
    <row r="310" spans="3:4" x14ac:dyDescent="0.25">
      <c r="C310">
        <v>312</v>
      </c>
      <c r="D310">
        <v>132000</v>
      </c>
    </row>
    <row r="311" spans="3:4" x14ac:dyDescent="0.25">
      <c r="C311">
        <v>313</v>
      </c>
      <c r="D311">
        <v>119900</v>
      </c>
    </row>
    <row r="312" spans="3:4" x14ac:dyDescent="0.25">
      <c r="C312">
        <v>314</v>
      </c>
      <c r="D312">
        <v>375000</v>
      </c>
    </row>
    <row r="313" spans="3:4" x14ac:dyDescent="0.25">
      <c r="C313">
        <v>315</v>
      </c>
      <c r="D313">
        <v>178000</v>
      </c>
    </row>
    <row r="314" spans="3:4" x14ac:dyDescent="0.25">
      <c r="C314">
        <v>316</v>
      </c>
      <c r="D314">
        <v>188500</v>
      </c>
    </row>
    <row r="315" spans="3:4" x14ac:dyDescent="0.25">
      <c r="C315">
        <v>317</v>
      </c>
      <c r="D315">
        <v>260000</v>
      </c>
    </row>
    <row r="316" spans="3:4" x14ac:dyDescent="0.25">
      <c r="C316">
        <v>318</v>
      </c>
      <c r="D316">
        <v>270000</v>
      </c>
    </row>
    <row r="317" spans="3:4" x14ac:dyDescent="0.25">
      <c r="C317">
        <v>320</v>
      </c>
      <c r="D317">
        <v>187500</v>
      </c>
    </row>
    <row r="318" spans="3:4" x14ac:dyDescent="0.25">
      <c r="C318">
        <v>321</v>
      </c>
      <c r="D318">
        <v>342643</v>
      </c>
    </row>
    <row r="319" spans="3:4" x14ac:dyDescent="0.25">
      <c r="C319">
        <v>322</v>
      </c>
      <c r="D319">
        <v>354000</v>
      </c>
    </row>
    <row r="320" spans="3:4" x14ac:dyDescent="0.25">
      <c r="C320">
        <v>323</v>
      </c>
      <c r="D320">
        <v>301000</v>
      </c>
    </row>
    <row r="321" spans="3:4" x14ac:dyDescent="0.25">
      <c r="C321">
        <v>324</v>
      </c>
      <c r="D321">
        <v>126175</v>
      </c>
    </row>
    <row r="322" spans="3:4" x14ac:dyDescent="0.25">
      <c r="C322">
        <v>325</v>
      </c>
      <c r="D322">
        <v>242000</v>
      </c>
    </row>
    <row r="323" spans="3:4" x14ac:dyDescent="0.25">
      <c r="C323">
        <v>326</v>
      </c>
      <c r="D323">
        <v>87000</v>
      </c>
    </row>
    <row r="324" spans="3:4" x14ac:dyDescent="0.25">
      <c r="C324">
        <v>327</v>
      </c>
      <c r="D324">
        <v>324000</v>
      </c>
    </row>
    <row r="325" spans="3:4" x14ac:dyDescent="0.25">
      <c r="C325">
        <v>328</v>
      </c>
      <c r="D325">
        <v>145250</v>
      </c>
    </row>
    <row r="326" spans="3:4" x14ac:dyDescent="0.25">
      <c r="C326">
        <v>329</v>
      </c>
      <c r="D326">
        <v>214500</v>
      </c>
    </row>
    <row r="327" spans="3:4" x14ac:dyDescent="0.25">
      <c r="C327">
        <v>330</v>
      </c>
      <c r="D327">
        <v>78000</v>
      </c>
    </row>
    <row r="328" spans="3:4" x14ac:dyDescent="0.25">
      <c r="C328">
        <v>331</v>
      </c>
      <c r="D328">
        <v>119000</v>
      </c>
    </row>
    <row r="329" spans="3:4" x14ac:dyDescent="0.25">
      <c r="C329">
        <v>332</v>
      </c>
      <c r="D329">
        <v>139000</v>
      </c>
    </row>
    <row r="330" spans="3:4" x14ac:dyDescent="0.25">
      <c r="C330">
        <v>333</v>
      </c>
      <c r="D330">
        <v>284000</v>
      </c>
    </row>
    <row r="331" spans="3:4" x14ac:dyDescent="0.25">
      <c r="C331">
        <v>334</v>
      </c>
      <c r="D331">
        <v>207000</v>
      </c>
    </row>
    <row r="332" spans="3:4" x14ac:dyDescent="0.25">
      <c r="C332">
        <v>335</v>
      </c>
      <c r="D332">
        <v>192000</v>
      </c>
    </row>
    <row r="333" spans="3:4" x14ac:dyDescent="0.25">
      <c r="C333">
        <v>336</v>
      </c>
      <c r="D333">
        <v>228950</v>
      </c>
    </row>
    <row r="334" spans="3:4" x14ac:dyDescent="0.25">
      <c r="C334">
        <v>337</v>
      </c>
      <c r="D334">
        <v>377426</v>
      </c>
    </row>
    <row r="335" spans="3:4" x14ac:dyDescent="0.25">
      <c r="C335">
        <v>338</v>
      </c>
      <c r="D335">
        <v>214000</v>
      </c>
    </row>
    <row r="336" spans="3:4" x14ac:dyDescent="0.25">
      <c r="C336">
        <v>339</v>
      </c>
      <c r="D336">
        <v>202500</v>
      </c>
    </row>
    <row r="337" spans="3:4" x14ac:dyDescent="0.25">
      <c r="C337">
        <v>340</v>
      </c>
      <c r="D337">
        <v>155000</v>
      </c>
    </row>
    <row r="338" spans="3:4" x14ac:dyDescent="0.25">
      <c r="C338">
        <v>341</v>
      </c>
      <c r="D338">
        <v>202900</v>
      </c>
    </row>
    <row r="339" spans="3:4" x14ac:dyDescent="0.25">
      <c r="C339">
        <v>342</v>
      </c>
      <c r="D339">
        <v>82000</v>
      </c>
    </row>
    <row r="340" spans="3:4" x14ac:dyDescent="0.25">
      <c r="C340">
        <v>343</v>
      </c>
      <c r="D340">
        <v>87500</v>
      </c>
    </row>
    <row r="341" spans="3:4" x14ac:dyDescent="0.25">
      <c r="C341">
        <v>344</v>
      </c>
      <c r="D341">
        <v>266000</v>
      </c>
    </row>
    <row r="342" spans="3:4" x14ac:dyDescent="0.25">
      <c r="C342">
        <v>345</v>
      </c>
      <c r="D342">
        <v>85000</v>
      </c>
    </row>
    <row r="343" spans="3:4" x14ac:dyDescent="0.25">
      <c r="C343">
        <v>346</v>
      </c>
      <c r="D343">
        <v>140200</v>
      </c>
    </row>
    <row r="344" spans="3:4" x14ac:dyDescent="0.25">
      <c r="C344">
        <v>347</v>
      </c>
      <c r="D344">
        <v>151500</v>
      </c>
    </row>
    <row r="345" spans="3:4" x14ac:dyDescent="0.25">
      <c r="C345">
        <v>348</v>
      </c>
      <c r="D345">
        <v>157500</v>
      </c>
    </row>
    <row r="346" spans="3:4" x14ac:dyDescent="0.25">
      <c r="C346">
        <v>349</v>
      </c>
      <c r="D346">
        <v>154000</v>
      </c>
    </row>
    <row r="347" spans="3:4" x14ac:dyDescent="0.25">
      <c r="C347">
        <v>350</v>
      </c>
      <c r="D347">
        <v>437154</v>
      </c>
    </row>
    <row r="348" spans="3:4" x14ac:dyDescent="0.25">
      <c r="C348">
        <v>351</v>
      </c>
      <c r="D348">
        <v>318061</v>
      </c>
    </row>
    <row r="349" spans="3:4" x14ac:dyDescent="0.25">
      <c r="C349">
        <v>352</v>
      </c>
      <c r="D349">
        <v>190000</v>
      </c>
    </row>
    <row r="350" spans="3:4" x14ac:dyDescent="0.25">
      <c r="C350">
        <v>353</v>
      </c>
      <c r="D350">
        <v>95000</v>
      </c>
    </row>
    <row r="351" spans="3:4" x14ac:dyDescent="0.25">
      <c r="C351">
        <v>354</v>
      </c>
      <c r="D351">
        <v>105900</v>
      </c>
    </row>
    <row r="352" spans="3:4" x14ac:dyDescent="0.25">
      <c r="C352">
        <v>355</v>
      </c>
      <c r="D352">
        <v>140000</v>
      </c>
    </row>
    <row r="353" spans="3:4" x14ac:dyDescent="0.25">
      <c r="C353">
        <v>356</v>
      </c>
      <c r="D353">
        <v>177500</v>
      </c>
    </row>
    <row r="354" spans="3:4" x14ac:dyDescent="0.25">
      <c r="C354">
        <v>357</v>
      </c>
      <c r="D354">
        <v>173000</v>
      </c>
    </row>
    <row r="355" spans="3:4" x14ac:dyDescent="0.25">
      <c r="C355">
        <v>358</v>
      </c>
      <c r="D355">
        <v>134000</v>
      </c>
    </row>
    <row r="356" spans="3:4" x14ac:dyDescent="0.25">
      <c r="C356">
        <v>359</v>
      </c>
      <c r="D356">
        <v>130000</v>
      </c>
    </row>
    <row r="357" spans="3:4" x14ac:dyDescent="0.25">
      <c r="C357">
        <v>361</v>
      </c>
      <c r="D357">
        <v>156000</v>
      </c>
    </row>
    <row r="358" spans="3:4" x14ac:dyDescent="0.25">
      <c r="C358">
        <v>362</v>
      </c>
      <c r="D358">
        <v>145000</v>
      </c>
    </row>
    <row r="359" spans="3:4" x14ac:dyDescent="0.25">
      <c r="C359">
        <v>363</v>
      </c>
      <c r="D359">
        <v>198500</v>
      </c>
    </row>
    <row r="360" spans="3:4" x14ac:dyDescent="0.25">
      <c r="C360">
        <v>364</v>
      </c>
      <c r="D360">
        <v>118000</v>
      </c>
    </row>
    <row r="361" spans="3:4" x14ac:dyDescent="0.25">
      <c r="C361">
        <v>365</v>
      </c>
      <c r="D361">
        <v>190000</v>
      </c>
    </row>
    <row r="362" spans="3:4" x14ac:dyDescent="0.25">
      <c r="C362">
        <v>366</v>
      </c>
      <c r="D362">
        <v>147000</v>
      </c>
    </row>
    <row r="363" spans="3:4" x14ac:dyDescent="0.25">
      <c r="C363">
        <v>367</v>
      </c>
      <c r="D363">
        <v>159000</v>
      </c>
    </row>
    <row r="364" spans="3:4" x14ac:dyDescent="0.25">
      <c r="C364">
        <v>368</v>
      </c>
      <c r="D364">
        <v>165000</v>
      </c>
    </row>
    <row r="365" spans="3:4" x14ac:dyDescent="0.25">
      <c r="C365">
        <v>369</v>
      </c>
      <c r="D365">
        <v>132000</v>
      </c>
    </row>
    <row r="366" spans="3:4" x14ac:dyDescent="0.25">
      <c r="C366">
        <v>370</v>
      </c>
      <c r="D366">
        <v>162000</v>
      </c>
    </row>
    <row r="367" spans="3:4" x14ac:dyDescent="0.25">
      <c r="C367">
        <v>371</v>
      </c>
      <c r="D367">
        <v>172400</v>
      </c>
    </row>
    <row r="368" spans="3:4" x14ac:dyDescent="0.25">
      <c r="C368">
        <v>372</v>
      </c>
      <c r="D368">
        <v>134432</v>
      </c>
    </row>
    <row r="369" spans="3:4" x14ac:dyDescent="0.25">
      <c r="C369">
        <v>373</v>
      </c>
      <c r="D369">
        <v>125000</v>
      </c>
    </row>
    <row r="370" spans="3:4" x14ac:dyDescent="0.25">
      <c r="C370">
        <v>374</v>
      </c>
      <c r="D370">
        <v>123000</v>
      </c>
    </row>
    <row r="371" spans="3:4" x14ac:dyDescent="0.25">
      <c r="C371">
        <v>375</v>
      </c>
      <c r="D371">
        <v>219500</v>
      </c>
    </row>
    <row r="372" spans="3:4" x14ac:dyDescent="0.25">
      <c r="C372">
        <v>376</v>
      </c>
      <c r="D372">
        <v>61000</v>
      </c>
    </row>
    <row r="373" spans="3:4" x14ac:dyDescent="0.25">
      <c r="C373">
        <v>377</v>
      </c>
      <c r="D373">
        <v>148000</v>
      </c>
    </row>
    <row r="374" spans="3:4" x14ac:dyDescent="0.25">
      <c r="C374">
        <v>378</v>
      </c>
      <c r="D374">
        <v>340000</v>
      </c>
    </row>
    <row r="375" spans="3:4" x14ac:dyDescent="0.25">
      <c r="C375">
        <v>379</v>
      </c>
      <c r="D375">
        <v>394432</v>
      </c>
    </row>
    <row r="376" spans="3:4" x14ac:dyDescent="0.25">
      <c r="C376">
        <v>380</v>
      </c>
      <c r="D376">
        <v>179000</v>
      </c>
    </row>
    <row r="377" spans="3:4" x14ac:dyDescent="0.25">
      <c r="C377">
        <v>381</v>
      </c>
      <c r="D377">
        <v>127000</v>
      </c>
    </row>
    <row r="378" spans="3:4" x14ac:dyDescent="0.25">
      <c r="C378">
        <v>382</v>
      </c>
      <c r="D378">
        <v>187750</v>
      </c>
    </row>
    <row r="379" spans="3:4" x14ac:dyDescent="0.25">
      <c r="C379">
        <v>383</v>
      </c>
      <c r="D379">
        <v>213500</v>
      </c>
    </row>
    <row r="380" spans="3:4" x14ac:dyDescent="0.25">
      <c r="C380">
        <v>384</v>
      </c>
      <c r="D380">
        <v>76000</v>
      </c>
    </row>
    <row r="381" spans="3:4" x14ac:dyDescent="0.25">
      <c r="C381">
        <v>385</v>
      </c>
      <c r="D381">
        <v>240000</v>
      </c>
    </row>
    <row r="382" spans="3:4" x14ac:dyDescent="0.25">
      <c r="C382">
        <v>386</v>
      </c>
      <c r="D382">
        <v>192000</v>
      </c>
    </row>
    <row r="383" spans="3:4" x14ac:dyDescent="0.25">
      <c r="C383">
        <v>387</v>
      </c>
      <c r="D383">
        <v>81000</v>
      </c>
    </row>
    <row r="384" spans="3:4" x14ac:dyDescent="0.25">
      <c r="C384">
        <v>388</v>
      </c>
      <c r="D384">
        <v>125000</v>
      </c>
    </row>
    <row r="385" spans="3:4" x14ac:dyDescent="0.25">
      <c r="C385">
        <v>389</v>
      </c>
      <c r="D385">
        <v>191000</v>
      </c>
    </row>
    <row r="386" spans="3:4" x14ac:dyDescent="0.25">
      <c r="C386">
        <v>390</v>
      </c>
      <c r="D386">
        <v>426000</v>
      </c>
    </row>
    <row r="387" spans="3:4" x14ac:dyDescent="0.25">
      <c r="C387">
        <v>391</v>
      </c>
      <c r="D387">
        <v>119000</v>
      </c>
    </row>
    <row r="388" spans="3:4" x14ac:dyDescent="0.25">
      <c r="C388">
        <v>392</v>
      </c>
      <c r="D388">
        <v>215000</v>
      </c>
    </row>
    <row r="389" spans="3:4" x14ac:dyDescent="0.25">
      <c r="C389">
        <v>393</v>
      </c>
      <c r="D389">
        <v>106500</v>
      </c>
    </row>
    <row r="390" spans="3:4" x14ac:dyDescent="0.25">
      <c r="C390">
        <v>394</v>
      </c>
      <c r="D390">
        <v>100000</v>
      </c>
    </row>
    <row r="391" spans="3:4" x14ac:dyDescent="0.25">
      <c r="C391">
        <v>395</v>
      </c>
      <c r="D391">
        <v>109000</v>
      </c>
    </row>
    <row r="392" spans="3:4" x14ac:dyDescent="0.25">
      <c r="C392">
        <v>396</v>
      </c>
      <c r="D392">
        <v>129000</v>
      </c>
    </row>
    <row r="393" spans="3:4" x14ac:dyDescent="0.25">
      <c r="C393">
        <v>397</v>
      </c>
      <c r="D393">
        <v>123000</v>
      </c>
    </row>
    <row r="394" spans="3:4" x14ac:dyDescent="0.25">
      <c r="C394">
        <v>398</v>
      </c>
      <c r="D394">
        <v>169500</v>
      </c>
    </row>
    <row r="395" spans="3:4" x14ac:dyDescent="0.25">
      <c r="C395">
        <v>399</v>
      </c>
      <c r="D395">
        <v>67000</v>
      </c>
    </row>
    <row r="396" spans="3:4" x14ac:dyDescent="0.25">
      <c r="C396">
        <v>400</v>
      </c>
      <c r="D396">
        <v>241000</v>
      </c>
    </row>
    <row r="397" spans="3:4" x14ac:dyDescent="0.25">
      <c r="C397">
        <v>401</v>
      </c>
      <c r="D397">
        <v>245500</v>
      </c>
    </row>
    <row r="398" spans="3:4" x14ac:dyDescent="0.25">
      <c r="C398">
        <v>402</v>
      </c>
      <c r="D398">
        <v>164990</v>
      </c>
    </row>
    <row r="399" spans="3:4" x14ac:dyDescent="0.25">
      <c r="C399">
        <v>403</v>
      </c>
      <c r="D399">
        <v>108000</v>
      </c>
    </row>
    <row r="400" spans="3:4" x14ac:dyDescent="0.25">
      <c r="C400">
        <v>405</v>
      </c>
      <c r="D400">
        <v>168000</v>
      </c>
    </row>
    <row r="401" spans="3:4" x14ac:dyDescent="0.25">
      <c r="C401">
        <v>406</v>
      </c>
      <c r="D401">
        <v>150000</v>
      </c>
    </row>
    <row r="402" spans="3:4" x14ac:dyDescent="0.25">
      <c r="C402">
        <v>407</v>
      </c>
      <c r="D402">
        <v>115000</v>
      </c>
    </row>
    <row r="403" spans="3:4" x14ac:dyDescent="0.25">
      <c r="C403">
        <v>408</v>
      </c>
      <c r="D403">
        <v>177000</v>
      </c>
    </row>
    <row r="404" spans="3:4" x14ac:dyDescent="0.25">
      <c r="C404">
        <v>409</v>
      </c>
      <c r="D404">
        <v>280000</v>
      </c>
    </row>
    <row r="405" spans="3:4" x14ac:dyDescent="0.25">
      <c r="C405">
        <v>410</v>
      </c>
      <c r="D405">
        <v>339750</v>
      </c>
    </row>
    <row r="406" spans="3:4" x14ac:dyDescent="0.25">
      <c r="C406">
        <v>411</v>
      </c>
      <c r="D406">
        <v>60000</v>
      </c>
    </row>
    <row r="407" spans="3:4" x14ac:dyDescent="0.25">
      <c r="C407">
        <v>412</v>
      </c>
      <c r="D407">
        <v>145000</v>
      </c>
    </row>
    <row r="408" spans="3:4" x14ac:dyDescent="0.25">
      <c r="C408">
        <v>413</v>
      </c>
      <c r="D408">
        <v>222000</v>
      </c>
    </row>
    <row r="409" spans="3:4" x14ac:dyDescent="0.25">
      <c r="C409">
        <v>414</v>
      </c>
      <c r="D409">
        <v>115000</v>
      </c>
    </row>
    <row r="410" spans="3:4" x14ac:dyDescent="0.25">
      <c r="C410">
        <v>415</v>
      </c>
      <c r="D410">
        <v>228000</v>
      </c>
    </row>
    <row r="411" spans="3:4" x14ac:dyDescent="0.25">
      <c r="C411">
        <v>416</v>
      </c>
      <c r="D411">
        <v>181134</v>
      </c>
    </row>
    <row r="412" spans="3:4" x14ac:dyDescent="0.25">
      <c r="C412">
        <v>417</v>
      </c>
      <c r="D412">
        <v>149500</v>
      </c>
    </row>
    <row r="413" spans="3:4" x14ac:dyDescent="0.25">
      <c r="C413">
        <v>418</v>
      </c>
      <c r="D413">
        <v>239000</v>
      </c>
    </row>
    <row r="414" spans="3:4" x14ac:dyDescent="0.25">
      <c r="C414">
        <v>419</v>
      </c>
      <c r="D414">
        <v>126000</v>
      </c>
    </row>
    <row r="415" spans="3:4" x14ac:dyDescent="0.25">
      <c r="C415">
        <v>420</v>
      </c>
      <c r="D415">
        <v>142000</v>
      </c>
    </row>
    <row r="416" spans="3:4" x14ac:dyDescent="0.25">
      <c r="C416">
        <v>421</v>
      </c>
      <c r="D416">
        <v>206300</v>
      </c>
    </row>
    <row r="417" spans="3:4" x14ac:dyDescent="0.25">
      <c r="C417">
        <v>422</v>
      </c>
      <c r="D417">
        <v>215000</v>
      </c>
    </row>
    <row r="418" spans="3:4" x14ac:dyDescent="0.25">
      <c r="C418">
        <v>423</v>
      </c>
      <c r="D418">
        <v>113000</v>
      </c>
    </row>
    <row r="419" spans="3:4" x14ac:dyDescent="0.25">
      <c r="C419">
        <v>425</v>
      </c>
      <c r="D419">
        <v>139000</v>
      </c>
    </row>
    <row r="420" spans="3:4" x14ac:dyDescent="0.25">
      <c r="C420">
        <v>426</v>
      </c>
      <c r="D420">
        <v>135000</v>
      </c>
    </row>
    <row r="421" spans="3:4" x14ac:dyDescent="0.25">
      <c r="C421">
        <v>427</v>
      </c>
      <c r="D421">
        <v>275000</v>
      </c>
    </row>
    <row r="422" spans="3:4" x14ac:dyDescent="0.25">
      <c r="C422">
        <v>428</v>
      </c>
      <c r="D422">
        <v>109008</v>
      </c>
    </row>
    <row r="423" spans="3:4" x14ac:dyDescent="0.25">
      <c r="C423">
        <v>429</v>
      </c>
      <c r="D423">
        <v>195400</v>
      </c>
    </row>
    <row r="424" spans="3:4" x14ac:dyDescent="0.25">
      <c r="C424">
        <v>430</v>
      </c>
      <c r="D424">
        <v>175000</v>
      </c>
    </row>
    <row r="425" spans="3:4" x14ac:dyDescent="0.25">
      <c r="C425">
        <v>431</v>
      </c>
      <c r="D425">
        <v>85400</v>
      </c>
    </row>
    <row r="426" spans="3:4" x14ac:dyDescent="0.25">
      <c r="C426">
        <v>432</v>
      </c>
      <c r="D426">
        <v>79900</v>
      </c>
    </row>
    <row r="427" spans="3:4" x14ac:dyDescent="0.25">
      <c r="C427">
        <v>433</v>
      </c>
      <c r="D427">
        <v>122500</v>
      </c>
    </row>
    <row r="428" spans="3:4" x14ac:dyDescent="0.25">
      <c r="C428">
        <v>434</v>
      </c>
      <c r="D428">
        <v>181000</v>
      </c>
    </row>
    <row r="429" spans="3:4" x14ac:dyDescent="0.25">
      <c r="C429">
        <v>435</v>
      </c>
      <c r="D429">
        <v>81000</v>
      </c>
    </row>
    <row r="430" spans="3:4" x14ac:dyDescent="0.25">
      <c r="C430">
        <v>436</v>
      </c>
      <c r="D430">
        <v>212000</v>
      </c>
    </row>
    <row r="431" spans="3:4" x14ac:dyDescent="0.25">
      <c r="C431">
        <v>437</v>
      </c>
      <c r="D431">
        <v>116000</v>
      </c>
    </row>
    <row r="432" spans="3:4" x14ac:dyDescent="0.25">
      <c r="C432">
        <v>438</v>
      </c>
      <c r="D432">
        <v>119000</v>
      </c>
    </row>
    <row r="433" spans="3:4" x14ac:dyDescent="0.25">
      <c r="C433">
        <v>439</v>
      </c>
      <c r="D433">
        <v>90350</v>
      </c>
    </row>
    <row r="434" spans="3:4" x14ac:dyDescent="0.25">
      <c r="C434">
        <v>440</v>
      </c>
      <c r="D434">
        <v>110000</v>
      </c>
    </row>
    <row r="435" spans="3:4" x14ac:dyDescent="0.25">
      <c r="C435">
        <v>441</v>
      </c>
      <c r="D435">
        <v>555000</v>
      </c>
    </row>
    <row r="436" spans="3:4" x14ac:dyDescent="0.25">
      <c r="C436">
        <v>442</v>
      </c>
      <c r="D436">
        <v>118000</v>
      </c>
    </row>
    <row r="437" spans="3:4" x14ac:dyDescent="0.25">
      <c r="C437">
        <v>443</v>
      </c>
      <c r="D437">
        <v>162900</v>
      </c>
    </row>
    <row r="438" spans="3:4" x14ac:dyDescent="0.25">
      <c r="C438">
        <v>444</v>
      </c>
      <c r="D438">
        <v>172500</v>
      </c>
    </row>
    <row r="439" spans="3:4" x14ac:dyDescent="0.25">
      <c r="C439">
        <v>445</v>
      </c>
      <c r="D439">
        <v>210000</v>
      </c>
    </row>
    <row r="440" spans="3:4" x14ac:dyDescent="0.25">
      <c r="C440">
        <v>446</v>
      </c>
      <c r="D440">
        <v>127500</v>
      </c>
    </row>
    <row r="441" spans="3:4" x14ac:dyDescent="0.25">
      <c r="C441">
        <v>447</v>
      </c>
      <c r="D441">
        <v>190000</v>
      </c>
    </row>
    <row r="442" spans="3:4" x14ac:dyDescent="0.25">
      <c r="C442">
        <v>448</v>
      </c>
      <c r="D442">
        <v>199900</v>
      </c>
    </row>
    <row r="443" spans="3:4" x14ac:dyDescent="0.25">
      <c r="C443">
        <v>449</v>
      </c>
      <c r="D443">
        <v>119500</v>
      </c>
    </row>
    <row r="444" spans="3:4" x14ac:dyDescent="0.25">
      <c r="C444">
        <v>450</v>
      </c>
      <c r="D444">
        <v>120000</v>
      </c>
    </row>
    <row r="445" spans="3:4" x14ac:dyDescent="0.25">
      <c r="C445">
        <v>451</v>
      </c>
      <c r="D445">
        <v>110000</v>
      </c>
    </row>
    <row r="446" spans="3:4" x14ac:dyDescent="0.25">
      <c r="C446">
        <v>452</v>
      </c>
      <c r="D446">
        <v>280000</v>
      </c>
    </row>
    <row r="447" spans="3:4" x14ac:dyDescent="0.25">
      <c r="C447">
        <v>453</v>
      </c>
      <c r="D447">
        <v>204000</v>
      </c>
    </row>
    <row r="448" spans="3:4" x14ac:dyDescent="0.25">
      <c r="C448">
        <v>454</v>
      </c>
      <c r="D448">
        <v>210000</v>
      </c>
    </row>
    <row r="449" spans="3:4" x14ac:dyDescent="0.25">
      <c r="C449">
        <v>455</v>
      </c>
      <c r="D449">
        <v>188000</v>
      </c>
    </row>
    <row r="450" spans="3:4" x14ac:dyDescent="0.25">
      <c r="C450">
        <v>456</v>
      </c>
      <c r="D450">
        <v>175500</v>
      </c>
    </row>
    <row r="451" spans="3:4" x14ac:dyDescent="0.25">
      <c r="C451">
        <v>457</v>
      </c>
      <c r="D451">
        <v>98000</v>
      </c>
    </row>
    <row r="452" spans="3:4" x14ac:dyDescent="0.25">
      <c r="C452">
        <v>458</v>
      </c>
      <c r="D452">
        <v>256000</v>
      </c>
    </row>
    <row r="453" spans="3:4" x14ac:dyDescent="0.25">
      <c r="C453">
        <v>459</v>
      </c>
      <c r="D453">
        <v>161000</v>
      </c>
    </row>
    <row r="454" spans="3:4" x14ac:dyDescent="0.25">
      <c r="C454">
        <v>460</v>
      </c>
      <c r="D454">
        <v>110000</v>
      </c>
    </row>
    <row r="455" spans="3:4" x14ac:dyDescent="0.25">
      <c r="C455">
        <v>461</v>
      </c>
      <c r="D455">
        <v>263435</v>
      </c>
    </row>
    <row r="456" spans="3:4" x14ac:dyDescent="0.25">
      <c r="C456">
        <v>462</v>
      </c>
      <c r="D456">
        <v>155000</v>
      </c>
    </row>
    <row r="457" spans="3:4" x14ac:dyDescent="0.25">
      <c r="C457">
        <v>463</v>
      </c>
      <c r="D457">
        <v>62383</v>
      </c>
    </row>
    <row r="458" spans="3:4" x14ac:dyDescent="0.25">
      <c r="C458">
        <v>464</v>
      </c>
      <c r="D458">
        <v>188700</v>
      </c>
    </row>
    <row r="459" spans="3:4" x14ac:dyDescent="0.25">
      <c r="C459">
        <v>465</v>
      </c>
      <c r="D459">
        <v>124000</v>
      </c>
    </row>
    <row r="460" spans="3:4" x14ac:dyDescent="0.25">
      <c r="C460">
        <v>466</v>
      </c>
      <c r="D460">
        <v>178740</v>
      </c>
    </row>
    <row r="461" spans="3:4" x14ac:dyDescent="0.25">
      <c r="C461">
        <v>467</v>
      </c>
      <c r="D461">
        <v>167000</v>
      </c>
    </row>
    <row r="462" spans="3:4" x14ac:dyDescent="0.25">
      <c r="C462">
        <v>468</v>
      </c>
      <c r="D462">
        <v>146500</v>
      </c>
    </row>
    <row r="463" spans="3:4" x14ac:dyDescent="0.25">
      <c r="C463">
        <v>469</v>
      </c>
      <c r="D463">
        <v>250000</v>
      </c>
    </row>
    <row r="464" spans="3:4" x14ac:dyDescent="0.25">
      <c r="C464">
        <v>470</v>
      </c>
      <c r="D464">
        <v>187000</v>
      </c>
    </row>
    <row r="465" spans="3:4" x14ac:dyDescent="0.25">
      <c r="C465">
        <v>471</v>
      </c>
      <c r="D465">
        <v>212000</v>
      </c>
    </row>
    <row r="466" spans="3:4" x14ac:dyDescent="0.25">
      <c r="C466">
        <v>472</v>
      </c>
      <c r="D466">
        <v>190000</v>
      </c>
    </row>
    <row r="467" spans="3:4" x14ac:dyDescent="0.25">
      <c r="C467">
        <v>473</v>
      </c>
      <c r="D467">
        <v>148000</v>
      </c>
    </row>
    <row r="468" spans="3:4" x14ac:dyDescent="0.25">
      <c r="C468">
        <v>474</v>
      </c>
      <c r="D468">
        <v>440000</v>
      </c>
    </row>
    <row r="469" spans="3:4" x14ac:dyDescent="0.25">
      <c r="C469">
        <v>475</v>
      </c>
      <c r="D469">
        <v>251000</v>
      </c>
    </row>
    <row r="470" spans="3:4" x14ac:dyDescent="0.25">
      <c r="C470">
        <v>476</v>
      </c>
      <c r="D470">
        <v>132500</v>
      </c>
    </row>
    <row r="471" spans="3:4" x14ac:dyDescent="0.25">
      <c r="C471">
        <v>477</v>
      </c>
      <c r="D471">
        <v>208900</v>
      </c>
    </row>
    <row r="472" spans="3:4" x14ac:dyDescent="0.25">
      <c r="C472">
        <v>478</v>
      </c>
      <c r="D472">
        <v>380000</v>
      </c>
    </row>
    <row r="473" spans="3:4" x14ac:dyDescent="0.25">
      <c r="C473">
        <v>479</v>
      </c>
      <c r="D473">
        <v>297000</v>
      </c>
    </row>
    <row r="474" spans="3:4" x14ac:dyDescent="0.25">
      <c r="C474">
        <v>480</v>
      </c>
      <c r="D474">
        <v>89471</v>
      </c>
    </row>
    <row r="475" spans="3:4" x14ac:dyDescent="0.25">
      <c r="C475">
        <v>481</v>
      </c>
      <c r="D475">
        <v>326000</v>
      </c>
    </row>
    <row r="476" spans="3:4" x14ac:dyDescent="0.25">
      <c r="C476">
        <v>482</v>
      </c>
      <c r="D476">
        <v>374000</v>
      </c>
    </row>
    <row r="477" spans="3:4" x14ac:dyDescent="0.25">
      <c r="C477">
        <v>483</v>
      </c>
      <c r="D477">
        <v>155000</v>
      </c>
    </row>
    <row r="478" spans="3:4" x14ac:dyDescent="0.25">
      <c r="C478">
        <v>484</v>
      </c>
      <c r="D478">
        <v>164000</v>
      </c>
    </row>
    <row r="479" spans="3:4" x14ac:dyDescent="0.25">
      <c r="C479">
        <v>485</v>
      </c>
      <c r="D479">
        <v>132500</v>
      </c>
    </row>
    <row r="480" spans="3:4" x14ac:dyDescent="0.25">
      <c r="C480">
        <v>486</v>
      </c>
      <c r="D480">
        <v>147000</v>
      </c>
    </row>
    <row r="481" spans="3:4" x14ac:dyDescent="0.25">
      <c r="C481">
        <v>487</v>
      </c>
      <c r="D481">
        <v>156000</v>
      </c>
    </row>
    <row r="482" spans="3:4" x14ac:dyDescent="0.25">
      <c r="C482">
        <v>488</v>
      </c>
      <c r="D482">
        <v>175000</v>
      </c>
    </row>
    <row r="483" spans="3:4" x14ac:dyDescent="0.25">
      <c r="C483">
        <v>489</v>
      </c>
      <c r="D483">
        <v>160000</v>
      </c>
    </row>
    <row r="484" spans="3:4" x14ac:dyDescent="0.25">
      <c r="C484">
        <v>490</v>
      </c>
      <c r="D484">
        <v>86000</v>
      </c>
    </row>
    <row r="485" spans="3:4" x14ac:dyDescent="0.25">
      <c r="C485">
        <v>491</v>
      </c>
      <c r="D485">
        <v>115000</v>
      </c>
    </row>
    <row r="486" spans="3:4" x14ac:dyDescent="0.25">
      <c r="C486">
        <v>492</v>
      </c>
      <c r="D486">
        <v>133000</v>
      </c>
    </row>
    <row r="487" spans="3:4" x14ac:dyDescent="0.25">
      <c r="C487">
        <v>493</v>
      </c>
      <c r="D487">
        <v>172785</v>
      </c>
    </row>
    <row r="488" spans="3:4" x14ac:dyDescent="0.25">
      <c r="C488">
        <v>494</v>
      </c>
      <c r="D488">
        <v>155000</v>
      </c>
    </row>
    <row r="489" spans="3:4" x14ac:dyDescent="0.25">
      <c r="C489">
        <v>495</v>
      </c>
      <c r="D489">
        <v>91300</v>
      </c>
    </row>
    <row r="490" spans="3:4" x14ac:dyDescent="0.25">
      <c r="C490">
        <v>496</v>
      </c>
      <c r="D490">
        <v>34900</v>
      </c>
    </row>
    <row r="491" spans="3:4" x14ac:dyDescent="0.25">
      <c r="C491">
        <v>498</v>
      </c>
      <c r="D491">
        <v>184000</v>
      </c>
    </row>
    <row r="492" spans="3:4" x14ac:dyDescent="0.25">
      <c r="C492">
        <v>499</v>
      </c>
      <c r="D492">
        <v>130000</v>
      </c>
    </row>
    <row r="493" spans="3:4" x14ac:dyDescent="0.25">
      <c r="C493">
        <v>500</v>
      </c>
      <c r="D493">
        <v>120000</v>
      </c>
    </row>
    <row r="494" spans="3:4" x14ac:dyDescent="0.25">
      <c r="C494">
        <v>501</v>
      </c>
      <c r="D494">
        <v>113000</v>
      </c>
    </row>
    <row r="495" spans="3:4" x14ac:dyDescent="0.25">
      <c r="C495">
        <v>502</v>
      </c>
      <c r="D495">
        <v>226700</v>
      </c>
    </row>
    <row r="496" spans="3:4" x14ac:dyDescent="0.25">
      <c r="C496">
        <v>503</v>
      </c>
      <c r="D496">
        <v>140000</v>
      </c>
    </row>
    <row r="497" spans="3:4" x14ac:dyDescent="0.25">
      <c r="C497">
        <v>504</v>
      </c>
      <c r="D497">
        <v>289000</v>
      </c>
    </row>
    <row r="498" spans="3:4" x14ac:dyDescent="0.25">
      <c r="C498">
        <v>505</v>
      </c>
      <c r="D498">
        <v>147000</v>
      </c>
    </row>
    <row r="499" spans="3:4" x14ac:dyDescent="0.25">
      <c r="C499">
        <v>506</v>
      </c>
      <c r="D499">
        <v>124500</v>
      </c>
    </row>
    <row r="500" spans="3:4" x14ac:dyDescent="0.25">
      <c r="C500">
        <v>507</v>
      </c>
      <c r="D500">
        <v>215000</v>
      </c>
    </row>
    <row r="501" spans="3:4" x14ac:dyDescent="0.25">
      <c r="C501">
        <v>508</v>
      </c>
      <c r="D501">
        <v>208300</v>
      </c>
    </row>
    <row r="502" spans="3:4" x14ac:dyDescent="0.25">
      <c r="C502">
        <v>509</v>
      </c>
      <c r="D502">
        <v>161000</v>
      </c>
    </row>
    <row r="503" spans="3:4" x14ac:dyDescent="0.25">
      <c r="C503">
        <v>510</v>
      </c>
      <c r="D503">
        <v>124500</v>
      </c>
    </row>
    <row r="504" spans="3:4" x14ac:dyDescent="0.25">
      <c r="C504">
        <v>511</v>
      </c>
      <c r="D504">
        <v>164900</v>
      </c>
    </row>
    <row r="505" spans="3:4" x14ac:dyDescent="0.25">
      <c r="C505">
        <v>512</v>
      </c>
      <c r="D505">
        <v>202665</v>
      </c>
    </row>
    <row r="506" spans="3:4" x14ac:dyDescent="0.25">
      <c r="C506">
        <v>513</v>
      </c>
      <c r="D506">
        <v>129900</v>
      </c>
    </row>
    <row r="507" spans="3:4" x14ac:dyDescent="0.25">
      <c r="C507">
        <v>514</v>
      </c>
      <c r="D507">
        <v>134000</v>
      </c>
    </row>
    <row r="508" spans="3:4" x14ac:dyDescent="0.25">
      <c r="C508">
        <v>515</v>
      </c>
      <c r="D508">
        <v>96500</v>
      </c>
    </row>
    <row r="509" spans="3:4" x14ac:dyDescent="0.25">
      <c r="C509">
        <v>516</v>
      </c>
      <c r="D509">
        <v>402861</v>
      </c>
    </row>
    <row r="510" spans="3:4" x14ac:dyDescent="0.25">
      <c r="C510">
        <v>517</v>
      </c>
      <c r="D510">
        <v>158000</v>
      </c>
    </row>
    <row r="511" spans="3:4" x14ac:dyDescent="0.25">
      <c r="C511">
        <v>519</v>
      </c>
      <c r="D511">
        <v>211000</v>
      </c>
    </row>
    <row r="512" spans="3:4" x14ac:dyDescent="0.25">
      <c r="C512">
        <v>520</v>
      </c>
      <c r="D512">
        <v>234000</v>
      </c>
    </row>
    <row r="513" spans="3:4" x14ac:dyDescent="0.25">
      <c r="C513">
        <v>521</v>
      </c>
      <c r="D513">
        <v>106250</v>
      </c>
    </row>
    <row r="514" spans="3:4" x14ac:dyDescent="0.25">
      <c r="C514">
        <v>522</v>
      </c>
      <c r="D514">
        <v>150000</v>
      </c>
    </row>
    <row r="515" spans="3:4" x14ac:dyDescent="0.25">
      <c r="C515">
        <v>523</v>
      </c>
      <c r="D515">
        <v>159000</v>
      </c>
    </row>
    <row r="516" spans="3:4" x14ac:dyDescent="0.25">
      <c r="C516">
        <v>524</v>
      </c>
      <c r="D516">
        <v>184750</v>
      </c>
    </row>
    <row r="517" spans="3:4" x14ac:dyDescent="0.25">
      <c r="C517">
        <v>526</v>
      </c>
      <c r="D517">
        <v>176000</v>
      </c>
    </row>
    <row r="518" spans="3:4" x14ac:dyDescent="0.25">
      <c r="C518">
        <v>527</v>
      </c>
      <c r="D518">
        <v>132000</v>
      </c>
    </row>
    <row r="519" spans="3:4" x14ac:dyDescent="0.25">
      <c r="C519">
        <v>528</v>
      </c>
      <c r="D519">
        <v>446261</v>
      </c>
    </row>
    <row r="520" spans="3:4" x14ac:dyDescent="0.25">
      <c r="C520">
        <v>529</v>
      </c>
      <c r="D520">
        <v>86000</v>
      </c>
    </row>
    <row r="521" spans="3:4" x14ac:dyDescent="0.25">
      <c r="C521">
        <v>530</v>
      </c>
      <c r="D521">
        <v>200624</v>
      </c>
    </row>
    <row r="522" spans="3:4" x14ac:dyDescent="0.25">
      <c r="C522">
        <v>531</v>
      </c>
      <c r="D522">
        <v>175000</v>
      </c>
    </row>
    <row r="523" spans="3:4" x14ac:dyDescent="0.25">
      <c r="C523">
        <v>532</v>
      </c>
      <c r="D523">
        <v>128000</v>
      </c>
    </row>
    <row r="524" spans="3:4" x14ac:dyDescent="0.25">
      <c r="C524">
        <v>533</v>
      </c>
      <c r="D524">
        <v>107500</v>
      </c>
    </row>
    <row r="525" spans="3:4" x14ac:dyDescent="0.25">
      <c r="C525">
        <v>534</v>
      </c>
      <c r="D525">
        <v>39300</v>
      </c>
    </row>
    <row r="526" spans="3:4" x14ac:dyDescent="0.25">
      <c r="C526">
        <v>535</v>
      </c>
      <c r="D526">
        <v>178000</v>
      </c>
    </row>
    <row r="527" spans="3:4" x14ac:dyDescent="0.25">
      <c r="C527">
        <v>536</v>
      </c>
      <c r="D527">
        <v>107500</v>
      </c>
    </row>
    <row r="528" spans="3:4" x14ac:dyDescent="0.25">
      <c r="C528">
        <v>537</v>
      </c>
      <c r="D528">
        <v>188000</v>
      </c>
    </row>
    <row r="529" spans="3:4" x14ac:dyDescent="0.25">
      <c r="C529">
        <v>538</v>
      </c>
      <c r="D529">
        <v>111250</v>
      </c>
    </row>
    <row r="530" spans="3:4" x14ac:dyDescent="0.25">
      <c r="C530">
        <v>539</v>
      </c>
      <c r="D530">
        <v>158000</v>
      </c>
    </row>
    <row r="531" spans="3:4" x14ac:dyDescent="0.25">
      <c r="C531">
        <v>540</v>
      </c>
      <c r="D531">
        <v>272000</v>
      </c>
    </row>
    <row r="532" spans="3:4" x14ac:dyDescent="0.25">
      <c r="C532">
        <v>541</v>
      </c>
      <c r="D532">
        <v>315000</v>
      </c>
    </row>
    <row r="533" spans="3:4" x14ac:dyDescent="0.25">
      <c r="C533">
        <v>543</v>
      </c>
      <c r="D533">
        <v>213250</v>
      </c>
    </row>
    <row r="534" spans="3:4" x14ac:dyDescent="0.25">
      <c r="C534">
        <v>544</v>
      </c>
      <c r="D534">
        <v>133000</v>
      </c>
    </row>
    <row r="535" spans="3:4" x14ac:dyDescent="0.25">
      <c r="C535">
        <v>545</v>
      </c>
      <c r="D535">
        <v>179665</v>
      </c>
    </row>
    <row r="536" spans="3:4" x14ac:dyDescent="0.25">
      <c r="C536">
        <v>546</v>
      </c>
      <c r="D536">
        <v>229000</v>
      </c>
    </row>
    <row r="537" spans="3:4" x14ac:dyDescent="0.25">
      <c r="C537">
        <v>547</v>
      </c>
      <c r="D537">
        <v>210000</v>
      </c>
    </row>
    <row r="538" spans="3:4" x14ac:dyDescent="0.25">
      <c r="C538">
        <v>548</v>
      </c>
      <c r="D538">
        <v>129500</v>
      </c>
    </row>
    <row r="539" spans="3:4" x14ac:dyDescent="0.25">
      <c r="C539">
        <v>549</v>
      </c>
      <c r="D539">
        <v>125000</v>
      </c>
    </row>
    <row r="540" spans="3:4" x14ac:dyDescent="0.25">
      <c r="C540">
        <v>550</v>
      </c>
      <c r="D540">
        <v>263000</v>
      </c>
    </row>
    <row r="541" spans="3:4" x14ac:dyDescent="0.25">
      <c r="C541">
        <v>551</v>
      </c>
      <c r="D541">
        <v>140000</v>
      </c>
    </row>
    <row r="542" spans="3:4" x14ac:dyDescent="0.25">
      <c r="C542">
        <v>552</v>
      </c>
      <c r="D542">
        <v>112500</v>
      </c>
    </row>
    <row r="543" spans="3:4" x14ac:dyDescent="0.25">
      <c r="C543">
        <v>553</v>
      </c>
      <c r="D543">
        <v>255500</v>
      </c>
    </row>
    <row r="544" spans="3:4" x14ac:dyDescent="0.25">
      <c r="C544">
        <v>554</v>
      </c>
      <c r="D544">
        <v>108000</v>
      </c>
    </row>
    <row r="545" spans="3:4" x14ac:dyDescent="0.25">
      <c r="C545">
        <v>555</v>
      </c>
      <c r="D545">
        <v>284000</v>
      </c>
    </row>
    <row r="546" spans="3:4" x14ac:dyDescent="0.25">
      <c r="C546">
        <v>556</v>
      </c>
      <c r="D546">
        <v>113000</v>
      </c>
    </row>
    <row r="547" spans="3:4" x14ac:dyDescent="0.25">
      <c r="C547">
        <v>557</v>
      </c>
      <c r="D547">
        <v>141000</v>
      </c>
    </row>
    <row r="548" spans="3:4" x14ac:dyDescent="0.25">
      <c r="C548">
        <v>558</v>
      </c>
      <c r="D548">
        <v>108000</v>
      </c>
    </row>
    <row r="549" spans="3:4" x14ac:dyDescent="0.25">
      <c r="C549">
        <v>559</v>
      </c>
      <c r="D549">
        <v>175000</v>
      </c>
    </row>
    <row r="550" spans="3:4" x14ac:dyDescent="0.25">
      <c r="C550">
        <v>560</v>
      </c>
      <c r="D550">
        <v>234000</v>
      </c>
    </row>
    <row r="551" spans="3:4" x14ac:dyDescent="0.25">
      <c r="C551">
        <v>561</v>
      </c>
      <c r="D551">
        <v>121500</v>
      </c>
    </row>
    <row r="552" spans="3:4" x14ac:dyDescent="0.25">
      <c r="C552">
        <v>562</v>
      </c>
      <c r="D552">
        <v>170000</v>
      </c>
    </row>
    <row r="553" spans="3:4" x14ac:dyDescent="0.25">
      <c r="C553">
        <v>563</v>
      </c>
      <c r="D553">
        <v>108000</v>
      </c>
    </row>
    <row r="554" spans="3:4" x14ac:dyDescent="0.25">
      <c r="C554">
        <v>564</v>
      </c>
      <c r="D554">
        <v>185000</v>
      </c>
    </row>
    <row r="555" spans="3:4" x14ac:dyDescent="0.25">
      <c r="C555">
        <v>566</v>
      </c>
      <c r="D555">
        <v>128000</v>
      </c>
    </row>
    <row r="556" spans="3:4" x14ac:dyDescent="0.25">
      <c r="C556">
        <v>567</v>
      </c>
      <c r="D556">
        <v>325000</v>
      </c>
    </row>
    <row r="557" spans="3:4" x14ac:dyDescent="0.25">
      <c r="C557">
        <v>568</v>
      </c>
      <c r="D557">
        <v>214000</v>
      </c>
    </row>
    <row r="558" spans="3:4" x14ac:dyDescent="0.25">
      <c r="C558">
        <v>569</v>
      </c>
      <c r="D558">
        <v>316600</v>
      </c>
    </row>
    <row r="559" spans="3:4" x14ac:dyDescent="0.25">
      <c r="C559">
        <v>570</v>
      </c>
      <c r="D559">
        <v>135960</v>
      </c>
    </row>
    <row r="560" spans="3:4" x14ac:dyDescent="0.25">
      <c r="C560">
        <v>571</v>
      </c>
      <c r="D560">
        <v>142600</v>
      </c>
    </row>
    <row r="561" spans="3:4" x14ac:dyDescent="0.25">
      <c r="C561">
        <v>572</v>
      </c>
      <c r="D561">
        <v>120000</v>
      </c>
    </row>
    <row r="562" spans="3:4" x14ac:dyDescent="0.25">
      <c r="C562">
        <v>573</v>
      </c>
      <c r="D562">
        <v>224500</v>
      </c>
    </row>
    <row r="563" spans="3:4" x14ac:dyDescent="0.25">
      <c r="C563">
        <v>574</v>
      </c>
      <c r="D563">
        <v>170000</v>
      </c>
    </row>
    <row r="564" spans="3:4" x14ac:dyDescent="0.25">
      <c r="C564">
        <v>575</v>
      </c>
      <c r="D564">
        <v>139000</v>
      </c>
    </row>
    <row r="565" spans="3:4" x14ac:dyDescent="0.25">
      <c r="C565">
        <v>576</v>
      </c>
      <c r="D565">
        <v>118500</v>
      </c>
    </row>
    <row r="566" spans="3:4" x14ac:dyDescent="0.25">
      <c r="C566">
        <v>577</v>
      </c>
      <c r="D566">
        <v>145000</v>
      </c>
    </row>
    <row r="567" spans="3:4" x14ac:dyDescent="0.25">
      <c r="C567">
        <v>578</v>
      </c>
      <c r="D567">
        <v>164500</v>
      </c>
    </row>
    <row r="568" spans="3:4" x14ac:dyDescent="0.25">
      <c r="C568">
        <v>579</v>
      </c>
      <c r="D568">
        <v>146000</v>
      </c>
    </row>
    <row r="569" spans="3:4" x14ac:dyDescent="0.25">
      <c r="C569">
        <v>580</v>
      </c>
      <c r="D569">
        <v>131500</v>
      </c>
    </row>
    <row r="570" spans="3:4" x14ac:dyDescent="0.25">
      <c r="C570">
        <v>581</v>
      </c>
      <c r="D570">
        <v>181900</v>
      </c>
    </row>
    <row r="571" spans="3:4" x14ac:dyDescent="0.25">
      <c r="C571">
        <v>582</v>
      </c>
      <c r="D571">
        <v>253293</v>
      </c>
    </row>
    <row r="572" spans="3:4" x14ac:dyDescent="0.25">
      <c r="C572">
        <v>583</v>
      </c>
      <c r="D572">
        <v>118500</v>
      </c>
    </row>
    <row r="573" spans="3:4" x14ac:dyDescent="0.25">
      <c r="C573">
        <v>584</v>
      </c>
      <c r="D573">
        <v>325000</v>
      </c>
    </row>
    <row r="574" spans="3:4" x14ac:dyDescent="0.25">
      <c r="C574">
        <v>585</v>
      </c>
      <c r="D574">
        <v>133000</v>
      </c>
    </row>
    <row r="575" spans="3:4" x14ac:dyDescent="0.25">
      <c r="C575">
        <v>586</v>
      </c>
      <c r="D575">
        <v>369900</v>
      </c>
    </row>
    <row r="576" spans="3:4" x14ac:dyDescent="0.25">
      <c r="C576">
        <v>587</v>
      </c>
      <c r="D576">
        <v>130000</v>
      </c>
    </row>
    <row r="577" spans="3:4" x14ac:dyDescent="0.25">
      <c r="C577">
        <v>588</v>
      </c>
      <c r="D577">
        <v>137000</v>
      </c>
    </row>
    <row r="578" spans="3:4" x14ac:dyDescent="0.25">
      <c r="C578">
        <v>589</v>
      </c>
      <c r="D578">
        <v>143000</v>
      </c>
    </row>
    <row r="579" spans="3:4" x14ac:dyDescent="0.25">
      <c r="C579">
        <v>590</v>
      </c>
      <c r="D579">
        <v>79500</v>
      </c>
    </row>
    <row r="580" spans="3:4" x14ac:dyDescent="0.25">
      <c r="C580">
        <v>591</v>
      </c>
      <c r="D580">
        <v>185900</v>
      </c>
    </row>
    <row r="581" spans="3:4" x14ac:dyDescent="0.25">
      <c r="C581">
        <v>592</v>
      </c>
      <c r="D581">
        <v>451950</v>
      </c>
    </row>
    <row r="582" spans="3:4" x14ac:dyDescent="0.25">
      <c r="C582">
        <v>593</v>
      </c>
      <c r="D582">
        <v>138000</v>
      </c>
    </row>
    <row r="583" spans="3:4" x14ac:dyDescent="0.25">
      <c r="C583">
        <v>594</v>
      </c>
      <c r="D583">
        <v>140000</v>
      </c>
    </row>
    <row r="584" spans="3:4" x14ac:dyDescent="0.25">
      <c r="C584">
        <v>595</v>
      </c>
      <c r="D584">
        <v>110000</v>
      </c>
    </row>
    <row r="585" spans="3:4" x14ac:dyDescent="0.25">
      <c r="C585">
        <v>596</v>
      </c>
      <c r="D585">
        <v>319000</v>
      </c>
    </row>
    <row r="586" spans="3:4" x14ac:dyDescent="0.25">
      <c r="C586">
        <v>597</v>
      </c>
      <c r="D586">
        <v>114504</v>
      </c>
    </row>
    <row r="587" spans="3:4" x14ac:dyDescent="0.25">
      <c r="C587">
        <v>598</v>
      </c>
      <c r="D587">
        <v>194201</v>
      </c>
    </row>
    <row r="588" spans="3:4" x14ac:dyDescent="0.25">
      <c r="C588">
        <v>599</v>
      </c>
      <c r="D588">
        <v>217500</v>
      </c>
    </row>
    <row r="589" spans="3:4" x14ac:dyDescent="0.25">
      <c r="C589">
        <v>600</v>
      </c>
      <c r="D589">
        <v>151000</v>
      </c>
    </row>
    <row r="590" spans="3:4" x14ac:dyDescent="0.25">
      <c r="C590">
        <v>601</v>
      </c>
      <c r="D590">
        <v>275000</v>
      </c>
    </row>
    <row r="591" spans="3:4" x14ac:dyDescent="0.25">
      <c r="C591">
        <v>602</v>
      </c>
      <c r="D591">
        <v>141000</v>
      </c>
    </row>
    <row r="592" spans="3:4" x14ac:dyDescent="0.25">
      <c r="C592">
        <v>603</v>
      </c>
      <c r="D592">
        <v>220000</v>
      </c>
    </row>
    <row r="593" spans="3:4" x14ac:dyDescent="0.25">
      <c r="C593">
        <v>604</v>
      </c>
      <c r="D593">
        <v>151000</v>
      </c>
    </row>
    <row r="594" spans="3:4" x14ac:dyDescent="0.25">
      <c r="C594">
        <v>605</v>
      </c>
      <c r="D594">
        <v>221000</v>
      </c>
    </row>
    <row r="595" spans="3:4" x14ac:dyDescent="0.25">
      <c r="C595">
        <v>606</v>
      </c>
      <c r="D595">
        <v>205000</v>
      </c>
    </row>
    <row r="596" spans="3:4" x14ac:dyDescent="0.25">
      <c r="C596">
        <v>607</v>
      </c>
      <c r="D596">
        <v>152000</v>
      </c>
    </row>
    <row r="597" spans="3:4" x14ac:dyDescent="0.25">
      <c r="C597">
        <v>608</v>
      </c>
      <c r="D597">
        <v>225000</v>
      </c>
    </row>
    <row r="598" spans="3:4" x14ac:dyDescent="0.25">
      <c r="C598">
        <v>609</v>
      </c>
      <c r="D598">
        <v>359100</v>
      </c>
    </row>
    <row r="599" spans="3:4" x14ac:dyDescent="0.25">
      <c r="C599">
        <v>610</v>
      </c>
      <c r="D599">
        <v>118500</v>
      </c>
    </row>
    <row r="600" spans="3:4" x14ac:dyDescent="0.25">
      <c r="C600">
        <v>611</v>
      </c>
      <c r="D600">
        <v>313000</v>
      </c>
    </row>
    <row r="601" spans="3:4" x14ac:dyDescent="0.25">
      <c r="C601">
        <v>612</v>
      </c>
      <c r="D601">
        <v>148000</v>
      </c>
    </row>
    <row r="602" spans="3:4" x14ac:dyDescent="0.25">
      <c r="C602">
        <v>613</v>
      </c>
      <c r="D602">
        <v>261500</v>
      </c>
    </row>
    <row r="603" spans="3:4" x14ac:dyDescent="0.25">
      <c r="C603">
        <v>614</v>
      </c>
      <c r="D603">
        <v>147000</v>
      </c>
    </row>
    <row r="604" spans="3:4" x14ac:dyDescent="0.25">
      <c r="C604">
        <v>615</v>
      </c>
      <c r="D604">
        <v>75500</v>
      </c>
    </row>
    <row r="605" spans="3:4" x14ac:dyDescent="0.25">
      <c r="C605">
        <v>616</v>
      </c>
      <c r="D605">
        <v>137500</v>
      </c>
    </row>
    <row r="606" spans="3:4" x14ac:dyDescent="0.25">
      <c r="C606">
        <v>617</v>
      </c>
      <c r="D606">
        <v>183200</v>
      </c>
    </row>
    <row r="607" spans="3:4" x14ac:dyDescent="0.25">
      <c r="C607">
        <v>618</v>
      </c>
      <c r="D607">
        <v>105500</v>
      </c>
    </row>
    <row r="608" spans="3:4" x14ac:dyDescent="0.25">
      <c r="C608">
        <v>619</v>
      </c>
      <c r="D608">
        <v>314813</v>
      </c>
    </row>
    <row r="609" spans="3:4" x14ac:dyDescent="0.25">
      <c r="C609">
        <v>620</v>
      </c>
      <c r="D609">
        <v>305000</v>
      </c>
    </row>
    <row r="610" spans="3:4" x14ac:dyDescent="0.25">
      <c r="C610">
        <v>621</v>
      </c>
      <c r="D610">
        <v>67000</v>
      </c>
    </row>
    <row r="611" spans="3:4" x14ac:dyDescent="0.25">
      <c r="C611">
        <v>622</v>
      </c>
      <c r="D611">
        <v>240000</v>
      </c>
    </row>
    <row r="612" spans="3:4" x14ac:dyDescent="0.25">
      <c r="C612">
        <v>623</v>
      </c>
      <c r="D612">
        <v>135000</v>
      </c>
    </row>
    <row r="613" spans="3:4" x14ac:dyDescent="0.25">
      <c r="C613">
        <v>624</v>
      </c>
      <c r="D613">
        <v>168500</v>
      </c>
    </row>
    <row r="614" spans="3:4" x14ac:dyDescent="0.25">
      <c r="C614">
        <v>625</v>
      </c>
      <c r="D614">
        <v>165150</v>
      </c>
    </row>
    <row r="615" spans="3:4" x14ac:dyDescent="0.25">
      <c r="C615">
        <v>626</v>
      </c>
      <c r="D615">
        <v>160000</v>
      </c>
    </row>
    <row r="616" spans="3:4" x14ac:dyDescent="0.25">
      <c r="C616">
        <v>627</v>
      </c>
      <c r="D616">
        <v>139900</v>
      </c>
    </row>
    <row r="617" spans="3:4" x14ac:dyDescent="0.25">
      <c r="C617">
        <v>628</v>
      </c>
      <c r="D617">
        <v>153000</v>
      </c>
    </row>
    <row r="618" spans="3:4" x14ac:dyDescent="0.25">
      <c r="C618">
        <v>629</v>
      </c>
      <c r="D618">
        <v>135000</v>
      </c>
    </row>
    <row r="619" spans="3:4" x14ac:dyDescent="0.25">
      <c r="C619">
        <v>630</v>
      </c>
      <c r="D619">
        <v>168500</v>
      </c>
    </row>
    <row r="620" spans="3:4" x14ac:dyDescent="0.25">
      <c r="C620">
        <v>631</v>
      </c>
      <c r="D620">
        <v>124000</v>
      </c>
    </row>
    <row r="621" spans="3:4" x14ac:dyDescent="0.25">
      <c r="C621">
        <v>632</v>
      </c>
      <c r="D621">
        <v>209500</v>
      </c>
    </row>
    <row r="622" spans="3:4" x14ac:dyDescent="0.25">
      <c r="C622">
        <v>633</v>
      </c>
      <c r="D622">
        <v>82500</v>
      </c>
    </row>
    <row r="623" spans="3:4" x14ac:dyDescent="0.25">
      <c r="C623">
        <v>634</v>
      </c>
      <c r="D623">
        <v>139400</v>
      </c>
    </row>
    <row r="624" spans="3:4" x14ac:dyDescent="0.25">
      <c r="C624">
        <v>635</v>
      </c>
      <c r="D624">
        <v>144000</v>
      </c>
    </row>
    <row r="625" spans="3:4" x14ac:dyDescent="0.25">
      <c r="C625">
        <v>636</v>
      </c>
      <c r="D625">
        <v>200000</v>
      </c>
    </row>
    <row r="626" spans="3:4" x14ac:dyDescent="0.25">
      <c r="C626">
        <v>637</v>
      </c>
      <c r="D626">
        <v>60000</v>
      </c>
    </row>
    <row r="627" spans="3:4" x14ac:dyDescent="0.25">
      <c r="C627">
        <v>638</v>
      </c>
      <c r="D627">
        <v>93000</v>
      </c>
    </row>
    <row r="628" spans="3:4" x14ac:dyDescent="0.25">
      <c r="C628">
        <v>639</v>
      </c>
      <c r="D628">
        <v>85000</v>
      </c>
    </row>
    <row r="629" spans="3:4" x14ac:dyDescent="0.25">
      <c r="C629">
        <v>640</v>
      </c>
      <c r="D629">
        <v>264561</v>
      </c>
    </row>
    <row r="630" spans="3:4" x14ac:dyDescent="0.25">
      <c r="C630">
        <v>641</v>
      </c>
      <c r="D630">
        <v>274000</v>
      </c>
    </row>
    <row r="631" spans="3:4" x14ac:dyDescent="0.25">
      <c r="C631">
        <v>642</v>
      </c>
      <c r="D631">
        <v>226000</v>
      </c>
    </row>
    <row r="632" spans="3:4" x14ac:dyDescent="0.25">
      <c r="C632">
        <v>643</v>
      </c>
      <c r="D632">
        <v>345000</v>
      </c>
    </row>
    <row r="633" spans="3:4" x14ac:dyDescent="0.25">
      <c r="C633">
        <v>644</v>
      </c>
      <c r="D633">
        <v>152000</v>
      </c>
    </row>
    <row r="634" spans="3:4" x14ac:dyDescent="0.25">
      <c r="C634">
        <v>645</v>
      </c>
      <c r="D634">
        <v>370878</v>
      </c>
    </row>
    <row r="635" spans="3:4" x14ac:dyDescent="0.25">
      <c r="C635">
        <v>646</v>
      </c>
      <c r="D635">
        <v>143250</v>
      </c>
    </row>
    <row r="636" spans="3:4" x14ac:dyDescent="0.25">
      <c r="C636">
        <v>647</v>
      </c>
      <c r="D636">
        <v>98300</v>
      </c>
    </row>
    <row r="637" spans="3:4" x14ac:dyDescent="0.25">
      <c r="C637">
        <v>648</v>
      </c>
      <c r="D637">
        <v>155000</v>
      </c>
    </row>
    <row r="638" spans="3:4" x14ac:dyDescent="0.25">
      <c r="C638">
        <v>649</v>
      </c>
      <c r="D638">
        <v>155000</v>
      </c>
    </row>
    <row r="639" spans="3:4" x14ac:dyDescent="0.25">
      <c r="C639">
        <v>650</v>
      </c>
      <c r="D639">
        <v>84500</v>
      </c>
    </row>
    <row r="640" spans="3:4" x14ac:dyDescent="0.25">
      <c r="C640">
        <v>651</v>
      </c>
      <c r="D640">
        <v>205950</v>
      </c>
    </row>
    <row r="641" spans="3:4" x14ac:dyDescent="0.25">
      <c r="C641">
        <v>652</v>
      </c>
      <c r="D641">
        <v>108000</v>
      </c>
    </row>
    <row r="642" spans="3:4" x14ac:dyDescent="0.25">
      <c r="C642">
        <v>653</v>
      </c>
      <c r="D642">
        <v>191000</v>
      </c>
    </row>
    <row r="643" spans="3:4" x14ac:dyDescent="0.25">
      <c r="C643">
        <v>654</v>
      </c>
      <c r="D643">
        <v>135000</v>
      </c>
    </row>
    <row r="644" spans="3:4" x14ac:dyDescent="0.25">
      <c r="C644">
        <v>656</v>
      </c>
      <c r="D644">
        <v>88000</v>
      </c>
    </row>
    <row r="645" spans="3:4" x14ac:dyDescent="0.25">
      <c r="C645">
        <v>657</v>
      </c>
      <c r="D645">
        <v>145500</v>
      </c>
    </row>
    <row r="646" spans="3:4" x14ac:dyDescent="0.25">
      <c r="C646">
        <v>658</v>
      </c>
      <c r="D646">
        <v>149000</v>
      </c>
    </row>
    <row r="647" spans="3:4" x14ac:dyDescent="0.25">
      <c r="C647">
        <v>659</v>
      </c>
      <c r="D647">
        <v>97500</v>
      </c>
    </row>
    <row r="648" spans="3:4" x14ac:dyDescent="0.25">
      <c r="C648">
        <v>660</v>
      </c>
      <c r="D648">
        <v>167000</v>
      </c>
    </row>
    <row r="649" spans="3:4" x14ac:dyDescent="0.25">
      <c r="C649">
        <v>661</v>
      </c>
      <c r="D649">
        <v>197900</v>
      </c>
    </row>
    <row r="650" spans="3:4" x14ac:dyDescent="0.25">
      <c r="C650">
        <v>663</v>
      </c>
      <c r="D650">
        <v>110000</v>
      </c>
    </row>
    <row r="651" spans="3:4" x14ac:dyDescent="0.25">
      <c r="C651">
        <v>664</v>
      </c>
      <c r="D651">
        <v>137500</v>
      </c>
    </row>
    <row r="652" spans="3:4" x14ac:dyDescent="0.25">
      <c r="C652">
        <v>665</v>
      </c>
      <c r="D652">
        <v>423000</v>
      </c>
    </row>
    <row r="653" spans="3:4" x14ac:dyDescent="0.25">
      <c r="C653">
        <v>666</v>
      </c>
      <c r="D653">
        <v>230500</v>
      </c>
    </row>
    <row r="654" spans="3:4" x14ac:dyDescent="0.25">
      <c r="C654">
        <v>667</v>
      </c>
      <c r="D654">
        <v>129000</v>
      </c>
    </row>
    <row r="655" spans="3:4" x14ac:dyDescent="0.25">
      <c r="C655">
        <v>668</v>
      </c>
      <c r="D655">
        <v>193500</v>
      </c>
    </row>
    <row r="656" spans="3:4" x14ac:dyDescent="0.25">
      <c r="C656">
        <v>669</v>
      </c>
      <c r="D656">
        <v>168000</v>
      </c>
    </row>
    <row r="657" spans="3:4" x14ac:dyDescent="0.25">
      <c r="C657">
        <v>670</v>
      </c>
      <c r="D657">
        <v>137500</v>
      </c>
    </row>
    <row r="658" spans="3:4" x14ac:dyDescent="0.25">
      <c r="C658">
        <v>671</v>
      </c>
      <c r="D658">
        <v>173500</v>
      </c>
    </row>
    <row r="659" spans="3:4" x14ac:dyDescent="0.25">
      <c r="C659">
        <v>672</v>
      </c>
      <c r="D659">
        <v>103600</v>
      </c>
    </row>
    <row r="660" spans="3:4" x14ac:dyDescent="0.25">
      <c r="C660">
        <v>673</v>
      </c>
      <c r="D660">
        <v>165000</v>
      </c>
    </row>
    <row r="661" spans="3:4" x14ac:dyDescent="0.25">
      <c r="C661">
        <v>674</v>
      </c>
      <c r="D661">
        <v>257500</v>
      </c>
    </row>
    <row r="662" spans="3:4" x14ac:dyDescent="0.25">
      <c r="C662">
        <v>675</v>
      </c>
      <c r="D662">
        <v>140000</v>
      </c>
    </row>
    <row r="663" spans="3:4" x14ac:dyDescent="0.25">
      <c r="C663">
        <v>676</v>
      </c>
      <c r="D663">
        <v>148500</v>
      </c>
    </row>
    <row r="664" spans="3:4" x14ac:dyDescent="0.25">
      <c r="C664">
        <v>677</v>
      </c>
      <c r="D664">
        <v>87000</v>
      </c>
    </row>
    <row r="665" spans="3:4" x14ac:dyDescent="0.25">
      <c r="C665">
        <v>678</v>
      </c>
      <c r="D665">
        <v>109500</v>
      </c>
    </row>
    <row r="666" spans="3:4" x14ac:dyDescent="0.25">
      <c r="C666">
        <v>679</v>
      </c>
      <c r="D666">
        <v>372500</v>
      </c>
    </row>
    <row r="667" spans="3:4" x14ac:dyDescent="0.25">
      <c r="C667">
        <v>680</v>
      </c>
      <c r="D667">
        <v>128500</v>
      </c>
    </row>
    <row r="668" spans="3:4" x14ac:dyDescent="0.25">
      <c r="C668">
        <v>681</v>
      </c>
      <c r="D668">
        <v>143000</v>
      </c>
    </row>
    <row r="669" spans="3:4" x14ac:dyDescent="0.25">
      <c r="C669">
        <v>682</v>
      </c>
      <c r="D669">
        <v>159434</v>
      </c>
    </row>
    <row r="670" spans="3:4" x14ac:dyDescent="0.25">
      <c r="C670">
        <v>683</v>
      </c>
      <c r="D670">
        <v>173000</v>
      </c>
    </row>
    <row r="671" spans="3:4" x14ac:dyDescent="0.25">
      <c r="C671">
        <v>684</v>
      </c>
      <c r="D671">
        <v>285000</v>
      </c>
    </row>
    <row r="672" spans="3:4" x14ac:dyDescent="0.25">
      <c r="C672">
        <v>686</v>
      </c>
      <c r="D672">
        <v>207500</v>
      </c>
    </row>
    <row r="673" spans="3:4" x14ac:dyDescent="0.25">
      <c r="C673">
        <v>687</v>
      </c>
      <c r="D673">
        <v>227875</v>
      </c>
    </row>
    <row r="674" spans="3:4" x14ac:dyDescent="0.25">
      <c r="C674">
        <v>688</v>
      </c>
      <c r="D674">
        <v>148800</v>
      </c>
    </row>
    <row r="675" spans="3:4" x14ac:dyDescent="0.25">
      <c r="C675">
        <v>689</v>
      </c>
      <c r="D675">
        <v>392000</v>
      </c>
    </row>
    <row r="676" spans="3:4" x14ac:dyDescent="0.25">
      <c r="C676">
        <v>690</v>
      </c>
      <c r="D676">
        <v>194700</v>
      </c>
    </row>
    <row r="677" spans="3:4" x14ac:dyDescent="0.25">
      <c r="C677">
        <v>691</v>
      </c>
      <c r="D677">
        <v>141000</v>
      </c>
    </row>
    <row r="678" spans="3:4" x14ac:dyDescent="0.25">
      <c r="C678">
        <v>693</v>
      </c>
      <c r="D678">
        <v>335000</v>
      </c>
    </row>
    <row r="679" spans="3:4" x14ac:dyDescent="0.25">
      <c r="C679">
        <v>694</v>
      </c>
      <c r="D679">
        <v>108480</v>
      </c>
    </row>
    <row r="680" spans="3:4" x14ac:dyDescent="0.25">
      <c r="C680">
        <v>695</v>
      </c>
      <c r="D680">
        <v>141500</v>
      </c>
    </row>
    <row r="681" spans="3:4" x14ac:dyDescent="0.25">
      <c r="C681">
        <v>696</v>
      </c>
      <c r="D681">
        <v>176000</v>
      </c>
    </row>
    <row r="682" spans="3:4" x14ac:dyDescent="0.25">
      <c r="C682">
        <v>697</v>
      </c>
      <c r="D682">
        <v>89000</v>
      </c>
    </row>
    <row r="683" spans="3:4" x14ac:dyDescent="0.25">
      <c r="C683">
        <v>698</v>
      </c>
      <c r="D683">
        <v>123500</v>
      </c>
    </row>
    <row r="684" spans="3:4" x14ac:dyDescent="0.25">
      <c r="C684">
        <v>699</v>
      </c>
      <c r="D684">
        <v>138500</v>
      </c>
    </row>
    <row r="685" spans="3:4" x14ac:dyDescent="0.25">
      <c r="C685">
        <v>700</v>
      </c>
      <c r="D685">
        <v>196000</v>
      </c>
    </row>
    <row r="686" spans="3:4" x14ac:dyDescent="0.25">
      <c r="C686">
        <v>701</v>
      </c>
      <c r="D686">
        <v>312500</v>
      </c>
    </row>
    <row r="687" spans="3:4" x14ac:dyDescent="0.25">
      <c r="C687">
        <v>702</v>
      </c>
      <c r="D687">
        <v>140000</v>
      </c>
    </row>
    <row r="688" spans="3:4" x14ac:dyDescent="0.25">
      <c r="C688">
        <v>703</v>
      </c>
      <c r="D688">
        <v>361919</v>
      </c>
    </row>
    <row r="689" spans="3:4" x14ac:dyDescent="0.25">
      <c r="C689">
        <v>704</v>
      </c>
      <c r="D689">
        <v>140000</v>
      </c>
    </row>
    <row r="690" spans="3:4" x14ac:dyDescent="0.25">
      <c r="C690">
        <v>705</v>
      </c>
      <c r="D690">
        <v>213000</v>
      </c>
    </row>
    <row r="691" spans="3:4" x14ac:dyDescent="0.25">
      <c r="C691">
        <v>706</v>
      </c>
      <c r="D691">
        <v>55000</v>
      </c>
    </row>
    <row r="692" spans="3:4" x14ac:dyDescent="0.25">
      <c r="C692">
        <v>707</v>
      </c>
      <c r="D692">
        <v>302000</v>
      </c>
    </row>
    <row r="693" spans="3:4" x14ac:dyDescent="0.25">
      <c r="C693">
        <v>708</v>
      </c>
      <c r="D693">
        <v>254000</v>
      </c>
    </row>
    <row r="694" spans="3:4" x14ac:dyDescent="0.25">
      <c r="C694">
        <v>709</v>
      </c>
      <c r="D694">
        <v>179540</v>
      </c>
    </row>
    <row r="695" spans="3:4" x14ac:dyDescent="0.25">
      <c r="C695">
        <v>710</v>
      </c>
      <c r="D695">
        <v>109900</v>
      </c>
    </row>
    <row r="696" spans="3:4" x14ac:dyDescent="0.25">
      <c r="C696">
        <v>711</v>
      </c>
      <c r="D696">
        <v>52000</v>
      </c>
    </row>
    <row r="697" spans="3:4" x14ac:dyDescent="0.25">
      <c r="C697">
        <v>712</v>
      </c>
      <c r="D697">
        <v>102776</v>
      </c>
    </row>
    <row r="698" spans="3:4" x14ac:dyDescent="0.25">
      <c r="C698">
        <v>713</v>
      </c>
      <c r="D698">
        <v>189000</v>
      </c>
    </row>
    <row r="699" spans="3:4" x14ac:dyDescent="0.25">
      <c r="C699">
        <v>714</v>
      </c>
      <c r="D699">
        <v>129000</v>
      </c>
    </row>
    <row r="700" spans="3:4" x14ac:dyDescent="0.25">
      <c r="C700">
        <v>715</v>
      </c>
      <c r="D700">
        <v>130500</v>
      </c>
    </row>
    <row r="701" spans="3:4" x14ac:dyDescent="0.25">
      <c r="C701">
        <v>716</v>
      </c>
      <c r="D701">
        <v>165000</v>
      </c>
    </row>
    <row r="702" spans="3:4" x14ac:dyDescent="0.25">
      <c r="C702">
        <v>717</v>
      </c>
      <c r="D702">
        <v>159500</v>
      </c>
    </row>
    <row r="703" spans="3:4" x14ac:dyDescent="0.25">
      <c r="C703">
        <v>718</v>
      </c>
      <c r="D703">
        <v>157000</v>
      </c>
    </row>
    <row r="704" spans="3:4" x14ac:dyDescent="0.25">
      <c r="C704">
        <v>720</v>
      </c>
      <c r="D704">
        <v>128500</v>
      </c>
    </row>
    <row r="705" spans="3:4" x14ac:dyDescent="0.25">
      <c r="C705">
        <v>721</v>
      </c>
      <c r="D705">
        <v>275000</v>
      </c>
    </row>
    <row r="706" spans="3:4" x14ac:dyDescent="0.25">
      <c r="C706">
        <v>722</v>
      </c>
      <c r="D706">
        <v>143000</v>
      </c>
    </row>
    <row r="707" spans="3:4" x14ac:dyDescent="0.25">
      <c r="C707">
        <v>723</v>
      </c>
      <c r="D707">
        <v>124500</v>
      </c>
    </row>
    <row r="708" spans="3:4" x14ac:dyDescent="0.25">
      <c r="C708">
        <v>724</v>
      </c>
      <c r="D708">
        <v>135000</v>
      </c>
    </row>
    <row r="709" spans="3:4" x14ac:dyDescent="0.25">
      <c r="C709">
        <v>725</v>
      </c>
      <c r="D709">
        <v>320000</v>
      </c>
    </row>
    <row r="710" spans="3:4" x14ac:dyDescent="0.25">
      <c r="C710">
        <v>726</v>
      </c>
      <c r="D710">
        <v>120500</v>
      </c>
    </row>
    <row r="711" spans="3:4" x14ac:dyDescent="0.25">
      <c r="C711">
        <v>727</v>
      </c>
      <c r="D711">
        <v>222000</v>
      </c>
    </row>
    <row r="712" spans="3:4" x14ac:dyDescent="0.25">
      <c r="C712">
        <v>728</v>
      </c>
      <c r="D712">
        <v>194500</v>
      </c>
    </row>
    <row r="713" spans="3:4" x14ac:dyDescent="0.25">
      <c r="C713">
        <v>729</v>
      </c>
      <c r="D713">
        <v>110000</v>
      </c>
    </row>
    <row r="714" spans="3:4" x14ac:dyDescent="0.25">
      <c r="C714">
        <v>730</v>
      </c>
      <c r="D714">
        <v>103000</v>
      </c>
    </row>
    <row r="715" spans="3:4" x14ac:dyDescent="0.25">
      <c r="C715">
        <v>731</v>
      </c>
      <c r="D715">
        <v>236500</v>
      </c>
    </row>
    <row r="716" spans="3:4" x14ac:dyDescent="0.25">
      <c r="C716">
        <v>732</v>
      </c>
      <c r="D716">
        <v>187500</v>
      </c>
    </row>
    <row r="717" spans="3:4" x14ac:dyDescent="0.25">
      <c r="C717">
        <v>733</v>
      </c>
      <c r="D717">
        <v>222500</v>
      </c>
    </row>
    <row r="718" spans="3:4" x14ac:dyDescent="0.25">
      <c r="C718">
        <v>734</v>
      </c>
      <c r="D718">
        <v>131400</v>
      </c>
    </row>
    <row r="719" spans="3:4" x14ac:dyDescent="0.25">
      <c r="C719">
        <v>735</v>
      </c>
      <c r="D719">
        <v>108000</v>
      </c>
    </row>
    <row r="720" spans="3:4" x14ac:dyDescent="0.25">
      <c r="C720">
        <v>736</v>
      </c>
      <c r="D720">
        <v>163000</v>
      </c>
    </row>
    <row r="721" spans="3:4" x14ac:dyDescent="0.25">
      <c r="C721">
        <v>737</v>
      </c>
      <c r="D721">
        <v>93500</v>
      </c>
    </row>
    <row r="722" spans="3:4" x14ac:dyDescent="0.25">
      <c r="C722">
        <v>738</v>
      </c>
      <c r="D722">
        <v>239900</v>
      </c>
    </row>
    <row r="723" spans="3:4" x14ac:dyDescent="0.25">
      <c r="C723">
        <v>739</v>
      </c>
      <c r="D723">
        <v>179000</v>
      </c>
    </row>
    <row r="724" spans="3:4" x14ac:dyDescent="0.25">
      <c r="C724">
        <v>740</v>
      </c>
      <c r="D724">
        <v>190000</v>
      </c>
    </row>
    <row r="725" spans="3:4" x14ac:dyDescent="0.25">
      <c r="C725">
        <v>741</v>
      </c>
      <c r="D725">
        <v>132000</v>
      </c>
    </row>
    <row r="726" spans="3:4" x14ac:dyDescent="0.25">
      <c r="C726">
        <v>742</v>
      </c>
      <c r="D726">
        <v>142000</v>
      </c>
    </row>
    <row r="727" spans="3:4" x14ac:dyDescent="0.25">
      <c r="C727">
        <v>743</v>
      </c>
      <c r="D727">
        <v>179000</v>
      </c>
    </row>
    <row r="728" spans="3:4" x14ac:dyDescent="0.25">
      <c r="C728">
        <v>744</v>
      </c>
      <c r="D728">
        <v>175000</v>
      </c>
    </row>
    <row r="729" spans="3:4" x14ac:dyDescent="0.25">
      <c r="C729">
        <v>745</v>
      </c>
      <c r="D729">
        <v>180000</v>
      </c>
    </row>
    <row r="730" spans="3:4" x14ac:dyDescent="0.25">
      <c r="C730">
        <v>746</v>
      </c>
      <c r="D730">
        <v>299800</v>
      </c>
    </row>
    <row r="731" spans="3:4" x14ac:dyDescent="0.25">
      <c r="C731">
        <v>747</v>
      </c>
      <c r="D731">
        <v>236000</v>
      </c>
    </row>
    <row r="732" spans="3:4" x14ac:dyDescent="0.25">
      <c r="C732">
        <v>748</v>
      </c>
      <c r="D732">
        <v>265979</v>
      </c>
    </row>
    <row r="733" spans="3:4" x14ac:dyDescent="0.25">
      <c r="C733">
        <v>750</v>
      </c>
      <c r="D733">
        <v>98000</v>
      </c>
    </row>
    <row r="734" spans="3:4" x14ac:dyDescent="0.25">
      <c r="C734">
        <v>751</v>
      </c>
      <c r="D734">
        <v>96500</v>
      </c>
    </row>
    <row r="735" spans="3:4" x14ac:dyDescent="0.25">
      <c r="C735">
        <v>752</v>
      </c>
      <c r="D735">
        <v>162000</v>
      </c>
    </row>
    <row r="736" spans="3:4" x14ac:dyDescent="0.25">
      <c r="C736">
        <v>753</v>
      </c>
      <c r="D736">
        <v>217000</v>
      </c>
    </row>
    <row r="737" spans="3:4" x14ac:dyDescent="0.25">
      <c r="C737">
        <v>754</v>
      </c>
      <c r="D737">
        <v>275500</v>
      </c>
    </row>
    <row r="738" spans="3:4" x14ac:dyDescent="0.25">
      <c r="C738">
        <v>755</v>
      </c>
      <c r="D738">
        <v>156000</v>
      </c>
    </row>
    <row r="739" spans="3:4" x14ac:dyDescent="0.25">
      <c r="C739">
        <v>756</v>
      </c>
      <c r="D739">
        <v>172500</v>
      </c>
    </row>
    <row r="740" spans="3:4" x14ac:dyDescent="0.25">
      <c r="C740">
        <v>757</v>
      </c>
      <c r="D740">
        <v>212000</v>
      </c>
    </row>
    <row r="741" spans="3:4" x14ac:dyDescent="0.25">
      <c r="C741">
        <v>758</v>
      </c>
      <c r="D741">
        <v>158900</v>
      </c>
    </row>
    <row r="742" spans="3:4" x14ac:dyDescent="0.25">
      <c r="C742">
        <v>759</v>
      </c>
      <c r="D742">
        <v>179400</v>
      </c>
    </row>
    <row r="743" spans="3:4" x14ac:dyDescent="0.25">
      <c r="C743">
        <v>761</v>
      </c>
      <c r="D743">
        <v>127500</v>
      </c>
    </row>
    <row r="744" spans="3:4" x14ac:dyDescent="0.25">
      <c r="C744">
        <v>762</v>
      </c>
      <c r="D744">
        <v>100000</v>
      </c>
    </row>
    <row r="745" spans="3:4" x14ac:dyDescent="0.25">
      <c r="C745">
        <v>763</v>
      </c>
      <c r="D745">
        <v>215200</v>
      </c>
    </row>
    <row r="746" spans="3:4" x14ac:dyDescent="0.25">
      <c r="C746">
        <v>765</v>
      </c>
      <c r="D746">
        <v>270000</v>
      </c>
    </row>
    <row r="747" spans="3:4" x14ac:dyDescent="0.25">
      <c r="C747">
        <v>766</v>
      </c>
      <c r="D747">
        <v>264132</v>
      </c>
    </row>
    <row r="748" spans="3:4" x14ac:dyDescent="0.25">
      <c r="C748">
        <v>767</v>
      </c>
      <c r="D748">
        <v>196500</v>
      </c>
    </row>
    <row r="749" spans="3:4" x14ac:dyDescent="0.25">
      <c r="C749">
        <v>768</v>
      </c>
      <c r="D749">
        <v>160000</v>
      </c>
    </row>
    <row r="750" spans="3:4" x14ac:dyDescent="0.25">
      <c r="C750">
        <v>769</v>
      </c>
      <c r="D750">
        <v>216837</v>
      </c>
    </row>
    <row r="751" spans="3:4" x14ac:dyDescent="0.25">
      <c r="C751">
        <v>770</v>
      </c>
      <c r="D751">
        <v>538000</v>
      </c>
    </row>
    <row r="752" spans="3:4" x14ac:dyDescent="0.25">
      <c r="C752">
        <v>771</v>
      </c>
      <c r="D752">
        <v>134900</v>
      </c>
    </row>
    <row r="753" spans="3:4" x14ac:dyDescent="0.25">
      <c r="C753">
        <v>772</v>
      </c>
      <c r="D753">
        <v>102000</v>
      </c>
    </row>
    <row r="754" spans="3:4" x14ac:dyDescent="0.25">
      <c r="C754">
        <v>773</v>
      </c>
      <c r="D754">
        <v>107000</v>
      </c>
    </row>
    <row r="755" spans="3:4" x14ac:dyDescent="0.25">
      <c r="C755">
        <v>774</v>
      </c>
      <c r="D755">
        <v>114500</v>
      </c>
    </row>
    <row r="756" spans="3:4" x14ac:dyDescent="0.25">
      <c r="C756">
        <v>775</v>
      </c>
      <c r="D756">
        <v>395000</v>
      </c>
    </row>
    <row r="757" spans="3:4" x14ac:dyDescent="0.25">
      <c r="C757">
        <v>776</v>
      </c>
      <c r="D757">
        <v>162000</v>
      </c>
    </row>
    <row r="758" spans="3:4" x14ac:dyDescent="0.25">
      <c r="C758">
        <v>777</v>
      </c>
      <c r="D758">
        <v>221500</v>
      </c>
    </row>
    <row r="759" spans="3:4" x14ac:dyDescent="0.25">
      <c r="C759">
        <v>778</v>
      </c>
      <c r="D759">
        <v>142500</v>
      </c>
    </row>
    <row r="760" spans="3:4" x14ac:dyDescent="0.25">
      <c r="C760">
        <v>779</v>
      </c>
      <c r="D760">
        <v>144000</v>
      </c>
    </row>
    <row r="761" spans="3:4" x14ac:dyDescent="0.25">
      <c r="C761">
        <v>780</v>
      </c>
      <c r="D761">
        <v>135000</v>
      </c>
    </row>
    <row r="762" spans="3:4" x14ac:dyDescent="0.25">
      <c r="C762">
        <v>781</v>
      </c>
      <c r="D762">
        <v>176000</v>
      </c>
    </row>
    <row r="763" spans="3:4" x14ac:dyDescent="0.25">
      <c r="C763">
        <v>782</v>
      </c>
      <c r="D763">
        <v>175900</v>
      </c>
    </row>
    <row r="764" spans="3:4" x14ac:dyDescent="0.25">
      <c r="C764">
        <v>783</v>
      </c>
      <c r="D764">
        <v>187100</v>
      </c>
    </row>
    <row r="765" spans="3:4" x14ac:dyDescent="0.25">
      <c r="C765">
        <v>784</v>
      </c>
      <c r="D765">
        <v>165500</v>
      </c>
    </row>
    <row r="766" spans="3:4" x14ac:dyDescent="0.25">
      <c r="C766">
        <v>785</v>
      </c>
      <c r="D766">
        <v>128000</v>
      </c>
    </row>
    <row r="767" spans="3:4" x14ac:dyDescent="0.25">
      <c r="C767">
        <v>786</v>
      </c>
      <c r="D767">
        <v>161500</v>
      </c>
    </row>
    <row r="768" spans="3:4" x14ac:dyDescent="0.25">
      <c r="C768">
        <v>787</v>
      </c>
      <c r="D768">
        <v>139000</v>
      </c>
    </row>
    <row r="769" spans="3:4" x14ac:dyDescent="0.25">
      <c r="C769">
        <v>788</v>
      </c>
      <c r="D769">
        <v>233000</v>
      </c>
    </row>
    <row r="770" spans="3:4" x14ac:dyDescent="0.25">
      <c r="C770">
        <v>789</v>
      </c>
      <c r="D770">
        <v>107900</v>
      </c>
    </row>
    <row r="771" spans="3:4" x14ac:dyDescent="0.25">
      <c r="C771">
        <v>790</v>
      </c>
      <c r="D771">
        <v>187500</v>
      </c>
    </row>
    <row r="772" spans="3:4" x14ac:dyDescent="0.25">
      <c r="C772">
        <v>791</v>
      </c>
      <c r="D772">
        <v>160200</v>
      </c>
    </row>
    <row r="773" spans="3:4" x14ac:dyDescent="0.25">
      <c r="C773">
        <v>792</v>
      </c>
      <c r="D773">
        <v>146800</v>
      </c>
    </row>
    <row r="774" spans="3:4" x14ac:dyDescent="0.25">
      <c r="C774">
        <v>794</v>
      </c>
      <c r="D774">
        <v>225000</v>
      </c>
    </row>
    <row r="775" spans="3:4" x14ac:dyDescent="0.25">
      <c r="C775">
        <v>795</v>
      </c>
      <c r="D775">
        <v>194500</v>
      </c>
    </row>
    <row r="776" spans="3:4" x14ac:dyDescent="0.25">
      <c r="C776">
        <v>796</v>
      </c>
      <c r="D776">
        <v>171000</v>
      </c>
    </row>
    <row r="777" spans="3:4" x14ac:dyDescent="0.25">
      <c r="C777">
        <v>797</v>
      </c>
      <c r="D777">
        <v>143500</v>
      </c>
    </row>
    <row r="778" spans="3:4" x14ac:dyDescent="0.25">
      <c r="C778">
        <v>798</v>
      </c>
      <c r="D778">
        <v>110000</v>
      </c>
    </row>
    <row r="779" spans="3:4" x14ac:dyDescent="0.25">
      <c r="C779">
        <v>799</v>
      </c>
      <c r="D779">
        <v>485000</v>
      </c>
    </row>
    <row r="780" spans="3:4" x14ac:dyDescent="0.25">
      <c r="C780">
        <v>800</v>
      </c>
      <c r="D780">
        <v>175000</v>
      </c>
    </row>
    <row r="781" spans="3:4" x14ac:dyDescent="0.25">
      <c r="C781">
        <v>801</v>
      </c>
      <c r="D781">
        <v>200000</v>
      </c>
    </row>
    <row r="782" spans="3:4" x14ac:dyDescent="0.25">
      <c r="C782">
        <v>802</v>
      </c>
      <c r="D782">
        <v>109900</v>
      </c>
    </row>
    <row r="783" spans="3:4" x14ac:dyDescent="0.25">
      <c r="C783">
        <v>803</v>
      </c>
      <c r="D783">
        <v>189000</v>
      </c>
    </row>
    <row r="784" spans="3:4" x14ac:dyDescent="0.25">
      <c r="C784">
        <v>804</v>
      </c>
      <c r="D784">
        <v>582933</v>
      </c>
    </row>
    <row r="785" spans="3:4" x14ac:dyDescent="0.25">
      <c r="C785">
        <v>805</v>
      </c>
      <c r="D785">
        <v>118000</v>
      </c>
    </row>
    <row r="786" spans="3:4" x14ac:dyDescent="0.25">
      <c r="C786">
        <v>806</v>
      </c>
      <c r="D786">
        <v>227680</v>
      </c>
    </row>
    <row r="787" spans="3:4" x14ac:dyDescent="0.25">
      <c r="C787">
        <v>807</v>
      </c>
      <c r="D787">
        <v>135500</v>
      </c>
    </row>
    <row r="788" spans="3:4" x14ac:dyDescent="0.25">
      <c r="C788">
        <v>808</v>
      </c>
      <c r="D788">
        <v>223500</v>
      </c>
    </row>
    <row r="789" spans="3:4" x14ac:dyDescent="0.25">
      <c r="C789">
        <v>809</v>
      </c>
      <c r="D789">
        <v>159950</v>
      </c>
    </row>
    <row r="790" spans="3:4" x14ac:dyDescent="0.25">
      <c r="C790">
        <v>810</v>
      </c>
      <c r="D790">
        <v>106000</v>
      </c>
    </row>
    <row r="791" spans="3:4" x14ac:dyDescent="0.25">
      <c r="C791">
        <v>811</v>
      </c>
      <c r="D791">
        <v>181000</v>
      </c>
    </row>
    <row r="792" spans="3:4" x14ac:dyDescent="0.25">
      <c r="C792">
        <v>812</v>
      </c>
      <c r="D792">
        <v>144500</v>
      </c>
    </row>
    <row r="793" spans="3:4" x14ac:dyDescent="0.25">
      <c r="C793">
        <v>813</v>
      </c>
      <c r="D793">
        <v>55993</v>
      </c>
    </row>
    <row r="794" spans="3:4" x14ac:dyDescent="0.25">
      <c r="C794">
        <v>814</v>
      </c>
      <c r="D794">
        <v>157900</v>
      </c>
    </row>
    <row r="795" spans="3:4" x14ac:dyDescent="0.25">
      <c r="C795">
        <v>815</v>
      </c>
      <c r="D795">
        <v>116000</v>
      </c>
    </row>
    <row r="796" spans="3:4" x14ac:dyDescent="0.25">
      <c r="C796">
        <v>816</v>
      </c>
      <c r="D796">
        <v>224900</v>
      </c>
    </row>
    <row r="797" spans="3:4" x14ac:dyDescent="0.25">
      <c r="C797">
        <v>817</v>
      </c>
      <c r="D797">
        <v>137000</v>
      </c>
    </row>
    <row r="798" spans="3:4" x14ac:dyDescent="0.25">
      <c r="C798">
        <v>818</v>
      </c>
      <c r="D798">
        <v>271000</v>
      </c>
    </row>
    <row r="799" spans="3:4" x14ac:dyDescent="0.25">
      <c r="C799">
        <v>819</v>
      </c>
      <c r="D799">
        <v>155000</v>
      </c>
    </row>
    <row r="800" spans="3:4" x14ac:dyDescent="0.25">
      <c r="C800">
        <v>820</v>
      </c>
      <c r="D800">
        <v>224000</v>
      </c>
    </row>
    <row r="801" spans="3:4" x14ac:dyDescent="0.25">
      <c r="C801">
        <v>821</v>
      </c>
      <c r="D801">
        <v>183000</v>
      </c>
    </row>
    <row r="802" spans="3:4" x14ac:dyDescent="0.25">
      <c r="C802">
        <v>822</v>
      </c>
      <c r="D802">
        <v>93000</v>
      </c>
    </row>
    <row r="803" spans="3:4" x14ac:dyDescent="0.25">
      <c r="C803">
        <v>823</v>
      </c>
      <c r="D803">
        <v>225000</v>
      </c>
    </row>
    <row r="804" spans="3:4" x14ac:dyDescent="0.25">
      <c r="C804">
        <v>824</v>
      </c>
      <c r="D804">
        <v>139500</v>
      </c>
    </row>
    <row r="805" spans="3:4" x14ac:dyDescent="0.25">
      <c r="C805">
        <v>825</v>
      </c>
      <c r="D805">
        <v>232600</v>
      </c>
    </row>
    <row r="806" spans="3:4" x14ac:dyDescent="0.25">
      <c r="C806">
        <v>826</v>
      </c>
      <c r="D806">
        <v>385000</v>
      </c>
    </row>
    <row r="807" spans="3:4" x14ac:dyDescent="0.25">
      <c r="C807">
        <v>827</v>
      </c>
      <c r="D807">
        <v>109500</v>
      </c>
    </row>
    <row r="808" spans="3:4" x14ac:dyDescent="0.25">
      <c r="C808">
        <v>828</v>
      </c>
      <c r="D808">
        <v>189000</v>
      </c>
    </row>
    <row r="809" spans="3:4" x14ac:dyDescent="0.25">
      <c r="C809">
        <v>829</v>
      </c>
      <c r="D809">
        <v>185000</v>
      </c>
    </row>
    <row r="810" spans="3:4" x14ac:dyDescent="0.25">
      <c r="C810">
        <v>830</v>
      </c>
      <c r="D810">
        <v>147400</v>
      </c>
    </row>
    <row r="811" spans="3:4" x14ac:dyDescent="0.25">
      <c r="C811">
        <v>831</v>
      </c>
      <c r="D811">
        <v>166000</v>
      </c>
    </row>
    <row r="812" spans="3:4" x14ac:dyDescent="0.25">
      <c r="C812">
        <v>832</v>
      </c>
      <c r="D812">
        <v>151000</v>
      </c>
    </row>
    <row r="813" spans="3:4" x14ac:dyDescent="0.25">
      <c r="C813">
        <v>833</v>
      </c>
      <c r="D813">
        <v>237000</v>
      </c>
    </row>
    <row r="814" spans="3:4" x14ac:dyDescent="0.25">
      <c r="C814">
        <v>834</v>
      </c>
      <c r="D814">
        <v>167000</v>
      </c>
    </row>
    <row r="815" spans="3:4" x14ac:dyDescent="0.25">
      <c r="C815">
        <v>835</v>
      </c>
      <c r="D815">
        <v>139950</v>
      </c>
    </row>
    <row r="816" spans="3:4" x14ac:dyDescent="0.25">
      <c r="C816">
        <v>836</v>
      </c>
      <c r="D816">
        <v>128000</v>
      </c>
    </row>
    <row r="817" spans="3:4" x14ac:dyDescent="0.25">
      <c r="C817">
        <v>837</v>
      </c>
      <c r="D817">
        <v>153500</v>
      </c>
    </row>
    <row r="818" spans="3:4" x14ac:dyDescent="0.25">
      <c r="C818">
        <v>838</v>
      </c>
      <c r="D818">
        <v>100000</v>
      </c>
    </row>
    <row r="819" spans="3:4" x14ac:dyDescent="0.25">
      <c r="C819">
        <v>839</v>
      </c>
      <c r="D819">
        <v>144000</v>
      </c>
    </row>
    <row r="820" spans="3:4" x14ac:dyDescent="0.25">
      <c r="C820">
        <v>840</v>
      </c>
      <c r="D820">
        <v>130500</v>
      </c>
    </row>
    <row r="821" spans="3:4" x14ac:dyDescent="0.25">
      <c r="C821">
        <v>841</v>
      </c>
      <c r="D821">
        <v>140000</v>
      </c>
    </row>
    <row r="822" spans="3:4" x14ac:dyDescent="0.25">
      <c r="C822">
        <v>842</v>
      </c>
      <c r="D822">
        <v>157500</v>
      </c>
    </row>
    <row r="823" spans="3:4" x14ac:dyDescent="0.25">
      <c r="C823">
        <v>843</v>
      </c>
      <c r="D823">
        <v>174900</v>
      </c>
    </row>
    <row r="824" spans="3:4" x14ac:dyDescent="0.25">
      <c r="C824">
        <v>844</v>
      </c>
      <c r="D824">
        <v>141000</v>
      </c>
    </row>
    <row r="825" spans="3:4" x14ac:dyDescent="0.25">
      <c r="C825">
        <v>845</v>
      </c>
      <c r="D825">
        <v>153900</v>
      </c>
    </row>
    <row r="826" spans="3:4" x14ac:dyDescent="0.25">
      <c r="C826">
        <v>846</v>
      </c>
      <c r="D826">
        <v>171000</v>
      </c>
    </row>
    <row r="827" spans="3:4" x14ac:dyDescent="0.25">
      <c r="C827">
        <v>847</v>
      </c>
      <c r="D827">
        <v>213000</v>
      </c>
    </row>
    <row r="828" spans="3:4" x14ac:dyDescent="0.25">
      <c r="C828">
        <v>848</v>
      </c>
      <c r="D828">
        <v>133500</v>
      </c>
    </row>
    <row r="829" spans="3:4" x14ac:dyDescent="0.25">
      <c r="C829">
        <v>849</v>
      </c>
      <c r="D829">
        <v>240000</v>
      </c>
    </row>
    <row r="830" spans="3:4" x14ac:dyDescent="0.25">
      <c r="C830">
        <v>850</v>
      </c>
      <c r="D830">
        <v>187000</v>
      </c>
    </row>
    <row r="831" spans="3:4" x14ac:dyDescent="0.25">
      <c r="C831">
        <v>851</v>
      </c>
      <c r="D831">
        <v>131500</v>
      </c>
    </row>
    <row r="832" spans="3:4" x14ac:dyDescent="0.25">
      <c r="C832">
        <v>852</v>
      </c>
      <c r="D832">
        <v>215000</v>
      </c>
    </row>
    <row r="833" spans="3:4" x14ac:dyDescent="0.25">
      <c r="C833">
        <v>853</v>
      </c>
      <c r="D833">
        <v>164000</v>
      </c>
    </row>
    <row r="834" spans="3:4" x14ac:dyDescent="0.25">
      <c r="C834">
        <v>854</v>
      </c>
      <c r="D834">
        <v>158000</v>
      </c>
    </row>
    <row r="835" spans="3:4" x14ac:dyDescent="0.25">
      <c r="C835">
        <v>855</v>
      </c>
      <c r="D835">
        <v>170000</v>
      </c>
    </row>
    <row r="836" spans="3:4" x14ac:dyDescent="0.25">
      <c r="C836">
        <v>856</v>
      </c>
      <c r="D836">
        <v>127000</v>
      </c>
    </row>
    <row r="837" spans="3:4" x14ac:dyDescent="0.25">
      <c r="C837">
        <v>857</v>
      </c>
      <c r="D837">
        <v>147000</v>
      </c>
    </row>
    <row r="838" spans="3:4" x14ac:dyDescent="0.25">
      <c r="C838">
        <v>858</v>
      </c>
      <c r="D838">
        <v>174000</v>
      </c>
    </row>
    <row r="839" spans="3:4" x14ac:dyDescent="0.25">
      <c r="C839">
        <v>859</v>
      </c>
      <c r="D839">
        <v>152000</v>
      </c>
    </row>
    <row r="840" spans="3:4" x14ac:dyDescent="0.25">
      <c r="C840">
        <v>860</v>
      </c>
      <c r="D840">
        <v>250000</v>
      </c>
    </row>
    <row r="841" spans="3:4" x14ac:dyDescent="0.25">
      <c r="C841">
        <v>861</v>
      </c>
      <c r="D841">
        <v>189950</v>
      </c>
    </row>
    <row r="842" spans="3:4" x14ac:dyDescent="0.25">
      <c r="C842">
        <v>862</v>
      </c>
      <c r="D842">
        <v>131500</v>
      </c>
    </row>
    <row r="843" spans="3:4" x14ac:dyDescent="0.25">
      <c r="C843">
        <v>863</v>
      </c>
      <c r="D843">
        <v>152000</v>
      </c>
    </row>
    <row r="844" spans="3:4" x14ac:dyDescent="0.25">
      <c r="C844">
        <v>864</v>
      </c>
      <c r="D844">
        <v>132500</v>
      </c>
    </row>
    <row r="845" spans="3:4" x14ac:dyDescent="0.25">
      <c r="C845">
        <v>865</v>
      </c>
      <c r="D845">
        <v>250580</v>
      </c>
    </row>
    <row r="846" spans="3:4" x14ac:dyDescent="0.25">
      <c r="C846">
        <v>866</v>
      </c>
      <c r="D846">
        <v>148500</v>
      </c>
    </row>
    <row r="847" spans="3:4" x14ac:dyDescent="0.25">
      <c r="C847">
        <v>867</v>
      </c>
      <c r="D847">
        <v>248900</v>
      </c>
    </row>
    <row r="848" spans="3:4" x14ac:dyDescent="0.25">
      <c r="C848">
        <v>868</v>
      </c>
      <c r="D848">
        <v>129000</v>
      </c>
    </row>
    <row r="849" spans="3:4" x14ac:dyDescent="0.25">
      <c r="C849">
        <v>869</v>
      </c>
      <c r="D849">
        <v>169000</v>
      </c>
    </row>
    <row r="850" spans="3:4" x14ac:dyDescent="0.25">
      <c r="C850">
        <v>870</v>
      </c>
      <c r="D850">
        <v>236000</v>
      </c>
    </row>
    <row r="851" spans="3:4" x14ac:dyDescent="0.25">
      <c r="C851">
        <v>871</v>
      </c>
      <c r="D851">
        <v>109500</v>
      </c>
    </row>
    <row r="852" spans="3:4" x14ac:dyDescent="0.25">
      <c r="C852">
        <v>872</v>
      </c>
      <c r="D852">
        <v>200500</v>
      </c>
    </row>
    <row r="853" spans="3:4" x14ac:dyDescent="0.25">
      <c r="C853">
        <v>873</v>
      </c>
      <c r="D853">
        <v>116000</v>
      </c>
    </row>
    <row r="854" spans="3:4" x14ac:dyDescent="0.25">
      <c r="C854">
        <v>874</v>
      </c>
      <c r="D854">
        <v>133000</v>
      </c>
    </row>
    <row r="855" spans="3:4" x14ac:dyDescent="0.25">
      <c r="C855">
        <v>875</v>
      </c>
      <c r="D855">
        <v>66500</v>
      </c>
    </row>
    <row r="856" spans="3:4" x14ac:dyDescent="0.25">
      <c r="C856">
        <v>876</v>
      </c>
      <c r="D856">
        <v>303477</v>
      </c>
    </row>
    <row r="857" spans="3:4" x14ac:dyDescent="0.25">
      <c r="C857">
        <v>877</v>
      </c>
      <c r="D857">
        <v>132250</v>
      </c>
    </row>
    <row r="858" spans="3:4" x14ac:dyDescent="0.25">
      <c r="C858">
        <v>878</v>
      </c>
      <c r="D858">
        <v>350000</v>
      </c>
    </row>
    <row r="859" spans="3:4" x14ac:dyDescent="0.25">
      <c r="C859">
        <v>879</v>
      </c>
      <c r="D859">
        <v>148000</v>
      </c>
    </row>
    <row r="860" spans="3:4" x14ac:dyDescent="0.25">
      <c r="C860">
        <v>880</v>
      </c>
      <c r="D860">
        <v>136500</v>
      </c>
    </row>
    <row r="861" spans="3:4" x14ac:dyDescent="0.25">
      <c r="C861">
        <v>881</v>
      </c>
      <c r="D861">
        <v>157000</v>
      </c>
    </row>
    <row r="862" spans="3:4" x14ac:dyDescent="0.25">
      <c r="C862">
        <v>882</v>
      </c>
      <c r="D862">
        <v>187500</v>
      </c>
    </row>
    <row r="863" spans="3:4" x14ac:dyDescent="0.25">
      <c r="C863">
        <v>883</v>
      </c>
      <c r="D863">
        <v>178000</v>
      </c>
    </row>
    <row r="864" spans="3:4" x14ac:dyDescent="0.25">
      <c r="C864">
        <v>884</v>
      </c>
      <c r="D864">
        <v>118500</v>
      </c>
    </row>
    <row r="865" spans="3:4" x14ac:dyDescent="0.25">
      <c r="C865">
        <v>885</v>
      </c>
      <c r="D865">
        <v>100000</v>
      </c>
    </row>
    <row r="866" spans="3:4" x14ac:dyDescent="0.25">
      <c r="C866">
        <v>886</v>
      </c>
      <c r="D866">
        <v>328900</v>
      </c>
    </row>
    <row r="867" spans="3:4" x14ac:dyDescent="0.25">
      <c r="C867">
        <v>887</v>
      </c>
      <c r="D867">
        <v>145000</v>
      </c>
    </row>
    <row r="868" spans="3:4" x14ac:dyDescent="0.25">
      <c r="C868">
        <v>888</v>
      </c>
      <c r="D868">
        <v>135500</v>
      </c>
    </row>
    <row r="869" spans="3:4" x14ac:dyDescent="0.25">
      <c r="C869">
        <v>889</v>
      </c>
      <c r="D869">
        <v>268000</v>
      </c>
    </row>
    <row r="870" spans="3:4" x14ac:dyDescent="0.25">
      <c r="C870">
        <v>890</v>
      </c>
      <c r="D870">
        <v>149500</v>
      </c>
    </row>
    <row r="871" spans="3:4" x14ac:dyDescent="0.25">
      <c r="C871">
        <v>891</v>
      </c>
      <c r="D871">
        <v>122900</v>
      </c>
    </row>
    <row r="872" spans="3:4" x14ac:dyDescent="0.25">
      <c r="C872">
        <v>892</v>
      </c>
      <c r="D872">
        <v>172500</v>
      </c>
    </row>
    <row r="873" spans="3:4" x14ac:dyDescent="0.25">
      <c r="C873">
        <v>893</v>
      </c>
      <c r="D873">
        <v>154500</v>
      </c>
    </row>
    <row r="874" spans="3:4" x14ac:dyDescent="0.25">
      <c r="C874">
        <v>894</v>
      </c>
      <c r="D874">
        <v>165000</v>
      </c>
    </row>
    <row r="875" spans="3:4" x14ac:dyDescent="0.25">
      <c r="C875">
        <v>895</v>
      </c>
      <c r="D875">
        <v>118858</v>
      </c>
    </row>
    <row r="876" spans="3:4" x14ac:dyDescent="0.25">
      <c r="C876">
        <v>896</v>
      </c>
      <c r="D876">
        <v>140000</v>
      </c>
    </row>
    <row r="877" spans="3:4" x14ac:dyDescent="0.25">
      <c r="C877">
        <v>897</v>
      </c>
      <c r="D877">
        <v>106500</v>
      </c>
    </row>
    <row r="878" spans="3:4" x14ac:dyDescent="0.25">
      <c r="C878">
        <v>898</v>
      </c>
      <c r="D878">
        <v>142953</v>
      </c>
    </row>
    <row r="879" spans="3:4" x14ac:dyDescent="0.25">
      <c r="C879">
        <v>899</v>
      </c>
      <c r="D879">
        <v>611657</v>
      </c>
    </row>
    <row r="880" spans="3:4" x14ac:dyDescent="0.25">
      <c r="C880">
        <v>900</v>
      </c>
      <c r="D880">
        <v>135000</v>
      </c>
    </row>
    <row r="881" spans="3:4" x14ac:dyDescent="0.25">
      <c r="C881">
        <v>901</v>
      </c>
      <c r="D881">
        <v>110000</v>
      </c>
    </row>
    <row r="882" spans="3:4" x14ac:dyDescent="0.25">
      <c r="C882">
        <v>902</v>
      </c>
      <c r="D882">
        <v>153000</v>
      </c>
    </row>
    <row r="883" spans="3:4" x14ac:dyDescent="0.25">
      <c r="C883">
        <v>903</v>
      </c>
      <c r="D883">
        <v>180000</v>
      </c>
    </row>
    <row r="884" spans="3:4" x14ac:dyDescent="0.25">
      <c r="C884">
        <v>904</v>
      </c>
      <c r="D884">
        <v>240000</v>
      </c>
    </row>
    <row r="885" spans="3:4" x14ac:dyDescent="0.25">
      <c r="C885">
        <v>905</v>
      </c>
      <c r="D885">
        <v>125500</v>
      </c>
    </row>
    <row r="886" spans="3:4" x14ac:dyDescent="0.25">
      <c r="C886">
        <v>906</v>
      </c>
      <c r="D886">
        <v>128000</v>
      </c>
    </row>
    <row r="887" spans="3:4" x14ac:dyDescent="0.25">
      <c r="C887">
        <v>907</v>
      </c>
      <c r="D887">
        <v>255000</v>
      </c>
    </row>
    <row r="888" spans="3:4" x14ac:dyDescent="0.25">
      <c r="C888">
        <v>908</v>
      </c>
      <c r="D888">
        <v>250000</v>
      </c>
    </row>
    <row r="889" spans="3:4" x14ac:dyDescent="0.25">
      <c r="C889">
        <v>909</v>
      </c>
      <c r="D889">
        <v>131000</v>
      </c>
    </row>
    <row r="890" spans="3:4" x14ac:dyDescent="0.25">
      <c r="C890">
        <v>910</v>
      </c>
      <c r="D890">
        <v>174000</v>
      </c>
    </row>
    <row r="891" spans="3:4" x14ac:dyDescent="0.25">
      <c r="C891">
        <v>911</v>
      </c>
      <c r="D891">
        <v>154300</v>
      </c>
    </row>
    <row r="892" spans="3:4" x14ac:dyDescent="0.25">
      <c r="C892">
        <v>912</v>
      </c>
      <c r="D892">
        <v>143500</v>
      </c>
    </row>
    <row r="893" spans="3:4" x14ac:dyDescent="0.25">
      <c r="C893">
        <v>913</v>
      </c>
      <c r="D893">
        <v>88000</v>
      </c>
    </row>
    <row r="894" spans="3:4" x14ac:dyDescent="0.25">
      <c r="C894">
        <v>914</v>
      </c>
      <c r="D894">
        <v>145000</v>
      </c>
    </row>
    <row r="895" spans="3:4" x14ac:dyDescent="0.25">
      <c r="C895">
        <v>915</v>
      </c>
      <c r="D895">
        <v>173733</v>
      </c>
    </row>
    <row r="896" spans="3:4" x14ac:dyDescent="0.25">
      <c r="C896">
        <v>916</v>
      </c>
      <c r="D896">
        <v>75000</v>
      </c>
    </row>
    <row r="897" spans="3:4" x14ac:dyDescent="0.25">
      <c r="C897">
        <v>917</v>
      </c>
      <c r="D897">
        <v>35311</v>
      </c>
    </row>
    <row r="898" spans="3:4" x14ac:dyDescent="0.25">
      <c r="C898">
        <v>918</v>
      </c>
      <c r="D898">
        <v>135000</v>
      </c>
    </row>
    <row r="899" spans="3:4" x14ac:dyDescent="0.25">
      <c r="C899">
        <v>919</v>
      </c>
      <c r="D899">
        <v>238000</v>
      </c>
    </row>
    <row r="900" spans="3:4" x14ac:dyDescent="0.25">
      <c r="C900">
        <v>920</v>
      </c>
      <c r="D900">
        <v>176500</v>
      </c>
    </row>
    <row r="901" spans="3:4" x14ac:dyDescent="0.25">
      <c r="C901">
        <v>921</v>
      </c>
      <c r="D901">
        <v>201000</v>
      </c>
    </row>
    <row r="902" spans="3:4" x14ac:dyDescent="0.25">
      <c r="C902">
        <v>922</v>
      </c>
      <c r="D902">
        <v>145900</v>
      </c>
    </row>
    <row r="903" spans="3:4" x14ac:dyDescent="0.25">
      <c r="C903">
        <v>923</v>
      </c>
      <c r="D903">
        <v>169990</v>
      </c>
    </row>
    <row r="904" spans="3:4" x14ac:dyDescent="0.25">
      <c r="C904">
        <v>924</v>
      </c>
      <c r="D904">
        <v>193000</v>
      </c>
    </row>
    <row r="905" spans="3:4" x14ac:dyDescent="0.25">
      <c r="C905">
        <v>925</v>
      </c>
      <c r="D905">
        <v>207500</v>
      </c>
    </row>
    <row r="906" spans="3:4" x14ac:dyDescent="0.25">
      <c r="C906">
        <v>926</v>
      </c>
      <c r="D906">
        <v>175000</v>
      </c>
    </row>
    <row r="907" spans="3:4" x14ac:dyDescent="0.25">
      <c r="C907">
        <v>927</v>
      </c>
      <c r="D907">
        <v>285000</v>
      </c>
    </row>
    <row r="908" spans="3:4" x14ac:dyDescent="0.25">
      <c r="C908">
        <v>928</v>
      </c>
      <c r="D908">
        <v>176000</v>
      </c>
    </row>
    <row r="909" spans="3:4" x14ac:dyDescent="0.25">
      <c r="C909">
        <v>929</v>
      </c>
      <c r="D909">
        <v>236500</v>
      </c>
    </row>
    <row r="910" spans="3:4" x14ac:dyDescent="0.25">
      <c r="C910">
        <v>930</v>
      </c>
      <c r="D910">
        <v>222000</v>
      </c>
    </row>
    <row r="911" spans="3:4" x14ac:dyDescent="0.25">
      <c r="C911">
        <v>931</v>
      </c>
      <c r="D911">
        <v>201000</v>
      </c>
    </row>
    <row r="912" spans="3:4" x14ac:dyDescent="0.25">
      <c r="C912">
        <v>932</v>
      </c>
      <c r="D912">
        <v>117500</v>
      </c>
    </row>
    <row r="913" spans="3:4" x14ac:dyDescent="0.25">
      <c r="C913">
        <v>933</v>
      </c>
      <c r="D913">
        <v>320000</v>
      </c>
    </row>
    <row r="914" spans="3:4" x14ac:dyDescent="0.25">
      <c r="C914">
        <v>934</v>
      </c>
      <c r="D914">
        <v>190000</v>
      </c>
    </row>
    <row r="915" spans="3:4" x14ac:dyDescent="0.25">
      <c r="C915">
        <v>935</v>
      </c>
      <c r="D915">
        <v>242000</v>
      </c>
    </row>
    <row r="916" spans="3:4" x14ac:dyDescent="0.25">
      <c r="C916">
        <v>936</v>
      </c>
      <c r="D916">
        <v>79900</v>
      </c>
    </row>
    <row r="917" spans="3:4" x14ac:dyDescent="0.25">
      <c r="C917">
        <v>937</v>
      </c>
      <c r="D917">
        <v>184900</v>
      </c>
    </row>
    <row r="918" spans="3:4" x14ac:dyDescent="0.25">
      <c r="C918">
        <v>938</v>
      </c>
      <c r="D918">
        <v>253000</v>
      </c>
    </row>
    <row r="919" spans="3:4" x14ac:dyDescent="0.25">
      <c r="C919">
        <v>939</v>
      </c>
      <c r="D919">
        <v>239799</v>
      </c>
    </row>
    <row r="920" spans="3:4" x14ac:dyDescent="0.25">
      <c r="C920">
        <v>940</v>
      </c>
      <c r="D920">
        <v>244400</v>
      </c>
    </row>
    <row r="921" spans="3:4" x14ac:dyDescent="0.25">
      <c r="C921">
        <v>941</v>
      </c>
      <c r="D921">
        <v>150900</v>
      </c>
    </row>
    <row r="922" spans="3:4" x14ac:dyDescent="0.25">
      <c r="C922">
        <v>942</v>
      </c>
      <c r="D922">
        <v>214000</v>
      </c>
    </row>
    <row r="923" spans="3:4" x14ac:dyDescent="0.25">
      <c r="C923">
        <v>943</v>
      </c>
      <c r="D923">
        <v>150000</v>
      </c>
    </row>
    <row r="924" spans="3:4" x14ac:dyDescent="0.25">
      <c r="C924">
        <v>944</v>
      </c>
      <c r="D924">
        <v>143000</v>
      </c>
    </row>
    <row r="925" spans="3:4" x14ac:dyDescent="0.25">
      <c r="C925">
        <v>945</v>
      </c>
      <c r="D925">
        <v>137500</v>
      </c>
    </row>
    <row r="926" spans="3:4" x14ac:dyDescent="0.25">
      <c r="C926">
        <v>946</v>
      </c>
      <c r="D926">
        <v>124900</v>
      </c>
    </row>
    <row r="927" spans="3:4" x14ac:dyDescent="0.25">
      <c r="C927">
        <v>947</v>
      </c>
      <c r="D927">
        <v>143000</v>
      </c>
    </row>
    <row r="928" spans="3:4" x14ac:dyDescent="0.25">
      <c r="C928">
        <v>948</v>
      </c>
      <c r="D928">
        <v>270000</v>
      </c>
    </row>
    <row r="929" spans="3:4" x14ac:dyDescent="0.25">
      <c r="C929">
        <v>949</v>
      </c>
      <c r="D929">
        <v>192500</v>
      </c>
    </row>
    <row r="930" spans="3:4" x14ac:dyDescent="0.25">
      <c r="C930">
        <v>950</v>
      </c>
      <c r="D930">
        <v>197500</v>
      </c>
    </row>
    <row r="931" spans="3:4" x14ac:dyDescent="0.25">
      <c r="C931">
        <v>951</v>
      </c>
      <c r="D931">
        <v>129000</v>
      </c>
    </row>
    <row r="932" spans="3:4" x14ac:dyDescent="0.25">
      <c r="C932">
        <v>952</v>
      </c>
      <c r="D932">
        <v>119900</v>
      </c>
    </row>
    <row r="933" spans="3:4" x14ac:dyDescent="0.25">
      <c r="C933">
        <v>953</v>
      </c>
      <c r="D933">
        <v>133900</v>
      </c>
    </row>
    <row r="934" spans="3:4" x14ac:dyDescent="0.25">
      <c r="C934">
        <v>954</v>
      </c>
      <c r="D934">
        <v>172000</v>
      </c>
    </row>
    <row r="935" spans="3:4" x14ac:dyDescent="0.25">
      <c r="C935">
        <v>955</v>
      </c>
      <c r="D935">
        <v>127500</v>
      </c>
    </row>
    <row r="936" spans="3:4" x14ac:dyDescent="0.25">
      <c r="C936">
        <v>956</v>
      </c>
      <c r="D936">
        <v>145000</v>
      </c>
    </row>
    <row r="937" spans="3:4" x14ac:dyDescent="0.25">
      <c r="C937">
        <v>957</v>
      </c>
      <c r="D937">
        <v>124000</v>
      </c>
    </row>
    <row r="938" spans="3:4" x14ac:dyDescent="0.25">
      <c r="C938">
        <v>958</v>
      </c>
      <c r="D938">
        <v>132000</v>
      </c>
    </row>
    <row r="939" spans="3:4" x14ac:dyDescent="0.25">
      <c r="C939">
        <v>959</v>
      </c>
      <c r="D939">
        <v>185000</v>
      </c>
    </row>
    <row r="940" spans="3:4" x14ac:dyDescent="0.25">
      <c r="C940">
        <v>960</v>
      </c>
      <c r="D940">
        <v>155000</v>
      </c>
    </row>
    <row r="941" spans="3:4" x14ac:dyDescent="0.25">
      <c r="C941">
        <v>961</v>
      </c>
      <c r="D941">
        <v>116500</v>
      </c>
    </row>
    <row r="942" spans="3:4" x14ac:dyDescent="0.25">
      <c r="C942">
        <v>962</v>
      </c>
      <c r="D942">
        <v>272000</v>
      </c>
    </row>
    <row r="943" spans="3:4" x14ac:dyDescent="0.25">
      <c r="C943">
        <v>963</v>
      </c>
      <c r="D943">
        <v>155000</v>
      </c>
    </row>
    <row r="944" spans="3:4" x14ac:dyDescent="0.25">
      <c r="C944">
        <v>964</v>
      </c>
      <c r="D944">
        <v>239000</v>
      </c>
    </row>
    <row r="945" spans="3:4" x14ac:dyDescent="0.25">
      <c r="C945">
        <v>965</v>
      </c>
      <c r="D945">
        <v>214900</v>
      </c>
    </row>
    <row r="946" spans="3:4" x14ac:dyDescent="0.25">
      <c r="C946">
        <v>966</v>
      </c>
      <c r="D946">
        <v>178900</v>
      </c>
    </row>
    <row r="947" spans="3:4" x14ac:dyDescent="0.25">
      <c r="C947">
        <v>967</v>
      </c>
      <c r="D947">
        <v>160000</v>
      </c>
    </row>
    <row r="948" spans="3:4" x14ac:dyDescent="0.25">
      <c r="C948">
        <v>968</v>
      </c>
      <c r="D948">
        <v>135000</v>
      </c>
    </row>
    <row r="949" spans="3:4" x14ac:dyDescent="0.25">
      <c r="C949">
        <v>969</v>
      </c>
      <c r="D949">
        <v>37900</v>
      </c>
    </row>
    <row r="950" spans="3:4" x14ac:dyDescent="0.25">
      <c r="C950">
        <v>970</v>
      </c>
      <c r="D950">
        <v>140000</v>
      </c>
    </row>
    <row r="951" spans="3:4" x14ac:dyDescent="0.25">
      <c r="C951">
        <v>971</v>
      </c>
      <c r="D951">
        <v>135000</v>
      </c>
    </row>
    <row r="952" spans="3:4" x14ac:dyDescent="0.25">
      <c r="C952">
        <v>972</v>
      </c>
      <c r="D952">
        <v>173000</v>
      </c>
    </row>
    <row r="953" spans="3:4" x14ac:dyDescent="0.25">
      <c r="C953">
        <v>973</v>
      </c>
      <c r="D953">
        <v>99500</v>
      </c>
    </row>
    <row r="954" spans="3:4" x14ac:dyDescent="0.25">
      <c r="C954">
        <v>974</v>
      </c>
      <c r="D954">
        <v>182000</v>
      </c>
    </row>
    <row r="955" spans="3:4" x14ac:dyDescent="0.25">
      <c r="C955">
        <v>975</v>
      </c>
      <c r="D955">
        <v>167500</v>
      </c>
    </row>
    <row r="956" spans="3:4" x14ac:dyDescent="0.25">
      <c r="C956">
        <v>976</v>
      </c>
      <c r="D956">
        <v>165000</v>
      </c>
    </row>
    <row r="957" spans="3:4" x14ac:dyDescent="0.25">
      <c r="C957">
        <v>977</v>
      </c>
      <c r="D957">
        <v>85500</v>
      </c>
    </row>
    <row r="958" spans="3:4" x14ac:dyDescent="0.25">
      <c r="C958">
        <v>978</v>
      </c>
      <c r="D958">
        <v>199900</v>
      </c>
    </row>
    <row r="959" spans="3:4" x14ac:dyDescent="0.25">
      <c r="C959">
        <v>979</v>
      </c>
      <c r="D959">
        <v>110000</v>
      </c>
    </row>
    <row r="960" spans="3:4" x14ac:dyDescent="0.25">
      <c r="C960">
        <v>980</v>
      </c>
      <c r="D960">
        <v>139000</v>
      </c>
    </row>
    <row r="961" spans="3:4" x14ac:dyDescent="0.25">
      <c r="C961">
        <v>981</v>
      </c>
      <c r="D961">
        <v>178400</v>
      </c>
    </row>
    <row r="962" spans="3:4" x14ac:dyDescent="0.25">
      <c r="C962">
        <v>983</v>
      </c>
      <c r="D962">
        <v>159895</v>
      </c>
    </row>
    <row r="963" spans="3:4" x14ac:dyDescent="0.25">
      <c r="C963">
        <v>984</v>
      </c>
      <c r="D963">
        <v>255900</v>
      </c>
    </row>
    <row r="964" spans="3:4" x14ac:dyDescent="0.25">
      <c r="C964">
        <v>985</v>
      </c>
      <c r="D964">
        <v>126000</v>
      </c>
    </row>
    <row r="965" spans="3:4" x14ac:dyDescent="0.25">
      <c r="C965">
        <v>986</v>
      </c>
      <c r="D965">
        <v>125000</v>
      </c>
    </row>
    <row r="966" spans="3:4" x14ac:dyDescent="0.25">
      <c r="C966">
        <v>987</v>
      </c>
      <c r="D966">
        <v>117000</v>
      </c>
    </row>
    <row r="967" spans="3:4" x14ac:dyDescent="0.25">
      <c r="C967">
        <v>988</v>
      </c>
      <c r="D967">
        <v>395192</v>
      </c>
    </row>
    <row r="968" spans="3:4" x14ac:dyDescent="0.25">
      <c r="C968">
        <v>989</v>
      </c>
      <c r="D968">
        <v>195000</v>
      </c>
    </row>
    <row r="969" spans="3:4" x14ac:dyDescent="0.25">
      <c r="C969">
        <v>990</v>
      </c>
      <c r="D969">
        <v>197000</v>
      </c>
    </row>
    <row r="970" spans="3:4" x14ac:dyDescent="0.25">
      <c r="C970">
        <v>992</v>
      </c>
      <c r="D970">
        <v>168000</v>
      </c>
    </row>
    <row r="971" spans="3:4" x14ac:dyDescent="0.25">
      <c r="C971">
        <v>993</v>
      </c>
      <c r="D971">
        <v>187000</v>
      </c>
    </row>
    <row r="972" spans="3:4" x14ac:dyDescent="0.25">
      <c r="C972">
        <v>994</v>
      </c>
      <c r="D972">
        <v>173900</v>
      </c>
    </row>
    <row r="973" spans="3:4" x14ac:dyDescent="0.25">
      <c r="C973">
        <v>995</v>
      </c>
      <c r="D973">
        <v>337500</v>
      </c>
    </row>
    <row r="974" spans="3:4" x14ac:dyDescent="0.25">
      <c r="C974">
        <v>996</v>
      </c>
      <c r="D974">
        <v>121600</v>
      </c>
    </row>
    <row r="975" spans="3:4" x14ac:dyDescent="0.25">
      <c r="C975">
        <v>997</v>
      </c>
      <c r="D975">
        <v>136500</v>
      </c>
    </row>
    <row r="976" spans="3:4" x14ac:dyDescent="0.25">
      <c r="C976">
        <v>998</v>
      </c>
      <c r="D976">
        <v>185000</v>
      </c>
    </row>
    <row r="977" spans="3:4" x14ac:dyDescent="0.25">
      <c r="C977">
        <v>999</v>
      </c>
      <c r="D977">
        <v>91000</v>
      </c>
    </row>
    <row r="978" spans="3:4" x14ac:dyDescent="0.25">
      <c r="C978">
        <v>1000</v>
      </c>
      <c r="D978">
        <v>206000</v>
      </c>
    </row>
    <row r="979" spans="3:4" x14ac:dyDescent="0.25">
      <c r="C979">
        <v>1001</v>
      </c>
      <c r="D979">
        <v>82000</v>
      </c>
    </row>
    <row r="980" spans="3:4" x14ac:dyDescent="0.25">
      <c r="C980">
        <v>1002</v>
      </c>
      <c r="D980">
        <v>86000</v>
      </c>
    </row>
    <row r="981" spans="3:4" x14ac:dyDescent="0.25">
      <c r="C981">
        <v>1003</v>
      </c>
      <c r="D981">
        <v>232000</v>
      </c>
    </row>
    <row r="982" spans="3:4" x14ac:dyDescent="0.25">
      <c r="C982">
        <v>1004</v>
      </c>
      <c r="D982">
        <v>136905</v>
      </c>
    </row>
    <row r="983" spans="3:4" x14ac:dyDescent="0.25">
      <c r="C983">
        <v>1005</v>
      </c>
      <c r="D983">
        <v>181000</v>
      </c>
    </row>
    <row r="984" spans="3:4" x14ac:dyDescent="0.25">
      <c r="C984">
        <v>1006</v>
      </c>
      <c r="D984">
        <v>149900</v>
      </c>
    </row>
    <row r="985" spans="3:4" x14ac:dyDescent="0.25">
      <c r="C985">
        <v>1007</v>
      </c>
      <c r="D985">
        <v>163500</v>
      </c>
    </row>
    <row r="986" spans="3:4" x14ac:dyDescent="0.25">
      <c r="C986">
        <v>1008</v>
      </c>
      <c r="D986">
        <v>88000</v>
      </c>
    </row>
    <row r="987" spans="3:4" x14ac:dyDescent="0.25">
      <c r="C987">
        <v>1009</v>
      </c>
      <c r="D987">
        <v>240000</v>
      </c>
    </row>
    <row r="988" spans="3:4" x14ac:dyDescent="0.25">
      <c r="C988">
        <v>1010</v>
      </c>
      <c r="D988">
        <v>102000</v>
      </c>
    </row>
    <row r="989" spans="3:4" x14ac:dyDescent="0.25">
      <c r="C989">
        <v>1011</v>
      </c>
      <c r="D989">
        <v>135000</v>
      </c>
    </row>
    <row r="990" spans="3:4" x14ac:dyDescent="0.25">
      <c r="C990">
        <v>1012</v>
      </c>
      <c r="D990">
        <v>100000</v>
      </c>
    </row>
    <row r="991" spans="3:4" x14ac:dyDescent="0.25">
      <c r="C991">
        <v>1013</v>
      </c>
      <c r="D991">
        <v>165000</v>
      </c>
    </row>
    <row r="992" spans="3:4" x14ac:dyDescent="0.25">
      <c r="C992">
        <v>1014</v>
      </c>
      <c r="D992">
        <v>85000</v>
      </c>
    </row>
    <row r="993" spans="3:4" x14ac:dyDescent="0.25">
      <c r="C993">
        <v>1015</v>
      </c>
      <c r="D993">
        <v>119200</v>
      </c>
    </row>
    <row r="994" spans="3:4" x14ac:dyDescent="0.25">
      <c r="C994">
        <v>1016</v>
      </c>
      <c r="D994">
        <v>227000</v>
      </c>
    </row>
    <row r="995" spans="3:4" x14ac:dyDescent="0.25">
      <c r="C995">
        <v>1017</v>
      </c>
      <c r="D995">
        <v>203000</v>
      </c>
    </row>
    <row r="996" spans="3:4" x14ac:dyDescent="0.25">
      <c r="C996">
        <v>1018</v>
      </c>
      <c r="D996">
        <v>187500</v>
      </c>
    </row>
    <row r="997" spans="3:4" x14ac:dyDescent="0.25">
      <c r="C997">
        <v>1019</v>
      </c>
      <c r="D997">
        <v>160000</v>
      </c>
    </row>
    <row r="998" spans="3:4" x14ac:dyDescent="0.25">
      <c r="C998">
        <v>1020</v>
      </c>
      <c r="D998">
        <v>213490</v>
      </c>
    </row>
    <row r="999" spans="3:4" x14ac:dyDescent="0.25">
      <c r="C999">
        <v>1021</v>
      </c>
      <c r="D999">
        <v>176000</v>
      </c>
    </row>
    <row r="1000" spans="3:4" x14ac:dyDescent="0.25">
      <c r="C1000">
        <v>1022</v>
      </c>
      <c r="D1000">
        <v>194000</v>
      </c>
    </row>
    <row r="1001" spans="3:4" x14ac:dyDescent="0.25">
      <c r="C1001">
        <v>1023</v>
      </c>
      <c r="D1001">
        <v>87000</v>
      </c>
    </row>
    <row r="1002" spans="3:4" x14ac:dyDescent="0.25">
      <c r="C1002">
        <v>1024</v>
      </c>
      <c r="D1002">
        <v>191000</v>
      </c>
    </row>
    <row r="1003" spans="3:4" x14ac:dyDescent="0.25">
      <c r="C1003">
        <v>1025</v>
      </c>
      <c r="D1003">
        <v>287000</v>
      </c>
    </row>
    <row r="1004" spans="3:4" x14ac:dyDescent="0.25">
      <c r="C1004">
        <v>1026</v>
      </c>
      <c r="D1004">
        <v>112500</v>
      </c>
    </row>
    <row r="1005" spans="3:4" x14ac:dyDescent="0.25">
      <c r="C1005">
        <v>1027</v>
      </c>
      <c r="D1005">
        <v>167500</v>
      </c>
    </row>
    <row r="1006" spans="3:4" x14ac:dyDescent="0.25">
      <c r="C1006">
        <v>1028</v>
      </c>
      <c r="D1006">
        <v>293077</v>
      </c>
    </row>
    <row r="1007" spans="3:4" x14ac:dyDescent="0.25">
      <c r="C1007">
        <v>1029</v>
      </c>
      <c r="D1007">
        <v>105000</v>
      </c>
    </row>
    <row r="1008" spans="3:4" x14ac:dyDescent="0.25">
      <c r="C1008">
        <v>1030</v>
      </c>
      <c r="D1008">
        <v>118000</v>
      </c>
    </row>
    <row r="1009" spans="3:4" x14ac:dyDescent="0.25">
      <c r="C1009">
        <v>1031</v>
      </c>
      <c r="D1009">
        <v>160000</v>
      </c>
    </row>
    <row r="1010" spans="3:4" x14ac:dyDescent="0.25">
      <c r="C1010">
        <v>1032</v>
      </c>
      <c r="D1010">
        <v>197000</v>
      </c>
    </row>
    <row r="1011" spans="3:4" x14ac:dyDescent="0.25">
      <c r="C1011">
        <v>1034</v>
      </c>
      <c r="D1011">
        <v>230000</v>
      </c>
    </row>
    <row r="1012" spans="3:4" x14ac:dyDescent="0.25">
      <c r="C1012">
        <v>1035</v>
      </c>
      <c r="D1012">
        <v>119750</v>
      </c>
    </row>
    <row r="1013" spans="3:4" x14ac:dyDescent="0.25">
      <c r="C1013">
        <v>1036</v>
      </c>
      <c r="D1013">
        <v>84000</v>
      </c>
    </row>
    <row r="1014" spans="3:4" x14ac:dyDescent="0.25">
      <c r="C1014">
        <v>1037</v>
      </c>
      <c r="D1014">
        <v>315500</v>
      </c>
    </row>
    <row r="1015" spans="3:4" x14ac:dyDescent="0.25">
      <c r="C1015">
        <v>1038</v>
      </c>
      <c r="D1015">
        <v>287000</v>
      </c>
    </row>
    <row r="1016" spans="3:4" x14ac:dyDescent="0.25">
      <c r="C1016">
        <v>1039</v>
      </c>
      <c r="D1016">
        <v>97000</v>
      </c>
    </row>
    <row r="1017" spans="3:4" x14ac:dyDescent="0.25">
      <c r="C1017">
        <v>1040</v>
      </c>
      <c r="D1017">
        <v>80000</v>
      </c>
    </row>
    <row r="1018" spans="3:4" x14ac:dyDescent="0.25">
      <c r="C1018">
        <v>1041</v>
      </c>
      <c r="D1018">
        <v>155000</v>
      </c>
    </row>
    <row r="1019" spans="3:4" x14ac:dyDescent="0.25">
      <c r="C1019">
        <v>1042</v>
      </c>
      <c r="D1019">
        <v>173000</v>
      </c>
    </row>
    <row r="1020" spans="3:4" x14ac:dyDescent="0.25">
      <c r="C1020">
        <v>1043</v>
      </c>
      <c r="D1020">
        <v>196000</v>
      </c>
    </row>
    <row r="1021" spans="3:4" x14ac:dyDescent="0.25">
      <c r="C1021">
        <v>1044</v>
      </c>
      <c r="D1021">
        <v>262280</v>
      </c>
    </row>
    <row r="1022" spans="3:4" x14ac:dyDescent="0.25">
      <c r="C1022">
        <v>1045</v>
      </c>
      <c r="D1022">
        <v>278000</v>
      </c>
    </row>
    <row r="1023" spans="3:4" x14ac:dyDescent="0.25">
      <c r="C1023">
        <v>1046</v>
      </c>
      <c r="D1023">
        <v>139600</v>
      </c>
    </row>
    <row r="1024" spans="3:4" x14ac:dyDescent="0.25">
      <c r="C1024">
        <v>1047</v>
      </c>
      <c r="D1024">
        <v>556581</v>
      </c>
    </row>
    <row r="1025" spans="3:4" x14ac:dyDescent="0.25">
      <c r="C1025">
        <v>1048</v>
      </c>
      <c r="D1025">
        <v>145000</v>
      </c>
    </row>
    <row r="1026" spans="3:4" x14ac:dyDescent="0.25">
      <c r="C1026">
        <v>1049</v>
      </c>
      <c r="D1026">
        <v>115000</v>
      </c>
    </row>
    <row r="1027" spans="3:4" x14ac:dyDescent="0.25">
      <c r="C1027">
        <v>1050</v>
      </c>
      <c r="D1027">
        <v>84900</v>
      </c>
    </row>
    <row r="1028" spans="3:4" x14ac:dyDescent="0.25">
      <c r="C1028">
        <v>1051</v>
      </c>
      <c r="D1028">
        <v>176485</v>
      </c>
    </row>
    <row r="1029" spans="3:4" x14ac:dyDescent="0.25">
      <c r="C1029">
        <v>1052</v>
      </c>
      <c r="D1029">
        <v>200141</v>
      </c>
    </row>
    <row r="1030" spans="3:4" x14ac:dyDescent="0.25">
      <c r="C1030">
        <v>1053</v>
      </c>
      <c r="D1030">
        <v>165000</v>
      </c>
    </row>
    <row r="1031" spans="3:4" x14ac:dyDescent="0.25">
      <c r="C1031">
        <v>1054</v>
      </c>
      <c r="D1031">
        <v>144500</v>
      </c>
    </row>
    <row r="1032" spans="3:4" x14ac:dyDescent="0.25">
      <c r="C1032">
        <v>1055</v>
      </c>
      <c r="D1032">
        <v>255000</v>
      </c>
    </row>
    <row r="1033" spans="3:4" x14ac:dyDescent="0.25">
      <c r="C1033">
        <v>1056</v>
      </c>
      <c r="D1033">
        <v>180000</v>
      </c>
    </row>
    <row r="1034" spans="3:4" x14ac:dyDescent="0.25">
      <c r="C1034">
        <v>1057</v>
      </c>
      <c r="D1034">
        <v>185850</v>
      </c>
    </row>
    <row r="1035" spans="3:4" x14ac:dyDescent="0.25">
      <c r="C1035">
        <v>1059</v>
      </c>
      <c r="D1035">
        <v>335000</v>
      </c>
    </row>
    <row r="1036" spans="3:4" x14ac:dyDescent="0.25">
      <c r="C1036">
        <v>1060</v>
      </c>
      <c r="D1036">
        <v>220000</v>
      </c>
    </row>
    <row r="1037" spans="3:4" x14ac:dyDescent="0.25">
      <c r="C1037">
        <v>1061</v>
      </c>
      <c r="D1037">
        <v>213500</v>
      </c>
    </row>
    <row r="1038" spans="3:4" x14ac:dyDescent="0.25">
      <c r="C1038">
        <v>1062</v>
      </c>
      <c r="D1038">
        <v>81000</v>
      </c>
    </row>
    <row r="1039" spans="3:4" x14ac:dyDescent="0.25">
      <c r="C1039">
        <v>1063</v>
      </c>
      <c r="D1039">
        <v>90000</v>
      </c>
    </row>
    <row r="1040" spans="3:4" x14ac:dyDescent="0.25">
      <c r="C1040">
        <v>1064</v>
      </c>
      <c r="D1040">
        <v>110500</v>
      </c>
    </row>
    <row r="1041" spans="3:4" x14ac:dyDescent="0.25">
      <c r="C1041">
        <v>1065</v>
      </c>
      <c r="D1041">
        <v>154000</v>
      </c>
    </row>
    <row r="1042" spans="3:4" x14ac:dyDescent="0.25">
      <c r="C1042">
        <v>1066</v>
      </c>
      <c r="D1042">
        <v>328000</v>
      </c>
    </row>
    <row r="1043" spans="3:4" x14ac:dyDescent="0.25">
      <c r="C1043">
        <v>1067</v>
      </c>
      <c r="D1043">
        <v>178000</v>
      </c>
    </row>
    <row r="1044" spans="3:4" x14ac:dyDescent="0.25">
      <c r="C1044">
        <v>1068</v>
      </c>
      <c r="D1044">
        <v>167900</v>
      </c>
    </row>
    <row r="1045" spans="3:4" x14ac:dyDescent="0.25">
      <c r="C1045">
        <v>1069</v>
      </c>
      <c r="D1045">
        <v>151400</v>
      </c>
    </row>
    <row r="1046" spans="3:4" x14ac:dyDescent="0.25">
      <c r="C1046">
        <v>1070</v>
      </c>
      <c r="D1046">
        <v>135000</v>
      </c>
    </row>
    <row r="1047" spans="3:4" x14ac:dyDescent="0.25">
      <c r="C1047">
        <v>1071</v>
      </c>
      <c r="D1047">
        <v>135000</v>
      </c>
    </row>
    <row r="1048" spans="3:4" x14ac:dyDescent="0.25">
      <c r="C1048">
        <v>1072</v>
      </c>
      <c r="D1048">
        <v>154000</v>
      </c>
    </row>
    <row r="1049" spans="3:4" x14ac:dyDescent="0.25">
      <c r="C1049">
        <v>1073</v>
      </c>
      <c r="D1049">
        <v>91500</v>
      </c>
    </row>
    <row r="1050" spans="3:4" x14ac:dyDescent="0.25">
      <c r="C1050">
        <v>1074</v>
      </c>
      <c r="D1050">
        <v>159500</v>
      </c>
    </row>
    <row r="1051" spans="3:4" x14ac:dyDescent="0.25">
      <c r="C1051">
        <v>1075</v>
      </c>
      <c r="D1051">
        <v>194000</v>
      </c>
    </row>
    <row r="1052" spans="3:4" x14ac:dyDescent="0.25">
      <c r="C1052">
        <v>1076</v>
      </c>
      <c r="D1052">
        <v>219500</v>
      </c>
    </row>
    <row r="1053" spans="3:4" x14ac:dyDescent="0.25">
      <c r="C1053">
        <v>1077</v>
      </c>
      <c r="D1053">
        <v>170000</v>
      </c>
    </row>
    <row r="1054" spans="3:4" x14ac:dyDescent="0.25">
      <c r="C1054">
        <v>1078</v>
      </c>
      <c r="D1054">
        <v>138800</v>
      </c>
    </row>
    <row r="1055" spans="3:4" x14ac:dyDescent="0.25">
      <c r="C1055">
        <v>1079</v>
      </c>
      <c r="D1055">
        <v>155900</v>
      </c>
    </row>
    <row r="1056" spans="3:4" x14ac:dyDescent="0.25">
      <c r="C1056">
        <v>1080</v>
      </c>
      <c r="D1056">
        <v>126000</v>
      </c>
    </row>
    <row r="1057" spans="3:4" x14ac:dyDescent="0.25">
      <c r="C1057">
        <v>1081</v>
      </c>
      <c r="D1057">
        <v>145000</v>
      </c>
    </row>
    <row r="1058" spans="3:4" x14ac:dyDescent="0.25">
      <c r="C1058">
        <v>1082</v>
      </c>
      <c r="D1058">
        <v>133000</v>
      </c>
    </row>
    <row r="1059" spans="3:4" x14ac:dyDescent="0.25">
      <c r="C1059">
        <v>1083</v>
      </c>
      <c r="D1059">
        <v>192000</v>
      </c>
    </row>
    <row r="1060" spans="3:4" x14ac:dyDescent="0.25">
      <c r="C1060">
        <v>1084</v>
      </c>
      <c r="D1060">
        <v>160000</v>
      </c>
    </row>
    <row r="1061" spans="3:4" x14ac:dyDescent="0.25">
      <c r="C1061">
        <v>1085</v>
      </c>
      <c r="D1061">
        <v>187500</v>
      </c>
    </row>
    <row r="1062" spans="3:4" x14ac:dyDescent="0.25">
      <c r="C1062">
        <v>1086</v>
      </c>
      <c r="D1062">
        <v>147000</v>
      </c>
    </row>
    <row r="1063" spans="3:4" x14ac:dyDescent="0.25">
      <c r="C1063">
        <v>1087</v>
      </c>
      <c r="D1063">
        <v>83500</v>
      </c>
    </row>
    <row r="1064" spans="3:4" x14ac:dyDescent="0.25">
      <c r="C1064">
        <v>1088</v>
      </c>
      <c r="D1064">
        <v>252000</v>
      </c>
    </row>
    <row r="1065" spans="3:4" x14ac:dyDescent="0.25">
      <c r="C1065">
        <v>1089</v>
      </c>
      <c r="D1065">
        <v>137500</v>
      </c>
    </row>
    <row r="1066" spans="3:4" x14ac:dyDescent="0.25">
      <c r="C1066">
        <v>1090</v>
      </c>
      <c r="D1066">
        <v>197000</v>
      </c>
    </row>
    <row r="1067" spans="3:4" x14ac:dyDescent="0.25">
      <c r="C1067">
        <v>1091</v>
      </c>
      <c r="D1067">
        <v>92900</v>
      </c>
    </row>
    <row r="1068" spans="3:4" x14ac:dyDescent="0.25">
      <c r="C1068">
        <v>1092</v>
      </c>
      <c r="D1068">
        <v>160000</v>
      </c>
    </row>
    <row r="1069" spans="3:4" x14ac:dyDescent="0.25">
      <c r="C1069">
        <v>1093</v>
      </c>
      <c r="D1069">
        <v>136500</v>
      </c>
    </row>
    <row r="1070" spans="3:4" x14ac:dyDescent="0.25">
      <c r="C1070">
        <v>1094</v>
      </c>
      <c r="D1070">
        <v>146000</v>
      </c>
    </row>
    <row r="1071" spans="3:4" x14ac:dyDescent="0.25">
      <c r="C1071">
        <v>1095</v>
      </c>
      <c r="D1071">
        <v>129000</v>
      </c>
    </row>
    <row r="1072" spans="3:4" x14ac:dyDescent="0.25">
      <c r="C1072">
        <v>1096</v>
      </c>
      <c r="D1072">
        <v>176432</v>
      </c>
    </row>
    <row r="1073" spans="3:4" x14ac:dyDescent="0.25">
      <c r="C1073">
        <v>1097</v>
      </c>
      <c r="D1073">
        <v>127000</v>
      </c>
    </row>
    <row r="1074" spans="3:4" x14ac:dyDescent="0.25">
      <c r="C1074">
        <v>1098</v>
      </c>
      <c r="D1074">
        <v>170000</v>
      </c>
    </row>
    <row r="1075" spans="3:4" x14ac:dyDescent="0.25">
      <c r="C1075">
        <v>1099</v>
      </c>
      <c r="D1075">
        <v>128000</v>
      </c>
    </row>
    <row r="1076" spans="3:4" x14ac:dyDescent="0.25">
      <c r="C1076">
        <v>1100</v>
      </c>
      <c r="D1076">
        <v>157000</v>
      </c>
    </row>
    <row r="1077" spans="3:4" x14ac:dyDescent="0.25">
      <c r="C1077">
        <v>1101</v>
      </c>
      <c r="D1077">
        <v>60000</v>
      </c>
    </row>
    <row r="1078" spans="3:4" x14ac:dyDescent="0.25">
      <c r="C1078">
        <v>1102</v>
      </c>
      <c r="D1078">
        <v>119500</v>
      </c>
    </row>
    <row r="1079" spans="3:4" x14ac:dyDescent="0.25">
      <c r="C1079">
        <v>1103</v>
      </c>
      <c r="D1079">
        <v>135000</v>
      </c>
    </row>
    <row r="1080" spans="3:4" x14ac:dyDescent="0.25">
      <c r="C1080">
        <v>1104</v>
      </c>
      <c r="D1080">
        <v>159500</v>
      </c>
    </row>
    <row r="1081" spans="3:4" x14ac:dyDescent="0.25">
      <c r="C1081">
        <v>1105</v>
      </c>
      <c r="D1081">
        <v>106000</v>
      </c>
    </row>
    <row r="1082" spans="3:4" x14ac:dyDescent="0.25">
      <c r="C1082">
        <v>1107</v>
      </c>
      <c r="D1082">
        <v>179900</v>
      </c>
    </row>
    <row r="1083" spans="3:4" x14ac:dyDescent="0.25">
      <c r="C1083">
        <v>1108</v>
      </c>
      <c r="D1083">
        <v>274725</v>
      </c>
    </row>
    <row r="1084" spans="3:4" x14ac:dyDescent="0.25">
      <c r="C1084">
        <v>1109</v>
      </c>
      <c r="D1084">
        <v>181000</v>
      </c>
    </row>
    <row r="1085" spans="3:4" x14ac:dyDescent="0.25">
      <c r="C1085">
        <v>1110</v>
      </c>
      <c r="D1085">
        <v>280000</v>
      </c>
    </row>
    <row r="1086" spans="3:4" x14ac:dyDescent="0.25">
      <c r="C1086">
        <v>1111</v>
      </c>
      <c r="D1086">
        <v>188000</v>
      </c>
    </row>
    <row r="1087" spans="3:4" x14ac:dyDescent="0.25">
      <c r="C1087">
        <v>1112</v>
      </c>
      <c r="D1087">
        <v>205000</v>
      </c>
    </row>
    <row r="1088" spans="3:4" x14ac:dyDescent="0.25">
      <c r="C1088">
        <v>1113</v>
      </c>
      <c r="D1088">
        <v>129900</v>
      </c>
    </row>
    <row r="1089" spans="3:4" x14ac:dyDescent="0.25">
      <c r="C1089">
        <v>1114</v>
      </c>
      <c r="D1089">
        <v>134500</v>
      </c>
    </row>
    <row r="1090" spans="3:4" x14ac:dyDescent="0.25">
      <c r="C1090">
        <v>1115</v>
      </c>
      <c r="D1090">
        <v>117000</v>
      </c>
    </row>
    <row r="1091" spans="3:4" x14ac:dyDescent="0.25">
      <c r="C1091">
        <v>1116</v>
      </c>
      <c r="D1091">
        <v>318000</v>
      </c>
    </row>
    <row r="1092" spans="3:4" x14ac:dyDescent="0.25">
      <c r="C1092">
        <v>1117</v>
      </c>
      <c r="D1092">
        <v>184100</v>
      </c>
    </row>
    <row r="1093" spans="3:4" x14ac:dyDescent="0.25">
      <c r="C1093">
        <v>1118</v>
      </c>
      <c r="D1093">
        <v>130000</v>
      </c>
    </row>
    <row r="1094" spans="3:4" x14ac:dyDescent="0.25">
      <c r="C1094">
        <v>1119</v>
      </c>
      <c r="D1094">
        <v>140000</v>
      </c>
    </row>
    <row r="1095" spans="3:4" x14ac:dyDescent="0.25">
      <c r="C1095">
        <v>1120</v>
      </c>
      <c r="D1095">
        <v>133700</v>
      </c>
    </row>
    <row r="1096" spans="3:4" x14ac:dyDescent="0.25">
      <c r="C1096">
        <v>1121</v>
      </c>
      <c r="D1096">
        <v>118400</v>
      </c>
    </row>
    <row r="1097" spans="3:4" x14ac:dyDescent="0.25">
      <c r="C1097">
        <v>1122</v>
      </c>
      <c r="D1097">
        <v>212900</v>
      </c>
    </row>
    <row r="1098" spans="3:4" x14ac:dyDescent="0.25">
      <c r="C1098">
        <v>1123</v>
      </c>
      <c r="D1098">
        <v>112000</v>
      </c>
    </row>
    <row r="1099" spans="3:4" x14ac:dyDescent="0.25">
      <c r="C1099">
        <v>1124</v>
      </c>
      <c r="D1099">
        <v>118000</v>
      </c>
    </row>
    <row r="1100" spans="3:4" x14ac:dyDescent="0.25">
      <c r="C1100">
        <v>1125</v>
      </c>
      <c r="D1100">
        <v>163900</v>
      </c>
    </row>
    <row r="1101" spans="3:4" x14ac:dyDescent="0.25">
      <c r="C1101">
        <v>1126</v>
      </c>
      <c r="D1101">
        <v>115000</v>
      </c>
    </row>
    <row r="1102" spans="3:4" x14ac:dyDescent="0.25">
      <c r="C1102">
        <v>1127</v>
      </c>
      <c r="D1102">
        <v>174000</v>
      </c>
    </row>
    <row r="1103" spans="3:4" x14ac:dyDescent="0.25">
      <c r="C1103">
        <v>1128</v>
      </c>
      <c r="D1103">
        <v>259000</v>
      </c>
    </row>
    <row r="1104" spans="3:4" x14ac:dyDescent="0.25">
      <c r="C1104">
        <v>1129</v>
      </c>
      <c r="D1104">
        <v>215000</v>
      </c>
    </row>
    <row r="1105" spans="3:4" x14ac:dyDescent="0.25">
      <c r="C1105">
        <v>1130</v>
      </c>
      <c r="D1105">
        <v>140000</v>
      </c>
    </row>
    <row r="1106" spans="3:4" x14ac:dyDescent="0.25">
      <c r="C1106">
        <v>1131</v>
      </c>
      <c r="D1106">
        <v>135000</v>
      </c>
    </row>
    <row r="1107" spans="3:4" x14ac:dyDescent="0.25">
      <c r="C1107">
        <v>1132</v>
      </c>
      <c r="D1107">
        <v>93500</v>
      </c>
    </row>
    <row r="1108" spans="3:4" x14ac:dyDescent="0.25">
      <c r="C1108">
        <v>1133</v>
      </c>
      <c r="D1108">
        <v>117500</v>
      </c>
    </row>
    <row r="1109" spans="3:4" x14ac:dyDescent="0.25">
      <c r="C1109">
        <v>1134</v>
      </c>
      <c r="D1109">
        <v>239500</v>
      </c>
    </row>
    <row r="1110" spans="3:4" x14ac:dyDescent="0.25">
      <c r="C1110">
        <v>1135</v>
      </c>
      <c r="D1110">
        <v>169000</v>
      </c>
    </row>
    <row r="1111" spans="3:4" x14ac:dyDescent="0.25">
      <c r="C1111">
        <v>1136</v>
      </c>
      <c r="D1111">
        <v>102000</v>
      </c>
    </row>
    <row r="1112" spans="3:4" x14ac:dyDescent="0.25">
      <c r="C1112">
        <v>1137</v>
      </c>
      <c r="D1112">
        <v>119000</v>
      </c>
    </row>
    <row r="1113" spans="3:4" x14ac:dyDescent="0.25">
      <c r="C1113">
        <v>1138</v>
      </c>
      <c r="D1113">
        <v>94000</v>
      </c>
    </row>
    <row r="1114" spans="3:4" x14ac:dyDescent="0.25">
      <c r="C1114">
        <v>1139</v>
      </c>
      <c r="D1114">
        <v>196000</v>
      </c>
    </row>
    <row r="1115" spans="3:4" x14ac:dyDescent="0.25">
      <c r="C1115">
        <v>1140</v>
      </c>
      <c r="D1115">
        <v>144000</v>
      </c>
    </row>
    <row r="1116" spans="3:4" x14ac:dyDescent="0.25">
      <c r="C1116">
        <v>1141</v>
      </c>
      <c r="D1116">
        <v>139000</v>
      </c>
    </row>
    <row r="1117" spans="3:4" x14ac:dyDescent="0.25">
      <c r="C1117">
        <v>1142</v>
      </c>
      <c r="D1117">
        <v>197500</v>
      </c>
    </row>
    <row r="1118" spans="3:4" x14ac:dyDescent="0.25">
      <c r="C1118">
        <v>1143</v>
      </c>
      <c r="D1118">
        <v>424870</v>
      </c>
    </row>
    <row r="1119" spans="3:4" x14ac:dyDescent="0.25">
      <c r="C1119">
        <v>1144</v>
      </c>
      <c r="D1119">
        <v>80000</v>
      </c>
    </row>
    <row r="1120" spans="3:4" x14ac:dyDescent="0.25">
      <c r="C1120">
        <v>1145</v>
      </c>
      <c r="D1120">
        <v>80000</v>
      </c>
    </row>
    <row r="1121" spans="3:4" x14ac:dyDescent="0.25">
      <c r="C1121">
        <v>1146</v>
      </c>
      <c r="D1121">
        <v>149000</v>
      </c>
    </row>
    <row r="1122" spans="3:4" x14ac:dyDescent="0.25">
      <c r="C1122">
        <v>1147</v>
      </c>
      <c r="D1122">
        <v>180000</v>
      </c>
    </row>
    <row r="1123" spans="3:4" x14ac:dyDescent="0.25">
      <c r="C1123">
        <v>1148</v>
      </c>
      <c r="D1123">
        <v>174500</v>
      </c>
    </row>
    <row r="1124" spans="3:4" x14ac:dyDescent="0.25">
      <c r="C1124">
        <v>1149</v>
      </c>
      <c r="D1124">
        <v>116900</v>
      </c>
    </row>
    <row r="1125" spans="3:4" x14ac:dyDescent="0.25">
      <c r="C1125">
        <v>1150</v>
      </c>
      <c r="D1125">
        <v>143000</v>
      </c>
    </row>
    <row r="1126" spans="3:4" x14ac:dyDescent="0.25">
      <c r="C1126">
        <v>1151</v>
      </c>
      <c r="D1126">
        <v>124000</v>
      </c>
    </row>
    <row r="1127" spans="3:4" x14ac:dyDescent="0.25">
      <c r="C1127">
        <v>1152</v>
      </c>
      <c r="D1127">
        <v>149900</v>
      </c>
    </row>
    <row r="1128" spans="3:4" x14ac:dyDescent="0.25">
      <c r="C1128">
        <v>1153</v>
      </c>
      <c r="D1128">
        <v>230000</v>
      </c>
    </row>
    <row r="1129" spans="3:4" x14ac:dyDescent="0.25">
      <c r="C1129">
        <v>1154</v>
      </c>
      <c r="D1129">
        <v>120500</v>
      </c>
    </row>
    <row r="1130" spans="3:4" x14ac:dyDescent="0.25">
      <c r="C1130">
        <v>1155</v>
      </c>
      <c r="D1130">
        <v>201800</v>
      </c>
    </row>
    <row r="1131" spans="3:4" x14ac:dyDescent="0.25">
      <c r="C1131">
        <v>1156</v>
      </c>
      <c r="D1131">
        <v>218000</v>
      </c>
    </row>
    <row r="1132" spans="3:4" x14ac:dyDescent="0.25">
      <c r="C1132">
        <v>1157</v>
      </c>
      <c r="D1132">
        <v>179900</v>
      </c>
    </row>
    <row r="1133" spans="3:4" x14ac:dyDescent="0.25">
      <c r="C1133">
        <v>1158</v>
      </c>
      <c r="D1133">
        <v>230000</v>
      </c>
    </row>
    <row r="1134" spans="3:4" x14ac:dyDescent="0.25">
      <c r="C1134">
        <v>1159</v>
      </c>
      <c r="D1134">
        <v>235128</v>
      </c>
    </row>
    <row r="1135" spans="3:4" x14ac:dyDescent="0.25">
      <c r="C1135">
        <v>1160</v>
      </c>
      <c r="D1135">
        <v>185000</v>
      </c>
    </row>
    <row r="1136" spans="3:4" x14ac:dyDescent="0.25">
      <c r="C1136">
        <v>1161</v>
      </c>
      <c r="D1136">
        <v>146000</v>
      </c>
    </row>
    <row r="1137" spans="3:4" x14ac:dyDescent="0.25">
      <c r="C1137">
        <v>1162</v>
      </c>
      <c r="D1137">
        <v>224000</v>
      </c>
    </row>
    <row r="1138" spans="3:4" x14ac:dyDescent="0.25">
      <c r="C1138">
        <v>1163</v>
      </c>
      <c r="D1138">
        <v>129000</v>
      </c>
    </row>
    <row r="1139" spans="3:4" x14ac:dyDescent="0.25">
      <c r="C1139">
        <v>1164</v>
      </c>
      <c r="D1139">
        <v>108959</v>
      </c>
    </row>
    <row r="1140" spans="3:4" x14ac:dyDescent="0.25">
      <c r="C1140">
        <v>1165</v>
      </c>
      <c r="D1140">
        <v>194000</v>
      </c>
    </row>
    <row r="1141" spans="3:4" x14ac:dyDescent="0.25">
      <c r="C1141">
        <v>1166</v>
      </c>
      <c r="D1141">
        <v>233170</v>
      </c>
    </row>
    <row r="1142" spans="3:4" x14ac:dyDescent="0.25">
      <c r="C1142">
        <v>1167</v>
      </c>
      <c r="D1142">
        <v>245350</v>
      </c>
    </row>
    <row r="1143" spans="3:4" x14ac:dyDescent="0.25">
      <c r="C1143">
        <v>1168</v>
      </c>
      <c r="D1143">
        <v>173000</v>
      </c>
    </row>
    <row r="1144" spans="3:4" x14ac:dyDescent="0.25">
      <c r="C1144">
        <v>1169</v>
      </c>
      <c r="D1144">
        <v>235000</v>
      </c>
    </row>
    <row r="1145" spans="3:4" x14ac:dyDescent="0.25">
      <c r="C1145">
        <v>1171</v>
      </c>
      <c r="D1145">
        <v>171000</v>
      </c>
    </row>
    <row r="1146" spans="3:4" x14ac:dyDescent="0.25">
      <c r="C1146">
        <v>1172</v>
      </c>
      <c r="D1146">
        <v>163000</v>
      </c>
    </row>
    <row r="1147" spans="3:4" x14ac:dyDescent="0.25">
      <c r="C1147">
        <v>1173</v>
      </c>
      <c r="D1147">
        <v>171900</v>
      </c>
    </row>
    <row r="1148" spans="3:4" x14ac:dyDescent="0.25">
      <c r="C1148">
        <v>1174</v>
      </c>
      <c r="D1148">
        <v>200500</v>
      </c>
    </row>
    <row r="1149" spans="3:4" x14ac:dyDescent="0.25">
      <c r="C1149">
        <v>1175</v>
      </c>
      <c r="D1149">
        <v>239000</v>
      </c>
    </row>
    <row r="1150" spans="3:4" x14ac:dyDescent="0.25">
      <c r="C1150">
        <v>1177</v>
      </c>
      <c r="D1150">
        <v>119500</v>
      </c>
    </row>
    <row r="1151" spans="3:4" x14ac:dyDescent="0.25">
      <c r="C1151">
        <v>1178</v>
      </c>
      <c r="D1151">
        <v>115000</v>
      </c>
    </row>
    <row r="1152" spans="3:4" x14ac:dyDescent="0.25">
      <c r="C1152">
        <v>1179</v>
      </c>
      <c r="D1152">
        <v>154900</v>
      </c>
    </row>
    <row r="1153" spans="3:4" x14ac:dyDescent="0.25">
      <c r="C1153">
        <v>1180</v>
      </c>
      <c r="D1153">
        <v>93000</v>
      </c>
    </row>
    <row r="1154" spans="3:4" x14ac:dyDescent="0.25">
      <c r="C1154">
        <v>1181</v>
      </c>
      <c r="D1154">
        <v>250000</v>
      </c>
    </row>
    <row r="1155" spans="3:4" x14ac:dyDescent="0.25">
      <c r="C1155">
        <v>1182</v>
      </c>
      <c r="D1155">
        <v>392500</v>
      </c>
    </row>
    <row r="1156" spans="3:4" x14ac:dyDescent="0.25">
      <c r="C1156">
        <v>1184</v>
      </c>
      <c r="D1156">
        <v>120000</v>
      </c>
    </row>
    <row r="1157" spans="3:4" x14ac:dyDescent="0.25">
      <c r="C1157">
        <v>1185</v>
      </c>
      <c r="D1157">
        <v>186700</v>
      </c>
    </row>
    <row r="1158" spans="3:4" x14ac:dyDescent="0.25">
      <c r="C1158">
        <v>1186</v>
      </c>
      <c r="D1158">
        <v>104900</v>
      </c>
    </row>
    <row r="1159" spans="3:4" x14ac:dyDescent="0.25">
      <c r="C1159">
        <v>1187</v>
      </c>
      <c r="D1159">
        <v>95000</v>
      </c>
    </row>
    <row r="1160" spans="3:4" x14ac:dyDescent="0.25">
      <c r="C1160">
        <v>1189</v>
      </c>
      <c r="D1160">
        <v>195000</v>
      </c>
    </row>
    <row r="1161" spans="3:4" x14ac:dyDescent="0.25">
      <c r="C1161">
        <v>1190</v>
      </c>
      <c r="D1161">
        <v>189000</v>
      </c>
    </row>
    <row r="1162" spans="3:4" x14ac:dyDescent="0.25">
      <c r="C1162">
        <v>1191</v>
      </c>
      <c r="D1162">
        <v>168000</v>
      </c>
    </row>
    <row r="1163" spans="3:4" x14ac:dyDescent="0.25">
      <c r="C1163">
        <v>1192</v>
      </c>
      <c r="D1163">
        <v>174000</v>
      </c>
    </row>
    <row r="1164" spans="3:4" x14ac:dyDescent="0.25">
      <c r="C1164">
        <v>1193</v>
      </c>
      <c r="D1164">
        <v>125000</v>
      </c>
    </row>
    <row r="1165" spans="3:4" x14ac:dyDescent="0.25">
      <c r="C1165">
        <v>1194</v>
      </c>
      <c r="D1165">
        <v>165000</v>
      </c>
    </row>
    <row r="1166" spans="3:4" x14ac:dyDescent="0.25">
      <c r="C1166">
        <v>1195</v>
      </c>
      <c r="D1166">
        <v>158000</v>
      </c>
    </row>
    <row r="1167" spans="3:4" x14ac:dyDescent="0.25">
      <c r="C1167">
        <v>1196</v>
      </c>
      <c r="D1167">
        <v>176000</v>
      </c>
    </row>
    <row r="1168" spans="3:4" x14ac:dyDescent="0.25">
      <c r="C1168">
        <v>1197</v>
      </c>
      <c r="D1168">
        <v>219210</v>
      </c>
    </row>
    <row r="1169" spans="3:4" x14ac:dyDescent="0.25">
      <c r="C1169">
        <v>1198</v>
      </c>
      <c r="D1169">
        <v>144000</v>
      </c>
    </row>
    <row r="1170" spans="3:4" x14ac:dyDescent="0.25">
      <c r="C1170">
        <v>1199</v>
      </c>
      <c r="D1170">
        <v>178000</v>
      </c>
    </row>
    <row r="1171" spans="3:4" x14ac:dyDescent="0.25">
      <c r="C1171">
        <v>1200</v>
      </c>
      <c r="D1171">
        <v>148000</v>
      </c>
    </row>
    <row r="1172" spans="3:4" x14ac:dyDescent="0.25">
      <c r="C1172">
        <v>1201</v>
      </c>
      <c r="D1172">
        <v>116050</v>
      </c>
    </row>
    <row r="1173" spans="3:4" x14ac:dyDescent="0.25">
      <c r="C1173">
        <v>1202</v>
      </c>
      <c r="D1173">
        <v>197900</v>
      </c>
    </row>
    <row r="1174" spans="3:4" x14ac:dyDescent="0.25">
      <c r="C1174">
        <v>1203</v>
      </c>
      <c r="D1174">
        <v>117000</v>
      </c>
    </row>
    <row r="1175" spans="3:4" x14ac:dyDescent="0.25">
      <c r="C1175">
        <v>1204</v>
      </c>
      <c r="D1175">
        <v>213000</v>
      </c>
    </row>
    <row r="1176" spans="3:4" x14ac:dyDescent="0.25">
      <c r="C1176">
        <v>1205</v>
      </c>
      <c r="D1176">
        <v>153500</v>
      </c>
    </row>
    <row r="1177" spans="3:4" x14ac:dyDescent="0.25">
      <c r="C1177">
        <v>1206</v>
      </c>
      <c r="D1177">
        <v>271900</v>
      </c>
    </row>
    <row r="1178" spans="3:4" x14ac:dyDescent="0.25">
      <c r="C1178">
        <v>1207</v>
      </c>
      <c r="D1178">
        <v>107000</v>
      </c>
    </row>
    <row r="1179" spans="3:4" x14ac:dyDescent="0.25">
      <c r="C1179">
        <v>1208</v>
      </c>
      <c r="D1179">
        <v>200000</v>
      </c>
    </row>
    <row r="1180" spans="3:4" x14ac:dyDescent="0.25">
      <c r="C1180">
        <v>1209</v>
      </c>
      <c r="D1180">
        <v>140000</v>
      </c>
    </row>
    <row r="1181" spans="3:4" x14ac:dyDescent="0.25">
      <c r="C1181">
        <v>1210</v>
      </c>
      <c r="D1181">
        <v>290000</v>
      </c>
    </row>
    <row r="1182" spans="3:4" x14ac:dyDescent="0.25">
      <c r="C1182">
        <v>1211</v>
      </c>
      <c r="D1182">
        <v>189000</v>
      </c>
    </row>
    <row r="1183" spans="3:4" x14ac:dyDescent="0.25">
      <c r="C1183">
        <v>1212</v>
      </c>
      <c r="D1183">
        <v>164000</v>
      </c>
    </row>
    <row r="1184" spans="3:4" x14ac:dyDescent="0.25">
      <c r="C1184">
        <v>1213</v>
      </c>
      <c r="D1184">
        <v>113000</v>
      </c>
    </row>
    <row r="1185" spans="3:4" x14ac:dyDescent="0.25">
      <c r="C1185">
        <v>1214</v>
      </c>
      <c r="D1185">
        <v>145000</v>
      </c>
    </row>
    <row r="1186" spans="3:4" x14ac:dyDescent="0.25">
      <c r="C1186">
        <v>1215</v>
      </c>
      <c r="D1186">
        <v>134500</v>
      </c>
    </row>
    <row r="1187" spans="3:4" x14ac:dyDescent="0.25">
      <c r="C1187">
        <v>1216</v>
      </c>
      <c r="D1187">
        <v>125000</v>
      </c>
    </row>
    <row r="1188" spans="3:4" x14ac:dyDescent="0.25">
      <c r="C1188">
        <v>1217</v>
      </c>
      <c r="D1188">
        <v>112000</v>
      </c>
    </row>
    <row r="1189" spans="3:4" x14ac:dyDescent="0.25">
      <c r="C1189">
        <v>1218</v>
      </c>
      <c r="D1189">
        <v>229456</v>
      </c>
    </row>
    <row r="1190" spans="3:4" x14ac:dyDescent="0.25">
      <c r="C1190">
        <v>1219</v>
      </c>
      <c r="D1190">
        <v>80500</v>
      </c>
    </row>
    <row r="1191" spans="3:4" x14ac:dyDescent="0.25">
      <c r="C1191">
        <v>1220</v>
      </c>
      <c r="D1191">
        <v>91500</v>
      </c>
    </row>
    <row r="1192" spans="3:4" x14ac:dyDescent="0.25">
      <c r="C1192">
        <v>1221</v>
      </c>
      <c r="D1192">
        <v>115000</v>
      </c>
    </row>
    <row r="1193" spans="3:4" x14ac:dyDescent="0.25">
      <c r="C1193">
        <v>1222</v>
      </c>
      <c r="D1193">
        <v>134000</v>
      </c>
    </row>
    <row r="1194" spans="3:4" x14ac:dyDescent="0.25">
      <c r="C1194">
        <v>1223</v>
      </c>
      <c r="D1194">
        <v>143000</v>
      </c>
    </row>
    <row r="1195" spans="3:4" x14ac:dyDescent="0.25">
      <c r="C1195">
        <v>1224</v>
      </c>
      <c r="D1195">
        <v>137900</v>
      </c>
    </row>
    <row r="1196" spans="3:4" x14ac:dyDescent="0.25">
      <c r="C1196">
        <v>1225</v>
      </c>
      <c r="D1196">
        <v>184000</v>
      </c>
    </row>
    <row r="1197" spans="3:4" x14ac:dyDescent="0.25">
      <c r="C1197">
        <v>1226</v>
      </c>
      <c r="D1197">
        <v>145000</v>
      </c>
    </row>
    <row r="1198" spans="3:4" x14ac:dyDescent="0.25">
      <c r="C1198">
        <v>1227</v>
      </c>
      <c r="D1198">
        <v>214000</v>
      </c>
    </row>
    <row r="1199" spans="3:4" x14ac:dyDescent="0.25">
      <c r="C1199">
        <v>1228</v>
      </c>
      <c r="D1199">
        <v>147000</v>
      </c>
    </row>
    <row r="1200" spans="3:4" x14ac:dyDescent="0.25">
      <c r="C1200">
        <v>1229</v>
      </c>
      <c r="D1200">
        <v>367294</v>
      </c>
    </row>
    <row r="1201" spans="3:4" x14ac:dyDescent="0.25">
      <c r="C1201">
        <v>1230</v>
      </c>
      <c r="D1201">
        <v>127000</v>
      </c>
    </row>
    <row r="1202" spans="3:4" x14ac:dyDescent="0.25">
      <c r="C1202">
        <v>1231</v>
      </c>
      <c r="D1202">
        <v>190000</v>
      </c>
    </row>
    <row r="1203" spans="3:4" x14ac:dyDescent="0.25">
      <c r="C1203">
        <v>1232</v>
      </c>
      <c r="D1203">
        <v>132500</v>
      </c>
    </row>
    <row r="1204" spans="3:4" x14ac:dyDescent="0.25">
      <c r="C1204">
        <v>1233</v>
      </c>
      <c r="D1204">
        <v>101800</v>
      </c>
    </row>
    <row r="1205" spans="3:4" x14ac:dyDescent="0.25">
      <c r="C1205">
        <v>1234</v>
      </c>
      <c r="D1205">
        <v>142000</v>
      </c>
    </row>
    <row r="1206" spans="3:4" x14ac:dyDescent="0.25">
      <c r="C1206">
        <v>1235</v>
      </c>
      <c r="D1206">
        <v>130000</v>
      </c>
    </row>
    <row r="1207" spans="3:4" x14ac:dyDescent="0.25">
      <c r="C1207">
        <v>1236</v>
      </c>
      <c r="D1207">
        <v>138887</v>
      </c>
    </row>
    <row r="1208" spans="3:4" x14ac:dyDescent="0.25">
      <c r="C1208">
        <v>1237</v>
      </c>
      <c r="D1208">
        <v>175500</v>
      </c>
    </row>
    <row r="1209" spans="3:4" x14ac:dyDescent="0.25">
      <c r="C1209">
        <v>1238</v>
      </c>
      <c r="D1209">
        <v>195000</v>
      </c>
    </row>
    <row r="1210" spans="3:4" x14ac:dyDescent="0.25">
      <c r="C1210">
        <v>1239</v>
      </c>
      <c r="D1210">
        <v>142500</v>
      </c>
    </row>
    <row r="1211" spans="3:4" x14ac:dyDescent="0.25">
      <c r="C1211">
        <v>1240</v>
      </c>
      <c r="D1211">
        <v>265900</v>
      </c>
    </row>
    <row r="1212" spans="3:4" x14ac:dyDescent="0.25">
      <c r="C1212">
        <v>1241</v>
      </c>
      <c r="D1212">
        <v>224900</v>
      </c>
    </row>
    <row r="1213" spans="3:4" x14ac:dyDescent="0.25">
      <c r="C1213">
        <v>1242</v>
      </c>
      <c r="D1213">
        <v>248328</v>
      </c>
    </row>
    <row r="1214" spans="3:4" x14ac:dyDescent="0.25">
      <c r="C1214">
        <v>1243</v>
      </c>
      <c r="D1214">
        <v>170000</v>
      </c>
    </row>
    <row r="1215" spans="3:4" x14ac:dyDescent="0.25">
      <c r="C1215">
        <v>1244</v>
      </c>
      <c r="D1215">
        <v>465000</v>
      </c>
    </row>
    <row r="1216" spans="3:4" x14ac:dyDescent="0.25">
      <c r="C1216">
        <v>1245</v>
      </c>
      <c r="D1216">
        <v>230000</v>
      </c>
    </row>
    <row r="1217" spans="3:4" x14ac:dyDescent="0.25">
      <c r="C1217">
        <v>1246</v>
      </c>
      <c r="D1217">
        <v>178000</v>
      </c>
    </row>
    <row r="1218" spans="3:4" x14ac:dyDescent="0.25">
      <c r="C1218">
        <v>1247</v>
      </c>
      <c r="D1218">
        <v>186500</v>
      </c>
    </row>
    <row r="1219" spans="3:4" x14ac:dyDescent="0.25">
      <c r="C1219">
        <v>1248</v>
      </c>
      <c r="D1219">
        <v>169900</v>
      </c>
    </row>
    <row r="1220" spans="3:4" x14ac:dyDescent="0.25">
      <c r="C1220">
        <v>1249</v>
      </c>
      <c r="D1220">
        <v>129500</v>
      </c>
    </row>
    <row r="1221" spans="3:4" x14ac:dyDescent="0.25">
      <c r="C1221">
        <v>1250</v>
      </c>
      <c r="D1221">
        <v>119000</v>
      </c>
    </row>
    <row r="1222" spans="3:4" x14ac:dyDescent="0.25">
      <c r="C1222">
        <v>1251</v>
      </c>
      <c r="D1222">
        <v>244000</v>
      </c>
    </row>
    <row r="1223" spans="3:4" x14ac:dyDescent="0.25">
      <c r="C1223">
        <v>1252</v>
      </c>
      <c r="D1223">
        <v>171750</v>
      </c>
    </row>
    <row r="1224" spans="3:4" x14ac:dyDescent="0.25">
      <c r="C1224">
        <v>1253</v>
      </c>
      <c r="D1224">
        <v>130000</v>
      </c>
    </row>
    <row r="1225" spans="3:4" x14ac:dyDescent="0.25">
      <c r="C1225">
        <v>1254</v>
      </c>
      <c r="D1225">
        <v>294000</v>
      </c>
    </row>
    <row r="1226" spans="3:4" x14ac:dyDescent="0.25">
      <c r="C1226">
        <v>1255</v>
      </c>
      <c r="D1226">
        <v>165400</v>
      </c>
    </row>
    <row r="1227" spans="3:4" x14ac:dyDescent="0.25">
      <c r="C1227">
        <v>1256</v>
      </c>
      <c r="D1227">
        <v>127500</v>
      </c>
    </row>
    <row r="1228" spans="3:4" x14ac:dyDescent="0.25">
      <c r="C1228">
        <v>1258</v>
      </c>
      <c r="D1228">
        <v>99900</v>
      </c>
    </row>
    <row r="1229" spans="3:4" x14ac:dyDescent="0.25">
      <c r="C1229">
        <v>1259</v>
      </c>
      <c r="D1229">
        <v>190000</v>
      </c>
    </row>
    <row r="1230" spans="3:4" x14ac:dyDescent="0.25">
      <c r="C1230">
        <v>1260</v>
      </c>
      <c r="D1230">
        <v>151000</v>
      </c>
    </row>
    <row r="1231" spans="3:4" x14ac:dyDescent="0.25">
      <c r="C1231">
        <v>1261</v>
      </c>
      <c r="D1231">
        <v>181000</v>
      </c>
    </row>
    <row r="1232" spans="3:4" x14ac:dyDescent="0.25">
      <c r="C1232">
        <v>1262</v>
      </c>
      <c r="D1232">
        <v>128900</v>
      </c>
    </row>
    <row r="1233" spans="3:4" x14ac:dyDescent="0.25">
      <c r="C1233">
        <v>1263</v>
      </c>
      <c r="D1233">
        <v>161500</v>
      </c>
    </row>
    <row r="1234" spans="3:4" x14ac:dyDescent="0.25">
      <c r="C1234">
        <v>1264</v>
      </c>
      <c r="D1234">
        <v>180500</v>
      </c>
    </row>
    <row r="1235" spans="3:4" x14ac:dyDescent="0.25">
      <c r="C1235">
        <v>1265</v>
      </c>
      <c r="D1235">
        <v>181000</v>
      </c>
    </row>
    <row r="1236" spans="3:4" x14ac:dyDescent="0.25">
      <c r="C1236">
        <v>1266</v>
      </c>
      <c r="D1236">
        <v>183900</v>
      </c>
    </row>
    <row r="1237" spans="3:4" x14ac:dyDescent="0.25">
      <c r="C1237">
        <v>1267</v>
      </c>
      <c r="D1237">
        <v>122000</v>
      </c>
    </row>
    <row r="1238" spans="3:4" x14ac:dyDescent="0.25">
      <c r="C1238">
        <v>1268</v>
      </c>
      <c r="D1238">
        <v>378500</v>
      </c>
    </row>
    <row r="1239" spans="3:4" x14ac:dyDescent="0.25">
      <c r="C1239">
        <v>1269</v>
      </c>
      <c r="D1239">
        <v>381000</v>
      </c>
    </row>
    <row r="1240" spans="3:4" x14ac:dyDescent="0.25">
      <c r="C1240">
        <v>1270</v>
      </c>
      <c r="D1240">
        <v>144000</v>
      </c>
    </row>
    <row r="1241" spans="3:4" x14ac:dyDescent="0.25">
      <c r="C1241">
        <v>1271</v>
      </c>
      <c r="D1241">
        <v>260000</v>
      </c>
    </row>
    <row r="1242" spans="3:4" x14ac:dyDescent="0.25">
      <c r="C1242">
        <v>1272</v>
      </c>
      <c r="D1242">
        <v>185750</v>
      </c>
    </row>
    <row r="1243" spans="3:4" x14ac:dyDescent="0.25">
      <c r="C1243">
        <v>1273</v>
      </c>
      <c r="D1243">
        <v>137000</v>
      </c>
    </row>
    <row r="1244" spans="3:4" x14ac:dyDescent="0.25">
      <c r="C1244">
        <v>1274</v>
      </c>
      <c r="D1244">
        <v>177000</v>
      </c>
    </row>
    <row r="1245" spans="3:4" x14ac:dyDescent="0.25">
      <c r="C1245">
        <v>1275</v>
      </c>
      <c r="D1245">
        <v>139000</v>
      </c>
    </row>
    <row r="1246" spans="3:4" x14ac:dyDescent="0.25">
      <c r="C1246">
        <v>1276</v>
      </c>
      <c r="D1246">
        <v>137000</v>
      </c>
    </row>
    <row r="1247" spans="3:4" x14ac:dyDescent="0.25">
      <c r="C1247">
        <v>1277</v>
      </c>
      <c r="D1247">
        <v>162000</v>
      </c>
    </row>
    <row r="1248" spans="3:4" x14ac:dyDescent="0.25">
      <c r="C1248">
        <v>1278</v>
      </c>
      <c r="D1248">
        <v>197900</v>
      </c>
    </row>
    <row r="1249" spans="3:4" x14ac:dyDescent="0.25">
      <c r="C1249">
        <v>1279</v>
      </c>
      <c r="D1249">
        <v>237000</v>
      </c>
    </row>
    <row r="1250" spans="3:4" x14ac:dyDescent="0.25">
      <c r="C1250">
        <v>1280</v>
      </c>
      <c r="D1250">
        <v>68400</v>
      </c>
    </row>
    <row r="1251" spans="3:4" x14ac:dyDescent="0.25">
      <c r="C1251">
        <v>1281</v>
      </c>
      <c r="D1251">
        <v>227000</v>
      </c>
    </row>
    <row r="1252" spans="3:4" x14ac:dyDescent="0.25">
      <c r="C1252">
        <v>1282</v>
      </c>
      <c r="D1252">
        <v>180000</v>
      </c>
    </row>
    <row r="1253" spans="3:4" x14ac:dyDescent="0.25">
      <c r="C1253">
        <v>1283</v>
      </c>
      <c r="D1253">
        <v>150500</v>
      </c>
    </row>
    <row r="1254" spans="3:4" x14ac:dyDescent="0.25">
      <c r="C1254">
        <v>1284</v>
      </c>
      <c r="D1254">
        <v>139000</v>
      </c>
    </row>
    <row r="1255" spans="3:4" x14ac:dyDescent="0.25">
      <c r="C1255">
        <v>1285</v>
      </c>
      <c r="D1255">
        <v>169000</v>
      </c>
    </row>
    <row r="1256" spans="3:4" x14ac:dyDescent="0.25">
      <c r="C1256">
        <v>1286</v>
      </c>
      <c r="D1256">
        <v>132500</v>
      </c>
    </row>
    <row r="1257" spans="3:4" x14ac:dyDescent="0.25">
      <c r="C1257">
        <v>1287</v>
      </c>
      <c r="D1257">
        <v>143000</v>
      </c>
    </row>
    <row r="1258" spans="3:4" x14ac:dyDescent="0.25">
      <c r="C1258">
        <v>1288</v>
      </c>
      <c r="D1258">
        <v>190000</v>
      </c>
    </row>
    <row r="1259" spans="3:4" x14ac:dyDescent="0.25">
      <c r="C1259">
        <v>1289</v>
      </c>
      <c r="D1259">
        <v>278000</v>
      </c>
    </row>
    <row r="1260" spans="3:4" x14ac:dyDescent="0.25">
      <c r="C1260">
        <v>1290</v>
      </c>
      <c r="D1260">
        <v>281000</v>
      </c>
    </row>
    <row r="1261" spans="3:4" x14ac:dyDescent="0.25">
      <c r="C1261">
        <v>1291</v>
      </c>
      <c r="D1261">
        <v>180500</v>
      </c>
    </row>
    <row r="1262" spans="3:4" x14ac:dyDescent="0.25">
      <c r="C1262">
        <v>1292</v>
      </c>
      <c r="D1262">
        <v>119500</v>
      </c>
    </row>
    <row r="1263" spans="3:4" x14ac:dyDescent="0.25">
      <c r="C1263">
        <v>1293</v>
      </c>
      <c r="D1263">
        <v>107500</v>
      </c>
    </row>
    <row r="1264" spans="3:4" x14ac:dyDescent="0.25">
      <c r="C1264">
        <v>1294</v>
      </c>
      <c r="D1264">
        <v>162900</v>
      </c>
    </row>
    <row r="1265" spans="3:4" x14ac:dyDescent="0.25">
      <c r="C1265">
        <v>1295</v>
      </c>
      <c r="D1265">
        <v>115000</v>
      </c>
    </row>
    <row r="1266" spans="3:4" x14ac:dyDescent="0.25">
      <c r="C1266">
        <v>1296</v>
      </c>
      <c r="D1266">
        <v>138500</v>
      </c>
    </row>
    <row r="1267" spans="3:4" x14ac:dyDescent="0.25">
      <c r="C1267">
        <v>1297</v>
      </c>
      <c r="D1267">
        <v>155000</v>
      </c>
    </row>
    <row r="1268" spans="3:4" x14ac:dyDescent="0.25">
      <c r="C1268">
        <v>1298</v>
      </c>
      <c r="D1268">
        <v>140000</v>
      </c>
    </row>
    <row r="1269" spans="3:4" x14ac:dyDescent="0.25">
      <c r="C1269">
        <v>1299</v>
      </c>
      <c r="D1269">
        <v>160000</v>
      </c>
    </row>
    <row r="1270" spans="3:4" x14ac:dyDescent="0.25">
      <c r="C1270">
        <v>1300</v>
      </c>
      <c r="D1270">
        <v>154000</v>
      </c>
    </row>
    <row r="1271" spans="3:4" x14ac:dyDescent="0.25">
      <c r="C1271">
        <v>1301</v>
      </c>
      <c r="D1271">
        <v>225000</v>
      </c>
    </row>
    <row r="1272" spans="3:4" x14ac:dyDescent="0.25">
      <c r="C1272">
        <v>1302</v>
      </c>
      <c r="D1272">
        <v>177500</v>
      </c>
    </row>
    <row r="1273" spans="3:4" x14ac:dyDescent="0.25">
      <c r="C1273">
        <v>1304</v>
      </c>
      <c r="D1273">
        <v>232000</v>
      </c>
    </row>
    <row r="1274" spans="3:4" x14ac:dyDescent="0.25">
      <c r="C1274">
        <v>1305</v>
      </c>
      <c r="D1274">
        <v>130000</v>
      </c>
    </row>
    <row r="1275" spans="3:4" x14ac:dyDescent="0.25">
      <c r="C1275">
        <v>1306</v>
      </c>
      <c r="D1275">
        <v>325000</v>
      </c>
    </row>
    <row r="1276" spans="3:4" x14ac:dyDescent="0.25">
      <c r="C1276">
        <v>1307</v>
      </c>
      <c r="D1276">
        <v>202500</v>
      </c>
    </row>
    <row r="1277" spans="3:4" x14ac:dyDescent="0.25">
      <c r="C1277">
        <v>1308</v>
      </c>
      <c r="D1277">
        <v>138000</v>
      </c>
    </row>
    <row r="1278" spans="3:4" x14ac:dyDescent="0.25">
      <c r="C1278">
        <v>1309</v>
      </c>
      <c r="D1278">
        <v>147000</v>
      </c>
    </row>
    <row r="1279" spans="3:4" x14ac:dyDescent="0.25">
      <c r="C1279">
        <v>1310</v>
      </c>
      <c r="D1279">
        <v>179200</v>
      </c>
    </row>
    <row r="1280" spans="3:4" x14ac:dyDescent="0.25">
      <c r="C1280">
        <v>1311</v>
      </c>
      <c r="D1280">
        <v>335000</v>
      </c>
    </row>
    <row r="1281" spans="3:4" x14ac:dyDescent="0.25">
      <c r="C1281">
        <v>1312</v>
      </c>
      <c r="D1281">
        <v>203000</v>
      </c>
    </row>
    <row r="1282" spans="3:4" x14ac:dyDescent="0.25">
      <c r="C1282">
        <v>1315</v>
      </c>
      <c r="D1282">
        <v>119000</v>
      </c>
    </row>
    <row r="1283" spans="3:4" x14ac:dyDescent="0.25">
      <c r="C1283">
        <v>1316</v>
      </c>
      <c r="D1283">
        <v>206900</v>
      </c>
    </row>
    <row r="1284" spans="3:4" x14ac:dyDescent="0.25">
      <c r="C1284">
        <v>1317</v>
      </c>
      <c r="D1284">
        <v>295493</v>
      </c>
    </row>
    <row r="1285" spans="3:4" x14ac:dyDescent="0.25">
      <c r="C1285">
        <v>1318</v>
      </c>
      <c r="D1285">
        <v>208900</v>
      </c>
    </row>
    <row r="1286" spans="3:4" x14ac:dyDescent="0.25">
      <c r="C1286">
        <v>1319</v>
      </c>
      <c r="D1286">
        <v>275000</v>
      </c>
    </row>
    <row r="1287" spans="3:4" x14ac:dyDescent="0.25">
      <c r="C1287">
        <v>1320</v>
      </c>
      <c r="D1287">
        <v>111000</v>
      </c>
    </row>
    <row r="1288" spans="3:4" x14ac:dyDescent="0.25">
      <c r="C1288">
        <v>1321</v>
      </c>
      <c r="D1288">
        <v>156500</v>
      </c>
    </row>
    <row r="1289" spans="3:4" x14ac:dyDescent="0.25">
      <c r="C1289">
        <v>1322</v>
      </c>
      <c r="D1289">
        <v>72500</v>
      </c>
    </row>
    <row r="1290" spans="3:4" x14ac:dyDescent="0.25">
      <c r="C1290">
        <v>1324</v>
      </c>
      <c r="D1290">
        <v>82500</v>
      </c>
    </row>
    <row r="1291" spans="3:4" x14ac:dyDescent="0.25">
      <c r="C1291">
        <v>1325</v>
      </c>
      <c r="D1291">
        <v>147000</v>
      </c>
    </row>
    <row r="1292" spans="3:4" x14ac:dyDescent="0.25">
      <c r="C1292">
        <v>1326</v>
      </c>
      <c r="D1292">
        <v>55000</v>
      </c>
    </row>
    <row r="1293" spans="3:4" x14ac:dyDescent="0.25">
      <c r="C1293">
        <v>1327</v>
      </c>
      <c r="D1293">
        <v>79000</v>
      </c>
    </row>
    <row r="1294" spans="3:4" x14ac:dyDescent="0.25">
      <c r="C1294">
        <v>1328</v>
      </c>
      <c r="D1294">
        <v>130500</v>
      </c>
    </row>
    <row r="1295" spans="3:4" x14ac:dyDescent="0.25">
      <c r="C1295">
        <v>1329</v>
      </c>
      <c r="D1295">
        <v>256000</v>
      </c>
    </row>
    <row r="1296" spans="3:4" x14ac:dyDescent="0.25">
      <c r="C1296">
        <v>1330</v>
      </c>
      <c r="D1296">
        <v>176500</v>
      </c>
    </row>
    <row r="1297" spans="3:4" x14ac:dyDescent="0.25">
      <c r="C1297">
        <v>1331</v>
      </c>
      <c r="D1297">
        <v>227000</v>
      </c>
    </row>
    <row r="1298" spans="3:4" x14ac:dyDescent="0.25">
      <c r="C1298">
        <v>1332</v>
      </c>
      <c r="D1298">
        <v>132500</v>
      </c>
    </row>
    <row r="1299" spans="3:4" x14ac:dyDescent="0.25">
      <c r="C1299">
        <v>1333</v>
      </c>
      <c r="D1299">
        <v>100000</v>
      </c>
    </row>
    <row r="1300" spans="3:4" x14ac:dyDescent="0.25">
      <c r="C1300">
        <v>1334</v>
      </c>
      <c r="D1300">
        <v>125500</v>
      </c>
    </row>
    <row r="1301" spans="3:4" x14ac:dyDescent="0.25">
      <c r="C1301">
        <v>1335</v>
      </c>
      <c r="D1301">
        <v>125000</v>
      </c>
    </row>
    <row r="1302" spans="3:4" x14ac:dyDescent="0.25">
      <c r="C1302">
        <v>1336</v>
      </c>
      <c r="D1302">
        <v>167900</v>
      </c>
    </row>
    <row r="1303" spans="3:4" x14ac:dyDescent="0.25">
      <c r="C1303">
        <v>1337</v>
      </c>
      <c r="D1303">
        <v>135000</v>
      </c>
    </row>
    <row r="1304" spans="3:4" x14ac:dyDescent="0.25">
      <c r="C1304">
        <v>1338</v>
      </c>
      <c r="D1304">
        <v>52500</v>
      </c>
    </row>
    <row r="1305" spans="3:4" x14ac:dyDescent="0.25">
      <c r="C1305">
        <v>1339</v>
      </c>
      <c r="D1305">
        <v>200000</v>
      </c>
    </row>
    <row r="1306" spans="3:4" x14ac:dyDescent="0.25">
      <c r="C1306">
        <v>1340</v>
      </c>
      <c r="D1306">
        <v>128500</v>
      </c>
    </row>
    <row r="1307" spans="3:4" x14ac:dyDescent="0.25">
      <c r="C1307">
        <v>1341</v>
      </c>
      <c r="D1307">
        <v>123000</v>
      </c>
    </row>
    <row r="1308" spans="3:4" x14ac:dyDescent="0.25">
      <c r="C1308">
        <v>1342</v>
      </c>
      <c r="D1308">
        <v>155000</v>
      </c>
    </row>
    <row r="1309" spans="3:4" x14ac:dyDescent="0.25">
      <c r="C1309">
        <v>1343</v>
      </c>
      <c r="D1309">
        <v>228500</v>
      </c>
    </row>
    <row r="1310" spans="3:4" x14ac:dyDescent="0.25">
      <c r="C1310">
        <v>1344</v>
      </c>
      <c r="D1310">
        <v>177000</v>
      </c>
    </row>
    <row r="1311" spans="3:4" x14ac:dyDescent="0.25">
      <c r="C1311">
        <v>1345</v>
      </c>
      <c r="D1311">
        <v>155835</v>
      </c>
    </row>
    <row r="1312" spans="3:4" x14ac:dyDescent="0.25">
      <c r="C1312">
        <v>1346</v>
      </c>
      <c r="D1312">
        <v>108500</v>
      </c>
    </row>
    <row r="1313" spans="3:4" x14ac:dyDescent="0.25">
      <c r="C1313">
        <v>1347</v>
      </c>
      <c r="D1313">
        <v>262500</v>
      </c>
    </row>
    <row r="1314" spans="3:4" x14ac:dyDescent="0.25">
      <c r="C1314">
        <v>1348</v>
      </c>
      <c r="D1314">
        <v>283463</v>
      </c>
    </row>
    <row r="1315" spans="3:4" x14ac:dyDescent="0.25">
      <c r="C1315">
        <v>1349</v>
      </c>
      <c r="D1315">
        <v>215000</v>
      </c>
    </row>
    <row r="1316" spans="3:4" x14ac:dyDescent="0.25">
      <c r="C1316">
        <v>1350</v>
      </c>
      <c r="D1316">
        <v>122000</v>
      </c>
    </row>
    <row r="1317" spans="3:4" x14ac:dyDescent="0.25">
      <c r="C1317">
        <v>1351</v>
      </c>
      <c r="D1317">
        <v>200000</v>
      </c>
    </row>
    <row r="1318" spans="3:4" x14ac:dyDescent="0.25">
      <c r="C1318">
        <v>1352</v>
      </c>
      <c r="D1318">
        <v>171000</v>
      </c>
    </row>
    <row r="1319" spans="3:4" x14ac:dyDescent="0.25">
      <c r="C1319">
        <v>1353</v>
      </c>
      <c r="D1319">
        <v>134900</v>
      </c>
    </row>
    <row r="1320" spans="3:4" x14ac:dyDescent="0.25">
      <c r="C1320">
        <v>1355</v>
      </c>
      <c r="D1320">
        <v>235000</v>
      </c>
    </row>
    <row r="1321" spans="3:4" x14ac:dyDescent="0.25">
      <c r="C1321">
        <v>1356</v>
      </c>
      <c r="D1321">
        <v>170000</v>
      </c>
    </row>
    <row r="1322" spans="3:4" x14ac:dyDescent="0.25">
      <c r="C1322">
        <v>1357</v>
      </c>
      <c r="D1322">
        <v>110000</v>
      </c>
    </row>
    <row r="1323" spans="3:4" x14ac:dyDescent="0.25">
      <c r="C1323">
        <v>1358</v>
      </c>
      <c r="D1323">
        <v>149900</v>
      </c>
    </row>
    <row r="1324" spans="3:4" x14ac:dyDescent="0.25">
      <c r="C1324">
        <v>1359</v>
      </c>
      <c r="D1324">
        <v>177500</v>
      </c>
    </row>
    <row r="1325" spans="3:4" x14ac:dyDescent="0.25">
      <c r="C1325">
        <v>1360</v>
      </c>
      <c r="D1325">
        <v>315000</v>
      </c>
    </row>
    <row r="1326" spans="3:4" x14ac:dyDescent="0.25">
      <c r="C1326">
        <v>1361</v>
      </c>
      <c r="D1326">
        <v>189000</v>
      </c>
    </row>
    <row r="1327" spans="3:4" x14ac:dyDescent="0.25">
      <c r="C1327">
        <v>1362</v>
      </c>
      <c r="D1327">
        <v>260000</v>
      </c>
    </row>
    <row r="1328" spans="3:4" x14ac:dyDescent="0.25">
      <c r="C1328">
        <v>1363</v>
      </c>
      <c r="D1328">
        <v>104900</v>
      </c>
    </row>
    <row r="1329" spans="3:4" x14ac:dyDescent="0.25">
      <c r="C1329">
        <v>1364</v>
      </c>
      <c r="D1329">
        <v>156932</v>
      </c>
    </row>
    <row r="1330" spans="3:4" x14ac:dyDescent="0.25">
      <c r="C1330">
        <v>1365</v>
      </c>
      <c r="D1330">
        <v>144152</v>
      </c>
    </row>
    <row r="1331" spans="3:4" x14ac:dyDescent="0.25">
      <c r="C1331">
        <v>1366</v>
      </c>
      <c r="D1331">
        <v>216000</v>
      </c>
    </row>
    <row r="1332" spans="3:4" x14ac:dyDescent="0.25">
      <c r="C1332">
        <v>1367</v>
      </c>
      <c r="D1332">
        <v>193000</v>
      </c>
    </row>
    <row r="1333" spans="3:4" x14ac:dyDescent="0.25">
      <c r="C1333">
        <v>1368</v>
      </c>
      <c r="D1333">
        <v>127000</v>
      </c>
    </row>
    <row r="1334" spans="3:4" x14ac:dyDescent="0.25">
      <c r="C1334">
        <v>1369</v>
      </c>
      <c r="D1334">
        <v>144000</v>
      </c>
    </row>
    <row r="1335" spans="3:4" x14ac:dyDescent="0.25">
      <c r="C1335">
        <v>1370</v>
      </c>
      <c r="D1335">
        <v>232000</v>
      </c>
    </row>
    <row r="1336" spans="3:4" x14ac:dyDescent="0.25">
      <c r="C1336">
        <v>1371</v>
      </c>
      <c r="D1336">
        <v>105000</v>
      </c>
    </row>
    <row r="1337" spans="3:4" x14ac:dyDescent="0.25">
      <c r="C1337">
        <v>1372</v>
      </c>
      <c r="D1337">
        <v>165500</v>
      </c>
    </row>
    <row r="1338" spans="3:4" x14ac:dyDescent="0.25">
      <c r="C1338">
        <v>1373</v>
      </c>
      <c r="D1338">
        <v>274300</v>
      </c>
    </row>
    <row r="1339" spans="3:4" x14ac:dyDescent="0.25">
      <c r="C1339">
        <v>1375</v>
      </c>
      <c r="D1339">
        <v>250000</v>
      </c>
    </row>
    <row r="1340" spans="3:4" x14ac:dyDescent="0.25">
      <c r="C1340">
        <v>1376</v>
      </c>
      <c r="D1340">
        <v>239000</v>
      </c>
    </row>
    <row r="1341" spans="3:4" x14ac:dyDescent="0.25">
      <c r="C1341">
        <v>1377</v>
      </c>
      <c r="D1341">
        <v>91000</v>
      </c>
    </row>
    <row r="1342" spans="3:4" x14ac:dyDescent="0.25">
      <c r="C1342">
        <v>1378</v>
      </c>
      <c r="D1342">
        <v>117000</v>
      </c>
    </row>
    <row r="1343" spans="3:4" x14ac:dyDescent="0.25">
      <c r="C1343">
        <v>1379</v>
      </c>
      <c r="D1343">
        <v>83000</v>
      </c>
    </row>
    <row r="1344" spans="3:4" x14ac:dyDescent="0.25">
      <c r="C1344">
        <v>1380</v>
      </c>
      <c r="D1344">
        <v>167500</v>
      </c>
    </row>
    <row r="1345" spans="3:4" x14ac:dyDescent="0.25">
      <c r="C1345">
        <v>1381</v>
      </c>
      <c r="D1345">
        <v>58500</v>
      </c>
    </row>
    <row r="1346" spans="3:4" x14ac:dyDescent="0.25">
      <c r="C1346">
        <v>1382</v>
      </c>
      <c r="D1346">
        <v>237500</v>
      </c>
    </row>
    <row r="1347" spans="3:4" x14ac:dyDescent="0.25">
      <c r="C1347">
        <v>1383</v>
      </c>
      <c r="D1347">
        <v>157000</v>
      </c>
    </row>
    <row r="1348" spans="3:4" x14ac:dyDescent="0.25">
      <c r="C1348">
        <v>1384</v>
      </c>
      <c r="D1348">
        <v>112000</v>
      </c>
    </row>
    <row r="1349" spans="3:4" x14ac:dyDescent="0.25">
      <c r="C1349">
        <v>1385</v>
      </c>
      <c r="D1349">
        <v>105000</v>
      </c>
    </row>
    <row r="1350" spans="3:4" x14ac:dyDescent="0.25">
      <c r="C1350">
        <v>1386</v>
      </c>
      <c r="D1350">
        <v>125500</v>
      </c>
    </row>
    <row r="1351" spans="3:4" x14ac:dyDescent="0.25">
      <c r="C1351">
        <v>1387</v>
      </c>
      <c r="D1351">
        <v>250000</v>
      </c>
    </row>
    <row r="1352" spans="3:4" x14ac:dyDescent="0.25">
      <c r="C1352">
        <v>1388</v>
      </c>
      <c r="D1352">
        <v>136000</v>
      </c>
    </row>
    <row r="1353" spans="3:4" x14ac:dyDescent="0.25">
      <c r="C1353">
        <v>1389</v>
      </c>
      <c r="D1353">
        <v>377500</v>
      </c>
    </row>
    <row r="1354" spans="3:4" x14ac:dyDescent="0.25">
      <c r="C1354">
        <v>1390</v>
      </c>
      <c r="D1354">
        <v>131000</v>
      </c>
    </row>
    <row r="1355" spans="3:4" x14ac:dyDescent="0.25">
      <c r="C1355">
        <v>1391</v>
      </c>
      <c r="D1355">
        <v>235000</v>
      </c>
    </row>
    <row r="1356" spans="3:4" x14ac:dyDescent="0.25">
      <c r="C1356">
        <v>1392</v>
      </c>
      <c r="D1356">
        <v>124000</v>
      </c>
    </row>
    <row r="1357" spans="3:4" x14ac:dyDescent="0.25">
      <c r="C1357">
        <v>1393</v>
      </c>
      <c r="D1357">
        <v>123000</v>
      </c>
    </row>
    <row r="1358" spans="3:4" x14ac:dyDescent="0.25">
      <c r="C1358">
        <v>1394</v>
      </c>
      <c r="D1358">
        <v>163000</v>
      </c>
    </row>
    <row r="1359" spans="3:4" x14ac:dyDescent="0.25">
      <c r="C1359">
        <v>1395</v>
      </c>
      <c r="D1359">
        <v>246578</v>
      </c>
    </row>
    <row r="1360" spans="3:4" x14ac:dyDescent="0.25">
      <c r="C1360">
        <v>1396</v>
      </c>
      <c r="D1360">
        <v>281213</v>
      </c>
    </row>
    <row r="1361" spans="3:4" x14ac:dyDescent="0.25">
      <c r="C1361">
        <v>1397</v>
      </c>
      <c r="D1361">
        <v>160000</v>
      </c>
    </row>
    <row r="1362" spans="3:4" x14ac:dyDescent="0.25">
      <c r="C1362">
        <v>1398</v>
      </c>
      <c r="D1362">
        <v>137500</v>
      </c>
    </row>
    <row r="1363" spans="3:4" x14ac:dyDescent="0.25">
      <c r="C1363">
        <v>1399</v>
      </c>
      <c r="D1363">
        <v>138000</v>
      </c>
    </row>
    <row r="1364" spans="3:4" x14ac:dyDescent="0.25">
      <c r="C1364">
        <v>1400</v>
      </c>
      <c r="D1364">
        <v>137450</v>
      </c>
    </row>
    <row r="1365" spans="3:4" x14ac:dyDescent="0.25">
      <c r="C1365">
        <v>1401</v>
      </c>
      <c r="D1365">
        <v>120000</v>
      </c>
    </row>
    <row r="1366" spans="3:4" x14ac:dyDescent="0.25">
      <c r="C1366">
        <v>1402</v>
      </c>
      <c r="D1366">
        <v>193000</v>
      </c>
    </row>
    <row r="1367" spans="3:4" x14ac:dyDescent="0.25">
      <c r="C1367">
        <v>1403</v>
      </c>
      <c r="D1367">
        <v>193879</v>
      </c>
    </row>
    <row r="1368" spans="3:4" x14ac:dyDescent="0.25">
      <c r="C1368">
        <v>1404</v>
      </c>
      <c r="D1368">
        <v>282922</v>
      </c>
    </row>
    <row r="1369" spans="3:4" x14ac:dyDescent="0.25">
      <c r="C1369">
        <v>1405</v>
      </c>
      <c r="D1369">
        <v>105000</v>
      </c>
    </row>
    <row r="1370" spans="3:4" x14ac:dyDescent="0.25">
      <c r="C1370">
        <v>1406</v>
      </c>
      <c r="D1370">
        <v>275000</v>
      </c>
    </row>
    <row r="1371" spans="3:4" x14ac:dyDescent="0.25">
      <c r="C1371">
        <v>1407</v>
      </c>
      <c r="D1371">
        <v>133000</v>
      </c>
    </row>
    <row r="1372" spans="3:4" x14ac:dyDescent="0.25">
      <c r="C1372">
        <v>1408</v>
      </c>
      <c r="D1372">
        <v>112000</v>
      </c>
    </row>
    <row r="1373" spans="3:4" x14ac:dyDescent="0.25">
      <c r="C1373">
        <v>1409</v>
      </c>
      <c r="D1373">
        <v>125500</v>
      </c>
    </row>
    <row r="1374" spans="3:4" x14ac:dyDescent="0.25">
      <c r="C1374">
        <v>1410</v>
      </c>
      <c r="D1374">
        <v>215000</v>
      </c>
    </row>
    <row r="1375" spans="3:4" x14ac:dyDescent="0.25">
      <c r="C1375">
        <v>1411</v>
      </c>
      <c r="D1375">
        <v>230000</v>
      </c>
    </row>
    <row r="1376" spans="3:4" x14ac:dyDescent="0.25">
      <c r="C1376">
        <v>1412</v>
      </c>
      <c r="D1376">
        <v>140000</v>
      </c>
    </row>
    <row r="1377" spans="3:4" x14ac:dyDescent="0.25">
      <c r="C1377">
        <v>1413</v>
      </c>
      <c r="D1377">
        <v>90000</v>
      </c>
    </row>
    <row r="1378" spans="3:4" x14ac:dyDescent="0.25">
      <c r="C1378">
        <v>1414</v>
      </c>
      <c r="D1378">
        <v>257000</v>
      </c>
    </row>
    <row r="1379" spans="3:4" x14ac:dyDescent="0.25">
      <c r="C1379">
        <v>1415</v>
      </c>
      <c r="D1379">
        <v>207000</v>
      </c>
    </row>
    <row r="1380" spans="3:4" x14ac:dyDescent="0.25">
      <c r="C1380">
        <v>1416</v>
      </c>
      <c r="D1380">
        <v>175900</v>
      </c>
    </row>
    <row r="1381" spans="3:4" x14ac:dyDescent="0.25">
      <c r="C1381">
        <v>1417</v>
      </c>
      <c r="D1381">
        <v>122500</v>
      </c>
    </row>
    <row r="1382" spans="3:4" x14ac:dyDescent="0.25">
      <c r="C1382">
        <v>1419</v>
      </c>
      <c r="D1382">
        <v>124000</v>
      </c>
    </row>
    <row r="1383" spans="3:4" x14ac:dyDescent="0.25">
      <c r="C1383">
        <v>1420</v>
      </c>
      <c r="D1383">
        <v>223000</v>
      </c>
    </row>
    <row r="1384" spans="3:4" x14ac:dyDescent="0.25">
      <c r="C1384">
        <v>1421</v>
      </c>
      <c r="D1384">
        <v>179900</v>
      </c>
    </row>
    <row r="1385" spans="3:4" x14ac:dyDescent="0.25">
      <c r="C1385">
        <v>1422</v>
      </c>
      <c r="D1385">
        <v>127500</v>
      </c>
    </row>
    <row r="1386" spans="3:4" x14ac:dyDescent="0.25">
      <c r="C1386">
        <v>1423</v>
      </c>
      <c r="D1386">
        <v>136500</v>
      </c>
    </row>
    <row r="1387" spans="3:4" x14ac:dyDescent="0.25">
      <c r="C1387">
        <v>1424</v>
      </c>
      <c r="D1387">
        <v>274970</v>
      </c>
    </row>
    <row r="1388" spans="3:4" x14ac:dyDescent="0.25">
      <c r="C1388">
        <v>1425</v>
      </c>
      <c r="D1388">
        <v>144000</v>
      </c>
    </row>
    <row r="1389" spans="3:4" x14ac:dyDescent="0.25">
      <c r="C1389">
        <v>1426</v>
      </c>
      <c r="D1389">
        <v>142000</v>
      </c>
    </row>
    <row r="1390" spans="3:4" x14ac:dyDescent="0.25">
      <c r="C1390">
        <v>1428</v>
      </c>
      <c r="D1390">
        <v>140000</v>
      </c>
    </row>
    <row r="1391" spans="3:4" x14ac:dyDescent="0.25">
      <c r="C1391">
        <v>1429</v>
      </c>
      <c r="D1391">
        <v>119000</v>
      </c>
    </row>
    <row r="1392" spans="3:4" x14ac:dyDescent="0.25">
      <c r="C1392">
        <v>1430</v>
      </c>
      <c r="D1392">
        <v>182900</v>
      </c>
    </row>
    <row r="1393" spans="3:4" x14ac:dyDescent="0.25">
      <c r="C1393">
        <v>1431</v>
      </c>
      <c r="D1393">
        <v>192140</v>
      </c>
    </row>
    <row r="1394" spans="3:4" x14ac:dyDescent="0.25">
      <c r="C1394">
        <v>1432</v>
      </c>
      <c r="D1394">
        <v>143750</v>
      </c>
    </row>
    <row r="1395" spans="3:4" x14ac:dyDescent="0.25">
      <c r="C1395">
        <v>1433</v>
      </c>
      <c r="D1395">
        <v>64500</v>
      </c>
    </row>
    <row r="1396" spans="3:4" x14ac:dyDescent="0.25">
      <c r="C1396">
        <v>1434</v>
      </c>
      <c r="D1396">
        <v>186500</v>
      </c>
    </row>
    <row r="1397" spans="3:4" x14ac:dyDescent="0.25">
      <c r="C1397">
        <v>1435</v>
      </c>
      <c r="D1397">
        <v>160000</v>
      </c>
    </row>
    <row r="1398" spans="3:4" x14ac:dyDescent="0.25">
      <c r="C1398">
        <v>1436</v>
      </c>
      <c r="D1398">
        <v>174000</v>
      </c>
    </row>
    <row r="1399" spans="3:4" x14ac:dyDescent="0.25">
      <c r="C1399">
        <v>1437</v>
      </c>
      <c r="D1399">
        <v>120500</v>
      </c>
    </row>
    <row r="1400" spans="3:4" x14ac:dyDescent="0.25">
      <c r="C1400">
        <v>1438</v>
      </c>
      <c r="D1400">
        <v>394617</v>
      </c>
    </row>
    <row r="1401" spans="3:4" x14ac:dyDescent="0.25">
      <c r="C1401">
        <v>1439</v>
      </c>
      <c r="D1401">
        <v>149700</v>
      </c>
    </row>
    <row r="1402" spans="3:4" x14ac:dyDescent="0.25">
      <c r="C1402">
        <v>1440</v>
      </c>
      <c r="D1402">
        <v>197000</v>
      </c>
    </row>
    <row r="1403" spans="3:4" x14ac:dyDescent="0.25">
      <c r="C1403">
        <v>1441</v>
      </c>
      <c r="D1403">
        <v>191000</v>
      </c>
    </row>
    <row r="1404" spans="3:4" x14ac:dyDescent="0.25">
      <c r="C1404">
        <v>1442</v>
      </c>
      <c r="D1404">
        <v>149300</v>
      </c>
    </row>
    <row r="1405" spans="3:4" x14ac:dyDescent="0.25">
      <c r="C1405">
        <v>1443</v>
      </c>
      <c r="D1405">
        <v>310000</v>
      </c>
    </row>
    <row r="1406" spans="3:4" x14ac:dyDescent="0.25">
      <c r="C1406">
        <v>1444</v>
      </c>
      <c r="D1406">
        <v>121000</v>
      </c>
    </row>
    <row r="1407" spans="3:4" x14ac:dyDescent="0.25">
      <c r="C1407">
        <v>1445</v>
      </c>
      <c r="D1407">
        <v>179600</v>
      </c>
    </row>
    <row r="1408" spans="3:4" x14ac:dyDescent="0.25">
      <c r="C1408">
        <v>1446</v>
      </c>
      <c r="D1408">
        <v>129000</v>
      </c>
    </row>
    <row r="1409" spans="3:4" x14ac:dyDescent="0.25">
      <c r="C1409">
        <v>1447</v>
      </c>
      <c r="D1409">
        <v>157900</v>
      </c>
    </row>
    <row r="1410" spans="3:4" x14ac:dyDescent="0.25">
      <c r="C1410">
        <v>1448</v>
      </c>
      <c r="D1410">
        <v>240000</v>
      </c>
    </row>
    <row r="1411" spans="3:4" x14ac:dyDescent="0.25">
      <c r="C1411">
        <v>1449</v>
      </c>
      <c r="D1411">
        <v>112000</v>
      </c>
    </row>
    <row r="1412" spans="3:4" x14ac:dyDescent="0.25">
      <c r="C1412">
        <v>1450</v>
      </c>
      <c r="D1412">
        <v>92000</v>
      </c>
    </row>
    <row r="1413" spans="3:4" x14ac:dyDescent="0.25">
      <c r="C1413">
        <v>1451</v>
      </c>
      <c r="D1413">
        <v>136000</v>
      </c>
    </row>
    <row r="1414" spans="3:4" x14ac:dyDescent="0.25">
      <c r="C1414">
        <v>1452</v>
      </c>
      <c r="D1414">
        <v>287090</v>
      </c>
    </row>
    <row r="1415" spans="3:4" x14ac:dyDescent="0.25">
      <c r="C1415">
        <v>1453</v>
      </c>
      <c r="D1415">
        <v>145000</v>
      </c>
    </row>
    <row r="1416" spans="3:4" x14ac:dyDescent="0.25">
      <c r="C1416">
        <v>1454</v>
      </c>
      <c r="D1416">
        <v>84500</v>
      </c>
    </row>
    <row r="1417" spans="3:4" x14ac:dyDescent="0.25">
      <c r="C1417">
        <v>1455</v>
      </c>
      <c r="D1417">
        <v>185000</v>
      </c>
    </row>
    <row r="1418" spans="3:4" x14ac:dyDescent="0.25">
      <c r="C1418">
        <v>1456</v>
      </c>
      <c r="D1418">
        <v>175000</v>
      </c>
    </row>
    <row r="1419" spans="3:4" x14ac:dyDescent="0.25">
      <c r="C1419">
        <v>1457</v>
      </c>
      <c r="D1419">
        <v>210000</v>
      </c>
    </row>
    <row r="1420" spans="3:4" x14ac:dyDescent="0.25">
      <c r="C1420">
        <v>1458</v>
      </c>
      <c r="D1420">
        <v>266500</v>
      </c>
    </row>
    <row r="1421" spans="3:4" x14ac:dyDescent="0.25">
      <c r="C1421">
        <v>1459</v>
      </c>
      <c r="D1421">
        <v>142125</v>
      </c>
    </row>
    <row r="1422" spans="3:4" x14ac:dyDescent="0.25">
      <c r="C1422">
        <v>1460</v>
      </c>
      <c r="D1422">
        <v>147500</v>
      </c>
    </row>
  </sheetData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C1461"/>
  <sheetViews>
    <sheetView workbookViewId="0">
      <selection activeCell="BG1" sqref="BG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hidden="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hidden="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hidden="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hidden="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hidden="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hidden="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hidden="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hidden="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hidden="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hidden="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hidden="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hidden="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hidden="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hidden="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hidden="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hidden="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hidden="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hidden="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hidden="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hidden="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hidden="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hidden="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hidden="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hidden="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hidden="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hidden="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hidden="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hidden="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hidden="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hidden="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hidden="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hidden="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hidden="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hidden="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hidden="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hidden="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hidden="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hidden="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hidden="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hidden="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hidden="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hidden="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hidden="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hidden="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hidden="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hidden="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hidden="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hidden="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hidden="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hidden="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hidden="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hidden="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hidden="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hidden="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hidden="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hidden="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hidden="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hidden="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hidden="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hidden="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hidden="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hidden="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hidden="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hidden="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hidden="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hidden="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hidden="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hidden="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hidden="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hidden="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hidden="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hidden="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hidden="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hidden="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hidden="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hidden="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hidden="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hidden="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hidden="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hidden="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hidden="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hidden="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hidden="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hidden="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hidden="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hidden="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hidden="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hidden="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hidden="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hidden="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hidden="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hidden="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hidden="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hidden="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hidden="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hidden="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hidden="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hidden="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hidden="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hidden="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hidden="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hidden="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hidden="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hidden="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hidden="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hidden="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hidden="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hidden="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hidden="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hidden="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hidden="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hidden="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hidden="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hidden="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hidden="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hidden="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hidden="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hidden="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hidden="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hidden="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hidden="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hidden="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hidden="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hidden="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hidden="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hidden="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hidden="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hidden="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hidden="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hidden="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hidden="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hidden="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hidden="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hidden="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hidden="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hidden="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hidden="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hidden="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hidden="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hidden="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hidden="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hidden="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hidden="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hidden="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hidden="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hidden="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hidden="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hidden="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hidden="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hidden="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hidden="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hidden="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hidden="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hidden="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hidden="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hidden="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hidden="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hidden="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hidden="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hidden="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hidden="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hidden="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hidden="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hidden="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hidden="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hidden="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hidden="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hidden="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hidden="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hidden="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hidden="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hidden="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hidden="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hidden="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hidden="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hidden="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hidden="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hidden="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hidden="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hidden="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hidden="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hidden="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hidden="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hidden="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hidden="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hidden="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hidden="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hidden="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hidden="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hidden="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hidden="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hidden="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hidden="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hidden="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hidden="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hidden="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hidden="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hidden="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hidden="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hidden="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hidden="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hidden="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hidden="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hidden="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hidden="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hidden="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hidden="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hidden="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hidden="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hidden="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hidden="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hidden="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hidden="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hidden="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hidden="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hidden="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hidden="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hidden="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hidden="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hidden="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hidden="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hidden="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hidden="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hidden="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hidden="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hidden="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hidden="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hidden="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hidden="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hidden="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hidden="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hidden="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hidden="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hidden="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hidden="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hidden="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hidden="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hidden="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hidden="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hidden="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hidden="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hidden="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hidden="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hidden="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hidden="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hidden="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hidden="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hidden="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hidden="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hidden="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hidden="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hidden="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hidden="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hidden="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hidden="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hidden="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hidden="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hidden="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hidden="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hidden="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hidden="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hidden="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hidden="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hidden="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hidden="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hidden="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hidden="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hidden="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hidden="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hidden="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hidden="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hidden="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hidden="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hidden="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hidden="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hidden="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hidden="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hidden="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hidden="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hidden="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hidden="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hidden="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hidden="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hidden="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hidden="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hidden="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hidden="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hidden="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hidden="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hidden="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hidden="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hidden="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hidden="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hidden="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hidden="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hidden="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hidden="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hidden="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hidden="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hidden="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hidden="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hidden="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hidden="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hidden="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hidden="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hidden="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hidden="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hidden="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hidden="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hidden="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hidden="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hidden="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hidden="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hidden="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hidden="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hidden="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hidden="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hidden="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hidden="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hidden="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hidden="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hidden="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hidden="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hidden="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hidden="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hidden="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hidden="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hidden="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hidden="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hidden="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hidden="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hidden="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hidden="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hidden="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hidden="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hidden="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hidden="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hidden="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hidden="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hidden="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hidden="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hidden="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hidden="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hidden="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hidden="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hidden="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hidden="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hidden="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hidden="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hidden="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hidden="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hidden="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hidden="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hidden="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hidden="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hidden="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hidden="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hidden="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hidden="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hidden="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hidden="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hidden="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hidden="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hidden="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hidden="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hidden="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hidden="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hidden="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hidden="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hidden="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hidden="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hidden="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hidden="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hidden="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hidden="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hidden="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hidden="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hidden="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hidden="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hidden="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hidden="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hidden="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hidden="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hidden="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hidden="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hidden="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hidden="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hidden="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hidden="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hidden="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hidden="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hidden="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hidden="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hidden="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hidden="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hidden="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hidden="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hidden="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hidden="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hidden="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hidden="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hidden="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hidden="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hidden="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hidden="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hidden="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hidden="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hidden="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hidden="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hidden="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hidden="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hidden="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hidden="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hidden="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hidden="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hidden="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hidden="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hidden="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hidden="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hidden="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hidden="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hidden="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hidden="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hidden="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hidden="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hidden="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hidden="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hidden="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hidden="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hidden="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hidden="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hidden="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hidden="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hidden="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hidden="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hidden="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hidden="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hidden="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hidden="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hidden="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hidden="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hidden="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hidden="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hidden="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hidden="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hidden="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hidden="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hidden="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hidden="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hidden="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hidden="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hidden="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hidden="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hidden="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hidden="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hidden="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hidden="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hidden="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hidden="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hidden="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hidden="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hidden="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hidden="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hidden="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hidden="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hidden="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hidden="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hidden="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hidden="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hidden="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hidden="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hidden="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hidden="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hidden="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hidden="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hidden="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hidden="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hidden="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hidden="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hidden="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hidden="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hidden="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hidden="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hidden="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hidden="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hidden="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hidden="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hidden="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hidden="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hidden="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hidden="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hidden="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hidden="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hidden="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hidden="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hidden="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hidden="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hidden="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hidden="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hidden="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hidden="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hidden="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hidden="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hidden="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hidden="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hidden="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hidden="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hidden="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hidden="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hidden="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hidden="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hidden="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hidden="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hidden="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hidden="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hidden="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hidden="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hidden="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hidden="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hidden="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hidden="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hidden="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hidden="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hidden="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hidden="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hidden="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hidden="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hidden="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hidden="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hidden="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hidden="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hidden="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hidden="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hidden="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hidden="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hidden="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hidden="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hidden="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hidden="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hidden="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hidden="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hidden="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hidden="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hidden="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hidden="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hidden="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hidden="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hidden="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hidden="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hidden="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hidden="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hidden="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hidden="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hidden="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hidden="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hidden="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hidden="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hidden="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hidden="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hidden="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hidden="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hidden="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hidden="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hidden="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hidden="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hidden="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hidden="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hidden="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hidden="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hidden="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hidden="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hidden="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hidden="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hidden="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hidden="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hidden="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hidden="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hidden="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hidden="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hidden="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hidden="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hidden="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hidden="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hidden="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hidden="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hidden="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hidden="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hidden="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hidden="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hidden="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hidden="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hidden="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hidden="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hidden="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hidden="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hidden="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hidden="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hidden="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hidden="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hidden="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hidden="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hidden="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hidden="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hidden="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hidden="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hidden="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hidden="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hidden="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hidden="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hidden="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hidden="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hidden="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hidden="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hidden="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hidden="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hidden="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hidden="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hidden="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hidden="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hidden="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hidden="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hidden="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hidden="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hidden="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hidden="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hidden="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hidden="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hidden="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hidden="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hidden="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hidden="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hidden="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hidden="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hidden="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hidden="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hidden="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hidden="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hidden="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hidden="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hidden="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hidden="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hidden="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hidden="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hidden="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hidden="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hidden="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hidden="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hidden="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hidden="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hidden="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hidden="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hidden="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hidden="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hidden="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hidden="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hidden="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hidden="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hidden="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hidden="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hidden="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hidden="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hidden="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hidden="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hidden="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hidden="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hidden="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hidden="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hidden="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hidden="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hidden="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hidden="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hidden="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hidden="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hidden="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hidden="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hidden="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hidden="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hidden="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hidden="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hidden="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hidden="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hidden="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hidden="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hidden="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hidden="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hidden="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hidden="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hidden="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hidden="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hidden="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hidden="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hidden="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hidden="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hidden="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hidden="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hidden="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hidden="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hidden="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hidden="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hidden="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hidden="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hidden="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hidden="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hidden="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hidden="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hidden="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hidden="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hidden="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hidden="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hidden="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hidden="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hidden="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hidden="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hidden="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hidden="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hidden="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hidden="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hidden="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hidden="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hidden="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hidden="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hidden="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hidden="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hidden="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hidden="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hidden="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hidden="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hidden="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hidden="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hidden="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hidden="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hidden="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hidden="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hidden="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hidden="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hidden="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hidden="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hidden="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hidden="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hidden="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hidden="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hidden="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hidden="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hidden="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hidden="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hidden="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hidden="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hidden="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hidden="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hidden="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hidden="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hidden="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hidden="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hidden="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hidden="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hidden="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hidden="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hidden="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hidden="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hidden="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hidden="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hidden="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hidden="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hidden="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hidden="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hidden="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hidden="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hidden="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hidden="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hidden="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hidden="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hidden="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hidden="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hidden="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hidden="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hidden="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hidden="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hidden="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hidden="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hidden="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hidden="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hidden="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hidden="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hidden="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hidden="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hidden="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hidden="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hidden="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hidden="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hidden="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hidden="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hidden="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hidden="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hidden="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hidden="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hidden="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hidden="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hidden="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hidden="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hidden="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hidden="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hidden="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hidden="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hidden="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hidden="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hidden="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hidden="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hidden="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hidden="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hidden="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hidden="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hidden="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hidden="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hidden="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hidden="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hidden="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hidden="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hidden="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hidden="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hidden="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hidden="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hidden="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hidden="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hidden="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hidden="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hidden="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hidden="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hidden="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hidden="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hidden="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hidden="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hidden="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hidden="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hidden="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hidden="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hidden="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hidden="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hidden="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hidden="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hidden="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hidden="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hidden="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hidden="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hidden="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hidden="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hidden="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hidden="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hidden="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hidden="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hidden="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hidden="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hidden="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hidden="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hidden="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hidden="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hidden="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hidden="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hidden="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hidden="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hidden="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hidden="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hidden="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hidden="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hidden="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hidden="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hidden="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hidden="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hidden="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hidden="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hidden="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hidden="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hidden="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hidden="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hidden="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hidden="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hidden="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hidden="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hidden="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hidden="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hidden="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hidden="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hidden="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hidden="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hidden="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hidden="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hidden="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hidden="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hidden="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hidden="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hidden="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hidden="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hidden="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hidden="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hidden="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hidden="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hidden="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hidden="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hidden="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hidden="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hidden="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hidden="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hidden="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hidden="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hidden="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hidden="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hidden="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hidden="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hidden="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hidden="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hidden="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hidden="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hidden="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hidden="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hidden="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hidden="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hidden="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hidden="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hidden="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hidden="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hidden="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hidden="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hidden="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hidden="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hidden="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hidden="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hidden="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hidden="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hidden="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hidden="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hidden="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hidden="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hidden="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hidden="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hidden="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hidden="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hidden="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hidden="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hidden="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hidden="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hidden="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hidden="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hidden="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hidden="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hidden="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hidden="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hidden="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hidden="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hidden="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hidden="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hidden="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hidden="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hidden="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hidden="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hidden="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hidden="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hidden="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hidden="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hidden="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hidden="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hidden="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hidden="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hidden="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hidden="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hidden="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hidden="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hidden="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hidden="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hidden="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hidden="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hidden="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hidden="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hidden="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hidden="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hidden="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hidden="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hidden="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hidden="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hidden="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hidden="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hidden="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hidden="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hidden="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hidden="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hidden="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hidden="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hidden="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hidden="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hidden="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hidden="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hidden="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hidden="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hidden="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hidden="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hidden="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hidden="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hidden="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hidden="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hidden="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hidden="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hidden="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hidden="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hidden="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hidden="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hidden="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hidden="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hidden="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hidden="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hidden="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hidden="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hidden="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hidden="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hidden="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hidden="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hidden="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hidden="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hidden="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hidden="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hidden="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hidden="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hidden="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hidden="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hidden="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hidden="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hidden="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hidden="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hidden="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hidden="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hidden="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hidden="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hidden="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hidden="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hidden="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hidden="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hidden="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hidden="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hidden="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hidden="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hidden="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hidden="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hidden="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hidden="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hidden="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hidden="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hidden="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hidden="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hidden="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hidden="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hidden="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hidden="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hidden="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hidden="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hidden="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hidden="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hidden="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hidden="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hidden="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hidden="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hidden="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hidden="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hidden="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hidden="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hidden="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hidden="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hidden="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hidden="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hidden="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hidden="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hidden="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hidden="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hidden="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hidden="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hidden="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hidden="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hidden="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hidden="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hidden="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hidden="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hidden="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hidden="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hidden="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hidden="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hidden="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hidden="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hidden="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hidden="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hidden="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hidden="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hidden="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hidden="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hidden="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hidden="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hidden="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hidden="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hidden="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hidden="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hidden="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hidden="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hidden="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hidden="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hidden="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hidden="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hidden="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hidden="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hidden="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hidden="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hidden="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hidden="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hidden="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hidden="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hidden="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hidden="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hidden="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hidden="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hidden="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hidden="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hidden="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hidden="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hidden="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hidden="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hidden="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hidden="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hidden="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hidden="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hidden="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hidden="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hidden="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hidden="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hidden="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hidden="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hidden="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hidden="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hidden="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hidden="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hidden="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hidden="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hidden="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hidden="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hidden="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hidden="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hidden="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hidden="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hidden="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hidden="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hidden="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hidden="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hidden="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hidden="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hidden="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hidden="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hidden="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hidden="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hidden="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hidden="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hidden="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hidden="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hidden="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hidden="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hidden="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hidden="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hidden="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hidden="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hidden="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hidden="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hidden="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hidden="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hidden="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hidden="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hidden="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hidden="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hidden="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hidden="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hidden="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hidden="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hidden="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hidden="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hidden="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hidden="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hidden="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hidden="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hidden="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hidden="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hidden="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hidden="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hidden="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hidden="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hidden="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hidden="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hidden="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hidden="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hidden="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hidden="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hidden="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hidden="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hidden="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hidden="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hidden="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hidden="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hidden="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hidden="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hidden="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hidden="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hidden="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hidden="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hidden="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hidden="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hidden="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hidden="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hidden="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hidden="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hidden="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hidden="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hidden="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hidden="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hidden="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hidden="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hidden="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hidden="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hidden="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hidden="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hidden="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hidden="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hidden="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hidden="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hidden="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hidden="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hidden="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hidden="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hidden="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hidden="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hidden="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hidden="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hidden="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hidden="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hidden="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hidden="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hidden="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hidden="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hidden="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hidden="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hidden="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hidden="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hidden="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hidden="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hidden="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hidden="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hidden="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hidden="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autoFilter ref="A1:CC1461" xr:uid="{00000000-0009-0000-0000-000000000000}">
    <filterColumn colId="51">
      <filters>
        <filter val="4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README</vt:lpstr>
      <vt:lpstr>AA 2-Bedroom</vt:lpstr>
      <vt:lpstr>Desc Stats</vt:lpstr>
      <vt:lpstr>AA Test 2-Bedroom</vt:lpstr>
      <vt:lpstr>AA 4-Bedroom</vt:lpstr>
      <vt:lpstr>AA Test 4-Bedroom</vt:lpstr>
      <vt:lpstr>AB Test 2vs4-Bedroom</vt:lpstr>
      <vt:lpstr>A A test RAND</vt:lpstr>
      <vt:lpstr>YearBuilt</vt:lpstr>
      <vt:lpstr>YearRemodlAdd</vt:lpstr>
      <vt:lpstr>VeneerArea</vt:lpstr>
      <vt:lpstr>GroundLivingArea</vt:lpstr>
      <vt:lpstr>Fireplace</vt:lpstr>
      <vt:lpstr>GarageCars</vt:lpstr>
      <vt:lpstr>Month Sold</vt:lpstr>
      <vt:lpstr>Neighborhood</vt:lpstr>
      <vt:lpstr>housing-price-data-04042019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iLOTUS TRAVEL</dc:creator>
  <cp:lastModifiedBy>iLOTUS TRAVEL</cp:lastModifiedBy>
  <dcterms:created xsi:type="dcterms:W3CDTF">2021-02-13T21:23:55Z</dcterms:created>
  <dcterms:modified xsi:type="dcterms:W3CDTF">2021-06-17T21:55:12Z</dcterms:modified>
</cp:coreProperties>
</file>