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bookViews>
    <workbookView xWindow="0" yWindow="0" windowWidth="28800" windowHeight="12405"/>
  </bookViews>
  <sheets>
    <sheet name="2_1 Daily Progress"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s>
  <definedNames>
    <definedName name="_" localSheetId="0" hidden="1">'[1]집계표(OPTION)'!#REF!</definedName>
    <definedName name="_" hidden="1">'[1]집계표(OPTION)'!#REF!</definedName>
    <definedName name="__" localSheetId="0" hidden="1">#REF!</definedName>
    <definedName name="__" hidden="1">#REF!</definedName>
    <definedName name="__123Graph_A" localSheetId="0" hidden="1">[3]DRUM!#REF!</definedName>
    <definedName name="__123Graph_A" hidden="1">[3]DRUM!#REF!</definedName>
    <definedName name="__123Graph_ACURRENT" localSheetId="0" hidden="1">[4]FitOutConfCentre!#REF!</definedName>
    <definedName name="__123Graph_ACURRENT" hidden="1">[4]FitOutConfCentre!#REF!</definedName>
    <definedName name="__123Graph_AGraph1" localSheetId="0" hidden="1">#REF!</definedName>
    <definedName name="__123Graph_AGraph1" hidden="1">#REF!</definedName>
    <definedName name="__123Graph_AGraph2" localSheetId="0" hidden="1">#REF!</definedName>
    <definedName name="__123Graph_AGraph2" hidden="1">#REF!</definedName>
    <definedName name="__123Graph_Aｶﾚﾝﾄ" localSheetId="0" hidden="1">#REF!</definedName>
    <definedName name="__123Graph_Aｶﾚﾝﾄ" hidden="1">#REF!</definedName>
    <definedName name="__123Graph_A자금수지" localSheetId="0" hidden="1">#REF!</definedName>
    <definedName name="__123Graph_A자금수지" hidden="1">#REF!</definedName>
    <definedName name="__123Graph_A자금운용" localSheetId="0" hidden="1">#REF!</definedName>
    <definedName name="__123Graph_A자금운용" hidden="1">#REF!</definedName>
    <definedName name="__123Graph_B" localSheetId="0" hidden="1">[3]DRUM!#REF!</definedName>
    <definedName name="__123Graph_B" hidden="1">[3]DRUM!#REF!</definedName>
    <definedName name="__123Graph_BCurrent" localSheetId="0" hidden="1">'[5]Eq. Mobilization'!#REF!</definedName>
    <definedName name="__123Graph_BCurrent" hidden="1">'[5]Eq. Mobilization'!#REF!</definedName>
    <definedName name="__123Graph_BGraph1" localSheetId="0" hidden="1">#REF!</definedName>
    <definedName name="__123Graph_BGraph1" hidden="1">#REF!</definedName>
    <definedName name="__123Graph_BGraph2" localSheetId="0" hidden="1">#REF!</definedName>
    <definedName name="__123Graph_BGraph2" hidden="1">#REF!</definedName>
    <definedName name="__123Graph_Bｶﾚﾝﾄ" localSheetId="0" hidden="1">#REF!</definedName>
    <definedName name="__123Graph_Bｶﾚﾝﾄ" hidden="1">#REF!</definedName>
    <definedName name="__123Graph_B자금수지" localSheetId="0" hidden="1">#REF!</definedName>
    <definedName name="__123Graph_B자금수지" hidden="1">#REF!</definedName>
    <definedName name="__123Graph_B자금운용" localSheetId="0" hidden="1">#REF!</definedName>
    <definedName name="__123Graph_B자금운용" hidden="1">#REF!</definedName>
    <definedName name="__123Graph_C" localSheetId="0" hidden="1">[3]DRUM!#REF!</definedName>
    <definedName name="__123Graph_C" hidden="1">[3]DRUM!#REF!</definedName>
    <definedName name="__123Graph_CGraph1" localSheetId="0" hidden="1">#REF!</definedName>
    <definedName name="__123Graph_CGraph1" hidden="1">#REF!</definedName>
    <definedName name="__123Graph_CGraph2" localSheetId="0" hidden="1">#REF!</definedName>
    <definedName name="__123Graph_CGraph2" hidden="1">#REF!</definedName>
    <definedName name="__123Graph_Cｶﾚﾝﾄ" localSheetId="0" hidden="1">#REF!</definedName>
    <definedName name="__123Graph_Cｶﾚﾝﾄ" hidden="1">#REF!</definedName>
    <definedName name="__123Graph_C자금운용" localSheetId="0" hidden="1">#REF!</definedName>
    <definedName name="__123Graph_C자금운용" hidden="1">#REF!</definedName>
    <definedName name="__123Graph_D" localSheetId="0" hidden="1">[3]DRUM!#REF!</definedName>
    <definedName name="__123Graph_D" hidden="1">[3]DRUM!#REF!</definedName>
    <definedName name="__123Graph_DGraph1" localSheetId="0" hidden="1">#REF!</definedName>
    <definedName name="__123Graph_DGraph1" hidden="1">#REF!</definedName>
    <definedName name="__123Graph_DGraph2" localSheetId="0" hidden="1">#REF!</definedName>
    <definedName name="__123Graph_DGraph2" hidden="1">#REF!</definedName>
    <definedName name="__123Graph_Dｶﾚﾝﾄ" localSheetId="0" hidden="1">#REF!</definedName>
    <definedName name="__123Graph_Dｶﾚﾝﾄ" hidden="1">#REF!</definedName>
    <definedName name="__123Graph_E" localSheetId="0" hidden="1">#REF!</definedName>
    <definedName name="__123Graph_E" hidden="1">#REF!</definedName>
    <definedName name="__123Graph_EGraph1" localSheetId="0" hidden="1">#REF!</definedName>
    <definedName name="__123Graph_EGraph1" hidden="1">#REF!</definedName>
    <definedName name="__123Graph_EGraph2" localSheetId="0" hidden="1">#REF!</definedName>
    <definedName name="__123Graph_EGraph2" hidden="1">#REF!</definedName>
    <definedName name="__123Graph_Eｶﾚﾝﾄ" localSheetId="0" hidden="1">#REF!</definedName>
    <definedName name="__123Graph_Eｶﾚﾝﾄ" hidden="1">#REF!</definedName>
    <definedName name="__123Graph_F" localSheetId="0" hidden="1">[6]B!#REF!</definedName>
    <definedName name="__123Graph_F" hidden="1">[6]B!#REF!</definedName>
    <definedName name="__123Graph_FGraph1" localSheetId="0" hidden="1">#REF!</definedName>
    <definedName name="__123Graph_FGraph1" hidden="1">#REF!</definedName>
    <definedName name="__123Graph_FGraph2" localSheetId="0" hidden="1">#REF!</definedName>
    <definedName name="__123Graph_FGraph2" hidden="1">#REF!</definedName>
    <definedName name="__123Graph_Fｶﾚﾝﾄ" localSheetId="0" hidden="1">#REF!</definedName>
    <definedName name="__123Graph_Fｶﾚﾝﾄ" hidden="1">#REF!</definedName>
    <definedName name="__123Graph_LBL_A" localSheetId="0" hidden="1">'[5]Eq. Mobilization'!#REF!</definedName>
    <definedName name="__123Graph_LBL_A" hidden="1">'[5]Eq. Mobilization'!#REF!</definedName>
    <definedName name="__123Graph_LBL_B" localSheetId="0" hidden="1">'[5]Eq. Mobilization'!#REF!</definedName>
    <definedName name="__123Graph_LBL_B" hidden="1">'[5]Eq. Mobilization'!#REF!</definedName>
    <definedName name="__123Graph_X" localSheetId="0" hidden="1">[3]DRUM!#REF!</definedName>
    <definedName name="__123Graph_X" hidden="1">[3]DRUM!#REF!</definedName>
    <definedName name="__123Graph_XCurrent" localSheetId="0" hidden="1">'[5]Eq. Mobilization'!#REF!</definedName>
    <definedName name="__123Graph_XCurrent" hidden="1">'[5]Eq. Mobilization'!#REF!</definedName>
    <definedName name="__123Graph_X자금수지" localSheetId="0" hidden="1">#REF!</definedName>
    <definedName name="__123Graph_X자금수지" hidden="1">#REF!</definedName>
    <definedName name="__123Graph_X자금운용" localSheetId="0" hidden="1">#REF!</definedName>
    <definedName name="__123Graph_X자금운용" hidden="1">#REF!</definedName>
    <definedName name="__A1" localSheetId="0" hidden="1">{#N/A,#N/A,TRUE,"Basic";#N/A,#N/A,TRUE,"EXT-TABLE";#N/A,#N/A,TRUE,"STEEL";#N/A,#N/A,TRUE,"INT-Table";#N/A,#N/A,TRUE,"STEEL";#N/A,#N/A,TRUE,"Door"}</definedName>
    <definedName name="__A1" hidden="1">{#N/A,#N/A,TRUE,"Basic";#N/A,#N/A,TRUE,"EXT-TABLE";#N/A,#N/A,TRUE,"STEEL";#N/A,#N/A,TRUE,"INT-Table";#N/A,#N/A,TRUE,"STEEL";#N/A,#N/A,TRUE,"Door"}</definedName>
    <definedName name="__AA1">[7]공사내역!$A$2</definedName>
    <definedName name="__CAD25">[8]단가비교!$L$19</definedName>
    <definedName name="__CR1" localSheetId="0">#REF!</definedName>
    <definedName name="__CR1">#REF!</definedName>
    <definedName name="__FLL2" localSheetId="0" hidden="1">#REF!</definedName>
    <definedName name="__FLL2" hidden="1">#REF!</definedName>
    <definedName name="__IntlFixup" hidden="1">TRUE</definedName>
    <definedName name="__LP1" localSheetId="0">#REF!</definedName>
    <definedName name="__LP1">#REF!</definedName>
    <definedName name="__LP2" localSheetId="0">#REF!</definedName>
    <definedName name="__LP2">#REF!</definedName>
    <definedName name="__LPB1" localSheetId="0">[9]부하계산서!#REF!</definedName>
    <definedName name="__LPB1">[9]부하계산서!#REF!</definedName>
    <definedName name="__LPK1" localSheetId="0">[9]부하계산서!#REF!</definedName>
    <definedName name="__LPK1">[9]부하계산서!#REF!</definedName>
    <definedName name="__LU1" localSheetId="0">'[10]부하(성남)'!#REF!</definedName>
    <definedName name="__LU1">'[10]부하(성남)'!#REF!</definedName>
    <definedName name="__LU2" localSheetId="0">'[10]부하(성남)'!#REF!</definedName>
    <definedName name="__LU2">'[10]부하(성남)'!#REF!</definedName>
    <definedName name="__LV01" localSheetId="0">'[10]부하(성남)'!#REF!</definedName>
    <definedName name="__LV01">'[10]부하(성남)'!#REF!</definedName>
    <definedName name="__MM562" localSheetId="0">#REF!</definedName>
    <definedName name="__MM562">#REF!</definedName>
    <definedName name="__PCD1" localSheetId="0">#REF!</definedName>
    <definedName name="__PCD1">#REF!</definedName>
    <definedName name="__PCD2" localSheetId="0">#REF!</definedName>
    <definedName name="__PCD2">#REF!</definedName>
    <definedName name="__PVC28">[8]단가비교!$L$11</definedName>
    <definedName name="__PVC36">[8]단가비교!$L$10</definedName>
    <definedName name="__PVC82">[8]단가비교!$L$12</definedName>
    <definedName name="__qf1" localSheetId="0">#REF!</definedName>
    <definedName name="__qf1">#REF!</definedName>
    <definedName name="__RES1" localSheetId="0">#REF!</definedName>
    <definedName name="__RES1">#REF!</definedName>
    <definedName name="__RES2" localSheetId="0">#REF!</definedName>
    <definedName name="__RES2">#REF!</definedName>
    <definedName name="__REW1" localSheetId="0">#REF!</definedName>
    <definedName name="__REW1">#REF!</definedName>
    <definedName name="__REW2" localSheetId="0">#REF!</definedName>
    <definedName name="__REW2">#REF!</definedName>
    <definedName name="__ROS1" localSheetId="0">#REF!</definedName>
    <definedName name="__ROS1">#REF!</definedName>
    <definedName name="__ROS2" localSheetId="0">#REF!</definedName>
    <definedName name="__ROS2">#REF!</definedName>
    <definedName name="__ROW1" localSheetId="0">#REF!</definedName>
    <definedName name="__ROW1">#REF!</definedName>
    <definedName name="__ROW2" localSheetId="0">#REF!</definedName>
    <definedName name="__ROW2">#REF!</definedName>
    <definedName name="__rt078" localSheetId="0">[11]nde_request!#REF!</definedName>
    <definedName name="__rt078">[11]nde_request!#REF!</definedName>
    <definedName name="__rt081" localSheetId="0">[11]nde_request!#REF!</definedName>
    <definedName name="__rt081">[11]nde_request!#REF!</definedName>
    <definedName name="__rt082" localSheetId="0">[11]nde_request!#REF!</definedName>
    <definedName name="__rt082">[11]nde_request!#REF!</definedName>
    <definedName name="__rt100" localSheetId="0">[11]nde_request!#REF!</definedName>
    <definedName name="__rt100">[11]nde_request!#REF!</definedName>
    <definedName name="__rt101" localSheetId="0">[11]nde_request!#REF!</definedName>
    <definedName name="__rt101">[11]nde_request!#REF!</definedName>
    <definedName name="__RTW1" localSheetId="0">#REF!</definedName>
    <definedName name="__RTW1">#REF!</definedName>
    <definedName name="__RTW2" localSheetId="0">#REF!</definedName>
    <definedName name="__RTW2">#REF!</definedName>
    <definedName name="__ST28">[8]단가비교!$L$13</definedName>
    <definedName name="__SUS25">[8]단가비교!$L$21</definedName>
    <definedName name="__SUS40">[8]단가비교!$L$20</definedName>
    <definedName name="__UP1" localSheetId="0">[9]부하계산서!#REF!</definedName>
    <definedName name="__UP1">[9]부하계산서!#REF!</definedName>
    <definedName name="__UP2" localSheetId="0">[9]부하계산서!#REF!</definedName>
    <definedName name="__UP2">[9]부하계산서!#REF!</definedName>
    <definedName name="_001" localSheetId="0"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_001"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_1._PANEL_BD.__LP___1" localSheetId="0">#REF!</definedName>
    <definedName name="_1._PANEL_BD.__LP___1">#REF!</definedName>
    <definedName name="_1.2.3." localSheetId="0">[4]기준!$A$3:$IV$3,[4]기준!#REF!,[4]기준!$A$4:$IV$4,[4]기준!$A$7:$IV$7,[4]기준!$A$10:$IV$10,[4]기준!$A$49:$IV$49,[4]기준!$A$78:$IV$78,[4]기준!$A$83:$IV$83</definedName>
    <definedName name="_1.2.3.">[4]기준!$A$3:$IV$3,[4]기준!#REF!,[4]기준!$A$4:$IV$4,[4]기준!$A$7:$IV$7,[4]기준!$A$10:$IV$10,[4]기준!$A$49:$IV$49,[4]기준!$A$78:$IV$78,[4]기준!$A$83:$IV$83</definedName>
    <definedName name="_1__123Graph_A자금운용" localSheetId="0" hidden="1">#REF!</definedName>
    <definedName name="_1__123Graph_A자금운용" hidden="1">#REF!</definedName>
    <definedName name="_1_0_" localSheetId="0">[4]Sheet3!#REF!</definedName>
    <definedName name="_1_0_">[4]Sheet3!#REF!</definedName>
    <definedName name="_10__123Graph_XChart_1A" localSheetId="0" hidden="1">'[12]Eq. Mobilization'!#REF!</definedName>
    <definedName name="_10__123Graph_XChart_1A" hidden="1">'[12]Eq. Mobilization'!#REF!</definedName>
    <definedName name="_100_맨데이" localSheetId="0">#REF!</definedName>
    <definedName name="_100_맨데이">#REF!</definedName>
    <definedName name="_100_인건비" localSheetId="0">#REF!</definedName>
    <definedName name="_100_인건비">#REF!</definedName>
    <definedName name="_1000A01">#N/A</definedName>
    <definedName name="_10A_" localSheetId="0">[13]연돌일위집계!#REF!</definedName>
    <definedName name="_10A_">[13]연돌일위집계!#REF!</definedName>
    <definedName name="_10A_1" localSheetId="0">[13]연돌일위집계!#REF!</definedName>
    <definedName name="_10A_1">[13]연돌일위집계!#REF!</definedName>
    <definedName name="_10A_10" localSheetId="0">[13]연돌일위집계!#REF!</definedName>
    <definedName name="_10A_10">[13]연돌일위집계!#REF!</definedName>
    <definedName name="_10A_11" localSheetId="0">[13]연돌일위집계!#REF!</definedName>
    <definedName name="_10A_11">[13]연돌일위집계!#REF!</definedName>
    <definedName name="_10A_12" localSheetId="0">[13]연돌일위집계!#REF!</definedName>
    <definedName name="_10A_12">[13]연돌일위집계!#REF!</definedName>
    <definedName name="_10A_13" localSheetId="0">[13]연돌일위집계!#REF!</definedName>
    <definedName name="_10A_13">[13]연돌일위집계!#REF!</definedName>
    <definedName name="_10A_14" localSheetId="0">[13]연돌일위집계!#REF!</definedName>
    <definedName name="_10A_14">[13]연돌일위집계!#REF!</definedName>
    <definedName name="_10A_15" localSheetId="0">[13]연돌일위집계!#REF!</definedName>
    <definedName name="_10A_15">[13]연돌일위집계!#REF!</definedName>
    <definedName name="_10A_16" localSheetId="0">[13]연돌일위집계!#REF!</definedName>
    <definedName name="_10A_16">[13]연돌일위집계!#REF!</definedName>
    <definedName name="_10A_17" localSheetId="0">[13]연돌일위집계!#REF!</definedName>
    <definedName name="_10A_17">[13]연돌일위집계!#REF!</definedName>
    <definedName name="_10A_18" localSheetId="0">[13]연돌일위집계!#REF!</definedName>
    <definedName name="_10A_18">[13]연돌일위집계!#REF!</definedName>
    <definedName name="_10A_19" localSheetId="0">[13]연돌일위집계!#REF!</definedName>
    <definedName name="_10A_19">[13]연돌일위집계!#REF!</definedName>
    <definedName name="_10A_2" localSheetId="0">[13]연돌일위집계!#REF!</definedName>
    <definedName name="_10A_2">[13]연돌일위집계!#REF!</definedName>
    <definedName name="_10A_20" localSheetId="0">[13]연돌일위집계!#REF!</definedName>
    <definedName name="_10A_20">[13]연돌일위집계!#REF!</definedName>
    <definedName name="_10A_21" localSheetId="0">[13]연돌일위집계!#REF!</definedName>
    <definedName name="_10A_21">[13]연돌일위집계!#REF!</definedName>
    <definedName name="_10A_22" localSheetId="0">[13]연돌일위집계!#REF!</definedName>
    <definedName name="_10A_22">[13]연돌일위집계!#REF!</definedName>
    <definedName name="_10A_23" localSheetId="0">[13]연돌일위집계!#REF!</definedName>
    <definedName name="_10A_23">[13]연돌일위집계!#REF!</definedName>
    <definedName name="_10A_24" localSheetId="0">[13]연돌일위집계!#REF!</definedName>
    <definedName name="_10A_24">[13]연돌일위집계!#REF!</definedName>
    <definedName name="_10A_25" localSheetId="0">[13]연돌일위집계!#REF!</definedName>
    <definedName name="_10A_25">[13]연돌일위집계!#REF!</definedName>
    <definedName name="_10A_26" localSheetId="0">[13]연돌일위집계!#REF!</definedName>
    <definedName name="_10A_26">[13]연돌일위집계!#REF!</definedName>
    <definedName name="_10A_27" localSheetId="0">[13]연돌일위집계!#REF!</definedName>
    <definedName name="_10A_27">[13]연돌일위집계!#REF!</definedName>
    <definedName name="_10A_28" localSheetId="0">[13]연돌일위집계!#REF!</definedName>
    <definedName name="_10A_28">[13]연돌일위집계!#REF!</definedName>
    <definedName name="_10A_29" localSheetId="0">[13]연돌일위집계!#REF!</definedName>
    <definedName name="_10A_29">[13]연돌일위집계!#REF!</definedName>
    <definedName name="_10A_3" localSheetId="0">[13]연돌일위집계!#REF!</definedName>
    <definedName name="_10A_3">[13]연돌일위집계!#REF!</definedName>
    <definedName name="_10A_30" localSheetId="0">[13]연돌일위집계!#REF!</definedName>
    <definedName name="_10A_30">[13]연돌일위집계!#REF!</definedName>
    <definedName name="_10A_31" localSheetId="0">[13]연돌일위집계!#REF!</definedName>
    <definedName name="_10A_31">[13]연돌일위집계!#REF!</definedName>
    <definedName name="_10A_32" localSheetId="0">[13]연돌일위집계!#REF!</definedName>
    <definedName name="_10A_32">[13]연돌일위집계!#REF!</definedName>
    <definedName name="_10A_33" localSheetId="0">[13]연돌일위집계!#REF!</definedName>
    <definedName name="_10A_33">[13]연돌일위집계!#REF!</definedName>
    <definedName name="_10A_34" localSheetId="0">[13]연돌일위집계!#REF!</definedName>
    <definedName name="_10A_34">[13]연돌일위집계!#REF!</definedName>
    <definedName name="_10A_35" localSheetId="0">[13]연돌일위집계!#REF!</definedName>
    <definedName name="_10A_35">[13]연돌일위집계!#REF!</definedName>
    <definedName name="_10A_36" localSheetId="0">[13]연돌일위집계!#REF!</definedName>
    <definedName name="_10A_36">[13]연돌일위집계!#REF!</definedName>
    <definedName name="_10A_37" localSheetId="0">[13]연돌일위집계!#REF!</definedName>
    <definedName name="_10A_37">[13]연돌일위집계!#REF!</definedName>
    <definedName name="_10A_38" localSheetId="0">[13]연돌일위집계!#REF!</definedName>
    <definedName name="_10A_38">[13]연돌일위집계!#REF!</definedName>
    <definedName name="_10A_39" localSheetId="0">[4]연돌일위집계!#REF!</definedName>
    <definedName name="_10A_39">[4]연돌일위집계!#REF!</definedName>
    <definedName name="_10A_4" localSheetId="0">[13]연돌일위집계!#REF!</definedName>
    <definedName name="_10A_4">[13]연돌일위집계!#REF!</definedName>
    <definedName name="_10A_40" localSheetId="0">[13]연돌일위집계!#REF!</definedName>
    <definedName name="_10A_40">[13]연돌일위집계!#REF!</definedName>
    <definedName name="_10A_41" localSheetId="0">[13]연돌일위집계!#REF!</definedName>
    <definedName name="_10A_41">[13]연돌일위집계!#REF!</definedName>
    <definedName name="_10A_42" localSheetId="0">[13]연돌일위집계!#REF!</definedName>
    <definedName name="_10A_42">[13]연돌일위집계!#REF!</definedName>
    <definedName name="_10A_43" localSheetId="0">[13]연돌일위집계!#REF!</definedName>
    <definedName name="_10A_43">[13]연돌일위집계!#REF!</definedName>
    <definedName name="_10A_44" localSheetId="0">[13]연돌일위집계!#REF!</definedName>
    <definedName name="_10A_44">[13]연돌일위집계!#REF!</definedName>
    <definedName name="_10A_45" localSheetId="0">[13]연돌일위집계!#REF!</definedName>
    <definedName name="_10A_45">[13]연돌일위집계!#REF!</definedName>
    <definedName name="_10A_46" localSheetId="0">[13]연돌일위집계!#REF!</definedName>
    <definedName name="_10A_46">[13]연돌일위집계!#REF!</definedName>
    <definedName name="_10A_47" localSheetId="0">[13]연돌일위집계!#REF!</definedName>
    <definedName name="_10A_47">[13]연돌일위집계!#REF!</definedName>
    <definedName name="_10A_48" localSheetId="0">[13]연돌일위집계!#REF!</definedName>
    <definedName name="_10A_48">[13]연돌일위집계!#REF!</definedName>
    <definedName name="_10A_49" localSheetId="0">[13]연돌일위집계!#REF!</definedName>
    <definedName name="_10A_49">[13]연돌일위집계!#REF!</definedName>
    <definedName name="_10A_5" localSheetId="0">[13]연돌일위집계!#REF!</definedName>
    <definedName name="_10A_5">[13]연돌일위집계!#REF!</definedName>
    <definedName name="_10A_50" localSheetId="0">[4]연돌일위집계!#REF!</definedName>
    <definedName name="_10A_50">[4]연돌일위집계!#REF!</definedName>
    <definedName name="_10A_51" localSheetId="0">[13]연돌일위집계!#REF!</definedName>
    <definedName name="_10A_51">[13]연돌일위집계!#REF!</definedName>
    <definedName name="_10A_52" localSheetId="0">[13]연돌일위집계!#REF!</definedName>
    <definedName name="_10A_52">[13]연돌일위집계!#REF!</definedName>
    <definedName name="_10A_53" localSheetId="0">[13]연돌일위집계!#REF!</definedName>
    <definedName name="_10A_53">[13]연돌일위집계!#REF!</definedName>
    <definedName name="_10A_54" localSheetId="0">[13]연돌일위집계!#REF!</definedName>
    <definedName name="_10A_54">[13]연돌일위집계!#REF!</definedName>
    <definedName name="_10A_55" localSheetId="0">[13]연돌일위집계!#REF!</definedName>
    <definedName name="_10A_55">[13]연돌일위집계!#REF!</definedName>
    <definedName name="_10A_56" localSheetId="0">[13]연돌일위집계!#REF!</definedName>
    <definedName name="_10A_56">[13]연돌일위집계!#REF!</definedName>
    <definedName name="_10A_57" localSheetId="0">[13]연돌일위집계!#REF!</definedName>
    <definedName name="_10A_57">[13]연돌일위집계!#REF!</definedName>
    <definedName name="_10A_58" localSheetId="0">[13]연돌일위집계!#REF!</definedName>
    <definedName name="_10A_58">[13]연돌일위집계!#REF!</definedName>
    <definedName name="_10A_59" localSheetId="0">[13]연돌일위집계!#REF!</definedName>
    <definedName name="_10A_59">[13]연돌일위집계!#REF!</definedName>
    <definedName name="_10A_6" localSheetId="0">[13]연돌일위집계!#REF!</definedName>
    <definedName name="_10A_6">[13]연돌일위집계!#REF!</definedName>
    <definedName name="_10A_60" localSheetId="0">[13]연돌일위집계!#REF!</definedName>
    <definedName name="_10A_60">[13]연돌일위집계!#REF!</definedName>
    <definedName name="_10A_61">#N/A</definedName>
    <definedName name="_10A_62">#N/A</definedName>
    <definedName name="_10A_63">#N/A</definedName>
    <definedName name="_10A_64">#N/A</definedName>
    <definedName name="_10A_65" localSheetId="0">#REF!</definedName>
    <definedName name="_10A_65">#REF!</definedName>
    <definedName name="_10A_66">#N/A</definedName>
    <definedName name="_10A_67">#N/A</definedName>
    <definedName name="_10A_68">#N/A</definedName>
    <definedName name="_10A_69">#N/A</definedName>
    <definedName name="_10A_7" localSheetId="0">[4]연돌일위집계!#REF!</definedName>
    <definedName name="_10A_7">[4]연돌일위집계!#REF!</definedName>
    <definedName name="_10A_70">#N/A</definedName>
    <definedName name="_10A_71">#N/A</definedName>
    <definedName name="_10A_72">#N/A</definedName>
    <definedName name="_10A_73">#N/A</definedName>
    <definedName name="_10A_74">#N/A</definedName>
    <definedName name="_10A_75">#N/A</definedName>
    <definedName name="_10A_76">#N/A</definedName>
    <definedName name="_10A_77">#N/A</definedName>
    <definedName name="_10A_78">#N/A</definedName>
    <definedName name="_10A_79">#N/A</definedName>
    <definedName name="_10A_8" localSheetId="0">[4]연돌일위집계!#REF!</definedName>
    <definedName name="_10A_8">[4]연돌일위집계!#REF!</definedName>
    <definedName name="_10A_80">#N/A</definedName>
    <definedName name="_10A_81">#N/A</definedName>
    <definedName name="_10A_82">#N/A</definedName>
    <definedName name="_10A_83">#N/A</definedName>
    <definedName name="_10A_84">#N/A</definedName>
    <definedName name="_10A_85">#N/A</definedName>
    <definedName name="_10A_86">#N/A</definedName>
    <definedName name="_10A_87">#N/A</definedName>
    <definedName name="_10A_88">#N/A</definedName>
    <definedName name="_10A_89">#N/A</definedName>
    <definedName name="_10A_9" localSheetId="0">[4]연돌일위집계!#REF!</definedName>
    <definedName name="_10A_9">[4]연돌일위집계!#REF!</definedName>
    <definedName name="_10A_90">#N/A</definedName>
    <definedName name="_10B_" localSheetId="0">[4]연돌일위집계!#REF!</definedName>
    <definedName name="_10B_">[4]연돌일위집계!#REF!</definedName>
    <definedName name="_10B_1" localSheetId="0">[4]연돌일위집계!#REF!</definedName>
    <definedName name="_10B_1">[4]연돌일위집계!#REF!</definedName>
    <definedName name="_10B_10" localSheetId="0">[4]연돌일위집계!#REF!</definedName>
    <definedName name="_10B_10">[4]연돌일위집계!#REF!</definedName>
    <definedName name="_10B_11" localSheetId="0">[4]연돌일위집계!#REF!</definedName>
    <definedName name="_10B_11">[4]연돌일위집계!#REF!</definedName>
    <definedName name="_10B_12" localSheetId="0">[4]연돌일위집계!#REF!</definedName>
    <definedName name="_10B_12">[4]연돌일위집계!#REF!</definedName>
    <definedName name="_10B_13" localSheetId="0">[4]연돌일위집계!#REF!</definedName>
    <definedName name="_10B_13">[4]연돌일위집계!#REF!</definedName>
    <definedName name="_10B_14" localSheetId="0">[4]연돌일위집계!#REF!</definedName>
    <definedName name="_10B_14">[4]연돌일위집계!#REF!</definedName>
    <definedName name="_10B_15" localSheetId="0">[4]연돌일위집계!#REF!</definedName>
    <definedName name="_10B_15">[4]연돌일위집계!#REF!</definedName>
    <definedName name="_10B_16" localSheetId="0">[4]연돌일위집계!#REF!</definedName>
    <definedName name="_10B_16">[4]연돌일위집계!#REF!</definedName>
    <definedName name="_10B_17" localSheetId="0">[4]연돌일위집계!#REF!</definedName>
    <definedName name="_10B_17">[4]연돌일위집계!#REF!</definedName>
    <definedName name="_10B_18" localSheetId="0">[4]연돌일위집계!#REF!</definedName>
    <definedName name="_10B_18">[4]연돌일위집계!#REF!</definedName>
    <definedName name="_10B_19" localSheetId="0">[4]연돌일위집계!#REF!</definedName>
    <definedName name="_10B_19">[4]연돌일위집계!#REF!</definedName>
    <definedName name="_10B_2" localSheetId="0">[4]연돌일위집계!#REF!</definedName>
    <definedName name="_10B_2">[4]연돌일위집계!#REF!</definedName>
    <definedName name="_10B_20" localSheetId="0">[4]연돌일위집계!#REF!</definedName>
    <definedName name="_10B_20">[4]연돌일위집계!#REF!</definedName>
    <definedName name="_10B_21" localSheetId="0">[4]연돌일위집계!#REF!</definedName>
    <definedName name="_10B_21">[4]연돌일위집계!#REF!</definedName>
    <definedName name="_10B_22" localSheetId="0">[4]연돌일위집계!#REF!</definedName>
    <definedName name="_10B_22">[4]연돌일위집계!#REF!</definedName>
    <definedName name="_10B_23" localSheetId="0">[4]연돌일위집계!#REF!</definedName>
    <definedName name="_10B_23">[4]연돌일위집계!#REF!</definedName>
    <definedName name="_10B_24" localSheetId="0">[4]연돌일위집계!#REF!</definedName>
    <definedName name="_10B_24">[4]연돌일위집계!#REF!</definedName>
    <definedName name="_10B_25" localSheetId="0">[4]연돌일위집계!#REF!</definedName>
    <definedName name="_10B_25">[4]연돌일위집계!#REF!</definedName>
    <definedName name="_10B_26" localSheetId="0">[4]연돌일위집계!#REF!</definedName>
    <definedName name="_10B_26">[4]연돌일위집계!#REF!</definedName>
    <definedName name="_10B_27" localSheetId="0">[4]연돌일위집계!#REF!</definedName>
    <definedName name="_10B_27">[4]연돌일위집계!#REF!</definedName>
    <definedName name="_10B_28" localSheetId="0">[4]연돌일위집계!#REF!</definedName>
    <definedName name="_10B_28">[4]연돌일위집계!#REF!</definedName>
    <definedName name="_10B_29" localSheetId="0">[4]연돌일위집계!#REF!</definedName>
    <definedName name="_10B_29">[4]연돌일위집계!#REF!</definedName>
    <definedName name="_10B_3" localSheetId="0">[4]연돌일위집계!#REF!</definedName>
    <definedName name="_10B_3">[4]연돌일위집계!#REF!</definedName>
    <definedName name="_10B_30" localSheetId="0">[4]연돌일위집계!#REF!</definedName>
    <definedName name="_10B_30">[4]연돌일위집계!#REF!</definedName>
    <definedName name="_10B_31" localSheetId="0">[4]연돌일위집계!#REF!</definedName>
    <definedName name="_10B_31">[4]연돌일위집계!#REF!</definedName>
    <definedName name="_10B_32" localSheetId="0">[4]연돌일위집계!#REF!</definedName>
    <definedName name="_10B_32">[4]연돌일위집계!#REF!</definedName>
    <definedName name="_10B_33" localSheetId="0">[4]연돌일위집계!#REF!</definedName>
    <definedName name="_10B_33">[4]연돌일위집계!#REF!</definedName>
    <definedName name="_10B_34" localSheetId="0">[4]연돌일위집계!#REF!</definedName>
    <definedName name="_10B_34">[4]연돌일위집계!#REF!</definedName>
    <definedName name="_10B_35" localSheetId="0">[4]연돌일위집계!#REF!</definedName>
    <definedName name="_10B_35">[4]연돌일위집계!#REF!</definedName>
    <definedName name="_10B_36" localSheetId="0">[4]연돌일위집계!#REF!</definedName>
    <definedName name="_10B_36">[4]연돌일위집계!#REF!</definedName>
    <definedName name="_10B_37" localSheetId="0">[4]연돌일위집계!#REF!</definedName>
    <definedName name="_10B_37">[4]연돌일위집계!#REF!</definedName>
    <definedName name="_10B_38" localSheetId="0">[4]연돌일위집계!#REF!</definedName>
    <definedName name="_10B_38">[4]연돌일위집계!#REF!</definedName>
    <definedName name="_10B_39" localSheetId="0">[4]연돌일위집계!#REF!</definedName>
    <definedName name="_10B_39">[4]연돌일위집계!#REF!</definedName>
    <definedName name="_10B_4" localSheetId="0">[4]연돌일위집계!#REF!</definedName>
    <definedName name="_10B_4">[4]연돌일위집계!#REF!</definedName>
    <definedName name="_10B_40" localSheetId="0">[4]연돌일위집계!#REF!</definedName>
    <definedName name="_10B_40">[4]연돌일위집계!#REF!</definedName>
    <definedName name="_10B_41" localSheetId="0">[4]연돌일위집계!#REF!</definedName>
    <definedName name="_10B_41">[4]연돌일위집계!#REF!</definedName>
    <definedName name="_10B_42" localSheetId="0">[4]연돌일위집계!#REF!</definedName>
    <definedName name="_10B_42">[4]연돌일위집계!#REF!</definedName>
    <definedName name="_10B_43" localSheetId="0">[4]연돌일위집계!#REF!</definedName>
    <definedName name="_10B_43">[4]연돌일위집계!#REF!</definedName>
    <definedName name="_10B_44" localSheetId="0">[4]연돌일위집계!#REF!</definedName>
    <definedName name="_10B_44">[4]연돌일위집계!#REF!</definedName>
    <definedName name="_10B_45" localSheetId="0">[4]연돌일위집계!#REF!</definedName>
    <definedName name="_10B_45">[4]연돌일위집계!#REF!</definedName>
    <definedName name="_10B_46" localSheetId="0">[4]연돌일위집계!#REF!</definedName>
    <definedName name="_10B_46">[4]연돌일위집계!#REF!</definedName>
    <definedName name="_10B_47" localSheetId="0">[4]연돌일위집계!#REF!</definedName>
    <definedName name="_10B_47">[4]연돌일위집계!#REF!</definedName>
    <definedName name="_10B_48" localSheetId="0">[4]연돌일위집계!#REF!</definedName>
    <definedName name="_10B_48">[4]연돌일위집계!#REF!</definedName>
    <definedName name="_10B_49" localSheetId="0">[4]연돌일위집계!#REF!</definedName>
    <definedName name="_10B_49">[4]연돌일위집계!#REF!</definedName>
    <definedName name="_10B_5" localSheetId="0">[4]연돌일위집계!#REF!</definedName>
    <definedName name="_10B_5">[4]연돌일위집계!#REF!</definedName>
    <definedName name="_10B_50" localSheetId="0">[4]연돌일위집계!#REF!</definedName>
    <definedName name="_10B_50">[4]연돌일위집계!#REF!</definedName>
    <definedName name="_10B_51" localSheetId="0">[4]연돌일위집계!#REF!</definedName>
    <definedName name="_10B_51">[4]연돌일위집계!#REF!</definedName>
    <definedName name="_10B_52" localSheetId="0">[4]연돌일위집계!#REF!</definedName>
    <definedName name="_10B_52">[4]연돌일위집계!#REF!</definedName>
    <definedName name="_10B_53" localSheetId="0">[4]연돌일위집계!#REF!</definedName>
    <definedName name="_10B_53">[4]연돌일위집계!#REF!</definedName>
    <definedName name="_10B_54" localSheetId="0">[4]연돌일위집계!#REF!</definedName>
    <definedName name="_10B_54">[4]연돌일위집계!#REF!</definedName>
    <definedName name="_10B_55" localSheetId="0">[4]연돌일위집계!#REF!</definedName>
    <definedName name="_10B_55">[4]연돌일위집계!#REF!</definedName>
    <definedName name="_10B_56" localSheetId="0">[4]연돌일위집계!#REF!</definedName>
    <definedName name="_10B_56">[4]연돌일위집계!#REF!</definedName>
    <definedName name="_10B_57" localSheetId="0">[4]연돌일위집계!#REF!</definedName>
    <definedName name="_10B_57">[4]연돌일위집계!#REF!</definedName>
    <definedName name="_10B_58" localSheetId="0">[4]연돌일위집계!#REF!</definedName>
    <definedName name="_10B_58">[4]연돌일위집계!#REF!</definedName>
    <definedName name="_10B_59" localSheetId="0">[4]연돌일위집계!#REF!</definedName>
    <definedName name="_10B_59">[4]연돌일위집계!#REF!</definedName>
    <definedName name="_10B_6" localSheetId="0">[4]연돌일위집계!#REF!</definedName>
    <definedName name="_10B_6">[4]연돌일위집계!#REF!</definedName>
    <definedName name="_10B_60" localSheetId="0">[4]연돌일위집계!#REF!</definedName>
    <definedName name="_10B_60">[4]연돌일위집계!#REF!</definedName>
    <definedName name="_10B_61">#N/A</definedName>
    <definedName name="_10B_62">#N/A</definedName>
    <definedName name="_10B_63">#N/A</definedName>
    <definedName name="_10B_64">#N/A</definedName>
    <definedName name="_10B_65">#N/A</definedName>
    <definedName name="_10B_66">#N/A</definedName>
    <definedName name="_10B_67">#N/A</definedName>
    <definedName name="_10B_68">#N/A</definedName>
    <definedName name="_10B_69">#N/A</definedName>
    <definedName name="_10B_7" localSheetId="0">[4]연돌일위집계!#REF!</definedName>
    <definedName name="_10B_7">[4]연돌일위집계!#REF!</definedName>
    <definedName name="_10B_70">#N/A</definedName>
    <definedName name="_10B_71">#N/A</definedName>
    <definedName name="_10B_72">#N/A</definedName>
    <definedName name="_10B_73">#N/A</definedName>
    <definedName name="_10B_74">#N/A</definedName>
    <definedName name="_10B_75">#N/A</definedName>
    <definedName name="_10B_76">#N/A</definedName>
    <definedName name="_10B_77">#N/A</definedName>
    <definedName name="_10B_78">#N/A</definedName>
    <definedName name="_10B_79">#N/A</definedName>
    <definedName name="_10B_8" localSheetId="0">[4]연돌일위집계!#REF!</definedName>
    <definedName name="_10B_8">[4]연돌일위집계!#REF!</definedName>
    <definedName name="_10B_80">#N/A</definedName>
    <definedName name="_10B_81">#N/A</definedName>
    <definedName name="_10B_82">#N/A</definedName>
    <definedName name="_10B_83">#N/A</definedName>
    <definedName name="_10B_84">#N/A</definedName>
    <definedName name="_10B_85">#N/A</definedName>
    <definedName name="_10B_86">#N/A</definedName>
    <definedName name="_10B_87">#N/A</definedName>
    <definedName name="_10B_88">#N/A</definedName>
    <definedName name="_10B_89">#N/A</definedName>
    <definedName name="_10B_9" localSheetId="0">[4]연돌일위집계!#REF!</definedName>
    <definedName name="_10B_9">[4]연돌일위집계!#REF!</definedName>
    <definedName name="_10B_90">#N/A</definedName>
    <definedName name="_10C_" localSheetId="0">[4]연돌일위집계!#REF!</definedName>
    <definedName name="_10C_">[4]연돌일위집계!#REF!</definedName>
    <definedName name="_10C_1" localSheetId="0">[4]연돌일위집계!#REF!</definedName>
    <definedName name="_10C_1">[4]연돌일위집계!#REF!</definedName>
    <definedName name="_10C_10" localSheetId="0">[4]연돌일위집계!#REF!</definedName>
    <definedName name="_10C_10">[4]연돌일위집계!#REF!</definedName>
    <definedName name="_10C_11" localSheetId="0">[4]연돌일위집계!#REF!</definedName>
    <definedName name="_10C_11">[4]연돌일위집계!#REF!</definedName>
    <definedName name="_10C_12" localSheetId="0">[4]연돌일위집계!#REF!</definedName>
    <definedName name="_10C_12">[4]연돌일위집계!#REF!</definedName>
    <definedName name="_10C_13" localSheetId="0">[4]연돌일위집계!#REF!</definedName>
    <definedName name="_10C_13">[4]연돌일위집계!#REF!</definedName>
    <definedName name="_10C_14" localSheetId="0">[4]연돌일위집계!#REF!</definedName>
    <definedName name="_10C_14">[4]연돌일위집계!#REF!</definedName>
    <definedName name="_10C_15" localSheetId="0">[4]연돌일위집계!#REF!</definedName>
    <definedName name="_10C_15">[4]연돌일위집계!#REF!</definedName>
    <definedName name="_10C_16" localSheetId="0">[4]연돌일위집계!#REF!</definedName>
    <definedName name="_10C_16">[4]연돌일위집계!#REF!</definedName>
    <definedName name="_10C_17" localSheetId="0">[4]연돌일위집계!#REF!</definedName>
    <definedName name="_10C_17">[4]연돌일위집계!#REF!</definedName>
    <definedName name="_10C_18" localSheetId="0">[4]연돌일위집계!#REF!</definedName>
    <definedName name="_10C_18">[4]연돌일위집계!#REF!</definedName>
    <definedName name="_10C_19" localSheetId="0">[4]연돌일위집계!#REF!</definedName>
    <definedName name="_10C_19">[4]연돌일위집계!#REF!</definedName>
    <definedName name="_10C_2" localSheetId="0">[4]연돌일위집계!#REF!</definedName>
    <definedName name="_10C_2">[4]연돌일위집계!#REF!</definedName>
    <definedName name="_10C_20" localSheetId="0">[4]연돌일위집계!#REF!</definedName>
    <definedName name="_10C_20">[4]연돌일위집계!#REF!</definedName>
    <definedName name="_10C_21" localSheetId="0">[4]연돌일위집계!#REF!</definedName>
    <definedName name="_10C_21">[4]연돌일위집계!#REF!</definedName>
    <definedName name="_10C_22" localSheetId="0">[4]연돌일위집계!#REF!</definedName>
    <definedName name="_10C_22">[4]연돌일위집계!#REF!</definedName>
    <definedName name="_10C_23" localSheetId="0">[4]연돌일위집계!#REF!</definedName>
    <definedName name="_10C_23">[4]연돌일위집계!#REF!</definedName>
    <definedName name="_10C_24" localSheetId="0">[4]연돌일위집계!#REF!</definedName>
    <definedName name="_10C_24">[4]연돌일위집계!#REF!</definedName>
    <definedName name="_10C_25" localSheetId="0">[4]연돌일위집계!#REF!</definedName>
    <definedName name="_10C_25">[4]연돌일위집계!#REF!</definedName>
    <definedName name="_10C_26" localSheetId="0">[4]연돌일위집계!#REF!</definedName>
    <definedName name="_10C_26">[4]연돌일위집계!#REF!</definedName>
    <definedName name="_10C_27" localSheetId="0">[4]연돌일위집계!#REF!</definedName>
    <definedName name="_10C_27">[4]연돌일위집계!#REF!</definedName>
    <definedName name="_10C_28" localSheetId="0">[4]연돌일위집계!#REF!</definedName>
    <definedName name="_10C_28">[4]연돌일위집계!#REF!</definedName>
    <definedName name="_10C_29" localSheetId="0">[4]연돌일위집계!#REF!</definedName>
    <definedName name="_10C_29">[4]연돌일위집계!#REF!</definedName>
    <definedName name="_10C_3" localSheetId="0">[4]연돌일위집계!#REF!</definedName>
    <definedName name="_10C_3">[4]연돌일위집계!#REF!</definedName>
    <definedName name="_10C_30" localSheetId="0">[4]연돌일위집계!#REF!</definedName>
    <definedName name="_10C_30">[4]연돌일위집계!#REF!</definedName>
    <definedName name="_10C_31" localSheetId="0">[4]연돌일위집계!#REF!</definedName>
    <definedName name="_10C_31">[4]연돌일위집계!#REF!</definedName>
    <definedName name="_10C_32" localSheetId="0">[4]연돌일위집계!#REF!</definedName>
    <definedName name="_10C_32">[4]연돌일위집계!#REF!</definedName>
    <definedName name="_10C_33" localSheetId="0">[4]연돌일위집계!#REF!</definedName>
    <definedName name="_10C_33">[4]연돌일위집계!#REF!</definedName>
    <definedName name="_10C_34" localSheetId="0">[4]연돌일위집계!#REF!</definedName>
    <definedName name="_10C_34">[4]연돌일위집계!#REF!</definedName>
    <definedName name="_10C_35" localSheetId="0">[4]연돌일위집계!#REF!</definedName>
    <definedName name="_10C_35">[4]연돌일위집계!#REF!</definedName>
    <definedName name="_10C_36" localSheetId="0">[4]연돌일위집계!#REF!</definedName>
    <definedName name="_10C_36">[4]연돌일위집계!#REF!</definedName>
    <definedName name="_10C_37" localSheetId="0">[4]연돌일위집계!#REF!</definedName>
    <definedName name="_10C_37">[4]연돌일위집계!#REF!</definedName>
    <definedName name="_10C_38" localSheetId="0">[4]연돌일위집계!#REF!</definedName>
    <definedName name="_10C_38">[4]연돌일위집계!#REF!</definedName>
    <definedName name="_10C_39" localSheetId="0">[4]연돌일위집계!#REF!</definedName>
    <definedName name="_10C_39">[4]연돌일위집계!#REF!</definedName>
    <definedName name="_10C_4" localSheetId="0">[4]연돌일위집계!#REF!</definedName>
    <definedName name="_10C_4">[4]연돌일위집계!#REF!</definedName>
    <definedName name="_10C_40" localSheetId="0">[4]연돌일위집계!#REF!</definedName>
    <definedName name="_10C_40">[4]연돌일위집계!#REF!</definedName>
    <definedName name="_10C_41" localSheetId="0">[4]연돌일위집계!#REF!</definedName>
    <definedName name="_10C_41">[4]연돌일위집계!#REF!</definedName>
    <definedName name="_10C_42" localSheetId="0">[4]연돌일위집계!#REF!</definedName>
    <definedName name="_10C_42">[4]연돌일위집계!#REF!</definedName>
    <definedName name="_10C_43" localSheetId="0">[4]연돌일위집계!#REF!</definedName>
    <definedName name="_10C_43">[4]연돌일위집계!#REF!</definedName>
    <definedName name="_10C_44" localSheetId="0">[4]연돌일위집계!#REF!</definedName>
    <definedName name="_10C_44">[4]연돌일위집계!#REF!</definedName>
    <definedName name="_10C_45" localSheetId="0">[4]연돌일위집계!#REF!</definedName>
    <definedName name="_10C_45">[4]연돌일위집계!#REF!</definedName>
    <definedName name="_10C_46" localSheetId="0">[4]연돌일위집계!#REF!</definedName>
    <definedName name="_10C_46">[4]연돌일위집계!#REF!</definedName>
    <definedName name="_10C_47" localSheetId="0">[4]연돌일위집계!#REF!</definedName>
    <definedName name="_10C_47">[4]연돌일위집계!#REF!</definedName>
    <definedName name="_10C_48" localSheetId="0">[4]연돌일위집계!#REF!</definedName>
    <definedName name="_10C_48">[4]연돌일위집계!#REF!</definedName>
    <definedName name="_10C_49" localSheetId="0">[4]연돌일위집계!#REF!</definedName>
    <definedName name="_10C_49">[4]연돌일위집계!#REF!</definedName>
    <definedName name="_10C_5" localSheetId="0">[4]연돌일위집계!#REF!</definedName>
    <definedName name="_10C_5">[4]연돌일위집계!#REF!</definedName>
    <definedName name="_10C_50" localSheetId="0">[4]연돌일위집계!#REF!</definedName>
    <definedName name="_10C_50">[4]연돌일위집계!#REF!</definedName>
    <definedName name="_10C_51" localSheetId="0">[4]연돌일위집계!#REF!</definedName>
    <definedName name="_10C_51">[4]연돌일위집계!#REF!</definedName>
    <definedName name="_10C_52" localSheetId="0">[4]연돌일위집계!#REF!</definedName>
    <definedName name="_10C_52">[4]연돌일위집계!#REF!</definedName>
    <definedName name="_10C_53" localSheetId="0">[4]연돌일위집계!#REF!</definedName>
    <definedName name="_10C_53">[4]연돌일위집계!#REF!</definedName>
    <definedName name="_10C_54" localSheetId="0">[4]연돌일위집계!#REF!</definedName>
    <definedName name="_10C_54">[4]연돌일위집계!#REF!</definedName>
    <definedName name="_10C_55" localSheetId="0">[4]연돌일위집계!#REF!</definedName>
    <definedName name="_10C_55">[4]연돌일위집계!#REF!</definedName>
    <definedName name="_10C_56" localSheetId="0">[4]연돌일위집계!#REF!</definedName>
    <definedName name="_10C_56">[4]연돌일위집계!#REF!</definedName>
    <definedName name="_10C_57" localSheetId="0">[4]연돌일위집계!#REF!</definedName>
    <definedName name="_10C_57">[4]연돌일위집계!#REF!</definedName>
    <definedName name="_10C_58" localSheetId="0">[4]연돌일위집계!#REF!</definedName>
    <definedName name="_10C_58">[4]연돌일위집계!#REF!</definedName>
    <definedName name="_10C_59" localSheetId="0">[4]연돌일위집계!#REF!</definedName>
    <definedName name="_10C_59">[4]연돌일위집계!#REF!</definedName>
    <definedName name="_10C_6" localSheetId="0">[4]연돌일위집계!#REF!</definedName>
    <definedName name="_10C_6">[4]연돌일위집계!#REF!</definedName>
    <definedName name="_10C_60" localSheetId="0">[4]연돌일위집계!#REF!</definedName>
    <definedName name="_10C_60">[4]연돌일위집계!#REF!</definedName>
    <definedName name="_10C_61">#N/A</definedName>
    <definedName name="_10C_62">#N/A</definedName>
    <definedName name="_10C_63">#N/A</definedName>
    <definedName name="_10C_64">#N/A</definedName>
    <definedName name="_10C_65">#N/A</definedName>
    <definedName name="_10C_66">#N/A</definedName>
    <definedName name="_10C_67">#N/A</definedName>
    <definedName name="_10C_68">#N/A</definedName>
    <definedName name="_10C_69">#N/A</definedName>
    <definedName name="_10C_7" localSheetId="0">[4]연돌일위집계!#REF!</definedName>
    <definedName name="_10C_7">[4]연돌일위집계!#REF!</definedName>
    <definedName name="_10C_70">#N/A</definedName>
    <definedName name="_10C_71">#N/A</definedName>
    <definedName name="_10C_72">#N/A</definedName>
    <definedName name="_10C_73">#N/A</definedName>
    <definedName name="_10C_74">#N/A</definedName>
    <definedName name="_10C_75">#N/A</definedName>
    <definedName name="_10C_76">#N/A</definedName>
    <definedName name="_10C_77">#N/A</definedName>
    <definedName name="_10C_78">#N/A</definedName>
    <definedName name="_10C_79">#N/A</definedName>
    <definedName name="_10C_8" localSheetId="0">[4]연돌일위집계!#REF!</definedName>
    <definedName name="_10C_8">[4]연돌일위집계!#REF!</definedName>
    <definedName name="_10C_80">#N/A</definedName>
    <definedName name="_10C_81">#N/A</definedName>
    <definedName name="_10C_82">#N/A</definedName>
    <definedName name="_10C_83">#N/A</definedName>
    <definedName name="_10C_84">#N/A</definedName>
    <definedName name="_10C_85">#N/A</definedName>
    <definedName name="_10C_86">#N/A</definedName>
    <definedName name="_10C_87">#N/A</definedName>
    <definedName name="_10C_88">#N/A</definedName>
    <definedName name="_10C_89">#N/A</definedName>
    <definedName name="_10C_9" localSheetId="0">[4]연돌일위집계!#REF!</definedName>
    <definedName name="_10C_9">[4]연돌일위집계!#REF!</definedName>
    <definedName name="_10C_90">#N/A</definedName>
    <definedName name="_10F" localSheetId="0" hidden="1">#REF!</definedName>
    <definedName name="_10F" hidden="1">#REF!</definedName>
    <definedName name="_11">#N/A</definedName>
    <definedName name="_11_0__123Grap" localSheetId="0" hidden="1">#REF!</definedName>
    <definedName name="_11_0__123Grap" hidden="1">#REF!</definedName>
    <definedName name="_11A_1" localSheetId="0">[4]연돌일위집계!#REF!</definedName>
    <definedName name="_11A_1">[4]연돌일위집계!#REF!</definedName>
    <definedName name="_11A_10" localSheetId="0">[4]연돌일위집계!#REF!</definedName>
    <definedName name="_11A_10">[4]연돌일위집계!#REF!</definedName>
    <definedName name="_11A_11" localSheetId="0">[4]연돌일위집계!#REF!</definedName>
    <definedName name="_11A_11">[4]연돌일위집계!#REF!</definedName>
    <definedName name="_11A_12" localSheetId="0">[4]연돌일위집계!#REF!</definedName>
    <definedName name="_11A_12">[4]연돌일위집계!#REF!</definedName>
    <definedName name="_11A_13" localSheetId="0">[4]연돌일위집계!#REF!</definedName>
    <definedName name="_11A_13">[4]연돌일위집계!#REF!</definedName>
    <definedName name="_11A_14" localSheetId="0">[4]연돌일위집계!#REF!</definedName>
    <definedName name="_11A_14">[4]연돌일위집계!#REF!</definedName>
    <definedName name="_11A_15" localSheetId="0">[4]연돌일위집계!#REF!</definedName>
    <definedName name="_11A_15">[4]연돌일위집계!#REF!</definedName>
    <definedName name="_11A_16" localSheetId="0">[4]연돌일위집계!#REF!</definedName>
    <definedName name="_11A_16">[4]연돌일위집계!#REF!</definedName>
    <definedName name="_11A_17" localSheetId="0">[4]연돌일위집계!#REF!</definedName>
    <definedName name="_11A_17">[4]연돌일위집계!#REF!</definedName>
    <definedName name="_11A_18" localSheetId="0">[4]연돌일위집계!#REF!</definedName>
    <definedName name="_11A_18">[4]연돌일위집계!#REF!</definedName>
    <definedName name="_11A_19" localSheetId="0">[4]연돌일위집계!#REF!</definedName>
    <definedName name="_11A_19">[4]연돌일위집계!#REF!</definedName>
    <definedName name="_11A_2" localSheetId="0">[4]연돌일위집계!#REF!</definedName>
    <definedName name="_11A_2">[4]연돌일위집계!#REF!</definedName>
    <definedName name="_11A_20" localSheetId="0">[4]연돌일위집계!#REF!</definedName>
    <definedName name="_11A_20">[4]연돌일위집계!#REF!</definedName>
    <definedName name="_11A_21" localSheetId="0">[4]연돌일위집계!#REF!</definedName>
    <definedName name="_11A_21">[4]연돌일위집계!#REF!</definedName>
    <definedName name="_11A_22" localSheetId="0">[4]연돌일위집계!#REF!</definedName>
    <definedName name="_11A_22">[4]연돌일위집계!#REF!</definedName>
    <definedName name="_11A_23" localSheetId="0">[4]연돌일위집계!#REF!</definedName>
    <definedName name="_11A_23">[4]연돌일위집계!#REF!</definedName>
    <definedName name="_11A_24" localSheetId="0">[4]연돌일위집계!#REF!</definedName>
    <definedName name="_11A_24">[4]연돌일위집계!#REF!</definedName>
    <definedName name="_11A_25" localSheetId="0">[4]연돌일위집계!#REF!</definedName>
    <definedName name="_11A_25">[4]연돌일위집계!#REF!</definedName>
    <definedName name="_11A_26" localSheetId="0">[4]연돌일위집계!#REF!</definedName>
    <definedName name="_11A_26">[4]연돌일위집계!#REF!</definedName>
    <definedName name="_11A_27" localSheetId="0">[4]연돌일위집계!#REF!</definedName>
    <definedName name="_11A_27">[4]연돌일위집계!#REF!</definedName>
    <definedName name="_11A_28" localSheetId="0">[4]연돌일위집계!#REF!</definedName>
    <definedName name="_11A_28">[4]연돌일위집계!#REF!</definedName>
    <definedName name="_11A_29" localSheetId="0">[4]연돌일위집계!#REF!</definedName>
    <definedName name="_11A_29">[4]연돌일위집계!#REF!</definedName>
    <definedName name="_11A_3" localSheetId="0">[4]연돌일위집계!#REF!</definedName>
    <definedName name="_11A_3">[4]연돌일위집계!#REF!</definedName>
    <definedName name="_11A_30" localSheetId="0">[4]연돌일위집계!#REF!</definedName>
    <definedName name="_11A_30">[4]연돌일위집계!#REF!</definedName>
    <definedName name="_11A_4" localSheetId="0">[4]연돌일위집계!#REF!</definedName>
    <definedName name="_11A_4">[4]연돌일위집계!#REF!</definedName>
    <definedName name="_11A_5" localSheetId="0">[4]연돌일위집계!#REF!</definedName>
    <definedName name="_11A_5">[4]연돌일위집계!#REF!</definedName>
    <definedName name="_11A_6" localSheetId="0">[4]연돌일위집계!#REF!</definedName>
    <definedName name="_11A_6">[4]연돌일위집계!#REF!</definedName>
    <definedName name="_11A_7" localSheetId="0">[4]연돌일위집계!#REF!</definedName>
    <definedName name="_11A_7">[4]연돌일위집계!#REF!</definedName>
    <definedName name="_11A_8" localSheetId="0">[4]연돌일위집계!#REF!</definedName>
    <definedName name="_11A_8">[4]연돌일위집계!#REF!</definedName>
    <definedName name="_11A_9" localSheetId="0">[4]연돌일위집계!#REF!</definedName>
    <definedName name="_11A_9">[4]연돌일위집계!#REF!</definedName>
    <definedName name="_11B_1" localSheetId="0">[4]연돌일위집계!#REF!</definedName>
    <definedName name="_11B_1">[4]연돌일위집계!#REF!</definedName>
    <definedName name="_11B_10" localSheetId="0">[4]연돌일위집계!#REF!</definedName>
    <definedName name="_11B_10">[4]연돌일위집계!#REF!</definedName>
    <definedName name="_11B_11" localSheetId="0">[4]연돌일위집계!#REF!</definedName>
    <definedName name="_11B_11">[4]연돌일위집계!#REF!</definedName>
    <definedName name="_11B_12" localSheetId="0">[4]연돌일위집계!#REF!</definedName>
    <definedName name="_11B_12">[4]연돌일위집계!#REF!</definedName>
    <definedName name="_11B_13" localSheetId="0">[4]연돌일위집계!#REF!</definedName>
    <definedName name="_11B_13">[4]연돌일위집계!#REF!</definedName>
    <definedName name="_11B_14" localSheetId="0">[4]연돌일위집계!#REF!</definedName>
    <definedName name="_11B_14">[4]연돌일위집계!#REF!</definedName>
    <definedName name="_11B_15" localSheetId="0">[4]연돌일위집계!#REF!</definedName>
    <definedName name="_11B_15">[4]연돌일위집계!#REF!</definedName>
    <definedName name="_11B_16" localSheetId="0">[4]연돌일위집계!#REF!</definedName>
    <definedName name="_11B_16">[4]연돌일위집계!#REF!</definedName>
    <definedName name="_11B_17" localSheetId="0">[4]연돌일위집계!#REF!</definedName>
    <definedName name="_11B_17">[4]연돌일위집계!#REF!</definedName>
    <definedName name="_11B_18" localSheetId="0">[4]연돌일위집계!#REF!</definedName>
    <definedName name="_11B_18">[4]연돌일위집계!#REF!</definedName>
    <definedName name="_11B_19" localSheetId="0">[4]연돌일위집계!#REF!</definedName>
    <definedName name="_11B_19">[4]연돌일위집계!#REF!</definedName>
    <definedName name="_11B_2" localSheetId="0">[4]연돌일위집계!#REF!</definedName>
    <definedName name="_11B_2">[4]연돌일위집계!#REF!</definedName>
    <definedName name="_11B_20" localSheetId="0">[4]연돌일위집계!#REF!</definedName>
    <definedName name="_11B_20">[4]연돌일위집계!#REF!</definedName>
    <definedName name="_11B_21" localSheetId="0">[4]연돌일위집계!#REF!</definedName>
    <definedName name="_11B_21">[4]연돌일위집계!#REF!</definedName>
    <definedName name="_11B_22" localSheetId="0">[4]연돌일위집계!#REF!</definedName>
    <definedName name="_11B_22">[4]연돌일위집계!#REF!</definedName>
    <definedName name="_11B_23" localSheetId="0">[4]연돌일위집계!#REF!</definedName>
    <definedName name="_11B_23">[4]연돌일위집계!#REF!</definedName>
    <definedName name="_11B_24" localSheetId="0">[4]연돌일위집계!#REF!</definedName>
    <definedName name="_11B_24">[4]연돌일위집계!#REF!</definedName>
    <definedName name="_11B_25" localSheetId="0">[4]연돌일위집계!#REF!</definedName>
    <definedName name="_11B_25">[4]연돌일위집계!#REF!</definedName>
    <definedName name="_11B_26" localSheetId="0">[4]연돌일위집계!#REF!</definedName>
    <definedName name="_11B_26">[4]연돌일위집계!#REF!</definedName>
    <definedName name="_11B_27" localSheetId="0">[4]연돌일위집계!#REF!</definedName>
    <definedName name="_11B_27">[4]연돌일위집계!#REF!</definedName>
    <definedName name="_11B_28" localSheetId="0">[4]연돌일위집계!#REF!</definedName>
    <definedName name="_11B_28">[4]연돌일위집계!#REF!</definedName>
    <definedName name="_11B_29" localSheetId="0">[4]연돌일위집계!#REF!</definedName>
    <definedName name="_11B_29">[4]연돌일위집계!#REF!</definedName>
    <definedName name="_11B_3" localSheetId="0">[4]연돌일위집계!#REF!</definedName>
    <definedName name="_11B_3">[4]연돌일위집계!#REF!</definedName>
    <definedName name="_11B_30" localSheetId="0">[4]연돌일위집계!#REF!</definedName>
    <definedName name="_11B_30">[4]연돌일위집계!#REF!</definedName>
    <definedName name="_11B_4" localSheetId="0">[4]연돌일위집계!#REF!</definedName>
    <definedName name="_11B_4">[4]연돌일위집계!#REF!</definedName>
    <definedName name="_11B_5" localSheetId="0">[4]연돌일위집계!#REF!</definedName>
    <definedName name="_11B_5">[4]연돌일위집계!#REF!</definedName>
    <definedName name="_11B_6" localSheetId="0">[4]연돌일위집계!#REF!</definedName>
    <definedName name="_11B_6">[4]연돌일위집계!#REF!</definedName>
    <definedName name="_11B_7" localSheetId="0">[4]연돌일위집계!#REF!</definedName>
    <definedName name="_11B_7">[4]연돌일위집계!#REF!</definedName>
    <definedName name="_11B_8" localSheetId="0">[4]연돌일위집계!#REF!</definedName>
    <definedName name="_11B_8">[4]연돌일위집계!#REF!</definedName>
    <definedName name="_11B_9" localSheetId="0">[4]연돌일위집계!#REF!</definedName>
    <definedName name="_11B_9">[4]연돌일위집계!#REF!</definedName>
    <definedName name="_11C_1" localSheetId="0">[4]연돌일위집계!#REF!</definedName>
    <definedName name="_11C_1">[4]연돌일위집계!#REF!</definedName>
    <definedName name="_11C_10" localSheetId="0">[4]연돌일위집계!#REF!</definedName>
    <definedName name="_11C_10">[4]연돌일위집계!#REF!</definedName>
    <definedName name="_11C_11" localSheetId="0">[4]연돌일위집계!#REF!</definedName>
    <definedName name="_11C_11">[4]연돌일위집계!#REF!</definedName>
    <definedName name="_11C_12" localSheetId="0">[4]연돌일위집계!#REF!</definedName>
    <definedName name="_11C_12">[4]연돌일위집계!#REF!</definedName>
    <definedName name="_11C_13" localSheetId="0">[4]연돌일위집계!#REF!</definedName>
    <definedName name="_11C_13">[4]연돌일위집계!#REF!</definedName>
    <definedName name="_11C_14" localSheetId="0">[4]연돌일위집계!#REF!</definedName>
    <definedName name="_11C_14">[4]연돌일위집계!#REF!</definedName>
    <definedName name="_11C_15" localSheetId="0">[4]연돌일위집계!#REF!</definedName>
    <definedName name="_11C_15">[4]연돌일위집계!#REF!</definedName>
    <definedName name="_11C_16" localSheetId="0">[4]연돌일위집계!#REF!</definedName>
    <definedName name="_11C_16">[4]연돌일위집계!#REF!</definedName>
    <definedName name="_11C_17" localSheetId="0">[4]연돌일위집계!#REF!</definedName>
    <definedName name="_11C_17">[4]연돌일위집계!#REF!</definedName>
    <definedName name="_11C_18" localSheetId="0">[4]연돌일위집계!#REF!</definedName>
    <definedName name="_11C_18">[4]연돌일위집계!#REF!</definedName>
    <definedName name="_11C_19" localSheetId="0">[4]연돌일위집계!#REF!</definedName>
    <definedName name="_11C_19">[4]연돌일위집계!#REF!</definedName>
    <definedName name="_11C_2" localSheetId="0">[4]연돌일위집계!#REF!</definedName>
    <definedName name="_11C_2">[4]연돌일위집계!#REF!</definedName>
    <definedName name="_11C_20" localSheetId="0">[4]연돌일위집계!#REF!</definedName>
    <definedName name="_11C_20">[4]연돌일위집계!#REF!</definedName>
    <definedName name="_11C_21" localSheetId="0">[4]연돌일위집계!#REF!</definedName>
    <definedName name="_11C_21">[4]연돌일위집계!#REF!</definedName>
    <definedName name="_11C_22" localSheetId="0">[4]연돌일위집계!#REF!</definedName>
    <definedName name="_11C_22">[4]연돌일위집계!#REF!</definedName>
    <definedName name="_11C_23" localSheetId="0">[4]연돌일위집계!#REF!</definedName>
    <definedName name="_11C_23">[4]연돌일위집계!#REF!</definedName>
    <definedName name="_11C_24" localSheetId="0">[4]연돌일위집계!#REF!</definedName>
    <definedName name="_11C_24">[4]연돌일위집계!#REF!</definedName>
    <definedName name="_11C_25" localSheetId="0">[4]연돌일위집계!#REF!</definedName>
    <definedName name="_11C_25">[4]연돌일위집계!#REF!</definedName>
    <definedName name="_11C_26" localSheetId="0">[4]연돌일위집계!#REF!</definedName>
    <definedName name="_11C_26">[4]연돌일위집계!#REF!</definedName>
    <definedName name="_11C_27" localSheetId="0">[4]연돌일위집계!#REF!</definedName>
    <definedName name="_11C_27">[4]연돌일위집계!#REF!</definedName>
    <definedName name="_11C_28" localSheetId="0">[4]연돌일위집계!#REF!</definedName>
    <definedName name="_11C_28">[4]연돌일위집계!#REF!</definedName>
    <definedName name="_11C_29" localSheetId="0">[4]연돌일위집계!#REF!</definedName>
    <definedName name="_11C_29">[4]연돌일위집계!#REF!</definedName>
    <definedName name="_11C_3" localSheetId="0">[4]연돌일위집계!#REF!</definedName>
    <definedName name="_11C_3">[4]연돌일위집계!#REF!</definedName>
    <definedName name="_11C_30" localSheetId="0">[4]연돌일위집계!#REF!</definedName>
    <definedName name="_11C_30">[4]연돌일위집계!#REF!</definedName>
    <definedName name="_11C_4" localSheetId="0">[4]연돌일위집계!#REF!</definedName>
    <definedName name="_11C_4">[4]연돌일위집계!#REF!</definedName>
    <definedName name="_11C_5" localSheetId="0">[4]연돌일위집계!#REF!</definedName>
    <definedName name="_11C_5">[4]연돌일위집계!#REF!</definedName>
    <definedName name="_11C_6" localSheetId="0">[4]연돌일위집계!#REF!</definedName>
    <definedName name="_11C_6">[4]연돌일위집계!#REF!</definedName>
    <definedName name="_11C_7" localSheetId="0">[4]연돌일위집계!#REF!</definedName>
    <definedName name="_11C_7">[4]연돌일위집계!#REF!</definedName>
    <definedName name="_11C_8" localSheetId="0">[4]연돌일위집계!#REF!</definedName>
    <definedName name="_11C_8">[4]연돌일위집계!#REF!</definedName>
    <definedName name="_11C_9" localSheetId="0">[4]연돌일위집계!#REF!</definedName>
    <definedName name="_11C_9">[4]연돌일위집계!#REF!</definedName>
    <definedName name="_12_0_Dist_" localSheetId="0" hidden="1">#REF!</definedName>
    <definedName name="_12_0_Dist_" hidden="1">#REF!</definedName>
    <definedName name="_12A_1">#N/A</definedName>
    <definedName name="_12A_10">#N/A</definedName>
    <definedName name="_12A_11">#N/A</definedName>
    <definedName name="_12A_12">#N/A</definedName>
    <definedName name="_12A_13">#N/A</definedName>
    <definedName name="_12A_14">#N/A</definedName>
    <definedName name="_12A_15">#N/A</definedName>
    <definedName name="_12A_16">#N/A</definedName>
    <definedName name="_12A_17">#N/A</definedName>
    <definedName name="_12A_18">#N/A</definedName>
    <definedName name="_12A_19">#N/A</definedName>
    <definedName name="_12A_2">#N/A</definedName>
    <definedName name="_12A_20">#N/A</definedName>
    <definedName name="_12A_21">#N/A</definedName>
    <definedName name="_12A_22">#N/A</definedName>
    <definedName name="_12A_23">#N/A</definedName>
    <definedName name="_12A_24">#N/A</definedName>
    <definedName name="_12A_25">#N/A</definedName>
    <definedName name="_12A_26">#N/A</definedName>
    <definedName name="_12A_27">#N/A</definedName>
    <definedName name="_12A_28">#N/A</definedName>
    <definedName name="_12A_29">#N/A</definedName>
    <definedName name="_12A_3">#N/A</definedName>
    <definedName name="_12A_30">#N/A</definedName>
    <definedName name="_12A_31">#N/A</definedName>
    <definedName name="_12A_32">#N/A</definedName>
    <definedName name="_12A_33">#N/A</definedName>
    <definedName name="_12A_34">#N/A</definedName>
    <definedName name="_12A_35">#N/A</definedName>
    <definedName name="_12A_36">#N/A</definedName>
    <definedName name="_12A_37">#N/A</definedName>
    <definedName name="_12A_38">#N/A</definedName>
    <definedName name="_12A_39">#N/A</definedName>
    <definedName name="_12A_4">#N/A</definedName>
    <definedName name="_12A_40">#N/A</definedName>
    <definedName name="_12A_41">#N/A</definedName>
    <definedName name="_12A_42">#N/A</definedName>
    <definedName name="_12A_43">#N/A</definedName>
    <definedName name="_12A_44">#N/A</definedName>
    <definedName name="_12A_45">#N/A</definedName>
    <definedName name="_12A_46">#N/A</definedName>
    <definedName name="_12A_47">#N/A</definedName>
    <definedName name="_12A_48">#N/A</definedName>
    <definedName name="_12A_49">#N/A</definedName>
    <definedName name="_12A_5">#N/A</definedName>
    <definedName name="_12A_50">#N/A</definedName>
    <definedName name="_12A_51">#N/A</definedName>
    <definedName name="_12A_52">#N/A</definedName>
    <definedName name="_12A_53">#N/A</definedName>
    <definedName name="_12A_54">#N/A</definedName>
    <definedName name="_12A_55">#N/A</definedName>
    <definedName name="_12A_56">#N/A</definedName>
    <definedName name="_12A_57">#N/A</definedName>
    <definedName name="_12A_58">#N/A</definedName>
    <definedName name="_12A_59">#N/A</definedName>
    <definedName name="_12A_6">#N/A</definedName>
    <definedName name="_12A_60">#N/A</definedName>
    <definedName name="_12A_61">#N/A</definedName>
    <definedName name="_12A_62">#N/A</definedName>
    <definedName name="_12A_63">#N/A</definedName>
    <definedName name="_12A_64">#N/A</definedName>
    <definedName name="_12A_65">#N/A</definedName>
    <definedName name="_12A_66">#N/A</definedName>
    <definedName name="_12A_67">#N/A</definedName>
    <definedName name="_12A_68">#N/A</definedName>
    <definedName name="_12A_69">#N/A</definedName>
    <definedName name="_12A_7">#N/A</definedName>
    <definedName name="_12A_70">#N/A</definedName>
    <definedName name="_12A_71">#N/A</definedName>
    <definedName name="_12A_72">#N/A</definedName>
    <definedName name="_12A_73">#N/A</definedName>
    <definedName name="_12A_74">#N/A</definedName>
    <definedName name="_12A_75">#N/A</definedName>
    <definedName name="_12A_76">#N/A</definedName>
    <definedName name="_12A_77">#N/A</definedName>
    <definedName name="_12A_78">#N/A</definedName>
    <definedName name="_12A_79">#N/A</definedName>
    <definedName name="_12A_8">#N/A</definedName>
    <definedName name="_12A_80">#N/A</definedName>
    <definedName name="_12A_81">#N/A</definedName>
    <definedName name="_12A_9">#N/A</definedName>
    <definedName name="_12B_1">#N/A</definedName>
    <definedName name="_12B_10">#N/A</definedName>
    <definedName name="_12B_11">#N/A</definedName>
    <definedName name="_12B_12">#N/A</definedName>
    <definedName name="_12B_13">#N/A</definedName>
    <definedName name="_12B_14">#N/A</definedName>
    <definedName name="_12B_15">#N/A</definedName>
    <definedName name="_12B_16">#N/A</definedName>
    <definedName name="_12B_17">#N/A</definedName>
    <definedName name="_12B_18">#N/A</definedName>
    <definedName name="_12B_19">#N/A</definedName>
    <definedName name="_12B_2">#N/A</definedName>
    <definedName name="_12B_20">#N/A</definedName>
    <definedName name="_12B_21">#N/A</definedName>
    <definedName name="_12B_22">#N/A</definedName>
    <definedName name="_12B_23">#N/A</definedName>
    <definedName name="_12B_24">#N/A</definedName>
    <definedName name="_12B_25">#N/A</definedName>
    <definedName name="_12B_26">#N/A</definedName>
    <definedName name="_12B_27">#N/A</definedName>
    <definedName name="_12B_28">#N/A</definedName>
    <definedName name="_12B_29">#N/A</definedName>
    <definedName name="_12B_3">#N/A</definedName>
    <definedName name="_12B_30">#N/A</definedName>
    <definedName name="_12B_31">#N/A</definedName>
    <definedName name="_12B_32">#N/A</definedName>
    <definedName name="_12B_33">#N/A</definedName>
    <definedName name="_12B_34">#N/A</definedName>
    <definedName name="_12B_35">#N/A</definedName>
    <definedName name="_12B_36">#N/A</definedName>
    <definedName name="_12B_37">#N/A</definedName>
    <definedName name="_12B_38">#N/A</definedName>
    <definedName name="_12B_39">#N/A</definedName>
    <definedName name="_12B_4">#N/A</definedName>
    <definedName name="_12B_40">#N/A</definedName>
    <definedName name="_12B_41">#N/A</definedName>
    <definedName name="_12B_42">#N/A</definedName>
    <definedName name="_12B_43">#N/A</definedName>
    <definedName name="_12B_44">#N/A</definedName>
    <definedName name="_12B_45">#N/A</definedName>
    <definedName name="_12B_46">#N/A</definedName>
    <definedName name="_12B_47">#N/A</definedName>
    <definedName name="_12B_48">#N/A</definedName>
    <definedName name="_12B_49">#N/A</definedName>
    <definedName name="_12B_5">#N/A</definedName>
    <definedName name="_12B_50">#N/A</definedName>
    <definedName name="_12B_51">#N/A</definedName>
    <definedName name="_12B_52">#N/A</definedName>
    <definedName name="_12B_53">#N/A</definedName>
    <definedName name="_12B_54">#N/A</definedName>
    <definedName name="_12B_55">#N/A</definedName>
    <definedName name="_12B_56">#N/A</definedName>
    <definedName name="_12B_57">#N/A</definedName>
    <definedName name="_12B_58">#N/A</definedName>
    <definedName name="_12B_59">#N/A</definedName>
    <definedName name="_12B_6">#N/A</definedName>
    <definedName name="_12B_60">#N/A</definedName>
    <definedName name="_12B_61">#N/A</definedName>
    <definedName name="_12B_62">#N/A</definedName>
    <definedName name="_12B_63">#N/A</definedName>
    <definedName name="_12B_64">#N/A</definedName>
    <definedName name="_12B_65">#N/A</definedName>
    <definedName name="_12B_66">#N/A</definedName>
    <definedName name="_12B_67">#N/A</definedName>
    <definedName name="_12B_68">#N/A</definedName>
    <definedName name="_12B_69">#N/A</definedName>
    <definedName name="_12B_7">#N/A</definedName>
    <definedName name="_12B_70">#N/A</definedName>
    <definedName name="_12B_71">#N/A</definedName>
    <definedName name="_12B_72">#N/A</definedName>
    <definedName name="_12B_73">#N/A</definedName>
    <definedName name="_12B_74">#N/A</definedName>
    <definedName name="_12B_75">#N/A</definedName>
    <definedName name="_12B_76">#N/A</definedName>
    <definedName name="_12B_77">#N/A</definedName>
    <definedName name="_12B_78">#N/A</definedName>
    <definedName name="_12B_79">#N/A</definedName>
    <definedName name="_12B_8">#N/A</definedName>
    <definedName name="_12B_80">#N/A</definedName>
    <definedName name="_12B_81">#N/A</definedName>
    <definedName name="_12B_9">#N/A</definedName>
    <definedName name="_12C_1">#N/A</definedName>
    <definedName name="_12C_10">#N/A</definedName>
    <definedName name="_12C_11">#N/A</definedName>
    <definedName name="_12C_12">#N/A</definedName>
    <definedName name="_12C_13">#N/A</definedName>
    <definedName name="_12C_14">#N/A</definedName>
    <definedName name="_12C_15">#N/A</definedName>
    <definedName name="_12C_16">#N/A</definedName>
    <definedName name="_12C_17">#N/A</definedName>
    <definedName name="_12C_18">#N/A</definedName>
    <definedName name="_12C_19">#N/A</definedName>
    <definedName name="_12C_2">#N/A</definedName>
    <definedName name="_12C_20">#N/A</definedName>
    <definedName name="_12C_21">#N/A</definedName>
    <definedName name="_12C_22">#N/A</definedName>
    <definedName name="_12C_23">#N/A</definedName>
    <definedName name="_12C_24">#N/A</definedName>
    <definedName name="_12C_25">#N/A</definedName>
    <definedName name="_12C_26">#N/A</definedName>
    <definedName name="_12C_27">#N/A</definedName>
    <definedName name="_12C_28">#N/A</definedName>
    <definedName name="_12C_29">#N/A</definedName>
    <definedName name="_12C_3">#N/A</definedName>
    <definedName name="_12C_30">#N/A</definedName>
    <definedName name="_12C_31">#N/A</definedName>
    <definedName name="_12C_32">#N/A</definedName>
    <definedName name="_12C_33">#N/A</definedName>
    <definedName name="_12C_34">#N/A</definedName>
    <definedName name="_12C_35">#N/A</definedName>
    <definedName name="_12C_36">#N/A</definedName>
    <definedName name="_12C_37">#N/A</definedName>
    <definedName name="_12C_38">#N/A</definedName>
    <definedName name="_12C_39">#N/A</definedName>
    <definedName name="_12C_4">#N/A</definedName>
    <definedName name="_12C_40">#N/A</definedName>
    <definedName name="_12C_41">#N/A</definedName>
    <definedName name="_12C_42">#N/A</definedName>
    <definedName name="_12C_43">#N/A</definedName>
    <definedName name="_12C_44">#N/A</definedName>
    <definedName name="_12C_45">#N/A</definedName>
    <definedName name="_12C_46">#N/A</definedName>
    <definedName name="_12C_47">#N/A</definedName>
    <definedName name="_12C_48">#N/A</definedName>
    <definedName name="_12C_49">#N/A</definedName>
    <definedName name="_12C_5">#N/A</definedName>
    <definedName name="_12C_50">#N/A</definedName>
    <definedName name="_12C_51">#N/A</definedName>
    <definedName name="_12C_52">#N/A</definedName>
    <definedName name="_12C_53">#N/A</definedName>
    <definedName name="_12C_54">#N/A</definedName>
    <definedName name="_12C_55">#N/A</definedName>
    <definedName name="_12C_56">#N/A</definedName>
    <definedName name="_12C_57">#N/A</definedName>
    <definedName name="_12C_58">#N/A</definedName>
    <definedName name="_12C_59">#N/A</definedName>
    <definedName name="_12C_6">#N/A</definedName>
    <definedName name="_12C_60">#N/A</definedName>
    <definedName name="_12C_61">#N/A</definedName>
    <definedName name="_12C_62">#N/A</definedName>
    <definedName name="_12C_63">#N/A</definedName>
    <definedName name="_12C_64">#N/A</definedName>
    <definedName name="_12C_65">#N/A</definedName>
    <definedName name="_12C_66">#N/A</definedName>
    <definedName name="_12C_67">#N/A</definedName>
    <definedName name="_12C_68">#N/A</definedName>
    <definedName name="_12C_69">#N/A</definedName>
    <definedName name="_12C_7">#N/A</definedName>
    <definedName name="_12C_70">#N/A</definedName>
    <definedName name="_12C_71">#N/A</definedName>
    <definedName name="_12C_72">#N/A</definedName>
    <definedName name="_12C_73">#N/A</definedName>
    <definedName name="_12C_74">#N/A</definedName>
    <definedName name="_12C_75">#N/A</definedName>
    <definedName name="_12C_76">#N/A</definedName>
    <definedName name="_12C_77">#N/A</definedName>
    <definedName name="_12C_78">#N/A</definedName>
    <definedName name="_12C_79">#N/A</definedName>
    <definedName name="_12C_8">#N/A</definedName>
    <definedName name="_12C_80">#N/A</definedName>
    <definedName name="_12C_81">#N/A</definedName>
    <definedName name="_12C_9">#N/A</definedName>
    <definedName name="_13_0_0_F" localSheetId="0" hidden="1">#REF!</definedName>
    <definedName name="_13_0_0_F" hidden="1">#REF!</definedName>
    <definedName name="_13A_1" localSheetId="0">[4]연돌일위집계!#REF!</definedName>
    <definedName name="_13A_1">[4]연돌일위집계!#REF!</definedName>
    <definedName name="_13A_10" localSheetId="0">[4]연돌일위집계!#REF!</definedName>
    <definedName name="_13A_10">[4]연돌일위집계!#REF!</definedName>
    <definedName name="_13A_11" localSheetId="0">[4]연돌일위집계!#REF!</definedName>
    <definedName name="_13A_11">[4]연돌일위집계!#REF!</definedName>
    <definedName name="_13A_12" localSheetId="0">[4]연돌일위집계!#REF!</definedName>
    <definedName name="_13A_12">[4]연돌일위집계!#REF!</definedName>
    <definedName name="_13A_13" localSheetId="0">[4]연돌일위집계!#REF!</definedName>
    <definedName name="_13A_13">[4]연돌일위집계!#REF!</definedName>
    <definedName name="_13A_14" localSheetId="0">[4]연돌일위집계!#REF!</definedName>
    <definedName name="_13A_14">[4]연돌일위집계!#REF!</definedName>
    <definedName name="_13A_15" localSheetId="0">[4]연돌일위집계!#REF!</definedName>
    <definedName name="_13A_15">[4]연돌일위집계!#REF!</definedName>
    <definedName name="_13A_16" localSheetId="0">[4]연돌일위집계!#REF!</definedName>
    <definedName name="_13A_16">[4]연돌일위집계!#REF!</definedName>
    <definedName name="_13A_17" localSheetId="0">[4]연돌일위집계!#REF!</definedName>
    <definedName name="_13A_17">[4]연돌일위집계!#REF!</definedName>
    <definedName name="_13A_18" localSheetId="0">[4]연돌일위집계!#REF!</definedName>
    <definedName name="_13A_18">[4]연돌일위집계!#REF!</definedName>
    <definedName name="_13A_19" localSheetId="0">[4]연돌일위집계!#REF!</definedName>
    <definedName name="_13A_19">[4]연돌일위집계!#REF!</definedName>
    <definedName name="_13A_2" localSheetId="0">[4]연돌일위집계!#REF!</definedName>
    <definedName name="_13A_2">[4]연돌일위집계!#REF!</definedName>
    <definedName name="_13A_20" localSheetId="0">[4]연돌일위집계!#REF!</definedName>
    <definedName name="_13A_20">[4]연돌일위집계!#REF!</definedName>
    <definedName name="_13A_21" localSheetId="0">[4]연돌일위집계!#REF!</definedName>
    <definedName name="_13A_21">[4]연돌일위집계!#REF!</definedName>
    <definedName name="_13A_22" localSheetId="0">[4]연돌일위집계!#REF!</definedName>
    <definedName name="_13A_22">[4]연돌일위집계!#REF!</definedName>
    <definedName name="_13A_23" localSheetId="0">[4]연돌일위집계!#REF!</definedName>
    <definedName name="_13A_23">[4]연돌일위집계!#REF!</definedName>
    <definedName name="_13A_24" localSheetId="0">[4]연돌일위집계!#REF!</definedName>
    <definedName name="_13A_24">[4]연돌일위집계!#REF!</definedName>
    <definedName name="_13A_25" localSheetId="0">[4]연돌일위집계!#REF!</definedName>
    <definedName name="_13A_25">[4]연돌일위집계!#REF!</definedName>
    <definedName name="_13A_26" localSheetId="0">[4]연돌일위집계!#REF!</definedName>
    <definedName name="_13A_26">[4]연돌일위집계!#REF!</definedName>
    <definedName name="_13A_27" localSheetId="0">[4]연돌일위집계!#REF!</definedName>
    <definedName name="_13A_27">[4]연돌일위집계!#REF!</definedName>
    <definedName name="_13A_28" localSheetId="0">[4]연돌일위집계!#REF!</definedName>
    <definedName name="_13A_28">[4]연돌일위집계!#REF!</definedName>
    <definedName name="_13A_29" localSheetId="0">[4]연돌일위집계!#REF!</definedName>
    <definedName name="_13A_29">[4]연돌일위집계!#REF!</definedName>
    <definedName name="_13A_3" localSheetId="0">[4]연돌일위집계!#REF!</definedName>
    <definedName name="_13A_3">[4]연돌일위집계!#REF!</definedName>
    <definedName name="_13A_30" localSheetId="0">[4]연돌일위집계!#REF!</definedName>
    <definedName name="_13A_30">[4]연돌일위집계!#REF!</definedName>
    <definedName name="_13A_31" localSheetId="0">[4]연돌일위집계!#REF!</definedName>
    <definedName name="_13A_31">[4]연돌일위집계!#REF!</definedName>
    <definedName name="_13A_32" localSheetId="0">[4]연돌일위집계!#REF!</definedName>
    <definedName name="_13A_32">[4]연돌일위집계!#REF!</definedName>
    <definedName name="_13A_33" localSheetId="0">[4]연돌일위집계!#REF!</definedName>
    <definedName name="_13A_33">[4]연돌일위집계!#REF!</definedName>
    <definedName name="_13A_34" localSheetId="0">[4]연돌일위집계!#REF!</definedName>
    <definedName name="_13A_34">[4]연돌일위집계!#REF!</definedName>
    <definedName name="_13A_35" localSheetId="0">[4]연돌일위집계!#REF!</definedName>
    <definedName name="_13A_35">[4]연돌일위집계!#REF!</definedName>
    <definedName name="_13A_36" localSheetId="0">[4]연돌일위집계!#REF!</definedName>
    <definedName name="_13A_36">[4]연돌일위집계!#REF!</definedName>
    <definedName name="_13A_37" localSheetId="0">[4]연돌일위집계!#REF!</definedName>
    <definedName name="_13A_37">[4]연돌일위집계!#REF!</definedName>
    <definedName name="_13A_38" localSheetId="0">[4]연돌일위집계!#REF!</definedName>
    <definedName name="_13A_38">[4]연돌일위집계!#REF!</definedName>
    <definedName name="_13A_39" localSheetId="0">[4]연돌일위집계!#REF!</definedName>
    <definedName name="_13A_39">[4]연돌일위집계!#REF!</definedName>
    <definedName name="_13A_4" localSheetId="0">[4]연돌일위집계!#REF!</definedName>
    <definedName name="_13A_4">[4]연돌일위집계!#REF!</definedName>
    <definedName name="_13A_40" localSheetId="0">[4]연돌일위집계!#REF!</definedName>
    <definedName name="_13A_40">[4]연돌일위집계!#REF!</definedName>
    <definedName name="_13A_41" localSheetId="0">[4]연돌일위집계!#REF!</definedName>
    <definedName name="_13A_41">[4]연돌일위집계!#REF!</definedName>
    <definedName name="_13A_42" localSheetId="0">[4]연돌일위집계!#REF!</definedName>
    <definedName name="_13A_42">[4]연돌일위집계!#REF!</definedName>
    <definedName name="_13A_43" localSheetId="0">[4]연돌일위집계!#REF!</definedName>
    <definedName name="_13A_43">[4]연돌일위집계!#REF!</definedName>
    <definedName name="_13A_44" localSheetId="0">[4]연돌일위집계!#REF!</definedName>
    <definedName name="_13A_44">[4]연돌일위집계!#REF!</definedName>
    <definedName name="_13A_45" localSheetId="0">[4]연돌일위집계!#REF!</definedName>
    <definedName name="_13A_45">[4]연돌일위집계!#REF!</definedName>
    <definedName name="_13A_46" localSheetId="0">[4]연돌일위집계!#REF!</definedName>
    <definedName name="_13A_46">[4]연돌일위집계!#REF!</definedName>
    <definedName name="_13A_47" localSheetId="0">[4]연돌일위집계!#REF!</definedName>
    <definedName name="_13A_47">[4]연돌일위집계!#REF!</definedName>
    <definedName name="_13A_48" localSheetId="0">[4]연돌일위집계!#REF!</definedName>
    <definedName name="_13A_48">[4]연돌일위집계!#REF!</definedName>
    <definedName name="_13A_49" localSheetId="0">[4]연돌일위집계!#REF!</definedName>
    <definedName name="_13A_49">[4]연돌일위집계!#REF!</definedName>
    <definedName name="_13A_5" localSheetId="0">[4]연돌일위집계!#REF!</definedName>
    <definedName name="_13A_5">[4]연돌일위집계!#REF!</definedName>
    <definedName name="_13A_50" localSheetId="0">[4]연돌일위집계!#REF!</definedName>
    <definedName name="_13A_50">[4]연돌일위집계!#REF!</definedName>
    <definedName name="_13A_51" localSheetId="0">[4]연돌일위집계!#REF!</definedName>
    <definedName name="_13A_51">[4]연돌일위집계!#REF!</definedName>
    <definedName name="_13A_52" localSheetId="0">[4]연돌일위집계!#REF!</definedName>
    <definedName name="_13A_52">[4]연돌일위집계!#REF!</definedName>
    <definedName name="_13A_53" localSheetId="0">[4]연돌일위집계!#REF!</definedName>
    <definedName name="_13A_53">[4]연돌일위집계!#REF!</definedName>
    <definedName name="_13A_54" localSheetId="0">[4]연돌일위집계!#REF!</definedName>
    <definedName name="_13A_54">[4]연돌일위집계!#REF!</definedName>
    <definedName name="_13A_55" localSheetId="0">[4]연돌일위집계!#REF!</definedName>
    <definedName name="_13A_55">[4]연돌일위집계!#REF!</definedName>
    <definedName name="_13A_56" localSheetId="0">[4]연돌일위집계!#REF!</definedName>
    <definedName name="_13A_56">[4]연돌일위집계!#REF!</definedName>
    <definedName name="_13A_57" localSheetId="0">[4]연돌일위집계!#REF!</definedName>
    <definedName name="_13A_57">[4]연돌일위집계!#REF!</definedName>
    <definedName name="_13A_58" localSheetId="0">[4]연돌일위집계!#REF!</definedName>
    <definedName name="_13A_58">[4]연돌일위집계!#REF!</definedName>
    <definedName name="_13A_59" localSheetId="0">[4]연돌일위집계!#REF!</definedName>
    <definedName name="_13A_59">[4]연돌일위집계!#REF!</definedName>
    <definedName name="_13A_6" localSheetId="0">[4]연돌일위집계!#REF!</definedName>
    <definedName name="_13A_6">[4]연돌일위집계!#REF!</definedName>
    <definedName name="_13A_60" localSheetId="0">[4]연돌일위집계!#REF!</definedName>
    <definedName name="_13A_60">[4]연돌일위집계!#REF!</definedName>
    <definedName name="_13A_7" localSheetId="0">[4]연돌일위집계!#REF!</definedName>
    <definedName name="_13A_7">[4]연돌일위집계!#REF!</definedName>
    <definedName name="_13A_8" localSheetId="0">[4]연돌일위집계!#REF!</definedName>
    <definedName name="_13A_8">[4]연돌일위집계!#REF!</definedName>
    <definedName name="_13A_9" localSheetId="0">[4]연돌일위집계!#REF!</definedName>
    <definedName name="_13A_9">[4]연돌일위집계!#REF!</definedName>
    <definedName name="_13B_1" localSheetId="0">[4]연돌일위집계!#REF!</definedName>
    <definedName name="_13B_1">[4]연돌일위집계!#REF!</definedName>
    <definedName name="_13B_10" localSheetId="0">[4]연돌일위집계!#REF!</definedName>
    <definedName name="_13B_10">[4]연돌일위집계!#REF!</definedName>
    <definedName name="_13B_11" localSheetId="0">[4]연돌일위집계!#REF!</definedName>
    <definedName name="_13B_11">[4]연돌일위집계!#REF!</definedName>
    <definedName name="_13B_12" localSheetId="0">[4]연돌일위집계!#REF!</definedName>
    <definedName name="_13B_12">[4]연돌일위집계!#REF!</definedName>
    <definedName name="_13B_13" localSheetId="0">[4]연돌일위집계!#REF!</definedName>
    <definedName name="_13B_13">[4]연돌일위집계!#REF!</definedName>
    <definedName name="_13B_14" localSheetId="0">[4]연돌일위집계!#REF!</definedName>
    <definedName name="_13B_14">[4]연돌일위집계!#REF!</definedName>
    <definedName name="_13B_15" localSheetId="0">[4]연돌일위집계!#REF!</definedName>
    <definedName name="_13B_15">[4]연돌일위집계!#REF!</definedName>
    <definedName name="_13B_16" localSheetId="0">[4]연돌일위집계!#REF!</definedName>
    <definedName name="_13B_16">[4]연돌일위집계!#REF!</definedName>
    <definedName name="_13B_17" localSheetId="0">[4]연돌일위집계!#REF!</definedName>
    <definedName name="_13B_17">[4]연돌일위집계!#REF!</definedName>
    <definedName name="_13B_18" localSheetId="0">[4]연돌일위집계!#REF!</definedName>
    <definedName name="_13B_18">[4]연돌일위집계!#REF!</definedName>
    <definedName name="_13B_19" localSheetId="0">[4]연돌일위집계!#REF!</definedName>
    <definedName name="_13B_19">[4]연돌일위집계!#REF!</definedName>
    <definedName name="_13B_2" localSheetId="0">[4]연돌일위집계!#REF!</definedName>
    <definedName name="_13B_2">[4]연돌일위집계!#REF!</definedName>
    <definedName name="_13B_20" localSheetId="0">[4]연돌일위집계!#REF!</definedName>
    <definedName name="_13B_20">[4]연돌일위집계!#REF!</definedName>
    <definedName name="_13B_21" localSheetId="0">[4]연돌일위집계!#REF!</definedName>
    <definedName name="_13B_21">[4]연돌일위집계!#REF!</definedName>
    <definedName name="_13B_22" localSheetId="0">[4]연돌일위집계!#REF!</definedName>
    <definedName name="_13B_22">[4]연돌일위집계!#REF!</definedName>
    <definedName name="_13B_23" localSheetId="0">[4]연돌일위집계!#REF!</definedName>
    <definedName name="_13B_23">[4]연돌일위집계!#REF!</definedName>
    <definedName name="_13B_24" localSheetId="0">[4]연돌일위집계!#REF!</definedName>
    <definedName name="_13B_24">[4]연돌일위집계!#REF!</definedName>
    <definedName name="_13B_25" localSheetId="0">[4]연돌일위집계!#REF!</definedName>
    <definedName name="_13B_25">[4]연돌일위집계!#REF!</definedName>
    <definedName name="_13B_26" localSheetId="0">[4]연돌일위집계!#REF!</definedName>
    <definedName name="_13B_26">[4]연돌일위집계!#REF!</definedName>
    <definedName name="_13B_27" localSheetId="0">[4]연돌일위집계!#REF!</definedName>
    <definedName name="_13B_27">[4]연돌일위집계!#REF!</definedName>
    <definedName name="_13B_28" localSheetId="0">[4]연돌일위집계!#REF!</definedName>
    <definedName name="_13B_28">[4]연돌일위집계!#REF!</definedName>
    <definedName name="_13B_29" localSheetId="0">[4]연돌일위집계!#REF!</definedName>
    <definedName name="_13B_29">[4]연돌일위집계!#REF!</definedName>
    <definedName name="_13B_3" localSheetId="0">[4]연돌일위집계!#REF!</definedName>
    <definedName name="_13B_3">[4]연돌일위집계!#REF!</definedName>
    <definedName name="_13B_30" localSheetId="0">[4]연돌일위집계!#REF!</definedName>
    <definedName name="_13B_30">[4]연돌일위집계!#REF!</definedName>
    <definedName name="_13B_31" localSheetId="0">[4]연돌일위집계!#REF!</definedName>
    <definedName name="_13B_31">[4]연돌일위집계!#REF!</definedName>
    <definedName name="_13B_32" localSheetId="0">[4]연돌일위집계!#REF!</definedName>
    <definedName name="_13B_32">[4]연돌일위집계!#REF!</definedName>
    <definedName name="_13B_33" localSheetId="0">[4]연돌일위집계!#REF!</definedName>
    <definedName name="_13B_33">[4]연돌일위집계!#REF!</definedName>
    <definedName name="_13B_34" localSheetId="0">[4]연돌일위집계!#REF!</definedName>
    <definedName name="_13B_34">[4]연돌일위집계!#REF!</definedName>
    <definedName name="_13B_35" localSheetId="0">[4]연돌일위집계!#REF!</definedName>
    <definedName name="_13B_35">[4]연돌일위집계!#REF!</definedName>
    <definedName name="_13B_36" localSheetId="0">[4]연돌일위집계!#REF!</definedName>
    <definedName name="_13B_36">[4]연돌일위집계!#REF!</definedName>
    <definedName name="_13B_37" localSheetId="0">[4]연돌일위집계!#REF!</definedName>
    <definedName name="_13B_37">[4]연돌일위집계!#REF!</definedName>
    <definedName name="_13B_38" localSheetId="0">[4]연돌일위집계!#REF!</definedName>
    <definedName name="_13B_38">[4]연돌일위집계!#REF!</definedName>
    <definedName name="_13B_39" localSheetId="0">[4]연돌일위집계!#REF!</definedName>
    <definedName name="_13B_39">[4]연돌일위집계!#REF!</definedName>
    <definedName name="_13B_4" localSheetId="0">[4]연돌일위집계!#REF!</definedName>
    <definedName name="_13B_4">[4]연돌일위집계!#REF!</definedName>
    <definedName name="_13B_40" localSheetId="0">[4]연돌일위집계!#REF!</definedName>
    <definedName name="_13B_40">[4]연돌일위집계!#REF!</definedName>
    <definedName name="_13B_41" localSheetId="0">[4]연돌일위집계!#REF!</definedName>
    <definedName name="_13B_41">[4]연돌일위집계!#REF!</definedName>
    <definedName name="_13B_42" localSheetId="0">[4]연돌일위집계!#REF!</definedName>
    <definedName name="_13B_42">[4]연돌일위집계!#REF!</definedName>
    <definedName name="_13B_43" localSheetId="0">[4]연돌일위집계!#REF!</definedName>
    <definedName name="_13B_43">[4]연돌일위집계!#REF!</definedName>
    <definedName name="_13B_44" localSheetId="0">[4]연돌일위집계!#REF!</definedName>
    <definedName name="_13B_44">[4]연돌일위집계!#REF!</definedName>
    <definedName name="_13B_45" localSheetId="0">[4]연돌일위집계!#REF!</definedName>
    <definedName name="_13B_45">[4]연돌일위집계!#REF!</definedName>
    <definedName name="_13B_46" localSheetId="0">[4]연돌일위집계!#REF!</definedName>
    <definedName name="_13B_46">[4]연돌일위집계!#REF!</definedName>
    <definedName name="_13B_47" localSheetId="0">[4]연돌일위집계!#REF!</definedName>
    <definedName name="_13B_47">[4]연돌일위집계!#REF!</definedName>
    <definedName name="_13B_48" localSheetId="0">[4]연돌일위집계!#REF!</definedName>
    <definedName name="_13B_48">[4]연돌일위집계!#REF!</definedName>
    <definedName name="_13B_49" localSheetId="0">[4]연돌일위집계!#REF!</definedName>
    <definedName name="_13B_49">[4]연돌일위집계!#REF!</definedName>
    <definedName name="_13B_5" localSheetId="0">[4]연돌일위집계!#REF!</definedName>
    <definedName name="_13B_5">[4]연돌일위집계!#REF!</definedName>
    <definedName name="_13B_50" localSheetId="0">[4]연돌일위집계!#REF!</definedName>
    <definedName name="_13B_50">[4]연돌일위집계!#REF!</definedName>
    <definedName name="_13B_51" localSheetId="0">[4]연돌일위집계!#REF!</definedName>
    <definedName name="_13B_51">[4]연돌일위집계!#REF!</definedName>
    <definedName name="_13B_52" localSheetId="0">[4]연돌일위집계!#REF!</definedName>
    <definedName name="_13B_52">[4]연돌일위집계!#REF!</definedName>
    <definedName name="_13B_53" localSheetId="0">[4]연돌일위집계!#REF!</definedName>
    <definedName name="_13B_53">[4]연돌일위집계!#REF!</definedName>
    <definedName name="_13B_54" localSheetId="0">[4]연돌일위집계!#REF!</definedName>
    <definedName name="_13B_54">[4]연돌일위집계!#REF!</definedName>
    <definedName name="_13B_55" localSheetId="0">[4]연돌일위집계!#REF!</definedName>
    <definedName name="_13B_55">[4]연돌일위집계!#REF!</definedName>
    <definedName name="_13B_56" localSheetId="0">[4]연돌일위집계!#REF!</definedName>
    <definedName name="_13B_56">[4]연돌일위집계!#REF!</definedName>
    <definedName name="_13B_57" localSheetId="0">[4]연돌일위집계!#REF!</definedName>
    <definedName name="_13B_57">[4]연돌일위집계!#REF!</definedName>
    <definedName name="_13B_58" localSheetId="0">[4]연돌일위집계!#REF!</definedName>
    <definedName name="_13B_58">[4]연돌일위집계!#REF!</definedName>
    <definedName name="_13B_59" localSheetId="0">[4]연돌일위집계!#REF!</definedName>
    <definedName name="_13B_59">[4]연돌일위집계!#REF!</definedName>
    <definedName name="_13B_6" localSheetId="0">[4]연돌일위집계!#REF!</definedName>
    <definedName name="_13B_6">[4]연돌일위집계!#REF!</definedName>
    <definedName name="_13B_60" localSheetId="0">[4]연돌일위집계!#REF!</definedName>
    <definedName name="_13B_60">[4]연돌일위집계!#REF!</definedName>
    <definedName name="_13B_7" localSheetId="0">[4]연돌일위집계!#REF!</definedName>
    <definedName name="_13B_7">[4]연돌일위집계!#REF!</definedName>
    <definedName name="_13B_8" localSheetId="0">[4]연돌일위집계!#REF!</definedName>
    <definedName name="_13B_8">[4]연돌일위집계!#REF!</definedName>
    <definedName name="_13B_9" localSheetId="0">[4]연돌일위집계!#REF!</definedName>
    <definedName name="_13B_9">[4]연돌일위집계!#REF!</definedName>
    <definedName name="_13C_1" localSheetId="0">[4]연돌일위집계!#REF!</definedName>
    <definedName name="_13C_1">[4]연돌일위집계!#REF!</definedName>
    <definedName name="_13C_10" localSheetId="0">[4]연돌일위집계!#REF!</definedName>
    <definedName name="_13C_10">[4]연돌일위집계!#REF!</definedName>
    <definedName name="_13C_11" localSheetId="0">[4]연돌일위집계!#REF!</definedName>
    <definedName name="_13C_11">[4]연돌일위집계!#REF!</definedName>
    <definedName name="_13C_12" localSheetId="0">[4]연돌일위집계!#REF!</definedName>
    <definedName name="_13C_12">[4]연돌일위집계!#REF!</definedName>
    <definedName name="_13C_13" localSheetId="0">[4]연돌일위집계!#REF!</definedName>
    <definedName name="_13C_13">[4]연돌일위집계!#REF!</definedName>
    <definedName name="_13C_14" localSheetId="0">[4]연돌일위집계!#REF!</definedName>
    <definedName name="_13C_14">[4]연돌일위집계!#REF!</definedName>
    <definedName name="_13C_15" localSheetId="0">[4]연돌일위집계!#REF!</definedName>
    <definedName name="_13C_15">[4]연돌일위집계!#REF!</definedName>
    <definedName name="_13C_16" localSheetId="0">[4]연돌일위집계!#REF!</definedName>
    <definedName name="_13C_16">[4]연돌일위집계!#REF!</definedName>
    <definedName name="_13C_17" localSheetId="0">[4]연돌일위집계!#REF!</definedName>
    <definedName name="_13C_17">[4]연돌일위집계!#REF!</definedName>
    <definedName name="_13C_18" localSheetId="0">[4]연돌일위집계!#REF!</definedName>
    <definedName name="_13C_18">[4]연돌일위집계!#REF!</definedName>
    <definedName name="_13C_19" localSheetId="0">[4]연돌일위집계!#REF!</definedName>
    <definedName name="_13C_19">[4]연돌일위집계!#REF!</definedName>
    <definedName name="_13C_2" localSheetId="0">[4]연돌일위집계!#REF!</definedName>
    <definedName name="_13C_2">[4]연돌일위집계!#REF!</definedName>
    <definedName name="_13C_20" localSheetId="0">[4]연돌일위집계!#REF!</definedName>
    <definedName name="_13C_20">[4]연돌일위집계!#REF!</definedName>
    <definedName name="_13C_21" localSheetId="0">[4]연돌일위집계!#REF!</definedName>
    <definedName name="_13C_21">[4]연돌일위집계!#REF!</definedName>
    <definedName name="_13C_22" localSheetId="0">[4]연돌일위집계!#REF!</definedName>
    <definedName name="_13C_22">[4]연돌일위집계!#REF!</definedName>
    <definedName name="_13C_23" localSheetId="0">[4]연돌일위집계!#REF!</definedName>
    <definedName name="_13C_23">[4]연돌일위집계!#REF!</definedName>
    <definedName name="_13C_24" localSheetId="0">[4]연돌일위집계!#REF!</definedName>
    <definedName name="_13C_24">[4]연돌일위집계!#REF!</definedName>
    <definedName name="_13C_25" localSheetId="0">[4]연돌일위집계!#REF!</definedName>
    <definedName name="_13C_25">[4]연돌일위집계!#REF!</definedName>
    <definedName name="_13C_26" localSheetId="0">[4]연돌일위집계!#REF!</definedName>
    <definedName name="_13C_26">[4]연돌일위집계!#REF!</definedName>
    <definedName name="_13C_27" localSheetId="0">[4]연돌일위집계!#REF!</definedName>
    <definedName name="_13C_27">[4]연돌일위집계!#REF!</definedName>
    <definedName name="_13C_28" localSheetId="0">[4]연돌일위집계!#REF!</definedName>
    <definedName name="_13C_28">[4]연돌일위집계!#REF!</definedName>
    <definedName name="_13C_29" localSheetId="0">[4]연돌일위집계!#REF!</definedName>
    <definedName name="_13C_29">[4]연돌일위집계!#REF!</definedName>
    <definedName name="_13C_3" localSheetId="0">[4]연돌일위집계!#REF!</definedName>
    <definedName name="_13C_3">[4]연돌일위집계!#REF!</definedName>
    <definedName name="_13C_30" localSheetId="0">[4]연돌일위집계!#REF!</definedName>
    <definedName name="_13C_30">[4]연돌일위집계!#REF!</definedName>
    <definedName name="_13C_31" localSheetId="0">[4]연돌일위집계!#REF!</definedName>
    <definedName name="_13C_31">[4]연돌일위집계!#REF!</definedName>
    <definedName name="_13C_32" localSheetId="0">[4]연돌일위집계!#REF!</definedName>
    <definedName name="_13C_32">[4]연돌일위집계!#REF!</definedName>
    <definedName name="_13C_33" localSheetId="0">[4]연돌일위집계!#REF!</definedName>
    <definedName name="_13C_33">[4]연돌일위집계!#REF!</definedName>
    <definedName name="_13C_34" localSheetId="0">[4]연돌일위집계!#REF!</definedName>
    <definedName name="_13C_34">[4]연돌일위집계!#REF!</definedName>
    <definedName name="_13C_35" localSheetId="0">[4]연돌일위집계!#REF!</definedName>
    <definedName name="_13C_35">[4]연돌일위집계!#REF!</definedName>
    <definedName name="_13C_36" localSheetId="0">[4]연돌일위집계!#REF!</definedName>
    <definedName name="_13C_36">[4]연돌일위집계!#REF!</definedName>
    <definedName name="_13C_37" localSheetId="0">[4]연돌일위집계!#REF!</definedName>
    <definedName name="_13C_37">[4]연돌일위집계!#REF!</definedName>
    <definedName name="_13C_38" localSheetId="0">[4]연돌일위집계!#REF!</definedName>
    <definedName name="_13C_38">[4]연돌일위집계!#REF!</definedName>
    <definedName name="_13C_39" localSheetId="0">[4]연돌일위집계!#REF!</definedName>
    <definedName name="_13C_39">[4]연돌일위집계!#REF!</definedName>
    <definedName name="_13C_4" localSheetId="0">[4]연돌일위집계!#REF!</definedName>
    <definedName name="_13C_4">[4]연돌일위집계!#REF!</definedName>
    <definedName name="_13C_40" localSheetId="0">[4]연돌일위집계!#REF!</definedName>
    <definedName name="_13C_40">[4]연돌일위집계!#REF!</definedName>
    <definedName name="_13C_41" localSheetId="0">[4]연돌일위집계!#REF!</definedName>
    <definedName name="_13C_41">[4]연돌일위집계!#REF!</definedName>
    <definedName name="_13C_42" localSheetId="0">[4]연돌일위집계!#REF!</definedName>
    <definedName name="_13C_42">[4]연돌일위집계!#REF!</definedName>
    <definedName name="_13C_43" localSheetId="0">[4]연돌일위집계!#REF!</definedName>
    <definedName name="_13C_43">[4]연돌일위집계!#REF!</definedName>
    <definedName name="_13C_44" localSheetId="0">[4]연돌일위집계!#REF!</definedName>
    <definedName name="_13C_44">[4]연돌일위집계!#REF!</definedName>
    <definedName name="_13C_45" localSheetId="0">[4]연돌일위집계!#REF!</definedName>
    <definedName name="_13C_45">[4]연돌일위집계!#REF!</definedName>
    <definedName name="_13C_46" localSheetId="0">[4]연돌일위집계!#REF!</definedName>
    <definedName name="_13C_46">[4]연돌일위집계!#REF!</definedName>
    <definedName name="_13C_47" localSheetId="0">[4]연돌일위집계!#REF!</definedName>
    <definedName name="_13C_47">[4]연돌일위집계!#REF!</definedName>
    <definedName name="_13C_48" localSheetId="0">[4]연돌일위집계!#REF!</definedName>
    <definedName name="_13C_48">[4]연돌일위집계!#REF!</definedName>
    <definedName name="_13C_49" localSheetId="0">[4]연돌일위집계!#REF!</definedName>
    <definedName name="_13C_49">[4]연돌일위집계!#REF!</definedName>
    <definedName name="_13C_5" localSheetId="0">[4]연돌일위집계!#REF!</definedName>
    <definedName name="_13C_5">[4]연돌일위집계!#REF!</definedName>
    <definedName name="_13C_50" localSheetId="0">[4]연돌일위집계!#REF!</definedName>
    <definedName name="_13C_50">[4]연돌일위집계!#REF!</definedName>
    <definedName name="_13C_51" localSheetId="0">[4]연돌일위집계!#REF!</definedName>
    <definedName name="_13C_51">[4]연돌일위집계!#REF!</definedName>
    <definedName name="_13C_52" localSheetId="0">[4]연돌일위집계!#REF!</definedName>
    <definedName name="_13C_52">[4]연돌일위집계!#REF!</definedName>
    <definedName name="_13C_53" localSheetId="0">[4]연돌일위집계!#REF!</definedName>
    <definedName name="_13C_53">[4]연돌일위집계!#REF!</definedName>
    <definedName name="_13C_54" localSheetId="0">[4]연돌일위집계!#REF!</definedName>
    <definedName name="_13C_54">[4]연돌일위집계!#REF!</definedName>
    <definedName name="_13C_55" localSheetId="0">[4]연돌일위집계!#REF!</definedName>
    <definedName name="_13C_55">[4]연돌일위집계!#REF!</definedName>
    <definedName name="_13C_56" localSheetId="0">[4]연돌일위집계!#REF!</definedName>
    <definedName name="_13C_56">[4]연돌일위집계!#REF!</definedName>
    <definedName name="_13C_57" localSheetId="0">[4]연돌일위집계!#REF!</definedName>
    <definedName name="_13C_57">[4]연돌일위집계!#REF!</definedName>
    <definedName name="_13C_58" localSheetId="0">[4]연돌일위집계!#REF!</definedName>
    <definedName name="_13C_58">[4]연돌일위집계!#REF!</definedName>
    <definedName name="_13C_59" localSheetId="0">[4]연돌일위집계!#REF!</definedName>
    <definedName name="_13C_59">[4]연돌일위집계!#REF!</definedName>
    <definedName name="_13C_6" localSheetId="0">[4]연돌일위집계!#REF!</definedName>
    <definedName name="_13C_6">[4]연돌일위집계!#REF!</definedName>
    <definedName name="_13C_60" localSheetId="0">[4]연돌일위집계!#REF!</definedName>
    <definedName name="_13C_60">[4]연돌일위집계!#REF!</definedName>
    <definedName name="_13C_7" localSheetId="0">[4]연돌일위집계!#REF!</definedName>
    <definedName name="_13C_7">[4]연돌일위집계!#REF!</definedName>
    <definedName name="_13C_8" localSheetId="0">[4]연돌일위집계!#REF!</definedName>
    <definedName name="_13C_8">[4]연돌일위집계!#REF!</definedName>
    <definedName name="_13C_9" localSheetId="0">[4]연돌일위집계!#REF!</definedName>
    <definedName name="_13C_9">[4]연돌일위집계!#REF!</definedName>
    <definedName name="_13Graph_LBL_B" localSheetId="0" hidden="1">'[5]Eq. Mobilization'!#REF!</definedName>
    <definedName name="_13Graph_LBL_B" hidden="1">'[5]Eq. Mobilization'!#REF!</definedName>
    <definedName name="_14A_1">#N/A</definedName>
    <definedName name="_14A_10">#N/A</definedName>
    <definedName name="_14A_11">#N/A</definedName>
    <definedName name="_14A_12">#N/A</definedName>
    <definedName name="_14A_13">#N/A</definedName>
    <definedName name="_14A_14">#N/A</definedName>
    <definedName name="_14A_15">#N/A</definedName>
    <definedName name="_14A_16">#N/A</definedName>
    <definedName name="_14A_17">#N/A</definedName>
    <definedName name="_14A_18">#N/A</definedName>
    <definedName name="_14A_19">#N/A</definedName>
    <definedName name="_14A_2">#N/A</definedName>
    <definedName name="_14A_20">#N/A</definedName>
    <definedName name="_14A_21">#N/A</definedName>
    <definedName name="_14A_22">#N/A</definedName>
    <definedName name="_14A_23">#N/A</definedName>
    <definedName name="_14A_24">#N/A</definedName>
    <definedName name="_14A_25">#N/A</definedName>
    <definedName name="_14A_26">#N/A</definedName>
    <definedName name="_14A_27">#N/A</definedName>
    <definedName name="_14A_28">#N/A</definedName>
    <definedName name="_14A_29">#N/A</definedName>
    <definedName name="_14A_3">#N/A</definedName>
    <definedName name="_14A_30">#N/A</definedName>
    <definedName name="_14A_4">#N/A</definedName>
    <definedName name="_14A_5">#N/A</definedName>
    <definedName name="_14A_6">#N/A</definedName>
    <definedName name="_14A_7">#N/A</definedName>
    <definedName name="_14A_8">#N/A</definedName>
    <definedName name="_14A_9">#N/A</definedName>
    <definedName name="_14B_1">#N/A</definedName>
    <definedName name="_14B_10">#N/A</definedName>
    <definedName name="_14B_11">#N/A</definedName>
    <definedName name="_14B_12">#N/A</definedName>
    <definedName name="_14B_13">#N/A</definedName>
    <definedName name="_14B_14">#N/A</definedName>
    <definedName name="_14B_15">#N/A</definedName>
    <definedName name="_14B_16">#N/A</definedName>
    <definedName name="_14B_17">#N/A</definedName>
    <definedName name="_14B_18">#N/A</definedName>
    <definedName name="_14B_19">#N/A</definedName>
    <definedName name="_14B_2">#N/A</definedName>
    <definedName name="_14B_20">#N/A</definedName>
    <definedName name="_14B_21">#N/A</definedName>
    <definedName name="_14B_22">#N/A</definedName>
    <definedName name="_14B_23">#N/A</definedName>
    <definedName name="_14B_24">#N/A</definedName>
    <definedName name="_14B_25">#N/A</definedName>
    <definedName name="_14B_26">#N/A</definedName>
    <definedName name="_14B_27">#N/A</definedName>
    <definedName name="_14B_28">#N/A</definedName>
    <definedName name="_14B_29">#N/A</definedName>
    <definedName name="_14B_3">#N/A</definedName>
    <definedName name="_14B_30">#N/A</definedName>
    <definedName name="_14B_4">#N/A</definedName>
    <definedName name="_14B_5">#N/A</definedName>
    <definedName name="_14B_6">#N/A</definedName>
    <definedName name="_14B_7">#N/A</definedName>
    <definedName name="_14B_8">#N/A</definedName>
    <definedName name="_14B_9">#N/A</definedName>
    <definedName name="_14C_1">#N/A</definedName>
    <definedName name="_14C_10">#N/A</definedName>
    <definedName name="_14C_11">#N/A</definedName>
    <definedName name="_14C_12">#N/A</definedName>
    <definedName name="_14C_13">#N/A</definedName>
    <definedName name="_14C_14">#N/A</definedName>
    <definedName name="_14C_15">#N/A</definedName>
    <definedName name="_14C_16">#N/A</definedName>
    <definedName name="_14C_17">#N/A</definedName>
    <definedName name="_14C_18">#N/A</definedName>
    <definedName name="_14C_19">#N/A</definedName>
    <definedName name="_14C_2">#N/A</definedName>
    <definedName name="_14C_20">#N/A</definedName>
    <definedName name="_14C_21">#N/A</definedName>
    <definedName name="_14C_22">#N/A</definedName>
    <definedName name="_14C_23">#N/A</definedName>
    <definedName name="_14C_24">#N/A</definedName>
    <definedName name="_14C_25">#N/A</definedName>
    <definedName name="_14C_26">#N/A</definedName>
    <definedName name="_14C_27">#N/A</definedName>
    <definedName name="_14C_28">#N/A</definedName>
    <definedName name="_14C_29">#N/A</definedName>
    <definedName name="_14C_3">#N/A</definedName>
    <definedName name="_14C_30">#N/A</definedName>
    <definedName name="_14C_4">#N/A</definedName>
    <definedName name="_14C_5">#N/A</definedName>
    <definedName name="_14C_6">#N/A</definedName>
    <definedName name="_14C_7">#N/A</definedName>
    <definedName name="_14C_8">#N/A</definedName>
    <definedName name="_14C_9">#N/A</definedName>
    <definedName name="_15A">[4]금액내역서!$D$3:$D$10</definedName>
    <definedName name="_15A_1">#N/A</definedName>
    <definedName name="_15A_10">#N/A</definedName>
    <definedName name="_15A_11">#N/A</definedName>
    <definedName name="_15A_12">#N/A</definedName>
    <definedName name="_15A_13">#N/A</definedName>
    <definedName name="_15A_14">#N/A</definedName>
    <definedName name="_15A_15">#N/A</definedName>
    <definedName name="_15A_16">#N/A</definedName>
    <definedName name="_15A_17">#N/A</definedName>
    <definedName name="_15A_18">#N/A</definedName>
    <definedName name="_15A_19">#N/A</definedName>
    <definedName name="_15A_2">#N/A</definedName>
    <definedName name="_15A_20">#N/A</definedName>
    <definedName name="_15A_21">#N/A</definedName>
    <definedName name="_15A_22">#N/A</definedName>
    <definedName name="_15A_23">#N/A</definedName>
    <definedName name="_15A_24">#N/A</definedName>
    <definedName name="_15A_25">#N/A</definedName>
    <definedName name="_15A_26">#N/A</definedName>
    <definedName name="_15A_27">#N/A</definedName>
    <definedName name="_15A_28">#N/A</definedName>
    <definedName name="_15A_29">#N/A</definedName>
    <definedName name="_15A_3">#N/A</definedName>
    <definedName name="_15A_30">#N/A</definedName>
    <definedName name="_15A_31">#N/A</definedName>
    <definedName name="_15A_32">#N/A</definedName>
    <definedName name="_15A_33">#N/A</definedName>
    <definedName name="_15A_34">#N/A</definedName>
    <definedName name="_15A_35">#N/A</definedName>
    <definedName name="_15A_36">#N/A</definedName>
    <definedName name="_15A_37">#N/A</definedName>
    <definedName name="_15A_38">#N/A</definedName>
    <definedName name="_15A_39">#N/A</definedName>
    <definedName name="_15A_4">#N/A</definedName>
    <definedName name="_15A_40">#N/A</definedName>
    <definedName name="_15A_41">#N/A</definedName>
    <definedName name="_15A_42">#N/A</definedName>
    <definedName name="_15A_43">#N/A</definedName>
    <definedName name="_15A_44">#N/A</definedName>
    <definedName name="_15A_45">#N/A</definedName>
    <definedName name="_15A_46">#N/A</definedName>
    <definedName name="_15A_47">#N/A</definedName>
    <definedName name="_15A_48">#N/A</definedName>
    <definedName name="_15A_49">#N/A</definedName>
    <definedName name="_15A_5">#N/A</definedName>
    <definedName name="_15A_50">#N/A</definedName>
    <definedName name="_15A_51">#N/A</definedName>
    <definedName name="_15A_52">#N/A</definedName>
    <definedName name="_15A_53">#N/A</definedName>
    <definedName name="_15A_54">#N/A</definedName>
    <definedName name="_15A_55">#N/A</definedName>
    <definedName name="_15A_56">#N/A</definedName>
    <definedName name="_15A_57">#N/A</definedName>
    <definedName name="_15A_58">#N/A</definedName>
    <definedName name="_15A_59">#N/A</definedName>
    <definedName name="_15A_6">#N/A</definedName>
    <definedName name="_15A_60">#N/A</definedName>
    <definedName name="_15A_61">#N/A</definedName>
    <definedName name="_15A_62">#N/A</definedName>
    <definedName name="_15A_63">#N/A</definedName>
    <definedName name="_15A_64">#N/A</definedName>
    <definedName name="_15A_65">#N/A</definedName>
    <definedName name="_15A_66">#N/A</definedName>
    <definedName name="_15A_67">#N/A</definedName>
    <definedName name="_15A_68">#N/A</definedName>
    <definedName name="_15A_69">#N/A</definedName>
    <definedName name="_15A_7">#N/A</definedName>
    <definedName name="_15A_70">#N/A</definedName>
    <definedName name="_15A_71">#N/A</definedName>
    <definedName name="_15A_72">#N/A</definedName>
    <definedName name="_15A_73">#N/A</definedName>
    <definedName name="_15A_74">#N/A</definedName>
    <definedName name="_15A_75">#N/A</definedName>
    <definedName name="_15A_76">#N/A</definedName>
    <definedName name="_15A_77">#N/A</definedName>
    <definedName name="_15A_78">#N/A</definedName>
    <definedName name="_15A_79">#N/A</definedName>
    <definedName name="_15A_8">#N/A</definedName>
    <definedName name="_15A_80">#N/A</definedName>
    <definedName name="_15A_81">#N/A</definedName>
    <definedName name="_15A_82">#N/A</definedName>
    <definedName name="_15A_83">#N/A</definedName>
    <definedName name="_15A_84">#N/A</definedName>
    <definedName name="_15A_85">#N/A</definedName>
    <definedName name="_15A_86">#N/A</definedName>
    <definedName name="_15A_87">#N/A</definedName>
    <definedName name="_15A_88">#N/A</definedName>
    <definedName name="_15A_89">#N/A</definedName>
    <definedName name="_15A_9">#N/A</definedName>
    <definedName name="_15A_90">#N/A</definedName>
    <definedName name="_15B_1">#N/A</definedName>
    <definedName name="_15B_10">#N/A</definedName>
    <definedName name="_15B_11">#N/A</definedName>
    <definedName name="_15B_12">#N/A</definedName>
    <definedName name="_15B_13">#N/A</definedName>
    <definedName name="_15B_14">#N/A</definedName>
    <definedName name="_15B_15">#N/A</definedName>
    <definedName name="_15B_16">#N/A</definedName>
    <definedName name="_15B_17">#N/A</definedName>
    <definedName name="_15B_18">#N/A</definedName>
    <definedName name="_15B_19">#N/A</definedName>
    <definedName name="_15B_2">#N/A</definedName>
    <definedName name="_15B_20">#N/A</definedName>
    <definedName name="_15B_21">#N/A</definedName>
    <definedName name="_15B_22">#N/A</definedName>
    <definedName name="_15B_23">#N/A</definedName>
    <definedName name="_15B_24">#N/A</definedName>
    <definedName name="_15B_25">#N/A</definedName>
    <definedName name="_15B_26">#N/A</definedName>
    <definedName name="_15B_27">#N/A</definedName>
    <definedName name="_15B_28">#N/A</definedName>
    <definedName name="_15B_29">#N/A</definedName>
    <definedName name="_15B_3">#N/A</definedName>
    <definedName name="_15B_30">#N/A</definedName>
    <definedName name="_15B_31">#N/A</definedName>
    <definedName name="_15B_32">#N/A</definedName>
    <definedName name="_15B_33">#N/A</definedName>
    <definedName name="_15B_34">#N/A</definedName>
    <definedName name="_15B_35">#N/A</definedName>
    <definedName name="_15B_36">#N/A</definedName>
    <definedName name="_15B_37">#N/A</definedName>
    <definedName name="_15B_38">#N/A</definedName>
    <definedName name="_15B_39">#N/A</definedName>
    <definedName name="_15B_4">#N/A</definedName>
    <definedName name="_15B_40">#N/A</definedName>
    <definedName name="_15B_41">#N/A</definedName>
    <definedName name="_15B_42">#N/A</definedName>
    <definedName name="_15B_43">#N/A</definedName>
    <definedName name="_15B_44">#N/A</definedName>
    <definedName name="_15B_45">#N/A</definedName>
    <definedName name="_15B_46">#N/A</definedName>
    <definedName name="_15B_47">#N/A</definedName>
    <definedName name="_15B_48">#N/A</definedName>
    <definedName name="_15B_49">#N/A</definedName>
    <definedName name="_15B_5">#N/A</definedName>
    <definedName name="_15B_50">#N/A</definedName>
    <definedName name="_15B_51">#N/A</definedName>
    <definedName name="_15B_52">#N/A</definedName>
    <definedName name="_15B_53">#N/A</definedName>
    <definedName name="_15B_54">#N/A</definedName>
    <definedName name="_15B_55">#N/A</definedName>
    <definedName name="_15B_56">#N/A</definedName>
    <definedName name="_15B_57">#N/A</definedName>
    <definedName name="_15B_58">#N/A</definedName>
    <definedName name="_15B_59">#N/A</definedName>
    <definedName name="_15B_6">#N/A</definedName>
    <definedName name="_15B_60">#N/A</definedName>
    <definedName name="_15B_61">#N/A</definedName>
    <definedName name="_15B_62">#N/A</definedName>
    <definedName name="_15B_63">#N/A</definedName>
    <definedName name="_15B_64">#N/A</definedName>
    <definedName name="_15B_65">#N/A</definedName>
    <definedName name="_15B_66">#N/A</definedName>
    <definedName name="_15B_67">#N/A</definedName>
    <definedName name="_15B_68">#N/A</definedName>
    <definedName name="_15B_69">#N/A</definedName>
    <definedName name="_15B_7">#N/A</definedName>
    <definedName name="_15B_70">#N/A</definedName>
    <definedName name="_15B_71">#N/A</definedName>
    <definedName name="_15B_72">#N/A</definedName>
    <definedName name="_15B_73">#N/A</definedName>
    <definedName name="_15B_74">#N/A</definedName>
    <definedName name="_15B_75">#N/A</definedName>
    <definedName name="_15B_76">#N/A</definedName>
    <definedName name="_15B_77">#N/A</definedName>
    <definedName name="_15B_78">#N/A</definedName>
    <definedName name="_15B_79">#N/A</definedName>
    <definedName name="_15B_8">#N/A</definedName>
    <definedName name="_15B_80">#N/A</definedName>
    <definedName name="_15B_81">#N/A</definedName>
    <definedName name="_15B_82">#N/A</definedName>
    <definedName name="_15B_83">#N/A</definedName>
    <definedName name="_15B_84">#N/A</definedName>
    <definedName name="_15B_85">#N/A</definedName>
    <definedName name="_15B_86">#N/A</definedName>
    <definedName name="_15B_87">#N/A</definedName>
    <definedName name="_15B_88">#N/A</definedName>
    <definedName name="_15B_89">#N/A</definedName>
    <definedName name="_15B_9">#N/A</definedName>
    <definedName name="_15B_90">#N/A</definedName>
    <definedName name="_15C_1">#N/A</definedName>
    <definedName name="_15C_10">#N/A</definedName>
    <definedName name="_15C_11">#N/A</definedName>
    <definedName name="_15C_12">#N/A</definedName>
    <definedName name="_15C_13">#N/A</definedName>
    <definedName name="_15C_14">#N/A</definedName>
    <definedName name="_15C_15">#N/A</definedName>
    <definedName name="_15C_16">#N/A</definedName>
    <definedName name="_15C_17">#N/A</definedName>
    <definedName name="_15C_18">#N/A</definedName>
    <definedName name="_15C_19">#N/A</definedName>
    <definedName name="_15C_2">#N/A</definedName>
    <definedName name="_15C_20">#N/A</definedName>
    <definedName name="_15C_21">#N/A</definedName>
    <definedName name="_15C_22">#N/A</definedName>
    <definedName name="_15C_23">#N/A</definedName>
    <definedName name="_15C_24">#N/A</definedName>
    <definedName name="_15C_25">#N/A</definedName>
    <definedName name="_15C_26">#N/A</definedName>
    <definedName name="_15C_27">#N/A</definedName>
    <definedName name="_15C_28">#N/A</definedName>
    <definedName name="_15C_29">#N/A</definedName>
    <definedName name="_15C_3">#N/A</definedName>
    <definedName name="_15C_30">#N/A</definedName>
    <definedName name="_15C_31">#N/A</definedName>
    <definedName name="_15C_32">#N/A</definedName>
    <definedName name="_15C_33">#N/A</definedName>
    <definedName name="_15C_34">#N/A</definedName>
    <definedName name="_15C_35">#N/A</definedName>
    <definedName name="_15C_36">#N/A</definedName>
    <definedName name="_15C_37">#N/A</definedName>
    <definedName name="_15C_38">#N/A</definedName>
    <definedName name="_15C_39">#N/A</definedName>
    <definedName name="_15C_4">#N/A</definedName>
    <definedName name="_15C_40">#N/A</definedName>
    <definedName name="_15C_41">#N/A</definedName>
    <definedName name="_15C_42">#N/A</definedName>
    <definedName name="_15C_43">#N/A</definedName>
    <definedName name="_15C_44">#N/A</definedName>
    <definedName name="_15C_45">#N/A</definedName>
    <definedName name="_15C_46">#N/A</definedName>
    <definedName name="_15C_47">#N/A</definedName>
    <definedName name="_15C_48">#N/A</definedName>
    <definedName name="_15C_49">#N/A</definedName>
    <definedName name="_15C_5">#N/A</definedName>
    <definedName name="_15C_50">#N/A</definedName>
    <definedName name="_15C_51">#N/A</definedName>
    <definedName name="_15C_52">#N/A</definedName>
    <definedName name="_15C_53">#N/A</definedName>
    <definedName name="_15C_54">#N/A</definedName>
    <definedName name="_15C_55">#N/A</definedName>
    <definedName name="_15C_56">#N/A</definedName>
    <definedName name="_15C_57">#N/A</definedName>
    <definedName name="_15C_58">#N/A</definedName>
    <definedName name="_15C_59">#N/A</definedName>
    <definedName name="_15C_6">#N/A</definedName>
    <definedName name="_15C_60">#N/A</definedName>
    <definedName name="_15C_61">#N/A</definedName>
    <definedName name="_15C_62">#N/A</definedName>
    <definedName name="_15C_63">#N/A</definedName>
    <definedName name="_15C_64">#N/A</definedName>
    <definedName name="_15C_65">#N/A</definedName>
    <definedName name="_15C_66">#N/A</definedName>
    <definedName name="_15C_67">#N/A</definedName>
    <definedName name="_15C_68">#N/A</definedName>
    <definedName name="_15C_69">#N/A</definedName>
    <definedName name="_15C_7">#N/A</definedName>
    <definedName name="_15C_70">#N/A</definedName>
    <definedName name="_15C_71">#N/A</definedName>
    <definedName name="_15C_72">#N/A</definedName>
    <definedName name="_15C_73">#N/A</definedName>
    <definedName name="_15C_74">#N/A</definedName>
    <definedName name="_15C_75">#N/A</definedName>
    <definedName name="_15C_76">#N/A</definedName>
    <definedName name="_15C_77">#N/A</definedName>
    <definedName name="_15C_78">#N/A</definedName>
    <definedName name="_15C_79">#N/A</definedName>
    <definedName name="_15C_8">#N/A</definedName>
    <definedName name="_15C_80">#N/A</definedName>
    <definedName name="_15C_81">#N/A</definedName>
    <definedName name="_15C_82">#N/A</definedName>
    <definedName name="_15C_83">#N/A</definedName>
    <definedName name="_15C_84">#N/A</definedName>
    <definedName name="_15C_85">#N/A</definedName>
    <definedName name="_15C_86">#N/A</definedName>
    <definedName name="_15C_87">#N/A</definedName>
    <definedName name="_15C_88">#N/A</definedName>
    <definedName name="_15C_89">#N/A</definedName>
    <definedName name="_15C_9">#N/A</definedName>
    <definedName name="_15C_90">#N/A</definedName>
    <definedName name="_168G_0Extr" localSheetId="0">#REF!</definedName>
    <definedName name="_168G_0Extr">#REF!</definedName>
    <definedName name="_16A_1" localSheetId="0">[4]연돌일위집계!#REF!</definedName>
    <definedName name="_16A_1">[4]연돌일위집계!#REF!</definedName>
    <definedName name="_16A_10" localSheetId="0">'[4]#REF'!#REF!</definedName>
    <definedName name="_16A_10">'[4]#REF'!#REF!</definedName>
    <definedName name="_16A_11" localSheetId="0">'[4]#REF'!#REF!</definedName>
    <definedName name="_16A_11">'[4]#REF'!#REF!</definedName>
    <definedName name="_16A_12" localSheetId="0">'[4]#REF'!#REF!</definedName>
    <definedName name="_16A_12">'[4]#REF'!#REF!</definedName>
    <definedName name="_16A_13" localSheetId="0">'[4]#REF'!#REF!</definedName>
    <definedName name="_16A_13">'[4]#REF'!#REF!</definedName>
    <definedName name="_16A_14" localSheetId="0">'[4]#REF'!#REF!</definedName>
    <definedName name="_16A_14">'[4]#REF'!#REF!</definedName>
    <definedName name="_16A_15" localSheetId="0">'[4]#REF'!#REF!</definedName>
    <definedName name="_16A_15">'[4]#REF'!#REF!</definedName>
    <definedName name="_16A_2" localSheetId="0">[4]연돌일위집계!#REF!</definedName>
    <definedName name="_16A_2">[4]연돌일위집계!#REF!</definedName>
    <definedName name="_16A_3" localSheetId="0">[4]연돌일위집계!#REF!</definedName>
    <definedName name="_16A_3">[4]연돌일위집계!#REF!</definedName>
    <definedName name="_16A_4" localSheetId="0">[4]연돌일위집계!#REF!</definedName>
    <definedName name="_16A_4">[4]연돌일위집계!#REF!</definedName>
    <definedName name="_16A_5" localSheetId="0">[4]연돌일위집계!#REF!</definedName>
    <definedName name="_16A_5">[4]연돌일위집계!#REF!</definedName>
    <definedName name="_16A_6" localSheetId="0">[4]연돌일위집계!#REF!</definedName>
    <definedName name="_16A_6">[4]연돌일위집계!#REF!</definedName>
    <definedName name="_16A_7" localSheetId="0">[4]연돌일위집계!#REF!</definedName>
    <definedName name="_16A_7">[4]연돌일위집계!#REF!</definedName>
    <definedName name="_16A_8" localSheetId="0">'[4]#REF'!#REF!</definedName>
    <definedName name="_16A_8">'[4]#REF'!#REF!</definedName>
    <definedName name="_16A_9" localSheetId="0">'[4]#REF'!#REF!</definedName>
    <definedName name="_16A_9">'[4]#REF'!#REF!</definedName>
    <definedName name="_16B_1" localSheetId="0">[4]연돌일위집계!#REF!</definedName>
    <definedName name="_16B_1">[4]연돌일위집계!#REF!</definedName>
    <definedName name="_16B_10" localSheetId="0">'[4]#REF'!#REF!</definedName>
    <definedName name="_16B_10">'[4]#REF'!#REF!</definedName>
    <definedName name="_16B_11" localSheetId="0">'[4]#REF'!#REF!</definedName>
    <definedName name="_16B_11">'[4]#REF'!#REF!</definedName>
    <definedName name="_16B_12" localSheetId="0">'[4]#REF'!#REF!</definedName>
    <definedName name="_16B_12">'[4]#REF'!#REF!</definedName>
    <definedName name="_16B_13" localSheetId="0">'[4]#REF'!#REF!</definedName>
    <definedName name="_16B_13">'[4]#REF'!#REF!</definedName>
    <definedName name="_16B_14" localSheetId="0">'[4]#REF'!#REF!</definedName>
    <definedName name="_16B_14">'[4]#REF'!#REF!</definedName>
    <definedName name="_16B_15" localSheetId="0">'[4]#REF'!#REF!</definedName>
    <definedName name="_16B_15">'[4]#REF'!#REF!</definedName>
    <definedName name="_16B_2" localSheetId="0">[4]연돌일위집계!#REF!</definedName>
    <definedName name="_16B_2">[4]연돌일위집계!#REF!</definedName>
    <definedName name="_16B_3" localSheetId="0">[4]연돌일위집계!#REF!</definedName>
    <definedName name="_16B_3">[4]연돌일위집계!#REF!</definedName>
    <definedName name="_16B_4" localSheetId="0">[4]연돌일위집계!#REF!</definedName>
    <definedName name="_16B_4">[4]연돌일위집계!#REF!</definedName>
    <definedName name="_16B_5" localSheetId="0">[4]연돌일위집계!#REF!</definedName>
    <definedName name="_16B_5">[4]연돌일위집계!#REF!</definedName>
    <definedName name="_16B_6" localSheetId="0">[4]연돌일위집계!#REF!</definedName>
    <definedName name="_16B_6">[4]연돌일위집계!#REF!</definedName>
    <definedName name="_16B_7" localSheetId="0">[4]연돌일위집계!#REF!</definedName>
    <definedName name="_16B_7">[4]연돌일위집계!#REF!</definedName>
    <definedName name="_16B_8" localSheetId="0">'[4]#REF'!#REF!</definedName>
    <definedName name="_16B_8">'[4]#REF'!#REF!</definedName>
    <definedName name="_16B_9" localSheetId="0">'[4]#REF'!#REF!</definedName>
    <definedName name="_16B_9">'[4]#REF'!#REF!</definedName>
    <definedName name="_16C_1" localSheetId="0">[4]연돌일위집계!#REF!</definedName>
    <definedName name="_16C_1">[4]연돌일위집계!#REF!</definedName>
    <definedName name="_16C_10" localSheetId="0">'[4]#REF'!#REF!</definedName>
    <definedName name="_16C_10">'[4]#REF'!#REF!</definedName>
    <definedName name="_16C_11" localSheetId="0">'[4]#REF'!#REF!</definedName>
    <definedName name="_16C_11">'[4]#REF'!#REF!</definedName>
    <definedName name="_16C_12" localSheetId="0">'[4]#REF'!#REF!</definedName>
    <definedName name="_16C_12">'[4]#REF'!#REF!</definedName>
    <definedName name="_16C_13" localSheetId="0">'[4]#REF'!#REF!</definedName>
    <definedName name="_16C_13">'[4]#REF'!#REF!</definedName>
    <definedName name="_16C_14" localSheetId="0">'[4]#REF'!#REF!</definedName>
    <definedName name="_16C_14">'[4]#REF'!#REF!</definedName>
    <definedName name="_16C_15" localSheetId="0">'[4]#REF'!#REF!</definedName>
    <definedName name="_16C_15">'[4]#REF'!#REF!</definedName>
    <definedName name="_16C_2" localSheetId="0">[4]연돌일위집계!#REF!</definedName>
    <definedName name="_16C_2">[4]연돌일위집계!#REF!</definedName>
    <definedName name="_16C_3" localSheetId="0">[4]연돌일위집계!#REF!</definedName>
    <definedName name="_16C_3">[4]연돌일위집계!#REF!</definedName>
    <definedName name="_16C_4" localSheetId="0">[4]연돌일위집계!#REF!</definedName>
    <definedName name="_16C_4">[4]연돌일위집계!#REF!</definedName>
    <definedName name="_16C_5" localSheetId="0">[4]연돌일위집계!#REF!</definedName>
    <definedName name="_16C_5">[4]연돌일위집계!#REF!</definedName>
    <definedName name="_16C_6" localSheetId="0">[4]연돌일위집계!#REF!</definedName>
    <definedName name="_16C_6">[4]연돌일위집계!#REF!</definedName>
    <definedName name="_16C_7" localSheetId="0">[4]연돌일위집계!#REF!</definedName>
    <definedName name="_16C_7">[4]연돌일위집계!#REF!</definedName>
    <definedName name="_16C_8" localSheetId="0">'[4]#REF'!#REF!</definedName>
    <definedName name="_16C_8">'[4]#REF'!#REF!</definedName>
    <definedName name="_16C_9" localSheetId="0">'[4]#REF'!#REF!</definedName>
    <definedName name="_16C_9">'[4]#REF'!#REF!</definedName>
    <definedName name="_173G_0Extract" localSheetId="0">#REF!</definedName>
    <definedName name="_173G_0Extract">#REF!</definedName>
    <definedName name="_17A_1">#N/A</definedName>
    <definedName name="_17A_10">#N/A</definedName>
    <definedName name="_17A_11">#N/A</definedName>
    <definedName name="_17A_12">#N/A</definedName>
    <definedName name="_17A_13">#N/A</definedName>
    <definedName name="_17A_14">#N/A</definedName>
    <definedName name="_17A_15">#N/A</definedName>
    <definedName name="_17A_2">#N/A</definedName>
    <definedName name="_17A_3">#N/A</definedName>
    <definedName name="_17A_4">#N/A</definedName>
    <definedName name="_17A_5">#N/A</definedName>
    <definedName name="_17A_6">#N/A</definedName>
    <definedName name="_17A_7">#N/A</definedName>
    <definedName name="_17A_8">#N/A</definedName>
    <definedName name="_17A_9">#N/A</definedName>
    <definedName name="_17B_1">#N/A</definedName>
    <definedName name="_17B_10">#N/A</definedName>
    <definedName name="_17B_11">#N/A</definedName>
    <definedName name="_17B_12">#N/A</definedName>
    <definedName name="_17B_13">#N/A</definedName>
    <definedName name="_17B_14">#N/A</definedName>
    <definedName name="_17B_15">#N/A</definedName>
    <definedName name="_17B_2">#N/A</definedName>
    <definedName name="_17B_3">#N/A</definedName>
    <definedName name="_17B_4">#N/A</definedName>
    <definedName name="_17B_5">#N/A</definedName>
    <definedName name="_17B_6">#N/A</definedName>
    <definedName name="_17B_7">#N/A</definedName>
    <definedName name="_17B_8">#N/A</definedName>
    <definedName name="_17B_9">#N/A</definedName>
    <definedName name="_17C_1">#N/A</definedName>
    <definedName name="_17C_10">#N/A</definedName>
    <definedName name="_17C_11">#N/A</definedName>
    <definedName name="_17C_12">#N/A</definedName>
    <definedName name="_17C_13">#N/A</definedName>
    <definedName name="_17C_14">#N/A</definedName>
    <definedName name="_17C_15">#N/A</definedName>
    <definedName name="_17C_2">#N/A</definedName>
    <definedName name="_17C_3">#N/A</definedName>
    <definedName name="_17C_4">#N/A</definedName>
    <definedName name="_17C_5">#N/A</definedName>
    <definedName name="_17C_6">#N/A</definedName>
    <definedName name="_17C_7">#N/A</definedName>
    <definedName name="_17C_8">#N/A</definedName>
    <definedName name="_17C_9">#N/A</definedName>
    <definedName name="_18A_1">#N/A</definedName>
    <definedName name="_18A_10">#N/A</definedName>
    <definedName name="_18A_11">#N/A</definedName>
    <definedName name="_18A_12">#N/A</definedName>
    <definedName name="_18A_13">#N/A</definedName>
    <definedName name="_18A_14">#N/A</definedName>
    <definedName name="_18A_15">#N/A</definedName>
    <definedName name="_18A_2">#N/A</definedName>
    <definedName name="_18A_3">#N/A</definedName>
    <definedName name="_18A_4">#N/A</definedName>
    <definedName name="_18A_5">#N/A</definedName>
    <definedName name="_18A_6">#N/A</definedName>
    <definedName name="_18A_7">#N/A</definedName>
    <definedName name="_18A_8">#N/A</definedName>
    <definedName name="_18A_9">#N/A</definedName>
    <definedName name="_18B_1">#N/A</definedName>
    <definedName name="_18B_10">#N/A</definedName>
    <definedName name="_18B_11">#N/A</definedName>
    <definedName name="_18B_12">#N/A</definedName>
    <definedName name="_18B_13">#N/A</definedName>
    <definedName name="_18B_14">#N/A</definedName>
    <definedName name="_18B_15">#N/A</definedName>
    <definedName name="_18B_2">#N/A</definedName>
    <definedName name="_18B_3">#N/A</definedName>
    <definedName name="_18B_4">#N/A</definedName>
    <definedName name="_18B_5">#N/A</definedName>
    <definedName name="_18B_6">#N/A</definedName>
    <definedName name="_18B_7">#N/A</definedName>
    <definedName name="_18B_8">#N/A</definedName>
    <definedName name="_18B_9">#N/A</definedName>
    <definedName name="_18C_1">#N/A</definedName>
    <definedName name="_18C_10">#N/A</definedName>
    <definedName name="_18C_11">#N/A</definedName>
    <definedName name="_18C_12">#N/A</definedName>
    <definedName name="_18C_13">#N/A</definedName>
    <definedName name="_18C_14">#N/A</definedName>
    <definedName name="_18C_15">#N/A</definedName>
    <definedName name="_18C_2">#N/A</definedName>
    <definedName name="_18C_3">#N/A</definedName>
    <definedName name="_18C_4">#N/A</definedName>
    <definedName name="_18C_5">#N/A</definedName>
    <definedName name="_18C_6">#N/A</definedName>
    <definedName name="_18C_7">#N/A</definedName>
    <definedName name="_18C_8">#N/A</definedName>
    <definedName name="_18C_9">#N/A</definedName>
    <definedName name="_1A_1" localSheetId="0">[4]연돌일위집계!#REF!</definedName>
    <definedName name="_1A_1">[4]연돌일위집계!#REF!</definedName>
    <definedName name="_1A_10" localSheetId="0">[4]연돌일위집계!#REF!</definedName>
    <definedName name="_1A_10">[4]연돌일위집계!#REF!</definedName>
    <definedName name="_1A_11" localSheetId="0">[4]연돌일위집계!#REF!</definedName>
    <definedName name="_1A_11">[4]연돌일위집계!#REF!</definedName>
    <definedName name="_1A_12" localSheetId="0">[4]연돌일위집계!#REF!</definedName>
    <definedName name="_1A_12">[4]연돌일위집계!#REF!</definedName>
    <definedName name="_1A_13" localSheetId="0">[4]연돌일위집계!#REF!</definedName>
    <definedName name="_1A_13">[4]연돌일위집계!#REF!</definedName>
    <definedName name="_1A_14" localSheetId="0">[4]연돌일위집계!#REF!</definedName>
    <definedName name="_1A_14">[4]연돌일위집계!#REF!</definedName>
    <definedName name="_1A_15" localSheetId="0">[4]연돌일위집계!#REF!</definedName>
    <definedName name="_1A_15">[4]연돌일위집계!#REF!</definedName>
    <definedName name="_1A_16" localSheetId="0">[4]연돌일위집계!#REF!</definedName>
    <definedName name="_1A_16">[4]연돌일위집계!#REF!</definedName>
    <definedName name="_1A_17" localSheetId="0">[4]연돌일위집계!#REF!</definedName>
    <definedName name="_1A_17">[4]연돌일위집계!#REF!</definedName>
    <definedName name="_1A_18" localSheetId="0">[4]연돌일위집계!#REF!</definedName>
    <definedName name="_1A_18">[4]연돌일위집계!#REF!</definedName>
    <definedName name="_1A_19" localSheetId="0">[4]연돌일위집계!#REF!</definedName>
    <definedName name="_1A_19">[4]연돌일위집계!#REF!</definedName>
    <definedName name="_1A_2" localSheetId="0">[4]연돌일위집계!#REF!</definedName>
    <definedName name="_1A_2">[4]연돌일위집계!#REF!</definedName>
    <definedName name="_1A_20" localSheetId="0">[4]연돌일위집계!#REF!</definedName>
    <definedName name="_1A_20">[4]연돌일위집계!#REF!</definedName>
    <definedName name="_1A_21" localSheetId="0">[4]연돌일위집계!#REF!</definedName>
    <definedName name="_1A_21">[4]연돌일위집계!#REF!</definedName>
    <definedName name="_1A_22" localSheetId="0">[4]연돌일위집계!#REF!</definedName>
    <definedName name="_1A_22">[4]연돌일위집계!#REF!</definedName>
    <definedName name="_1A_23" localSheetId="0">[4]연돌일위집계!#REF!</definedName>
    <definedName name="_1A_23">[4]연돌일위집계!#REF!</definedName>
    <definedName name="_1A_24" localSheetId="0">[4]연돌일위집계!#REF!</definedName>
    <definedName name="_1A_24">[4]연돌일위집계!#REF!</definedName>
    <definedName name="_1A_25" localSheetId="0">[4]연돌일위집계!#REF!</definedName>
    <definedName name="_1A_25">[4]연돌일위집계!#REF!</definedName>
    <definedName name="_1A_26" localSheetId="0">[4]연돌일위집계!#REF!</definedName>
    <definedName name="_1A_26">[4]연돌일위집계!#REF!</definedName>
    <definedName name="_1A_27" localSheetId="0">[4]연돌일위집계!#REF!</definedName>
    <definedName name="_1A_27">[4]연돌일위집계!#REF!</definedName>
    <definedName name="_1A_28" localSheetId="0">[4]연돌일위집계!#REF!</definedName>
    <definedName name="_1A_28">[4]연돌일위집계!#REF!</definedName>
    <definedName name="_1A_29" localSheetId="0">[4]연돌일위집계!#REF!</definedName>
    <definedName name="_1A_29">[4]연돌일위집계!#REF!</definedName>
    <definedName name="_1A_3" localSheetId="0">[4]연돌일위집계!#REF!</definedName>
    <definedName name="_1A_3">[4]연돌일위집계!#REF!</definedName>
    <definedName name="_1A_30" localSheetId="0">[4]연돌일위집계!#REF!</definedName>
    <definedName name="_1A_30">[4]연돌일위집계!#REF!</definedName>
    <definedName name="_1A_4" localSheetId="0">[4]연돌일위집계!#REF!</definedName>
    <definedName name="_1A_4">[4]연돌일위집계!#REF!</definedName>
    <definedName name="_1A_5" localSheetId="0">[4]연돌일위집계!#REF!</definedName>
    <definedName name="_1A_5">[4]연돌일위집계!#REF!</definedName>
    <definedName name="_1A_6" localSheetId="0">[4]연돌일위집계!#REF!</definedName>
    <definedName name="_1A_6">[4]연돌일위집계!#REF!</definedName>
    <definedName name="_1A_7" localSheetId="0">[4]연돌일위집계!#REF!</definedName>
    <definedName name="_1A_7">[4]연돌일위집계!#REF!</definedName>
    <definedName name="_1A_8" localSheetId="0">[4]연돌일위집계!#REF!</definedName>
    <definedName name="_1A_8">[4]연돌일위집계!#REF!</definedName>
    <definedName name="_1A_9" localSheetId="0">[4]연돌일위집계!#REF!</definedName>
    <definedName name="_1A_9">[4]연돌일위집계!#REF!</definedName>
    <definedName name="_1B_1" localSheetId="0">[4]연돌일위집계!#REF!</definedName>
    <definedName name="_1B_1">[4]연돌일위집계!#REF!</definedName>
    <definedName name="_1B_10" localSheetId="0">[4]연돌일위집계!#REF!</definedName>
    <definedName name="_1B_10">[4]연돌일위집계!#REF!</definedName>
    <definedName name="_1B_11" localSheetId="0">[4]연돌일위집계!#REF!</definedName>
    <definedName name="_1B_11">[4]연돌일위집계!#REF!</definedName>
    <definedName name="_1B_12" localSheetId="0">[4]연돌일위집계!#REF!</definedName>
    <definedName name="_1B_12">[4]연돌일위집계!#REF!</definedName>
    <definedName name="_1B_13" localSheetId="0">[4]연돌일위집계!#REF!</definedName>
    <definedName name="_1B_13">[4]연돌일위집계!#REF!</definedName>
    <definedName name="_1B_14" localSheetId="0">[4]연돌일위집계!#REF!</definedName>
    <definedName name="_1B_14">[4]연돌일위집계!#REF!</definedName>
    <definedName name="_1B_15" localSheetId="0">[4]연돌일위집계!#REF!</definedName>
    <definedName name="_1B_15">[4]연돌일위집계!#REF!</definedName>
    <definedName name="_1B_16" localSheetId="0">[4]연돌일위집계!#REF!</definedName>
    <definedName name="_1B_16">[4]연돌일위집계!#REF!</definedName>
    <definedName name="_1B_17" localSheetId="0">[4]연돌일위집계!#REF!</definedName>
    <definedName name="_1B_17">[4]연돌일위집계!#REF!</definedName>
    <definedName name="_1B_18" localSheetId="0">[4]연돌일위집계!#REF!</definedName>
    <definedName name="_1B_18">[4]연돌일위집계!#REF!</definedName>
    <definedName name="_1B_19" localSheetId="0">[4]연돌일위집계!#REF!</definedName>
    <definedName name="_1B_19">[4]연돌일위집계!#REF!</definedName>
    <definedName name="_1B_2" localSheetId="0">[4]연돌일위집계!#REF!</definedName>
    <definedName name="_1B_2">[4]연돌일위집계!#REF!</definedName>
    <definedName name="_1B_20" localSheetId="0">[4]연돌일위집계!#REF!</definedName>
    <definedName name="_1B_20">[4]연돌일위집계!#REF!</definedName>
    <definedName name="_1B_21" localSheetId="0">[4]연돌일위집계!#REF!</definedName>
    <definedName name="_1B_21">[4]연돌일위집계!#REF!</definedName>
    <definedName name="_1B_22" localSheetId="0">[4]연돌일위집계!#REF!</definedName>
    <definedName name="_1B_22">[4]연돌일위집계!#REF!</definedName>
    <definedName name="_1B_23" localSheetId="0">[4]연돌일위집계!#REF!</definedName>
    <definedName name="_1B_23">[4]연돌일위집계!#REF!</definedName>
    <definedName name="_1B_24" localSheetId="0">[4]연돌일위집계!#REF!</definedName>
    <definedName name="_1B_24">[4]연돌일위집계!#REF!</definedName>
    <definedName name="_1B_25" localSheetId="0">[4]연돌일위집계!#REF!</definedName>
    <definedName name="_1B_25">[4]연돌일위집계!#REF!</definedName>
    <definedName name="_1B_26" localSheetId="0">[4]연돌일위집계!#REF!</definedName>
    <definedName name="_1B_26">[4]연돌일위집계!#REF!</definedName>
    <definedName name="_1B_27" localSheetId="0">[4]연돌일위집계!#REF!</definedName>
    <definedName name="_1B_27">[4]연돌일위집계!#REF!</definedName>
    <definedName name="_1B_28" localSheetId="0">[4]연돌일위집계!#REF!</definedName>
    <definedName name="_1B_28">[4]연돌일위집계!#REF!</definedName>
    <definedName name="_1B_29" localSheetId="0">[4]연돌일위집계!#REF!</definedName>
    <definedName name="_1B_29">[4]연돌일위집계!#REF!</definedName>
    <definedName name="_1B_3" localSheetId="0">[4]연돌일위집계!#REF!</definedName>
    <definedName name="_1B_3">[4]연돌일위집계!#REF!</definedName>
    <definedName name="_1B_30" localSheetId="0">[4]연돌일위집계!#REF!</definedName>
    <definedName name="_1B_30">[4]연돌일위집계!#REF!</definedName>
    <definedName name="_1B_4" localSheetId="0">[4]연돌일위집계!#REF!</definedName>
    <definedName name="_1B_4">[4]연돌일위집계!#REF!</definedName>
    <definedName name="_1B_5" localSheetId="0">[4]연돌일위집계!#REF!</definedName>
    <definedName name="_1B_5">[4]연돌일위집계!#REF!</definedName>
    <definedName name="_1B_6" localSheetId="0">[4]연돌일위집계!#REF!</definedName>
    <definedName name="_1B_6">[4]연돌일위집계!#REF!</definedName>
    <definedName name="_1B_7" localSheetId="0">[4]연돌일위집계!#REF!</definedName>
    <definedName name="_1B_7">[4]연돌일위집계!#REF!</definedName>
    <definedName name="_1B_8" localSheetId="0">[4]연돌일위집계!#REF!</definedName>
    <definedName name="_1B_8">[4]연돌일위집계!#REF!</definedName>
    <definedName name="_1B_9" localSheetId="0">[4]연돌일위집계!#REF!</definedName>
    <definedName name="_1B_9">[4]연돌일위집계!#REF!</definedName>
    <definedName name="_1C_1" localSheetId="0">[4]연돌일위집계!#REF!</definedName>
    <definedName name="_1C_1">[4]연돌일위집계!#REF!</definedName>
    <definedName name="_1C_10" localSheetId="0">[4]연돌일위집계!#REF!</definedName>
    <definedName name="_1C_10">[4]연돌일위집계!#REF!</definedName>
    <definedName name="_1C_11" localSheetId="0">[4]연돌일위집계!#REF!</definedName>
    <definedName name="_1C_11">[4]연돌일위집계!#REF!</definedName>
    <definedName name="_1C_12" localSheetId="0">[4]연돌일위집계!#REF!</definedName>
    <definedName name="_1C_12">[4]연돌일위집계!#REF!</definedName>
    <definedName name="_1C_13" localSheetId="0">[4]연돌일위집계!#REF!</definedName>
    <definedName name="_1C_13">[4]연돌일위집계!#REF!</definedName>
    <definedName name="_1C_14" localSheetId="0">[4]연돌일위집계!#REF!</definedName>
    <definedName name="_1C_14">[4]연돌일위집계!#REF!</definedName>
    <definedName name="_1C_15" localSheetId="0">[4]연돌일위집계!#REF!</definedName>
    <definedName name="_1C_15">[4]연돌일위집계!#REF!</definedName>
    <definedName name="_1C_16" localSheetId="0">[4]연돌일위집계!#REF!</definedName>
    <definedName name="_1C_16">[4]연돌일위집계!#REF!</definedName>
    <definedName name="_1C_17" localSheetId="0">[4]연돌일위집계!#REF!</definedName>
    <definedName name="_1C_17">[4]연돌일위집계!#REF!</definedName>
    <definedName name="_1C_18" localSheetId="0">[4]연돌일위집계!#REF!</definedName>
    <definedName name="_1C_18">[4]연돌일위집계!#REF!</definedName>
    <definedName name="_1C_19" localSheetId="0">[4]연돌일위집계!#REF!</definedName>
    <definedName name="_1C_19">[4]연돌일위집계!#REF!</definedName>
    <definedName name="_1C_2" localSheetId="0">[4]연돌일위집계!#REF!</definedName>
    <definedName name="_1C_2">[4]연돌일위집계!#REF!</definedName>
    <definedName name="_1C_20" localSheetId="0">[4]연돌일위집계!#REF!</definedName>
    <definedName name="_1C_20">[4]연돌일위집계!#REF!</definedName>
    <definedName name="_1C_21" localSheetId="0">[4]연돌일위집계!#REF!</definedName>
    <definedName name="_1C_21">[4]연돌일위집계!#REF!</definedName>
    <definedName name="_1C_22" localSheetId="0">[4]연돌일위집계!#REF!</definedName>
    <definedName name="_1C_22">[4]연돌일위집계!#REF!</definedName>
    <definedName name="_1C_23" localSheetId="0">[4]연돌일위집계!#REF!</definedName>
    <definedName name="_1C_23">[4]연돌일위집계!#REF!</definedName>
    <definedName name="_1C_24" localSheetId="0">[4]연돌일위집계!#REF!</definedName>
    <definedName name="_1C_24">[4]연돌일위집계!#REF!</definedName>
    <definedName name="_1C_25" localSheetId="0">[4]연돌일위집계!#REF!</definedName>
    <definedName name="_1C_25">[4]연돌일위집계!#REF!</definedName>
    <definedName name="_1C_26" localSheetId="0">[4]연돌일위집계!#REF!</definedName>
    <definedName name="_1C_26">[4]연돌일위집계!#REF!</definedName>
    <definedName name="_1C_27" localSheetId="0">[4]연돌일위집계!#REF!</definedName>
    <definedName name="_1C_27">[4]연돌일위집계!#REF!</definedName>
    <definedName name="_1C_28" localSheetId="0">[4]연돌일위집계!#REF!</definedName>
    <definedName name="_1C_28">[4]연돌일위집계!#REF!</definedName>
    <definedName name="_1C_29" localSheetId="0">[4]연돌일위집계!#REF!</definedName>
    <definedName name="_1C_29">[4]연돌일위집계!#REF!</definedName>
    <definedName name="_1C_3" localSheetId="0">[4]연돌일위집계!#REF!</definedName>
    <definedName name="_1C_3">[4]연돌일위집계!#REF!</definedName>
    <definedName name="_1C_30" localSheetId="0">[4]연돌일위집계!#REF!</definedName>
    <definedName name="_1C_30">[4]연돌일위집계!#REF!</definedName>
    <definedName name="_1C_4" localSheetId="0">[4]연돌일위집계!#REF!</definedName>
    <definedName name="_1C_4">[4]연돌일위집계!#REF!</definedName>
    <definedName name="_1C_5" localSheetId="0">[4]연돌일위집계!#REF!</definedName>
    <definedName name="_1C_5">[4]연돌일위집계!#REF!</definedName>
    <definedName name="_1C_6" localSheetId="0">[4]연돌일위집계!#REF!</definedName>
    <definedName name="_1C_6">[4]연돌일위집계!#REF!</definedName>
    <definedName name="_1C_7" localSheetId="0">[4]연돌일위집계!#REF!</definedName>
    <definedName name="_1C_7">[4]연돌일위집계!#REF!</definedName>
    <definedName name="_1C_8" localSheetId="0">[4]연돌일위집계!#REF!</definedName>
    <definedName name="_1C_8">[4]연돌일위집계!#REF!</definedName>
    <definedName name="_1C_9" localSheetId="0">[4]연돌일위집계!#REF!</definedName>
    <definedName name="_1C_9">[4]연돌일위집계!#REF!</definedName>
    <definedName name="_1공장" localSheetId="0">#REF!</definedName>
    <definedName name="_1공장">#REF!</definedName>
    <definedName name="_1일투입M_D" localSheetId="0">#REF!</definedName>
    <definedName name="_1일투입M_D">#REF!</definedName>
    <definedName name="_1일투입금액" localSheetId="0">#REF!</definedName>
    <definedName name="_1일투입금액">#REF!</definedName>
    <definedName name="_2">#N/A</definedName>
    <definedName name="_2__123Graph_AChart_1A" localSheetId="0" hidden="1">'[12]Eq. Mobilization'!#REF!</definedName>
    <definedName name="_2__123Graph_AChart_1A" hidden="1">'[12]Eq. Mobilization'!#REF!</definedName>
    <definedName name="_2_0" localSheetId="0" hidden="1">[14]DHEQSUPT!#REF!</definedName>
    <definedName name="_2_0" hidden="1">[14]DHEQSUPT!#REF!</definedName>
    <definedName name="_2_3_0Crite" localSheetId="0">#REF!</definedName>
    <definedName name="_2_3_0Crite">#REF!</definedName>
    <definedName name="_22">#N/A</definedName>
    <definedName name="_243_2273" localSheetId="0">#REF!</definedName>
    <definedName name="_243_2273">#REF!</definedName>
    <definedName name="_243_2274" localSheetId="0">#REF!</definedName>
    <definedName name="_243_2274">#REF!</definedName>
    <definedName name="_268단" localSheetId="0">#REF!</definedName>
    <definedName name="_268단">#REF!</definedName>
    <definedName name="_2A_1" localSheetId="0">[4]연돌일위집계!#REF!</definedName>
    <definedName name="_2A_1">[4]연돌일위집계!#REF!</definedName>
    <definedName name="_2A_10" localSheetId="0">[4]연돌일위집계!#REF!</definedName>
    <definedName name="_2A_10">[4]연돌일위집계!#REF!</definedName>
    <definedName name="_2A_11" localSheetId="0">[4]연돌일위집계!#REF!</definedName>
    <definedName name="_2A_11">[4]연돌일위집계!#REF!</definedName>
    <definedName name="_2A_12" localSheetId="0">[4]연돌일위집계!#REF!</definedName>
    <definedName name="_2A_12">[4]연돌일위집계!#REF!</definedName>
    <definedName name="_2A_13" localSheetId="0">[4]연돌일위집계!#REF!</definedName>
    <definedName name="_2A_13">[4]연돌일위집계!#REF!</definedName>
    <definedName name="_2A_14" localSheetId="0">[4]연돌일위집계!#REF!</definedName>
    <definedName name="_2A_14">[4]연돌일위집계!#REF!</definedName>
    <definedName name="_2A_15" localSheetId="0">[4]연돌일위집계!#REF!</definedName>
    <definedName name="_2A_15">[4]연돌일위집계!#REF!</definedName>
    <definedName name="_2A_16" localSheetId="0">[4]연돌일위집계!#REF!</definedName>
    <definedName name="_2A_16">[4]연돌일위집계!#REF!</definedName>
    <definedName name="_2A_17" localSheetId="0">[4]연돌일위집계!#REF!</definedName>
    <definedName name="_2A_17">[4]연돌일위집계!#REF!</definedName>
    <definedName name="_2A_18" localSheetId="0">[4]연돌일위집계!#REF!</definedName>
    <definedName name="_2A_18">[4]연돌일위집계!#REF!</definedName>
    <definedName name="_2A_19" localSheetId="0">[4]연돌일위집계!#REF!</definedName>
    <definedName name="_2A_19">[4]연돌일위집계!#REF!</definedName>
    <definedName name="_2A_2" localSheetId="0">[4]연돌일위집계!#REF!</definedName>
    <definedName name="_2A_2">[4]연돌일위집계!#REF!</definedName>
    <definedName name="_2A_20" localSheetId="0">[4]연돌일위집계!#REF!</definedName>
    <definedName name="_2A_20">[4]연돌일위집계!#REF!</definedName>
    <definedName name="_2A_21" localSheetId="0">[4]연돌일위집계!#REF!</definedName>
    <definedName name="_2A_21">[4]연돌일위집계!#REF!</definedName>
    <definedName name="_2A_22" localSheetId="0">[4]연돌일위집계!#REF!</definedName>
    <definedName name="_2A_22">[4]연돌일위집계!#REF!</definedName>
    <definedName name="_2A_23" localSheetId="0">[4]연돌일위집계!#REF!</definedName>
    <definedName name="_2A_23">[4]연돌일위집계!#REF!</definedName>
    <definedName name="_2A_24" localSheetId="0">[4]연돌일위집계!#REF!</definedName>
    <definedName name="_2A_24">[4]연돌일위집계!#REF!</definedName>
    <definedName name="_2A_25" localSheetId="0">[4]연돌일위집계!#REF!</definedName>
    <definedName name="_2A_25">[4]연돌일위집계!#REF!</definedName>
    <definedName name="_2A_26" localSheetId="0">[4]연돌일위집계!#REF!</definedName>
    <definedName name="_2A_26">[4]연돌일위집계!#REF!</definedName>
    <definedName name="_2A_27" localSheetId="0">[4]연돌일위집계!#REF!</definedName>
    <definedName name="_2A_27">[4]연돌일위집계!#REF!</definedName>
    <definedName name="_2A_28" localSheetId="0">[4]연돌일위집계!#REF!</definedName>
    <definedName name="_2A_28">[4]연돌일위집계!#REF!</definedName>
    <definedName name="_2A_29" localSheetId="0">[4]연돌일위집계!#REF!</definedName>
    <definedName name="_2A_29">[4]연돌일위집계!#REF!</definedName>
    <definedName name="_2A_3" localSheetId="0">[4]연돌일위집계!#REF!</definedName>
    <definedName name="_2A_3">[4]연돌일위집계!#REF!</definedName>
    <definedName name="_2A_30" localSheetId="0">[4]연돌일위집계!#REF!</definedName>
    <definedName name="_2A_30">[4]연돌일위집계!#REF!</definedName>
    <definedName name="_2A_4" localSheetId="0">[4]연돌일위집계!#REF!</definedName>
    <definedName name="_2A_4">[4]연돌일위집계!#REF!</definedName>
    <definedName name="_2A_5" localSheetId="0">[4]연돌일위집계!#REF!</definedName>
    <definedName name="_2A_5">[4]연돌일위집계!#REF!</definedName>
    <definedName name="_2A_6" localSheetId="0">[4]연돌일위집계!#REF!</definedName>
    <definedName name="_2A_6">[4]연돌일위집계!#REF!</definedName>
    <definedName name="_2A_7" localSheetId="0">[4]연돌일위집계!#REF!</definedName>
    <definedName name="_2A_7">[4]연돌일위집계!#REF!</definedName>
    <definedName name="_2A_8" localSheetId="0">[4]연돌일위집계!#REF!</definedName>
    <definedName name="_2A_8">[4]연돌일위집계!#REF!</definedName>
    <definedName name="_2A_9" localSheetId="0">[4]연돌일위집계!#REF!</definedName>
    <definedName name="_2A_9">[4]연돌일위집계!#REF!</definedName>
    <definedName name="_2B_1" localSheetId="0">[4]연돌일위집계!#REF!</definedName>
    <definedName name="_2B_1">[4]연돌일위집계!#REF!</definedName>
    <definedName name="_2B_10" localSheetId="0">[4]연돌일위집계!#REF!</definedName>
    <definedName name="_2B_10">[4]연돌일위집계!#REF!</definedName>
    <definedName name="_2B_11" localSheetId="0">[4]연돌일위집계!#REF!</definedName>
    <definedName name="_2B_11">[4]연돌일위집계!#REF!</definedName>
    <definedName name="_2B_12" localSheetId="0">[4]연돌일위집계!#REF!</definedName>
    <definedName name="_2B_12">[4]연돌일위집계!#REF!</definedName>
    <definedName name="_2B_13" localSheetId="0">[4]연돌일위집계!#REF!</definedName>
    <definedName name="_2B_13">[4]연돌일위집계!#REF!</definedName>
    <definedName name="_2B_14" localSheetId="0">[4]연돌일위집계!#REF!</definedName>
    <definedName name="_2B_14">[4]연돌일위집계!#REF!</definedName>
    <definedName name="_2B_15" localSheetId="0">[4]연돌일위집계!#REF!</definedName>
    <definedName name="_2B_15">[4]연돌일위집계!#REF!</definedName>
    <definedName name="_2B_16" localSheetId="0">[4]연돌일위집계!#REF!</definedName>
    <definedName name="_2B_16">[4]연돌일위집계!#REF!</definedName>
    <definedName name="_2B_17" localSheetId="0">[4]연돌일위집계!#REF!</definedName>
    <definedName name="_2B_17">[4]연돌일위집계!#REF!</definedName>
    <definedName name="_2B_18" localSheetId="0">[4]연돌일위집계!#REF!</definedName>
    <definedName name="_2B_18">[4]연돌일위집계!#REF!</definedName>
    <definedName name="_2B_19" localSheetId="0">[4]연돌일위집계!#REF!</definedName>
    <definedName name="_2B_19">[4]연돌일위집계!#REF!</definedName>
    <definedName name="_2B_2" localSheetId="0">[4]연돌일위집계!#REF!</definedName>
    <definedName name="_2B_2">[4]연돌일위집계!#REF!</definedName>
    <definedName name="_2B_20" localSheetId="0">[4]연돌일위집계!#REF!</definedName>
    <definedName name="_2B_20">[4]연돌일위집계!#REF!</definedName>
    <definedName name="_2B_21" localSheetId="0">[4]연돌일위집계!#REF!</definedName>
    <definedName name="_2B_21">[4]연돌일위집계!#REF!</definedName>
    <definedName name="_2B_22" localSheetId="0">[4]연돌일위집계!#REF!</definedName>
    <definedName name="_2B_22">[4]연돌일위집계!#REF!</definedName>
    <definedName name="_2B_23" localSheetId="0">[4]연돌일위집계!#REF!</definedName>
    <definedName name="_2B_23">[4]연돌일위집계!#REF!</definedName>
    <definedName name="_2B_24" localSheetId="0">[4]연돌일위집계!#REF!</definedName>
    <definedName name="_2B_24">[4]연돌일위집계!#REF!</definedName>
    <definedName name="_2B_25" localSheetId="0">[4]연돌일위집계!#REF!</definedName>
    <definedName name="_2B_25">[4]연돌일위집계!#REF!</definedName>
    <definedName name="_2B_26" localSheetId="0">[4]연돌일위집계!#REF!</definedName>
    <definedName name="_2B_26">[4]연돌일위집계!#REF!</definedName>
    <definedName name="_2B_27" localSheetId="0">[4]연돌일위집계!#REF!</definedName>
    <definedName name="_2B_27">[4]연돌일위집계!#REF!</definedName>
    <definedName name="_2B_28" localSheetId="0">[4]연돌일위집계!#REF!</definedName>
    <definedName name="_2B_28">[4]연돌일위집계!#REF!</definedName>
    <definedName name="_2B_29" localSheetId="0">[4]연돌일위집계!#REF!</definedName>
    <definedName name="_2B_29">[4]연돌일위집계!#REF!</definedName>
    <definedName name="_2B_3" localSheetId="0">[4]연돌일위집계!#REF!</definedName>
    <definedName name="_2B_3">[4]연돌일위집계!#REF!</definedName>
    <definedName name="_2B_30" localSheetId="0">[4]연돌일위집계!#REF!</definedName>
    <definedName name="_2B_30">[4]연돌일위집계!#REF!</definedName>
    <definedName name="_2B_4" localSheetId="0">[4]연돌일위집계!#REF!</definedName>
    <definedName name="_2B_4">[4]연돌일위집계!#REF!</definedName>
    <definedName name="_2B_5" localSheetId="0">[4]연돌일위집계!#REF!</definedName>
    <definedName name="_2B_5">[4]연돌일위집계!#REF!</definedName>
    <definedName name="_2B_6" localSheetId="0">[4]연돌일위집계!#REF!</definedName>
    <definedName name="_2B_6">[4]연돌일위집계!#REF!</definedName>
    <definedName name="_2B_7" localSheetId="0">[4]연돌일위집계!#REF!</definedName>
    <definedName name="_2B_7">[4]연돌일위집계!#REF!</definedName>
    <definedName name="_2B_8" localSheetId="0">[4]연돌일위집계!#REF!</definedName>
    <definedName name="_2B_8">[4]연돌일위집계!#REF!</definedName>
    <definedName name="_2B_9" localSheetId="0">[4]연돌일위집계!#REF!</definedName>
    <definedName name="_2B_9">[4]연돌일위집계!#REF!</definedName>
    <definedName name="_2C_1" localSheetId="0">[4]연돌일위집계!#REF!</definedName>
    <definedName name="_2C_1">[4]연돌일위집계!#REF!</definedName>
    <definedName name="_2C_10" localSheetId="0">[4]연돌일위집계!#REF!</definedName>
    <definedName name="_2C_10">[4]연돌일위집계!#REF!</definedName>
    <definedName name="_2C_11" localSheetId="0">[4]연돌일위집계!#REF!</definedName>
    <definedName name="_2C_11">[4]연돌일위집계!#REF!</definedName>
    <definedName name="_2C_12" localSheetId="0">[4]연돌일위집계!#REF!</definedName>
    <definedName name="_2C_12">[4]연돌일위집계!#REF!</definedName>
    <definedName name="_2C_13" localSheetId="0">[4]연돌일위집계!#REF!</definedName>
    <definedName name="_2C_13">[4]연돌일위집계!#REF!</definedName>
    <definedName name="_2C_14" localSheetId="0">[4]연돌일위집계!#REF!</definedName>
    <definedName name="_2C_14">[4]연돌일위집계!#REF!</definedName>
    <definedName name="_2C_15" localSheetId="0">[4]연돌일위집계!#REF!</definedName>
    <definedName name="_2C_15">[4]연돌일위집계!#REF!</definedName>
    <definedName name="_2C_16" localSheetId="0">[4]연돌일위집계!#REF!</definedName>
    <definedName name="_2C_16">[4]연돌일위집계!#REF!</definedName>
    <definedName name="_2C_17" localSheetId="0">[4]연돌일위집계!#REF!</definedName>
    <definedName name="_2C_17">[4]연돌일위집계!#REF!</definedName>
    <definedName name="_2C_18" localSheetId="0">[4]연돌일위집계!#REF!</definedName>
    <definedName name="_2C_18">[4]연돌일위집계!#REF!</definedName>
    <definedName name="_2C_19" localSheetId="0">[4]연돌일위집계!#REF!</definedName>
    <definedName name="_2C_19">[4]연돌일위집계!#REF!</definedName>
    <definedName name="_2C_2" localSheetId="0">[4]연돌일위집계!#REF!</definedName>
    <definedName name="_2C_2">[4]연돌일위집계!#REF!</definedName>
    <definedName name="_2C_20" localSheetId="0">[4]연돌일위집계!#REF!</definedName>
    <definedName name="_2C_20">[4]연돌일위집계!#REF!</definedName>
    <definedName name="_2C_21" localSheetId="0">[4]연돌일위집계!#REF!</definedName>
    <definedName name="_2C_21">[4]연돌일위집계!#REF!</definedName>
    <definedName name="_2C_22" localSheetId="0">[4]연돌일위집계!#REF!</definedName>
    <definedName name="_2C_22">[4]연돌일위집계!#REF!</definedName>
    <definedName name="_2C_23" localSheetId="0">[4]연돌일위집계!#REF!</definedName>
    <definedName name="_2C_23">[4]연돌일위집계!#REF!</definedName>
    <definedName name="_2C_24" localSheetId="0">[4]연돌일위집계!#REF!</definedName>
    <definedName name="_2C_24">[4]연돌일위집계!#REF!</definedName>
    <definedName name="_2C_25" localSheetId="0">[4]연돌일위집계!#REF!</definedName>
    <definedName name="_2C_25">[4]연돌일위집계!#REF!</definedName>
    <definedName name="_2C_26" localSheetId="0">[4]연돌일위집계!#REF!</definedName>
    <definedName name="_2C_26">[4]연돌일위집계!#REF!</definedName>
    <definedName name="_2C_27" localSheetId="0">[4]연돌일위집계!#REF!</definedName>
    <definedName name="_2C_27">[4]연돌일위집계!#REF!</definedName>
    <definedName name="_2C_28" localSheetId="0">[4]연돌일위집계!#REF!</definedName>
    <definedName name="_2C_28">[4]연돌일위집계!#REF!</definedName>
    <definedName name="_2C_29" localSheetId="0">[4]연돌일위집계!#REF!</definedName>
    <definedName name="_2C_29">[4]연돌일위집계!#REF!</definedName>
    <definedName name="_2C_3" localSheetId="0">[4]연돌일위집계!#REF!</definedName>
    <definedName name="_2C_3">[4]연돌일위집계!#REF!</definedName>
    <definedName name="_2C_30" localSheetId="0">[4]연돌일위집계!#REF!</definedName>
    <definedName name="_2C_30">[4]연돌일위집계!#REF!</definedName>
    <definedName name="_2C_4" localSheetId="0">[4]연돌일위집계!#REF!</definedName>
    <definedName name="_2C_4">[4]연돌일위집계!#REF!</definedName>
    <definedName name="_2C_5" localSheetId="0">[4]연돌일위집계!#REF!</definedName>
    <definedName name="_2C_5">[4]연돌일위집계!#REF!</definedName>
    <definedName name="_2C_6" localSheetId="0">[4]연돌일위집계!#REF!</definedName>
    <definedName name="_2C_6">[4]연돌일위집계!#REF!</definedName>
    <definedName name="_2C_7" localSheetId="0">[4]연돌일위집계!#REF!</definedName>
    <definedName name="_2C_7">[4]연돌일위집계!#REF!</definedName>
    <definedName name="_2C_8" localSheetId="0">[4]연돌일위집계!#REF!</definedName>
    <definedName name="_2C_8">[4]연돌일위집계!#REF!</definedName>
    <definedName name="_2C_9" localSheetId="0">[4]연돌일위집계!#REF!</definedName>
    <definedName name="_2C_9">[4]연돌일위집계!#REF!</definedName>
    <definedName name="_2공장" localSheetId="0">#REF!</definedName>
    <definedName name="_2공장">#REF!</definedName>
    <definedName name="_3">#N/A</definedName>
    <definedName name="_3__123Graph_AChart_1A" localSheetId="0" hidden="1">'[12]Eq. Mobilization'!#REF!</definedName>
    <definedName name="_3__123Graph_AChart_1A" hidden="1">'[12]Eq. Mobilization'!#REF!</definedName>
    <definedName name="_3__123Graph_B자금운용" localSheetId="0" hidden="1">#REF!</definedName>
    <definedName name="_3__123Graph_B자금운용" hidden="1">#REF!</definedName>
    <definedName name="_3_3_0Criteria" localSheetId="0">#REF!</definedName>
    <definedName name="_3_3_0Criteria">#REF!</definedName>
    <definedName name="_3A_1" localSheetId="0">[4]연돌일위집계!#REF!</definedName>
    <definedName name="_3A_1">[4]연돌일위집계!#REF!</definedName>
    <definedName name="_3A_10" localSheetId="0">[4]연돌일위집계!#REF!</definedName>
    <definedName name="_3A_10">[4]연돌일위집계!#REF!</definedName>
    <definedName name="_3A_11" localSheetId="0">[4]연돌일위집계!#REF!</definedName>
    <definedName name="_3A_11">[4]연돌일위집계!#REF!</definedName>
    <definedName name="_3A_12" localSheetId="0">[4]연돌일위집계!#REF!</definedName>
    <definedName name="_3A_12">[4]연돌일위집계!#REF!</definedName>
    <definedName name="_3A_13" localSheetId="0">[4]연돌일위집계!#REF!</definedName>
    <definedName name="_3A_13">[4]연돌일위집계!#REF!</definedName>
    <definedName name="_3A_14" localSheetId="0">[4]연돌일위집계!#REF!</definedName>
    <definedName name="_3A_14">[4]연돌일위집계!#REF!</definedName>
    <definedName name="_3A_15" localSheetId="0">[4]연돌일위집계!#REF!</definedName>
    <definedName name="_3A_15">[4]연돌일위집계!#REF!</definedName>
    <definedName name="_3A_16" localSheetId="0">[4]연돌일위집계!#REF!</definedName>
    <definedName name="_3A_16">[4]연돌일위집계!#REF!</definedName>
    <definedName name="_3A_17" localSheetId="0">[4]연돌일위집계!#REF!</definedName>
    <definedName name="_3A_17">[4]연돌일위집계!#REF!</definedName>
    <definedName name="_3A_18" localSheetId="0">[4]연돌일위집계!#REF!</definedName>
    <definedName name="_3A_18">[4]연돌일위집계!#REF!</definedName>
    <definedName name="_3A_19" localSheetId="0">[4]연돌일위집계!#REF!</definedName>
    <definedName name="_3A_19">[4]연돌일위집계!#REF!</definedName>
    <definedName name="_3A_2" localSheetId="0">[4]연돌일위집계!#REF!</definedName>
    <definedName name="_3A_2">[4]연돌일위집계!#REF!</definedName>
    <definedName name="_3A_20" localSheetId="0">[4]연돌일위집계!#REF!</definedName>
    <definedName name="_3A_20">[4]연돌일위집계!#REF!</definedName>
    <definedName name="_3A_21" localSheetId="0">[4]연돌일위집계!#REF!</definedName>
    <definedName name="_3A_21">[4]연돌일위집계!#REF!</definedName>
    <definedName name="_3A_22" localSheetId="0">[4]연돌일위집계!#REF!</definedName>
    <definedName name="_3A_22">[4]연돌일위집계!#REF!</definedName>
    <definedName name="_3A_23" localSheetId="0">[4]연돌일위집계!#REF!</definedName>
    <definedName name="_3A_23">[4]연돌일위집계!#REF!</definedName>
    <definedName name="_3A_24" localSheetId="0">[4]연돌일위집계!#REF!</definedName>
    <definedName name="_3A_24">[4]연돌일위집계!#REF!</definedName>
    <definedName name="_3A_25" localSheetId="0">[4]연돌일위집계!#REF!</definedName>
    <definedName name="_3A_25">[4]연돌일위집계!#REF!</definedName>
    <definedName name="_3A_26" localSheetId="0">[4]연돌일위집계!#REF!</definedName>
    <definedName name="_3A_26">[4]연돌일위집계!#REF!</definedName>
    <definedName name="_3A_27" localSheetId="0">[4]연돌일위집계!#REF!</definedName>
    <definedName name="_3A_27">[4]연돌일위집계!#REF!</definedName>
    <definedName name="_3A_28" localSheetId="0">[4]연돌일위집계!#REF!</definedName>
    <definedName name="_3A_28">[4]연돌일위집계!#REF!</definedName>
    <definedName name="_3A_29" localSheetId="0">[4]연돌일위집계!#REF!</definedName>
    <definedName name="_3A_29">[4]연돌일위집계!#REF!</definedName>
    <definedName name="_3A_3" localSheetId="0">[4]연돌일위집계!#REF!</definedName>
    <definedName name="_3A_3">[4]연돌일위집계!#REF!</definedName>
    <definedName name="_3A_30" localSheetId="0">[4]연돌일위집계!#REF!</definedName>
    <definedName name="_3A_30">[4]연돌일위집계!#REF!</definedName>
    <definedName name="_3A_4" localSheetId="0">[4]연돌일위집계!#REF!</definedName>
    <definedName name="_3A_4">[4]연돌일위집계!#REF!</definedName>
    <definedName name="_3A_5" localSheetId="0">[4]연돌일위집계!#REF!</definedName>
    <definedName name="_3A_5">[4]연돌일위집계!#REF!</definedName>
    <definedName name="_3A_6" localSheetId="0">[4]연돌일위집계!#REF!</definedName>
    <definedName name="_3A_6">[4]연돌일위집계!#REF!</definedName>
    <definedName name="_3A_7" localSheetId="0">[4]연돌일위집계!#REF!</definedName>
    <definedName name="_3A_7">[4]연돌일위집계!#REF!</definedName>
    <definedName name="_3A_8" localSheetId="0">[4]연돌일위집계!#REF!</definedName>
    <definedName name="_3A_8">[4]연돌일위집계!#REF!</definedName>
    <definedName name="_3A_9" localSheetId="0">[4]연돌일위집계!#REF!</definedName>
    <definedName name="_3A_9">[4]연돌일위집계!#REF!</definedName>
    <definedName name="_3B_1" localSheetId="0">[4]연돌일위집계!#REF!</definedName>
    <definedName name="_3B_1">[4]연돌일위집계!#REF!</definedName>
    <definedName name="_3B_10" localSheetId="0">[4]연돌일위집계!#REF!</definedName>
    <definedName name="_3B_10">[4]연돌일위집계!#REF!</definedName>
    <definedName name="_3B_11" localSheetId="0">[4]연돌일위집계!#REF!</definedName>
    <definedName name="_3B_11">[4]연돌일위집계!#REF!</definedName>
    <definedName name="_3B_12" localSheetId="0">[4]연돌일위집계!#REF!</definedName>
    <definedName name="_3B_12">[4]연돌일위집계!#REF!</definedName>
    <definedName name="_3B_13" localSheetId="0">[4]연돌일위집계!#REF!</definedName>
    <definedName name="_3B_13">[4]연돌일위집계!#REF!</definedName>
    <definedName name="_3B_14" localSheetId="0">[4]연돌일위집계!#REF!</definedName>
    <definedName name="_3B_14">[4]연돌일위집계!#REF!</definedName>
    <definedName name="_3B_15" localSheetId="0">[4]연돌일위집계!#REF!</definedName>
    <definedName name="_3B_15">[4]연돌일위집계!#REF!</definedName>
    <definedName name="_3B_16" localSheetId="0">[4]연돌일위집계!#REF!</definedName>
    <definedName name="_3B_16">[4]연돌일위집계!#REF!</definedName>
    <definedName name="_3B_17" localSheetId="0">[4]연돌일위집계!#REF!</definedName>
    <definedName name="_3B_17">[4]연돌일위집계!#REF!</definedName>
    <definedName name="_3B_18" localSheetId="0">[4]연돌일위집계!#REF!</definedName>
    <definedName name="_3B_18">[4]연돌일위집계!#REF!</definedName>
    <definedName name="_3B_19" localSheetId="0">[4]연돌일위집계!#REF!</definedName>
    <definedName name="_3B_19">[4]연돌일위집계!#REF!</definedName>
    <definedName name="_3B_2" localSheetId="0">[4]연돌일위집계!#REF!</definedName>
    <definedName name="_3B_2">[4]연돌일위집계!#REF!</definedName>
    <definedName name="_3B_20" localSheetId="0">[4]연돌일위집계!#REF!</definedName>
    <definedName name="_3B_20">[4]연돌일위집계!#REF!</definedName>
    <definedName name="_3B_21" localSheetId="0">[4]연돌일위집계!#REF!</definedName>
    <definedName name="_3B_21">[4]연돌일위집계!#REF!</definedName>
    <definedName name="_3B_22" localSheetId="0">[4]연돌일위집계!#REF!</definedName>
    <definedName name="_3B_22">[4]연돌일위집계!#REF!</definedName>
    <definedName name="_3B_23" localSheetId="0">[4]연돌일위집계!#REF!</definedName>
    <definedName name="_3B_23">[4]연돌일위집계!#REF!</definedName>
    <definedName name="_3B_24" localSheetId="0">[4]연돌일위집계!#REF!</definedName>
    <definedName name="_3B_24">[4]연돌일위집계!#REF!</definedName>
    <definedName name="_3B_25" localSheetId="0">[4]연돌일위집계!#REF!</definedName>
    <definedName name="_3B_25">[4]연돌일위집계!#REF!</definedName>
    <definedName name="_3B_26" localSheetId="0">[4]연돌일위집계!#REF!</definedName>
    <definedName name="_3B_26">[4]연돌일위집계!#REF!</definedName>
    <definedName name="_3B_27" localSheetId="0">[4]연돌일위집계!#REF!</definedName>
    <definedName name="_3B_27">[4]연돌일위집계!#REF!</definedName>
    <definedName name="_3B_28" localSheetId="0">[4]연돌일위집계!#REF!</definedName>
    <definedName name="_3B_28">[4]연돌일위집계!#REF!</definedName>
    <definedName name="_3B_29" localSheetId="0">[4]연돌일위집계!#REF!</definedName>
    <definedName name="_3B_29">[4]연돌일위집계!#REF!</definedName>
    <definedName name="_3B_3" localSheetId="0">[4]연돌일위집계!#REF!</definedName>
    <definedName name="_3B_3">[4]연돌일위집계!#REF!</definedName>
    <definedName name="_3B_30" localSheetId="0">[4]연돌일위집계!#REF!</definedName>
    <definedName name="_3B_30">[4]연돌일위집계!#REF!</definedName>
    <definedName name="_3B_4" localSheetId="0">[4]연돌일위집계!#REF!</definedName>
    <definedName name="_3B_4">[4]연돌일위집계!#REF!</definedName>
    <definedName name="_3B_5" localSheetId="0">[4]연돌일위집계!#REF!</definedName>
    <definedName name="_3B_5">[4]연돌일위집계!#REF!</definedName>
    <definedName name="_3B_6" localSheetId="0">[4]연돌일위집계!#REF!</definedName>
    <definedName name="_3B_6">[4]연돌일위집계!#REF!</definedName>
    <definedName name="_3B_7" localSheetId="0">[4]연돌일위집계!#REF!</definedName>
    <definedName name="_3B_7">[4]연돌일위집계!#REF!</definedName>
    <definedName name="_3B_8" localSheetId="0">[4]연돌일위집계!#REF!</definedName>
    <definedName name="_3B_8">[4]연돌일위집계!#REF!</definedName>
    <definedName name="_3B_9" localSheetId="0">[4]연돌일위집계!#REF!</definedName>
    <definedName name="_3B_9">[4]연돌일위집계!#REF!</definedName>
    <definedName name="_3C_1" localSheetId="0">[4]연돌일위집계!#REF!</definedName>
    <definedName name="_3C_1">[4]연돌일위집계!#REF!</definedName>
    <definedName name="_3C_10" localSheetId="0">[4]연돌일위집계!#REF!</definedName>
    <definedName name="_3C_10">[4]연돌일위집계!#REF!</definedName>
    <definedName name="_3C_11" localSheetId="0">[4]연돌일위집계!#REF!</definedName>
    <definedName name="_3C_11">[4]연돌일위집계!#REF!</definedName>
    <definedName name="_3C_12" localSheetId="0">[4]연돌일위집계!#REF!</definedName>
    <definedName name="_3C_12">[4]연돌일위집계!#REF!</definedName>
    <definedName name="_3C_13" localSheetId="0">[4]연돌일위집계!#REF!</definedName>
    <definedName name="_3C_13">[4]연돌일위집계!#REF!</definedName>
    <definedName name="_3C_14" localSheetId="0">[4]연돌일위집계!#REF!</definedName>
    <definedName name="_3C_14">[4]연돌일위집계!#REF!</definedName>
    <definedName name="_3C_15" localSheetId="0">[4]연돌일위집계!#REF!</definedName>
    <definedName name="_3C_15">[4]연돌일위집계!#REF!</definedName>
    <definedName name="_3C_16" localSheetId="0">[4]연돌일위집계!#REF!</definedName>
    <definedName name="_3C_16">[4]연돌일위집계!#REF!</definedName>
    <definedName name="_3C_17" localSheetId="0">[4]연돌일위집계!#REF!</definedName>
    <definedName name="_3C_17">[4]연돌일위집계!#REF!</definedName>
    <definedName name="_3C_18" localSheetId="0">[4]연돌일위집계!#REF!</definedName>
    <definedName name="_3C_18">[4]연돌일위집계!#REF!</definedName>
    <definedName name="_3C_19" localSheetId="0">[4]연돌일위집계!#REF!</definedName>
    <definedName name="_3C_19">[4]연돌일위집계!#REF!</definedName>
    <definedName name="_3C_2" localSheetId="0">[4]연돌일위집계!#REF!</definedName>
    <definedName name="_3C_2">[4]연돌일위집계!#REF!</definedName>
    <definedName name="_3C_20" localSheetId="0">[4]연돌일위집계!#REF!</definedName>
    <definedName name="_3C_20">[4]연돌일위집계!#REF!</definedName>
    <definedName name="_3C_21" localSheetId="0">[4]연돌일위집계!#REF!</definedName>
    <definedName name="_3C_21">[4]연돌일위집계!#REF!</definedName>
    <definedName name="_3C_22" localSheetId="0">[4]연돌일위집계!#REF!</definedName>
    <definedName name="_3C_22">[4]연돌일위집계!#REF!</definedName>
    <definedName name="_3C_23" localSheetId="0">[4]연돌일위집계!#REF!</definedName>
    <definedName name="_3C_23">[4]연돌일위집계!#REF!</definedName>
    <definedName name="_3C_24" localSheetId="0">[4]연돌일위집계!#REF!</definedName>
    <definedName name="_3C_24">[4]연돌일위집계!#REF!</definedName>
    <definedName name="_3C_25" localSheetId="0">[4]연돌일위집계!#REF!</definedName>
    <definedName name="_3C_25">[4]연돌일위집계!#REF!</definedName>
    <definedName name="_3C_26" localSheetId="0">[4]연돌일위집계!#REF!</definedName>
    <definedName name="_3C_26">[4]연돌일위집계!#REF!</definedName>
    <definedName name="_3C_27" localSheetId="0">[4]연돌일위집계!#REF!</definedName>
    <definedName name="_3C_27">[4]연돌일위집계!#REF!</definedName>
    <definedName name="_3C_28" localSheetId="0">[4]연돌일위집계!#REF!</definedName>
    <definedName name="_3C_28">[4]연돌일위집계!#REF!</definedName>
    <definedName name="_3C_29" localSheetId="0">[4]연돌일위집계!#REF!</definedName>
    <definedName name="_3C_29">[4]연돌일위집계!#REF!</definedName>
    <definedName name="_3C_3" localSheetId="0">[4]연돌일위집계!#REF!</definedName>
    <definedName name="_3C_3">[4]연돌일위집계!#REF!</definedName>
    <definedName name="_3C_30" localSheetId="0">[4]연돌일위집계!#REF!</definedName>
    <definedName name="_3C_30">[4]연돌일위집계!#REF!</definedName>
    <definedName name="_3C_4" localSheetId="0">[4]연돌일위집계!#REF!</definedName>
    <definedName name="_3C_4">[4]연돌일위집계!#REF!</definedName>
    <definedName name="_3C_5" localSheetId="0">[4]연돌일위집계!#REF!</definedName>
    <definedName name="_3C_5">[4]연돌일위집계!#REF!</definedName>
    <definedName name="_3C_6" localSheetId="0">[4]연돌일위집계!#REF!</definedName>
    <definedName name="_3C_6">[4]연돌일위집계!#REF!</definedName>
    <definedName name="_3C_7" localSheetId="0">[4]연돌일위집계!#REF!</definedName>
    <definedName name="_3C_7">[4]연돌일위집계!#REF!</definedName>
    <definedName name="_3C_8" localSheetId="0">[4]연돌일위집계!#REF!</definedName>
    <definedName name="_3C_8">[4]연돌일위집계!#REF!</definedName>
    <definedName name="_3C_9" localSheetId="0">[4]연돌일위집계!#REF!</definedName>
    <definedName name="_3C_9">[4]연돌일위집계!#REF!</definedName>
    <definedName name="_3공장" localSheetId="0">#REF!</definedName>
    <definedName name="_3공장">#REF!</definedName>
    <definedName name="_4">#N/A</definedName>
    <definedName name="_4__123Graph_BChart_1A" localSheetId="0" hidden="1">'[12]Eq. Mobilization'!#REF!</definedName>
    <definedName name="_4__123Graph_BChart_1A" hidden="1">'[12]Eq. Mobilization'!#REF!</definedName>
    <definedName name="_4__123Graph_B자금운용" localSheetId="0" hidden="1">#REF!</definedName>
    <definedName name="_4__123Graph_B자금운용" hidden="1">#REF!</definedName>
    <definedName name="_4_0_F" localSheetId="0" hidden="1">[14]DHEQSUPT!#REF!</definedName>
    <definedName name="_4_0_F" hidden="1">[14]DHEQSUPT!#REF!</definedName>
    <definedName name="_40_3_0Crite" localSheetId="0">#REF!</definedName>
    <definedName name="_40_3_0Crite">#REF!</definedName>
    <definedName name="_45_3_0Criteria" localSheetId="0">#REF!</definedName>
    <definedName name="_45_3_0Criteria">#REF!</definedName>
    <definedName name="_4A_1" localSheetId="0">[4]연돌일위집계!#REF!</definedName>
    <definedName name="_4A_1">[4]연돌일위집계!#REF!</definedName>
    <definedName name="_4A_10" localSheetId="0">[4]연돌일위집계!#REF!</definedName>
    <definedName name="_4A_10">[4]연돌일위집계!#REF!</definedName>
    <definedName name="_4A_11" localSheetId="0">[4]연돌일위집계!#REF!</definedName>
    <definedName name="_4A_11">[4]연돌일위집계!#REF!</definedName>
    <definedName name="_4A_12" localSheetId="0">[4]연돌일위집계!#REF!</definedName>
    <definedName name="_4A_12">[4]연돌일위집계!#REF!</definedName>
    <definedName name="_4A_13" localSheetId="0">[4]연돌일위집계!#REF!</definedName>
    <definedName name="_4A_13">[4]연돌일위집계!#REF!</definedName>
    <definedName name="_4A_14" localSheetId="0">[4]연돌일위집계!#REF!</definedName>
    <definedName name="_4A_14">[4]연돌일위집계!#REF!</definedName>
    <definedName name="_4A_15" localSheetId="0">[4]연돌일위집계!#REF!</definedName>
    <definedName name="_4A_15">[4]연돌일위집계!#REF!</definedName>
    <definedName name="_4A_16" localSheetId="0">[4]연돌일위집계!#REF!</definedName>
    <definedName name="_4A_16">[4]연돌일위집계!#REF!</definedName>
    <definedName name="_4A_17" localSheetId="0">[4]연돌일위집계!#REF!</definedName>
    <definedName name="_4A_17">[4]연돌일위집계!#REF!</definedName>
    <definedName name="_4A_18" localSheetId="0">[4]연돌일위집계!#REF!</definedName>
    <definedName name="_4A_18">[4]연돌일위집계!#REF!</definedName>
    <definedName name="_4A_19" localSheetId="0">[4]연돌일위집계!#REF!</definedName>
    <definedName name="_4A_19">[4]연돌일위집계!#REF!</definedName>
    <definedName name="_4A_2" localSheetId="0">[4]연돌일위집계!#REF!</definedName>
    <definedName name="_4A_2">[4]연돌일위집계!#REF!</definedName>
    <definedName name="_4A_20" localSheetId="0">[4]연돌일위집계!#REF!</definedName>
    <definedName name="_4A_20">[4]연돌일위집계!#REF!</definedName>
    <definedName name="_4A_21" localSheetId="0">[4]연돌일위집계!#REF!</definedName>
    <definedName name="_4A_21">[4]연돌일위집계!#REF!</definedName>
    <definedName name="_4A_22" localSheetId="0">[4]연돌일위집계!#REF!</definedName>
    <definedName name="_4A_22">[4]연돌일위집계!#REF!</definedName>
    <definedName name="_4A_23" localSheetId="0">[4]연돌일위집계!#REF!</definedName>
    <definedName name="_4A_23">[4]연돌일위집계!#REF!</definedName>
    <definedName name="_4A_24" localSheetId="0">[4]연돌일위집계!#REF!</definedName>
    <definedName name="_4A_24">[4]연돌일위집계!#REF!</definedName>
    <definedName name="_4A_25" localSheetId="0">[4]연돌일위집계!#REF!</definedName>
    <definedName name="_4A_25">[4]연돌일위집계!#REF!</definedName>
    <definedName name="_4A_26" localSheetId="0">[4]연돌일위집계!#REF!</definedName>
    <definedName name="_4A_26">[4]연돌일위집계!#REF!</definedName>
    <definedName name="_4A_27" localSheetId="0">[4]연돌일위집계!#REF!</definedName>
    <definedName name="_4A_27">[4]연돌일위집계!#REF!</definedName>
    <definedName name="_4A_28" localSheetId="0">[4]연돌일위집계!#REF!</definedName>
    <definedName name="_4A_28">[4]연돌일위집계!#REF!</definedName>
    <definedName name="_4A_29" localSheetId="0">[4]연돌일위집계!#REF!</definedName>
    <definedName name="_4A_29">[4]연돌일위집계!#REF!</definedName>
    <definedName name="_4A_3" localSheetId="0">[4]연돌일위집계!#REF!</definedName>
    <definedName name="_4A_3">[4]연돌일위집계!#REF!</definedName>
    <definedName name="_4A_30" localSheetId="0">[4]연돌일위집계!#REF!</definedName>
    <definedName name="_4A_30">[4]연돌일위집계!#REF!</definedName>
    <definedName name="_4A_4" localSheetId="0">[4]연돌일위집계!#REF!</definedName>
    <definedName name="_4A_4">[4]연돌일위집계!#REF!</definedName>
    <definedName name="_4A_5" localSheetId="0">[4]연돌일위집계!#REF!</definedName>
    <definedName name="_4A_5">[4]연돌일위집계!#REF!</definedName>
    <definedName name="_4A_6" localSheetId="0">[4]연돌일위집계!#REF!</definedName>
    <definedName name="_4A_6">[4]연돌일위집계!#REF!</definedName>
    <definedName name="_4A_7" localSheetId="0">[4]연돌일위집계!#REF!</definedName>
    <definedName name="_4A_7">[4]연돌일위집계!#REF!</definedName>
    <definedName name="_4A_8" localSheetId="0">[4]연돌일위집계!#REF!</definedName>
    <definedName name="_4A_8">[4]연돌일위집계!#REF!</definedName>
    <definedName name="_4A_9" localSheetId="0">[4]연돌일위집계!#REF!</definedName>
    <definedName name="_4A_9">[4]연돌일위집계!#REF!</definedName>
    <definedName name="_4B_1" localSheetId="0">[4]연돌일위집계!#REF!</definedName>
    <definedName name="_4B_1">[4]연돌일위집계!#REF!</definedName>
    <definedName name="_4B_10" localSheetId="0">[4]연돌일위집계!#REF!</definedName>
    <definedName name="_4B_10">[4]연돌일위집계!#REF!</definedName>
    <definedName name="_4B_11" localSheetId="0">[4]연돌일위집계!#REF!</definedName>
    <definedName name="_4B_11">[4]연돌일위집계!#REF!</definedName>
    <definedName name="_4B_12" localSheetId="0">[4]연돌일위집계!#REF!</definedName>
    <definedName name="_4B_12">[4]연돌일위집계!#REF!</definedName>
    <definedName name="_4B_13" localSheetId="0">[4]연돌일위집계!#REF!</definedName>
    <definedName name="_4B_13">[4]연돌일위집계!#REF!</definedName>
    <definedName name="_4B_14" localSheetId="0">[4]연돌일위집계!#REF!</definedName>
    <definedName name="_4B_14">[4]연돌일위집계!#REF!</definedName>
    <definedName name="_4B_15" localSheetId="0">[4]연돌일위집계!#REF!</definedName>
    <definedName name="_4B_15">[4]연돌일위집계!#REF!</definedName>
    <definedName name="_4B_16" localSheetId="0">[4]연돌일위집계!#REF!</definedName>
    <definedName name="_4B_16">[4]연돌일위집계!#REF!</definedName>
    <definedName name="_4B_17" localSheetId="0">[4]연돌일위집계!#REF!</definedName>
    <definedName name="_4B_17">[4]연돌일위집계!#REF!</definedName>
    <definedName name="_4B_18" localSheetId="0">[4]연돌일위집계!#REF!</definedName>
    <definedName name="_4B_18">[4]연돌일위집계!#REF!</definedName>
    <definedName name="_4B_19" localSheetId="0">[4]연돌일위집계!#REF!</definedName>
    <definedName name="_4B_19">[4]연돌일위집계!#REF!</definedName>
    <definedName name="_4B_2" localSheetId="0">[4]연돌일위집계!#REF!</definedName>
    <definedName name="_4B_2">[4]연돌일위집계!#REF!</definedName>
    <definedName name="_4B_20" localSheetId="0">[4]연돌일위집계!#REF!</definedName>
    <definedName name="_4B_20">[4]연돌일위집계!#REF!</definedName>
    <definedName name="_4B_21" localSheetId="0">[4]연돌일위집계!#REF!</definedName>
    <definedName name="_4B_21">[4]연돌일위집계!#REF!</definedName>
    <definedName name="_4B_22" localSheetId="0">[4]연돌일위집계!#REF!</definedName>
    <definedName name="_4B_22">[4]연돌일위집계!#REF!</definedName>
    <definedName name="_4B_23" localSheetId="0">[4]연돌일위집계!#REF!</definedName>
    <definedName name="_4B_23">[4]연돌일위집계!#REF!</definedName>
    <definedName name="_4B_24" localSheetId="0">[4]연돌일위집계!#REF!</definedName>
    <definedName name="_4B_24">[4]연돌일위집계!#REF!</definedName>
    <definedName name="_4B_25" localSheetId="0">[4]연돌일위집계!#REF!</definedName>
    <definedName name="_4B_25">[4]연돌일위집계!#REF!</definedName>
    <definedName name="_4B_26" localSheetId="0">[4]연돌일위집계!#REF!</definedName>
    <definedName name="_4B_26">[4]연돌일위집계!#REF!</definedName>
    <definedName name="_4B_27" localSheetId="0">[4]연돌일위집계!#REF!</definedName>
    <definedName name="_4B_27">[4]연돌일위집계!#REF!</definedName>
    <definedName name="_4B_28" localSheetId="0">[4]연돌일위집계!#REF!</definedName>
    <definedName name="_4B_28">[4]연돌일위집계!#REF!</definedName>
    <definedName name="_4B_29" localSheetId="0">[4]연돌일위집계!#REF!</definedName>
    <definedName name="_4B_29">[4]연돌일위집계!#REF!</definedName>
    <definedName name="_4B_3" localSheetId="0">[4]연돌일위집계!#REF!</definedName>
    <definedName name="_4B_3">[4]연돌일위집계!#REF!</definedName>
    <definedName name="_4B_30" localSheetId="0">[4]연돌일위집계!#REF!</definedName>
    <definedName name="_4B_30">[4]연돌일위집계!#REF!</definedName>
    <definedName name="_4B_4" localSheetId="0">[4]연돌일위집계!#REF!</definedName>
    <definedName name="_4B_4">[4]연돌일위집계!#REF!</definedName>
    <definedName name="_4B_5" localSheetId="0">[4]연돌일위집계!#REF!</definedName>
    <definedName name="_4B_5">[4]연돌일위집계!#REF!</definedName>
    <definedName name="_4B_6" localSheetId="0">[4]연돌일위집계!#REF!</definedName>
    <definedName name="_4B_6">[4]연돌일위집계!#REF!</definedName>
    <definedName name="_4B_7" localSheetId="0">[4]연돌일위집계!#REF!</definedName>
    <definedName name="_4B_7">[4]연돌일위집계!#REF!</definedName>
    <definedName name="_4B_8" localSheetId="0">[4]연돌일위집계!#REF!</definedName>
    <definedName name="_4B_8">[4]연돌일위집계!#REF!</definedName>
    <definedName name="_4B_9" localSheetId="0">[4]연돌일위집계!#REF!</definedName>
    <definedName name="_4B_9">[4]연돌일위집계!#REF!</definedName>
    <definedName name="_4C_1" localSheetId="0">[4]연돌일위집계!#REF!</definedName>
    <definedName name="_4C_1">[4]연돌일위집계!#REF!</definedName>
    <definedName name="_4C_10" localSheetId="0">[4]연돌일위집계!#REF!</definedName>
    <definedName name="_4C_10">[4]연돌일위집계!#REF!</definedName>
    <definedName name="_4C_11" localSheetId="0">[4]연돌일위집계!#REF!</definedName>
    <definedName name="_4C_11">[4]연돌일위집계!#REF!</definedName>
    <definedName name="_4C_12" localSheetId="0">[4]연돌일위집계!#REF!</definedName>
    <definedName name="_4C_12">[4]연돌일위집계!#REF!</definedName>
    <definedName name="_4C_13" localSheetId="0">[4]연돌일위집계!#REF!</definedName>
    <definedName name="_4C_13">[4]연돌일위집계!#REF!</definedName>
    <definedName name="_4C_14" localSheetId="0">[4]연돌일위집계!#REF!</definedName>
    <definedName name="_4C_14">[4]연돌일위집계!#REF!</definedName>
    <definedName name="_4C_15" localSheetId="0">[4]연돌일위집계!#REF!</definedName>
    <definedName name="_4C_15">[4]연돌일위집계!#REF!</definedName>
    <definedName name="_4C_16" localSheetId="0">[4]연돌일위집계!#REF!</definedName>
    <definedName name="_4C_16">[4]연돌일위집계!#REF!</definedName>
    <definedName name="_4C_17" localSheetId="0">[4]연돌일위집계!#REF!</definedName>
    <definedName name="_4C_17">[4]연돌일위집계!#REF!</definedName>
    <definedName name="_4C_18" localSheetId="0">[4]연돌일위집계!#REF!</definedName>
    <definedName name="_4C_18">[4]연돌일위집계!#REF!</definedName>
    <definedName name="_4C_19" localSheetId="0">[4]연돌일위집계!#REF!</definedName>
    <definedName name="_4C_19">[4]연돌일위집계!#REF!</definedName>
    <definedName name="_4C_2" localSheetId="0">[4]연돌일위집계!#REF!</definedName>
    <definedName name="_4C_2">[4]연돌일위집계!#REF!</definedName>
    <definedName name="_4C_20" localSheetId="0">[4]연돌일위집계!#REF!</definedName>
    <definedName name="_4C_20">[4]연돌일위집계!#REF!</definedName>
    <definedName name="_4C_21" localSheetId="0">[4]연돌일위집계!#REF!</definedName>
    <definedName name="_4C_21">[4]연돌일위집계!#REF!</definedName>
    <definedName name="_4C_22" localSheetId="0">[4]연돌일위집계!#REF!</definedName>
    <definedName name="_4C_22">[4]연돌일위집계!#REF!</definedName>
    <definedName name="_4C_23" localSheetId="0">[4]연돌일위집계!#REF!</definedName>
    <definedName name="_4C_23">[4]연돌일위집계!#REF!</definedName>
    <definedName name="_4C_24" localSheetId="0">[4]연돌일위집계!#REF!</definedName>
    <definedName name="_4C_24">[4]연돌일위집계!#REF!</definedName>
    <definedName name="_4C_25" localSheetId="0">[4]연돌일위집계!#REF!</definedName>
    <definedName name="_4C_25">[4]연돌일위집계!#REF!</definedName>
    <definedName name="_4C_26" localSheetId="0">[4]연돌일위집계!#REF!</definedName>
    <definedName name="_4C_26">[4]연돌일위집계!#REF!</definedName>
    <definedName name="_4C_27" localSheetId="0">[4]연돌일위집계!#REF!</definedName>
    <definedName name="_4C_27">[4]연돌일위집계!#REF!</definedName>
    <definedName name="_4C_28" localSheetId="0">[4]연돌일위집계!#REF!</definedName>
    <definedName name="_4C_28">[4]연돌일위집계!#REF!</definedName>
    <definedName name="_4C_29" localSheetId="0">[4]연돌일위집계!#REF!</definedName>
    <definedName name="_4C_29">[4]연돌일위집계!#REF!</definedName>
    <definedName name="_4C_3" localSheetId="0">[4]연돌일위집계!#REF!</definedName>
    <definedName name="_4C_3">[4]연돌일위집계!#REF!</definedName>
    <definedName name="_4C_30" localSheetId="0">[4]연돌일위집계!#REF!</definedName>
    <definedName name="_4C_30">[4]연돌일위집계!#REF!</definedName>
    <definedName name="_4C_4" localSheetId="0">[4]연돌일위집계!#REF!</definedName>
    <definedName name="_4C_4">[4]연돌일위집계!#REF!</definedName>
    <definedName name="_4C_5" localSheetId="0">[4]연돌일위집계!#REF!</definedName>
    <definedName name="_4C_5">[4]연돌일위집계!#REF!</definedName>
    <definedName name="_4C_6" localSheetId="0">[4]연돌일위집계!#REF!</definedName>
    <definedName name="_4C_6">[4]연돌일위집계!#REF!</definedName>
    <definedName name="_4C_7" localSheetId="0">[4]연돌일위집계!#REF!</definedName>
    <definedName name="_4C_7">[4]연돌일위집계!#REF!</definedName>
    <definedName name="_4C_8" localSheetId="0">[4]연돌일위집계!#REF!</definedName>
    <definedName name="_4C_8">[4]연돌일위집계!#REF!</definedName>
    <definedName name="_4C_9" localSheetId="0">[4]연돌일위집계!#REF!</definedName>
    <definedName name="_4C_9">[4]연돌일위집계!#REF!</definedName>
    <definedName name="_4G_0Extr" localSheetId="0">#REF!</definedName>
    <definedName name="_4G_0Extr">#REF!</definedName>
    <definedName name="_5" localSheetId="0">[15]골조시행!#REF!</definedName>
    <definedName name="_5">[15]골조시행!#REF!</definedName>
    <definedName name="_5.12_자탐설비공사" localSheetId="0">[4]전기공사!#REF!</definedName>
    <definedName name="_5.12_자탐설비공사">[4]전기공사!#REF!</definedName>
    <definedName name="_5.3_CABLE_TRAY설비공사" localSheetId="0">[4]전기공사!#REF!</definedName>
    <definedName name="_5.3_CABLE_TRAY설비공사">[4]전기공사!#REF!</definedName>
    <definedName name="_5__123Graph_C자금운용" localSheetId="0" hidden="1">#REF!</definedName>
    <definedName name="_5__123Graph_C자금운용" hidden="1">#REF!</definedName>
    <definedName name="_5_123Grap" localSheetId="0" hidden="1">#REF!</definedName>
    <definedName name="_5_123Grap" hidden="1">#REF!</definedName>
    <definedName name="_51A1_" localSheetId="0">#REF!</definedName>
    <definedName name="_51A1_">#REF!</definedName>
    <definedName name="_52a2_" localSheetId="0">#REF!</definedName>
    <definedName name="_52a2_">#REF!</definedName>
    <definedName name="_53a3_" localSheetId="0">#REF!</definedName>
    <definedName name="_53a3_">#REF!</definedName>
    <definedName name="_57aa1_" localSheetId="0" hidden="1">{#N/A,#N/A,FALSE,"CCTV"}</definedName>
    <definedName name="_57aa1_" hidden="1">{#N/A,#N/A,FALSE,"CCTV"}</definedName>
    <definedName name="_58B1_" localSheetId="0">#REF!</definedName>
    <definedName name="_58B1_">#REF!</definedName>
    <definedName name="_5A_1" localSheetId="0">[4]연돌일위집계!#REF!</definedName>
    <definedName name="_5A_1">[4]연돌일위집계!#REF!</definedName>
    <definedName name="_5A_10" localSheetId="0">[4]연돌일위집계!#REF!</definedName>
    <definedName name="_5A_10">[4]연돌일위집계!#REF!</definedName>
    <definedName name="_5A_11" localSheetId="0">[4]연돌일위집계!#REF!</definedName>
    <definedName name="_5A_11">[4]연돌일위집계!#REF!</definedName>
    <definedName name="_5A_12" localSheetId="0">[4]연돌일위집계!#REF!</definedName>
    <definedName name="_5A_12">[4]연돌일위집계!#REF!</definedName>
    <definedName name="_5A_13" localSheetId="0">[4]연돌일위집계!#REF!</definedName>
    <definedName name="_5A_13">[4]연돌일위집계!#REF!</definedName>
    <definedName name="_5A_14" localSheetId="0">[4]연돌일위집계!#REF!</definedName>
    <definedName name="_5A_14">[4]연돌일위집계!#REF!</definedName>
    <definedName name="_5A_15" localSheetId="0">[4]연돌일위집계!#REF!</definedName>
    <definedName name="_5A_15">[4]연돌일위집계!#REF!</definedName>
    <definedName name="_5A_16" localSheetId="0">[4]연돌일위집계!#REF!</definedName>
    <definedName name="_5A_16">[4]연돌일위집계!#REF!</definedName>
    <definedName name="_5A_17" localSheetId="0">[4]연돌일위집계!#REF!</definedName>
    <definedName name="_5A_17">[4]연돌일위집계!#REF!</definedName>
    <definedName name="_5A_18" localSheetId="0">[4]연돌일위집계!#REF!</definedName>
    <definedName name="_5A_18">[4]연돌일위집계!#REF!</definedName>
    <definedName name="_5A_19" localSheetId="0">[4]연돌일위집계!#REF!</definedName>
    <definedName name="_5A_19">[4]연돌일위집계!#REF!</definedName>
    <definedName name="_5A_2" localSheetId="0">[4]연돌일위집계!#REF!</definedName>
    <definedName name="_5A_2">[4]연돌일위집계!#REF!</definedName>
    <definedName name="_5A_20" localSheetId="0">[4]연돌일위집계!#REF!</definedName>
    <definedName name="_5A_20">[4]연돌일위집계!#REF!</definedName>
    <definedName name="_5A_21" localSheetId="0">[4]연돌일위집계!#REF!</definedName>
    <definedName name="_5A_21">[4]연돌일위집계!#REF!</definedName>
    <definedName name="_5A_22" localSheetId="0">[4]연돌일위집계!#REF!</definedName>
    <definedName name="_5A_22">[4]연돌일위집계!#REF!</definedName>
    <definedName name="_5A_23" localSheetId="0">[4]연돌일위집계!#REF!</definedName>
    <definedName name="_5A_23">[4]연돌일위집계!#REF!</definedName>
    <definedName name="_5A_24" localSheetId="0">[4]연돌일위집계!#REF!</definedName>
    <definedName name="_5A_24">[4]연돌일위집계!#REF!</definedName>
    <definedName name="_5A_25" localSheetId="0">[4]연돌일위집계!#REF!</definedName>
    <definedName name="_5A_25">[4]연돌일위집계!#REF!</definedName>
    <definedName name="_5A_26" localSheetId="0">[4]연돌일위집계!#REF!</definedName>
    <definedName name="_5A_26">[4]연돌일위집계!#REF!</definedName>
    <definedName name="_5A_27" localSheetId="0">[4]연돌일위집계!#REF!</definedName>
    <definedName name="_5A_27">[4]연돌일위집계!#REF!</definedName>
    <definedName name="_5A_28" localSheetId="0">[4]연돌일위집계!#REF!</definedName>
    <definedName name="_5A_28">[4]연돌일위집계!#REF!</definedName>
    <definedName name="_5A_29" localSheetId="0">[4]연돌일위집계!#REF!</definedName>
    <definedName name="_5A_29">[4]연돌일위집계!#REF!</definedName>
    <definedName name="_5A_3" localSheetId="0">[4]연돌일위집계!#REF!</definedName>
    <definedName name="_5A_3">[4]연돌일위집계!#REF!</definedName>
    <definedName name="_5A_30" localSheetId="0">[4]연돌일위집계!#REF!</definedName>
    <definedName name="_5A_30">[4]연돌일위집계!#REF!</definedName>
    <definedName name="_5A_4" localSheetId="0">[4]연돌일위집계!#REF!</definedName>
    <definedName name="_5A_4">[4]연돌일위집계!#REF!</definedName>
    <definedName name="_5A_5" localSheetId="0">[4]연돌일위집계!#REF!</definedName>
    <definedName name="_5A_5">[4]연돌일위집계!#REF!</definedName>
    <definedName name="_5A_6" localSheetId="0">[4]연돌일위집계!#REF!</definedName>
    <definedName name="_5A_6">[4]연돌일위집계!#REF!</definedName>
    <definedName name="_5A_7" localSheetId="0">[4]연돌일위집계!#REF!</definedName>
    <definedName name="_5A_7">[4]연돌일위집계!#REF!</definedName>
    <definedName name="_5A_8" localSheetId="0">[4]연돌일위집계!#REF!</definedName>
    <definedName name="_5A_8">[4]연돌일위집계!#REF!</definedName>
    <definedName name="_5A_9" localSheetId="0">[4]연돌일위집계!#REF!</definedName>
    <definedName name="_5A_9">[4]연돌일위집계!#REF!</definedName>
    <definedName name="_5B_1" localSheetId="0">[4]연돌일위집계!#REF!</definedName>
    <definedName name="_5B_1">[4]연돌일위집계!#REF!</definedName>
    <definedName name="_5B_10" localSheetId="0">[4]연돌일위집계!#REF!</definedName>
    <definedName name="_5B_10">[4]연돌일위집계!#REF!</definedName>
    <definedName name="_5B_11" localSheetId="0">[4]연돌일위집계!#REF!</definedName>
    <definedName name="_5B_11">[4]연돌일위집계!#REF!</definedName>
    <definedName name="_5B_12" localSheetId="0">[4]연돌일위집계!#REF!</definedName>
    <definedName name="_5B_12">[4]연돌일위집계!#REF!</definedName>
    <definedName name="_5B_13" localSheetId="0">[4]연돌일위집계!#REF!</definedName>
    <definedName name="_5B_13">[4]연돌일위집계!#REF!</definedName>
    <definedName name="_5B_14" localSheetId="0">[4]연돌일위집계!#REF!</definedName>
    <definedName name="_5B_14">[4]연돌일위집계!#REF!</definedName>
    <definedName name="_5B_15" localSheetId="0">[4]연돌일위집계!#REF!</definedName>
    <definedName name="_5B_15">[4]연돌일위집계!#REF!</definedName>
    <definedName name="_5B_16" localSheetId="0">[4]연돌일위집계!#REF!</definedName>
    <definedName name="_5B_16">[4]연돌일위집계!#REF!</definedName>
    <definedName name="_5B_17" localSheetId="0">[4]연돌일위집계!#REF!</definedName>
    <definedName name="_5B_17">[4]연돌일위집계!#REF!</definedName>
    <definedName name="_5B_18" localSheetId="0">[4]연돌일위집계!#REF!</definedName>
    <definedName name="_5B_18">[4]연돌일위집계!#REF!</definedName>
    <definedName name="_5B_19" localSheetId="0">[4]연돌일위집계!#REF!</definedName>
    <definedName name="_5B_19">[4]연돌일위집계!#REF!</definedName>
    <definedName name="_5B_2" localSheetId="0">[4]연돌일위집계!#REF!</definedName>
    <definedName name="_5B_2">[4]연돌일위집계!#REF!</definedName>
    <definedName name="_5B_20" localSheetId="0">[4]연돌일위집계!#REF!</definedName>
    <definedName name="_5B_20">[4]연돌일위집계!#REF!</definedName>
    <definedName name="_5B_21" localSheetId="0">[4]연돌일위집계!#REF!</definedName>
    <definedName name="_5B_21">[4]연돌일위집계!#REF!</definedName>
    <definedName name="_5B_22" localSheetId="0">[4]연돌일위집계!#REF!</definedName>
    <definedName name="_5B_22">[4]연돌일위집계!#REF!</definedName>
    <definedName name="_5B_23" localSheetId="0">[4]연돌일위집계!#REF!</definedName>
    <definedName name="_5B_23">[4]연돌일위집계!#REF!</definedName>
    <definedName name="_5B_24" localSheetId="0">[4]연돌일위집계!#REF!</definedName>
    <definedName name="_5B_24">[4]연돌일위집계!#REF!</definedName>
    <definedName name="_5B_25" localSheetId="0">[4]연돌일위집계!#REF!</definedName>
    <definedName name="_5B_25">[4]연돌일위집계!#REF!</definedName>
    <definedName name="_5B_26" localSheetId="0">[4]연돌일위집계!#REF!</definedName>
    <definedName name="_5B_26">[4]연돌일위집계!#REF!</definedName>
    <definedName name="_5B_27" localSheetId="0">[4]연돌일위집계!#REF!</definedName>
    <definedName name="_5B_27">[4]연돌일위집계!#REF!</definedName>
    <definedName name="_5B_28" localSheetId="0">[4]연돌일위집계!#REF!</definedName>
    <definedName name="_5B_28">[4]연돌일위집계!#REF!</definedName>
    <definedName name="_5B_29" localSheetId="0">[4]연돌일위집계!#REF!</definedName>
    <definedName name="_5B_29">[4]연돌일위집계!#REF!</definedName>
    <definedName name="_5B_3" localSheetId="0">[4]연돌일위집계!#REF!</definedName>
    <definedName name="_5B_3">[4]연돌일위집계!#REF!</definedName>
    <definedName name="_5B_30" localSheetId="0">[4]연돌일위집계!#REF!</definedName>
    <definedName name="_5B_30">[4]연돌일위집계!#REF!</definedName>
    <definedName name="_5B_4" localSheetId="0">[4]연돌일위집계!#REF!</definedName>
    <definedName name="_5B_4">[4]연돌일위집계!#REF!</definedName>
    <definedName name="_5B_5" localSheetId="0">[4]연돌일위집계!#REF!</definedName>
    <definedName name="_5B_5">[4]연돌일위집계!#REF!</definedName>
    <definedName name="_5B_6" localSheetId="0">[4]연돌일위집계!#REF!</definedName>
    <definedName name="_5B_6">[4]연돌일위집계!#REF!</definedName>
    <definedName name="_5B_7" localSheetId="0">[4]연돌일위집계!#REF!</definedName>
    <definedName name="_5B_7">[4]연돌일위집계!#REF!</definedName>
    <definedName name="_5B_8" localSheetId="0">[4]연돌일위집계!#REF!</definedName>
    <definedName name="_5B_8">[4]연돌일위집계!#REF!</definedName>
    <definedName name="_5B_9" localSheetId="0">[4]연돌일위집계!#REF!</definedName>
    <definedName name="_5B_9">[4]연돌일위집계!#REF!</definedName>
    <definedName name="_5C_1" localSheetId="0">[4]연돌일위집계!#REF!</definedName>
    <definedName name="_5C_1">[4]연돌일위집계!#REF!</definedName>
    <definedName name="_5C_10" localSheetId="0">[4]연돌일위집계!#REF!</definedName>
    <definedName name="_5C_10">[4]연돌일위집계!#REF!</definedName>
    <definedName name="_5C_11" localSheetId="0">[4]연돌일위집계!#REF!</definedName>
    <definedName name="_5C_11">[4]연돌일위집계!#REF!</definedName>
    <definedName name="_5C_12" localSheetId="0">[4]연돌일위집계!#REF!</definedName>
    <definedName name="_5C_12">[4]연돌일위집계!#REF!</definedName>
    <definedName name="_5C_13" localSheetId="0">[4]연돌일위집계!#REF!</definedName>
    <definedName name="_5C_13">[4]연돌일위집계!#REF!</definedName>
    <definedName name="_5C_14" localSheetId="0">[4]연돌일위집계!#REF!</definedName>
    <definedName name="_5C_14">[4]연돌일위집계!#REF!</definedName>
    <definedName name="_5C_15" localSheetId="0">[4]연돌일위집계!#REF!</definedName>
    <definedName name="_5C_15">[4]연돌일위집계!#REF!</definedName>
    <definedName name="_5C_16" localSheetId="0">[4]연돌일위집계!#REF!</definedName>
    <definedName name="_5C_16">[4]연돌일위집계!#REF!</definedName>
    <definedName name="_5C_17" localSheetId="0">[4]연돌일위집계!#REF!</definedName>
    <definedName name="_5C_17">[4]연돌일위집계!#REF!</definedName>
    <definedName name="_5C_18" localSheetId="0">[4]연돌일위집계!#REF!</definedName>
    <definedName name="_5C_18">[4]연돌일위집계!#REF!</definedName>
    <definedName name="_5C_19" localSheetId="0">[4]연돌일위집계!#REF!</definedName>
    <definedName name="_5C_19">[4]연돌일위집계!#REF!</definedName>
    <definedName name="_5C_2" localSheetId="0">[4]연돌일위집계!#REF!</definedName>
    <definedName name="_5C_2">[4]연돌일위집계!#REF!</definedName>
    <definedName name="_5C_20" localSheetId="0">[4]연돌일위집계!#REF!</definedName>
    <definedName name="_5C_20">[4]연돌일위집계!#REF!</definedName>
    <definedName name="_5C_21" localSheetId="0">[4]연돌일위집계!#REF!</definedName>
    <definedName name="_5C_21">[4]연돌일위집계!#REF!</definedName>
    <definedName name="_5C_22" localSheetId="0">[4]연돌일위집계!#REF!</definedName>
    <definedName name="_5C_22">[4]연돌일위집계!#REF!</definedName>
    <definedName name="_5C_23" localSheetId="0">[4]연돌일위집계!#REF!</definedName>
    <definedName name="_5C_23">[4]연돌일위집계!#REF!</definedName>
    <definedName name="_5C_24" localSheetId="0">[4]연돌일위집계!#REF!</definedName>
    <definedName name="_5C_24">[4]연돌일위집계!#REF!</definedName>
    <definedName name="_5C_25" localSheetId="0">[4]연돌일위집계!#REF!</definedName>
    <definedName name="_5C_25">[4]연돌일위집계!#REF!</definedName>
    <definedName name="_5C_26" localSheetId="0">[4]연돌일위집계!#REF!</definedName>
    <definedName name="_5C_26">[4]연돌일위집계!#REF!</definedName>
    <definedName name="_5C_27" localSheetId="0">[4]연돌일위집계!#REF!</definedName>
    <definedName name="_5C_27">[4]연돌일위집계!#REF!</definedName>
    <definedName name="_5C_28" localSheetId="0">[4]연돌일위집계!#REF!</definedName>
    <definedName name="_5C_28">[4]연돌일위집계!#REF!</definedName>
    <definedName name="_5C_29" localSheetId="0">[4]연돌일위집계!#REF!</definedName>
    <definedName name="_5C_29">[4]연돌일위집계!#REF!</definedName>
    <definedName name="_5C_3" localSheetId="0">[4]연돌일위집계!#REF!</definedName>
    <definedName name="_5C_3">[4]연돌일위집계!#REF!</definedName>
    <definedName name="_5C_30" localSheetId="0">[4]연돌일위집계!#REF!</definedName>
    <definedName name="_5C_30">[4]연돌일위집계!#REF!</definedName>
    <definedName name="_5C_4" localSheetId="0">[4]연돌일위집계!#REF!</definedName>
    <definedName name="_5C_4">[4]연돌일위집계!#REF!</definedName>
    <definedName name="_5C_5" localSheetId="0">[4]연돌일위집계!#REF!</definedName>
    <definedName name="_5C_5">[4]연돌일위집계!#REF!</definedName>
    <definedName name="_5C_6" localSheetId="0">[4]연돌일위집계!#REF!</definedName>
    <definedName name="_5C_6">[4]연돌일위집계!#REF!</definedName>
    <definedName name="_5C_7" localSheetId="0">[4]연돌일위집계!#REF!</definedName>
    <definedName name="_5C_7">[4]연돌일위집계!#REF!</definedName>
    <definedName name="_5C_8" localSheetId="0">[4]연돌일위집계!#REF!</definedName>
    <definedName name="_5C_8">[4]연돌일위집계!#REF!</definedName>
    <definedName name="_5C_9" localSheetId="0">[4]연돌일위집계!#REF!</definedName>
    <definedName name="_5C_9">[4]연돌일위집계!#REF!</definedName>
    <definedName name="_5G_0Extract" localSheetId="0">#REF!</definedName>
    <definedName name="_5G_0Extract">#REF!</definedName>
    <definedName name="_6__123Graph_BChart_1A" localSheetId="0" hidden="1">'[12]Eq. Mobilization'!#REF!</definedName>
    <definedName name="_6__123Graph_BChart_1A" hidden="1">'[12]Eq. Mobilization'!#REF!</definedName>
    <definedName name="_6__123Graph_X자금운용" localSheetId="0" hidden="1">#REF!</definedName>
    <definedName name="_6__123Graph_X자금운용" hidden="1">#REF!</definedName>
    <definedName name="_6A_1" localSheetId="0">[4]연돌일위집계!#REF!</definedName>
    <definedName name="_6A_1">[4]연돌일위집계!#REF!</definedName>
    <definedName name="_6A_10" localSheetId="0">[4]연돌일위집계!#REF!</definedName>
    <definedName name="_6A_10">[4]연돌일위집계!#REF!</definedName>
    <definedName name="_6A_11" localSheetId="0">[4]연돌일위집계!#REF!</definedName>
    <definedName name="_6A_11">[4]연돌일위집계!#REF!</definedName>
    <definedName name="_6A_12" localSheetId="0">[4]연돌일위집계!#REF!</definedName>
    <definedName name="_6A_12">[4]연돌일위집계!#REF!</definedName>
    <definedName name="_6A_13" localSheetId="0">[4]연돌일위집계!#REF!</definedName>
    <definedName name="_6A_13">[4]연돌일위집계!#REF!</definedName>
    <definedName name="_6A_14" localSheetId="0">[4]연돌일위집계!#REF!</definedName>
    <definedName name="_6A_14">[4]연돌일위집계!#REF!</definedName>
    <definedName name="_6A_15" localSheetId="0">[4]연돌일위집계!#REF!</definedName>
    <definedName name="_6A_15">[4]연돌일위집계!#REF!</definedName>
    <definedName name="_6A_16" localSheetId="0">[4]연돌일위집계!#REF!</definedName>
    <definedName name="_6A_16">[4]연돌일위집계!#REF!</definedName>
    <definedName name="_6A_17" localSheetId="0">[4]연돌일위집계!#REF!</definedName>
    <definedName name="_6A_17">[4]연돌일위집계!#REF!</definedName>
    <definedName name="_6A_18" localSheetId="0">[4]연돌일위집계!#REF!</definedName>
    <definedName name="_6A_18">[4]연돌일위집계!#REF!</definedName>
    <definedName name="_6A_19" localSheetId="0">[4]연돌일위집계!#REF!</definedName>
    <definedName name="_6A_19">[4]연돌일위집계!#REF!</definedName>
    <definedName name="_6A_2" localSheetId="0">[4]연돌일위집계!#REF!</definedName>
    <definedName name="_6A_2">[4]연돌일위집계!#REF!</definedName>
    <definedName name="_6A_20" localSheetId="0">[4]연돌일위집계!#REF!</definedName>
    <definedName name="_6A_20">[4]연돌일위집계!#REF!</definedName>
    <definedName name="_6A_21" localSheetId="0">[4]연돌일위집계!#REF!</definedName>
    <definedName name="_6A_21">[4]연돌일위집계!#REF!</definedName>
    <definedName name="_6A_22" localSheetId="0">[4]연돌일위집계!#REF!</definedName>
    <definedName name="_6A_22">[4]연돌일위집계!#REF!</definedName>
    <definedName name="_6A_23" localSheetId="0">[4]연돌일위집계!#REF!</definedName>
    <definedName name="_6A_23">[4]연돌일위집계!#REF!</definedName>
    <definedName name="_6A_24" localSheetId="0">[4]연돌일위집계!#REF!</definedName>
    <definedName name="_6A_24">[4]연돌일위집계!#REF!</definedName>
    <definedName name="_6A_25" localSheetId="0">[4]연돌일위집계!#REF!</definedName>
    <definedName name="_6A_25">[4]연돌일위집계!#REF!</definedName>
    <definedName name="_6A_26" localSheetId="0">[4]연돌일위집계!#REF!</definedName>
    <definedName name="_6A_26">[4]연돌일위집계!#REF!</definedName>
    <definedName name="_6A_27" localSheetId="0">[4]연돌일위집계!#REF!</definedName>
    <definedName name="_6A_27">[4]연돌일위집계!#REF!</definedName>
    <definedName name="_6A_28" localSheetId="0">[4]연돌일위집계!#REF!</definedName>
    <definedName name="_6A_28">[4]연돌일위집계!#REF!</definedName>
    <definedName name="_6A_29" localSheetId="0">[4]연돌일위집계!#REF!</definedName>
    <definedName name="_6A_29">[4]연돌일위집계!#REF!</definedName>
    <definedName name="_6A_3" localSheetId="0">[4]연돌일위집계!#REF!</definedName>
    <definedName name="_6A_3">[4]연돌일위집계!#REF!</definedName>
    <definedName name="_6A_30" localSheetId="0">[4]연돌일위집계!#REF!</definedName>
    <definedName name="_6A_30">[4]연돌일위집계!#REF!</definedName>
    <definedName name="_6A_4" localSheetId="0">[4]연돌일위집계!#REF!</definedName>
    <definedName name="_6A_4">[4]연돌일위집계!#REF!</definedName>
    <definedName name="_6A_5" localSheetId="0">[4]연돌일위집계!#REF!</definedName>
    <definedName name="_6A_5">[4]연돌일위집계!#REF!</definedName>
    <definedName name="_6A_6" localSheetId="0">[4]연돌일위집계!#REF!</definedName>
    <definedName name="_6A_6">[4]연돌일위집계!#REF!</definedName>
    <definedName name="_6A_7" localSheetId="0">[4]연돌일위집계!#REF!</definedName>
    <definedName name="_6A_7">[4]연돌일위집계!#REF!</definedName>
    <definedName name="_6A_8" localSheetId="0">[4]연돌일위집계!#REF!</definedName>
    <definedName name="_6A_8">[4]연돌일위집계!#REF!</definedName>
    <definedName name="_6A_9" localSheetId="0">[4]연돌일위집계!#REF!</definedName>
    <definedName name="_6A_9">[4]연돌일위집계!#REF!</definedName>
    <definedName name="_6B_1" localSheetId="0">[4]연돌일위집계!#REF!</definedName>
    <definedName name="_6B_1">[4]연돌일위집계!#REF!</definedName>
    <definedName name="_6B_10" localSheetId="0">[4]연돌일위집계!#REF!</definedName>
    <definedName name="_6B_10">[4]연돌일위집계!#REF!</definedName>
    <definedName name="_6B_11" localSheetId="0">[4]연돌일위집계!#REF!</definedName>
    <definedName name="_6B_11">[4]연돌일위집계!#REF!</definedName>
    <definedName name="_6B_12" localSheetId="0">[4]연돌일위집계!#REF!</definedName>
    <definedName name="_6B_12">[4]연돌일위집계!#REF!</definedName>
    <definedName name="_6B_13" localSheetId="0">[4]연돌일위집계!#REF!</definedName>
    <definedName name="_6B_13">[4]연돌일위집계!#REF!</definedName>
    <definedName name="_6B_14" localSheetId="0">[4]연돌일위집계!#REF!</definedName>
    <definedName name="_6B_14">[4]연돌일위집계!#REF!</definedName>
    <definedName name="_6B_15" localSheetId="0">[4]연돌일위집계!#REF!</definedName>
    <definedName name="_6B_15">[4]연돌일위집계!#REF!</definedName>
    <definedName name="_6B_16" localSheetId="0">[4]연돌일위집계!#REF!</definedName>
    <definedName name="_6B_16">[4]연돌일위집계!#REF!</definedName>
    <definedName name="_6B_17" localSheetId="0">[4]연돌일위집계!#REF!</definedName>
    <definedName name="_6B_17">[4]연돌일위집계!#REF!</definedName>
    <definedName name="_6B_18" localSheetId="0">[4]연돌일위집계!#REF!</definedName>
    <definedName name="_6B_18">[4]연돌일위집계!#REF!</definedName>
    <definedName name="_6B_19" localSheetId="0">[4]연돌일위집계!#REF!</definedName>
    <definedName name="_6B_19">[4]연돌일위집계!#REF!</definedName>
    <definedName name="_6B_2" localSheetId="0">[4]연돌일위집계!#REF!</definedName>
    <definedName name="_6B_2">[4]연돌일위집계!#REF!</definedName>
    <definedName name="_6B_20" localSheetId="0">[4]연돌일위집계!#REF!</definedName>
    <definedName name="_6B_20">[4]연돌일위집계!#REF!</definedName>
    <definedName name="_6B_21" localSheetId="0">[4]연돌일위집계!#REF!</definedName>
    <definedName name="_6B_21">[4]연돌일위집계!#REF!</definedName>
    <definedName name="_6B_22" localSheetId="0">[4]연돌일위집계!#REF!</definedName>
    <definedName name="_6B_22">[4]연돌일위집계!#REF!</definedName>
    <definedName name="_6B_23" localSheetId="0">[4]연돌일위집계!#REF!</definedName>
    <definedName name="_6B_23">[4]연돌일위집계!#REF!</definedName>
    <definedName name="_6B_24" localSheetId="0">[4]연돌일위집계!#REF!</definedName>
    <definedName name="_6B_24">[4]연돌일위집계!#REF!</definedName>
    <definedName name="_6B_25" localSheetId="0">[4]연돌일위집계!#REF!</definedName>
    <definedName name="_6B_25">[4]연돌일위집계!#REF!</definedName>
    <definedName name="_6B_26" localSheetId="0">[4]연돌일위집계!#REF!</definedName>
    <definedName name="_6B_26">[4]연돌일위집계!#REF!</definedName>
    <definedName name="_6B_27" localSheetId="0">[4]연돌일위집계!#REF!</definedName>
    <definedName name="_6B_27">[4]연돌일위집계!#REF!</definedName>
    <definedName name="_6B_28" localSheetId="0">[4]연돌일위집계!#REF!</definedName>
    <definedName name="_6B_28">[4]연돌일위집계!#REF!</definedName>
    <definedName name="_6B_29" localSheetId="0">[4]연돌일위집계!#REF!</definedName>
    <definedName name="_6B_29">[4]연돌일위집계!#REF!</definedName>
    <definedName name="_6B_3" localSheetId="0">[4]연돌일위집계!#REF!</definedName>
    <definedName name="_6B_3">[4]연돌일위집계!#REF!</definedName>
    <definedName name="_6B_30" localSheetId="0">[4]연돌일위집계!#REF!</definedName>
    <definedName name="_6B_30">[4]연돌일위집계!#REF!</definedName>
    <definedName name="_6B_4" localSheetId="0">[4]연돌일위집계!#REF!</definedName>
    <definedName name="_6B_4">[4]연돌일위집계!#REF!</definedName>
    <definedName name="_6B_5" localSheetId="0">[4]연돌일위집계!#REF!</definedName>
    <definedName name="_6B_5">[4]연돌일위집계!#REF!</definedName>
    <definedName name="_6B_6" localSheetId="0">[4]연돌일위집계!#REF!</definedName>
    <definedName name="_6B_6">[4]연돌일위집계!#REF!</definedName>
    <definedName name="_6B_7" localSheetId="0">[4]연돌일위집계!#REF!</definedName>
    <definedName name="_6B_7">[4]연돌일위집계!#REF!</definedName>
    <definedName name="_6B_8" localSheetId="0">[4]연돌일위집계!#REF!</definedName>
    <definedName name="_6B_8">[4]연돌일위집계!#REF!</definedName>
    <definedName name="_6B_9" localSheetId="0">[4]연돌일위집계!#REF!</definedName>
    <definedName name="_6B_9">[4]연돌일위집계!#REF!</definedName>
    <definedName name="_6C_1" localSheetId="0">[4]연돌일위집계!#REF!</definedName>
    <definedName name="_6C_1">[4]연돌일위집계!#REF!</definedName>
    <definedName name="_6C_10" localSheetId="0">[4]연돌일위집계!#REF!</definedName>
    <definedName name="_6C_10">[4]연돌일위집계!#REF!</definedName>
    <definedName name="_6C_11" localSheetId="0">[4]연돌일위집계!#REF!</definedName>
    <definedName name="_6C_11">[4]연돌일위집계!#REF!</definedName>
    <definedName name="_6C_12" localSheetId="0">[4]연돌일위집계!#REF!</definedName>
    <definedName name="_6C_12">[4]연돌일위집계!#REF!</definedName>
    <definedName name="_6C_13" localSheetId="0">[4]연돌일위집계!#REF!</definedName>
    <definedName name="_6C_13">[4]연돌일위집계!#REF!</definedName>
    <definedName name="_6C_14" localSheetId="0">[4]연돌일위집계!#REF!</definedName>
    <definedName name="_6C_14">[4]연돌일위집계!#REF!</definedName>
    <definedName name="_6C_15" localSheetId="0">[4]연돌일위집계!#REF!</definedName>
    <definedName name="_6C_15">[4]연돌일위집계!#REF!</definedName>
    <definedName name="_6C_16" localSheetId="0">[4]연돌일위집계!#REF!</definedName>
    <definedName name="_6C_16">[4]연돌일위집계!#REF!</definedName>
    <definedName name="_6C_17" localSheetId="0">[4]연돌일위집계!#REF!</definedName>
    <definedName name="_6C_17">[4]연돌일위집계!#REF!</definedName>
    <definedName name="_6C_18" localSheetId="0">[4]연돌일위집계!#REF!</definedName>
    <definedName name="_6C_18">[4]연돌일위집계!#REF!</definedName>
    <definedName name="_6C_19" localSheetId="0">[4]연돌일위집계!#REF!</definedName>
    <definedName name="_6C_19">[4]연돌일위집계!#REF!</definedName>
    <definedName name="_6C_2" localSheetId="0">[4]연돌일위집계!#REF!</definedName>
    <definedName name="_6C_2">[4]연돌일위집계!#REF!</definedName>
    <definedName name="_6C_20" localSheetId="0">[4]연돌일위집계!#REF!</definedName>
    <definedName name="_6C_20">[4]연돌일위집계!#REF!</definedName>
    <definedName name="_6C_21" localSheetId="0">[4]연돌일위집계!#REF!</definedName>
    <definedName name="_6C_21">[4]연돌일위집계!#REF!</definedName>
    <definedName name="_6C_22" localSheetId="0">[4]연돌일위집계!#REF!</definedName>
    <definedName name="_6C_22">[4]연돌일위집계!#REF!</definedName>
    <definedName name="_6C_23" localSheetId="0">[4]연돌일위집계!#REF!</definedName>
    <definedName name="_6C_23">[4]연돌일위집계!#REF!</definedName>
    <definedName name="_6C_24" localSheetId="0">[4]연돌일위집계!#REF!</definedName>
    <definedName name="_6C_24">[4]연돌일위집계!#REF!</definedName>
    <definedName name="_6C_25" localSheetId="0">[4]연돌일위집계!#REF!</definedName>
    <definedName name="_6C_25">[4]연돌일위집계!#REF!</definedName>
    <definedName name="_6C_26" localSheetId="0">[4]연돌일위집계!#REF!</definedName>
    <definedName name="_6C_26">[4]연돌일위집계!#REF!</definedName>
    <definedName name="_6C_27" localSheetId="0">[4]연돌일위집계!#REF!</definedName>
    <definedName name="_6C_27">[4]연돌일위집계!#REF!</definedName>
    <definedName name="_6C_28" localSheetId="0">[4]연돌일위집계!#REF!</definedName>
    <definedName name="_6C_28">[4]연돌일위집계!#REF!</definedName>
    <definedName name="_6C_29" localSheetId="0">[4]연돌일위집계!#REF!</definedName>
    <definedName name="_6C_29">[4]연돌일위집계!#REF!</definedName>
    <definedName name="_6C_3" localSheetId="0">[4]연돌일위집계!#REF!</definedName>
    <definedName name="_6C_3">[4]연돌일위집계!#REF!</definedName>
    <definedName name="_6C_30" localSheetId="0">[4]연돌일위집계!#REF!</definedName>
    <definedName name="_6C_30">[4]연돌일위집계!#REF!</definedName>
    <definedName name="_6C_4" localSheetId="0">[4]연돌일위집계!#REF!</definedName>
    <definedName name="_6C_4">[4]연돌일위집계!#REF!</definedName>
    <definedName name="_6C_5" localSheetId="0">[4]연돌일위집계!#REF!</definedName>
    <definedName name="_6C_5">[4]연돌일위집계!#REF!</definedName>
    <definedName name="_6C_6" localSheetId="0">[4]연돌일위집계!#REF!</definedName>
    <definedName name="_6C_6">[4]연돌일위집계!#REF!</definedName>
    <definedName name="_6C_7" localSheetId="0">[4]연돌일위집계!#REF!</definedName>
    <definedName name="_6C_7">[4]연돌일위집계!#REF!</definedName>
    <definedName name="_6C_8" localSheetId="0">[4]연돌일위집계!#REF!</definedName>
    <definedName name="_6C_8">[4]연돌일위집계!#REF!</definedName>
    <definedName name="_6C_9" localSheetId="0">[4]연돌일위집계!#REF!</definedName>
    <definedName name="_6C_9">[4]연돌일위집계!#REF!</definedName>
    <definedName name="_6u¨­OUⓒ￡uueⓒ￢A¨­AIee_YA" localSheetId="0">[4]수입!#REF!</definedName>
    <definedName name="_6u¨­OUⓒ￡uueⓒ￢A¨­AIee_YA">[4]수입!#REF!</definedName>
    <definedName name="_7">#N/A</definedName>
    <definedName name="_7__123Graph_C자금운용" localSheetId="0" hidden="1">#REF!</definedName>
    <definedName name="_7__123Graph_C자금운용" hidden="1">#REF!</definedName>
    <definedName name="_7__123Graph_XChart_1A" localSheetId="0" hidden="1">'[12]Eq. Mobilization'!#REF!</definedName>
    <definedName name="_7__123Graph_XChart_1A" hidden="1">'[12]Eq. Mobilization'!#REF!</definedName>
    <definedName name="_7A_1" localSheetId="0">[4]연돌일위집계!#REF!</definedName>
    <definedName name="_7A_1">[4]연돌일위집계!#REF!</definedName>
    <definedName name="_7A_10" localSheetId="0">[4]연돌일위집계!#REF!</definedName>
    <definedName name="_7A_10">[4]연돌일위집계!#REF!</definedName>
    <definedName name="_7A_11" localSheetId="0">[4]연돌일위집계!#REF!</definedName>
    <definedName name="_7A_11">[4]연돌일위집계!#REF!</definedName>
    <definedName name="_7A_12" localSheetId="0">[4]연돌일위집계!#REF!</definedName>
    <definedName name="_7A_12">[4]연돌일위집계!#REF!</definedName>
    <definedName name="_7A_13" localSheetId="0">[4]연돌일위집계!#REF!</definedName>
    <definedName name="_7A_13">[4]연돌일위집계!#REF!</definedName>
    <definedName name="_7A_14" localSheetId="0">[4]연돌일위집계!#REF!</definedName>
    <definedName name="_7A_14">[4]연돌일위집계!#REF!</definedName>
    <definedName name="_7A_15" localSheetId="0">[4]연돌일위집계!#REF!</definedName>
    <definedName name="_7A_15">[4]연돌일위집계!#REF!</definedName>
    <definedName name="_7A_16" localSheetId="0">[4]연돌일위집계!#REF!</definedName>
    <definedName name="_7A_16">[4]연돌일위집계!#REF!</definedName>
    <definedName name="_7A_17" localSheetId="0">[4]연돌일위집계!#REF!</definedName>
    <definedName name="_7A_17">[4]연돌일위집계!#REF!</definedName>
    <definedName name="_7A_18" localSheetId="0">[4]연돌일위집계!#REF!</definedName>
    <definedName name="_7A_18">[4]연돌일위집계!#REF!</definedName>
    <definedName name="_7A_19" localSheetId="0">[4]연돌일위집계!#REF!</definedName>
    <definedName name="_7A_19">[4]연돌일위집계!#REF!</definedName>
    <definedName name="_7A_2" localSheetId="0">[4]연돌일위집계!#REF!</definedName>
    <definedName name="_7A_2">[4]연돌일위집계!#REF!</definedName>
    <definedName name="_7A_20" localSheetId="0">[4]연돌일위집계!#REF!</definedName>
    <definedName name="_7A_20">[4]연돌일위집계!#REF!</definedName>
    <definedName name="_7A_21" localSheetId="0">[4]연돌일위집계!#REF!</definedName>
    <definedName name="_7A_21">[4]연돌일위집계!#REF!</definedName>
    <definedName name="_7A_22" localSheetId="0">[4]연돌일위집계!#REF!</definedName>
    <definedName name="_7A_22">[4]연돌일위집계!#REF!</definedName>
    <definedName name="_7A_23" localSheetId="0">[4]연돌일위집계!#REF!</definedName>
    <definedName name="_7A_23">[4]연돌일위집계!#REF!</definedName>
    <definedName name="_7A_24" localSheetId="0">[4]연돌일위집계!#REF!</definedName>
    <definedName name="_7A_24">[4]연돌일위집계!#REF!</definedName>
    <definedName name="_7A_25" localSheetId="0">[4]연돌일위집계!#REF!</definedName>
    <definedName name="_7A_25">[4]연돌일위집계!#REF!</definedName>
    <definedName name="_7A_26" localSheetId="0">[4]연돌일위집계!#REF!</definedName>
    <definedName name="_7A_26">[4]연돌일위집계!#REF!</definedName>
    <definedName name="_7A_27" localSheetId="0">[4]연돌일위집계!#REF!</definedName>
    <definedName name="_7A_27">[4]연돌일위집계!#REF!</definedName>
    <definedName name="_7A_28" localSheetId="0">[4]연돌일위집계!#REF!</definedName>
    <definedName name="_7A_28">[4]연돌일위집계!#REF!</definedName>
    <definedName name="_7A_29" localSheetId="0">[4]연돌일위집계!#REF!</definedName>
    <definedName name="_7A_29">[4]연돌일위집계!#REF!</definedName>
    <definedName name="_7A_3" localSheetId="0">[4]연돌일위집계!#REF!</definedName>
    <definedName name="_7A_3">[4]연돌일위집계!#REF!</definedName>
    <definedName name="_7A_30" localSheetId="0">[4]연돌일위집계!#REF!</definedName>
    <definedName name="_7A_30">[4]연돌일위집계!#REF!</definedName>
    <definedName name="_7A_4" localSheetId="0">[4]연돌일위집계!#REF!</definedName>
    <definedName name="_7A_4">[4]연돌일위집계!#REF!</definedName>
    <definedName name="_7A_5" localSheetId="0">[4]연돌일위집계!#REF!</definedName>
    <definedName name="_7A_5">[4]연돌일위집계!#REF!</definedName>
    <definedName name="_7A_6" localSheetId="0">[4]연돌일위집계!#REF!</definedName>
    <definedName name="_7A_6">[4]연돌일위집계!#REF!</definedName>
    <definedName name="_7A_7" localSheetId="0">[4]연돌일위집계!#REF!</definedName>
    <definedName name="_7A_7">[4]연돌일위집계!#REF!</definedName>
    <definedName name="_7A_8" localSheetId="0">[4]연돌일위집계!#REF!</definedName>
    <definedName name="_7A_8">[4]연돌일위집계!#REF!</definedName>
    <definedName name="_7A_9" localSheetId="0">[4]연돌일위집계!#REF!</definedName>
    <definedName name="_7A_9">[4]연돌일위집계!#REF!</definedName>
    <definedName name="_7B_1" localSheetId="0">[4]연돌일위집계!#REF!</definedName>
    <definedName name="_7B_1">[4]연돌일위집계!#REF!</definedName>
    <definedName name="_7B_10" localSheetId="0">[4]연돌일위집계!#REF!</definedName>
    <definedName name="_7B_10">[4]연돌일위집계!#REF!</definedName>
    <definedName name="_7B_11" localSheetId="0">[4]연돌일위집계!#REF!</definedName>
    <definedName name="_7B_11">[4]연돌일위집계!#REF!</definedName>
    <definedName name="_7B_12" localSheetId="0">[4]연돌일위집계!#REF!</definedName>
    <definedName name="_7B_12">[4]연돌일위집계!#REF!</definedName>
    <definedName name="_7B_13" localSheetId="0">[4]연돌일위집계!#REF!</definedName>
    <definedName name="_7B_13">[4]연돌일위집계!#REF!</definedName>
    <definedName name="_7B_14" localSheetId="0">[4]연돌일위집계!#REF!</definedName>
    <definedName name="_7B_14">[4]연돌일위집계!#REF!</definedName>
    <definedName name="_7B_15" localSheetId="0">[4]연돌일위집계!#REF!</definedName>
    <definedName name="_7B_15">[4]연돌일위집계!#REF!</definedName>
    <definedName name="_7B_16" localSheetId="0">[4]연돌일위집계!#REF!</definedName>
    <definedName name="_7B_16">[4]연돌일위집계!#REF!</definedName>
    <definedName name="_7B_17" localSheetId="0">[4]연돌일위집계!#REF!</definedName>
    <definedName name="_7B_17">[4]연돌일위집계!#REF!</definedName>
    <definedName name="_7B_18" localSheetId="0">[4]연돌일위집계!#REF!</definedName>
    <definedName name="_7B_18">[4]연돌일위집계!#REF!</definedName>
    <definedName name="_7B_19" localSheetId="0">[4]연돌일위집계!#REF!</definedName>
    <definedName name="_7B_19">[4]연돌일위집계!#REF!</definedName>
    <definedName name="_7B_2" localSheetId="0">[4]연돌일위집계!#REF!</definedName>
    <definedName name="_7B_2">[4]연돌일위집계!#REF!</definedName>
    <definedName name="_7B_20" localSheetId="0">[4]연돌일위집계!#REF!</definedName>
    <definedName name="_7B_20">[4]연돌일위집계!#REF!</definedName>
    <definedName name="_7B_21" localSheetId="0">[4]연돌일위집계!#REF!</definedName>
    <definedName name="_7B_21">[4]연돌일위집계!#REF!</definedName>
    <definedName name="_7B_22" localSheetId="0">[4]연돌일위집계!#REF!</definedName>
    <definedName name="_7B_22">[4]연돌일위집계!#REF!</definedName>
    <definedName name="_7B_23" localSheetId="0">[4]연돌일위집계!#REF!</definedName>
    <definedName name="_7B_23">[4]연돌일위집계!#REF!</definedName>
    <definedName name="_7B_24" localSheetId="0">[4]연돌일위집계!#REF!</definedName>
    <definedName name="_7B_24">[4]연돌일위집계!#REF!</definedName>
    <definedName name="_7B_25" localSheetId="0">[4]연돌일위집계!#REF!</definedName>
    <definedName name="_7B_25">[4]연돌일위집계!#REF!</definedName>
    <definedName name="_7B_26" localSheetId="0">[4]연돌일위집계!#REF!</definedName>
    <definedName name="_7B_26">[4]연돌일위집계!#REF!</definedName>
    <definedName name="_7B_27" localSheetId="0">[4]연돌일위집계!#REF!</definedName>
    <definedName name="_7B_27">[4]연돌일위집계!#REF!</definedName>
    <definedName name="_7B_28" localSheetId="0">[4]연돌일위집계!#REF!</definedName>
    <definedName name="_7B_28">[4]연돌일위집계!#REF!</definedName>
    <definedName name="_7B_29" localSheetId="0">[4]연돌일위집계!#REF!</definedName>
    <definedName name="_7B_29">[4]연돌일위집계!#REF!</definedName>
    <definedName name="_7B_3" localSheetId="0">[4]연돌일위집계!#REF!</definedName>
    <definedName name="_7B_3">[4]연돌일위집계!#REF!</definedName>
    <definedName name="_7B_30" localSheetId="0">[4]연돌일위집계!#REF!</definedName>
    <definedName name="_7B_30">[4]연돌일위집계!#REF!</definedName>
    <definedName name="_7B_4" localSheetId="0">[4]연돌일위집계!#REF!</definedName>
    <definedName name="_7B_4">[4]연돌일위집계!#REF!</definedName>
    <definedName name="_7B_5" localSheetId="0">[4]연돌일위집계!#REF!</definedName>
    <definedName name="_7B_5">[4]연돌일위집계!#REF!</definedName>
    <definedName name="_7B_6" localSheetId="0">[4]연돌일위집계!#REF!</definedName>
    <definedName name="_7B_6">[4]연돌일위집계!#REF!</definedName>
    <definedName name="_7B_7" localSheetId="0">[4]연돌일위집계!#REF!</definedName>
    <definedName name="_7B_7">[4]연돌일위집계!#REF!</definedName>
    <definedName name="_7B_8" localSheetId="0">[4]연돌일위집계!#REF!</definedName>
    <definedName name="_7B_8">[4]연돌일위집계!#REF!</definedName>
    <definedName name="_7B_9" localSheetId="0">[4]연돌일위집계!#REF!</definedName>
    <definedName name="_7B_9">[4]연돌일위집계!#REF!</definedName>
    <definedName name="_7C_1" localSheetId="0">[4]연돌일위집계!#REF!</definedName>
    <definedName name="_7C_1">[4]연돌일위집계!#REF!</definedName>
    <definedName name="_7C_10" localSheetId="0">[4]연돌일위집계!#REF!</definedName>
    <definedName name="_7C_10">[4]연돌일위집계!#REF!</definedName>
    <definedName name="_7C_11" localSheetId="0">[4]연돌일위집계!#REF!</definedName>
    <definedName name="_7C_11">[4]연돌일위집계!#REF!</definedName>
    <definedName name="_7C_12" localSheetId="0">[4]연돌일위집계!#REF!</definedName>
    <definedName name="_7C_12">[4]연돌일위집계!#REF!</definedName>
    <definedName name="_7C_13" localSheetId="0">[4]연돌일위집계!#REF!</definedName>
    <definedName name="_7C_13">[4]연돌일위집계!#REF!</definedName>
    <definedName name="_7C_14" localSheetId="0">[4]연돌일위집계!#REF!</definedName>
    <definedName name="_7C_14">[4]연돌일위집계!#REF!</definedName>
    <definedName name="_7C_15" localSheetId="0">[4]연돌일위집계!#REF!</definedName>
    <definedName name="_7C_15">[4]연돌일위집계!#REF!</definedName>
    <definedName name="_7C_16" localSheetId="0">[4]연돌일위집계!#REF!</definedName>
    <definedName name="_7C_16">[4]연돌일위집계!#REF!</definedName>
    <definedName name="_7C_17" localSheetId="0">[4]연돌일위집계!#REF!</definedName>
    <definedName name="_7C_17">[4]연돌일위집계!#REF!</definedName>
    <definedName name="_7C_18" localSheetId="0">[4]연돌일위집계!#REF!</definedName>
    <definedName name="_7C_18">[4]연돌일위집계!#REF!</definedName>
    <definedName name="_7C_19" localSheetId="0">[4]연돌일위집계!#REF!</definedName>
    <definedName name="_7C_19">[4]연돌일위집계!#REF!</definedName>
    <definedName name="_7C_2" localSheetId="0">[4]연돌일위집계!#REF!</definedName>
    <definedName name="_7C_2">[4]연돌일위집계!#REF!</definedName>
    <definedName name="_7C_20" localSheetId="0">[4]연돌일위집계!#REF!</definedName>
    <definedName name="_7C_20">[4]연돌일위집계!#REF!</definedName>
    <definedName name="_7C_21" localSheetId="0">[4]연돌일위집계!#REF!</definedName>
    <definedName name="_7C_21">[4]연돌일위집계!#REF!</definedName>
    <definedName name="_7C_22" localSheetId="0">[4]연돌일위집계!#REF!</definedName>
    <definedName name="_7C_22">[4]연돌일위집계!#REF!</definedName>
    <definedName name="_7C_23" localSheetId="0">[4]연돌일위집계!#REF!</definedName>
    <definedName name="_7C_23">[4]연돌일위집계!#REF!</definedName>
    <definedName name="_7C_24" localSheetId="0">[4]연돌일위집계!#REF!</definedName>
    <definedName name="_7C_24">[4]연돌일위집계!#REF!</definedName>
    <definedName name="_7C_25" localSheetId="0">[4]연돌일위집계!#REF!</definedName>
    <definedName name="_7C_25">[4]연돌일위집계!#REF!</definedName>
    <definedName name="_7C_26" localSheetId="0">[4]연돌일위집계!#REF!</definedName>
    <definedName name="_7C_26">[4]연돌일위집계!#REF!</definedName>
    <definedName name="_7C_27" localSheetId="0">[4]연돌일위집계!#REF!</definedName>
    <definedName name="_7C_27">[4]연돌일위집계!#REF!</definedName>
    <definedName name="_7C_28" localSheetId="0">[4]연돌일위집계!#REF!</definedName>
    <definedName name="_7C_28">[4]연돌일위집계!#REF!</definedName>
    <definedName name="_7C_29" localSheetId="0">[4]연돌일위집계!#REF!</definedName>
    <definedName name="_7C_29">[4]연돌일위집계!#REF!</definedName>
    <definedName name="_7C_3" localSheetId="0">[4]연돌일위집계!#REF!</definedName>
    <definedName name="_7C_3">[4]연돌일위집계!#REF!</definedName>
    <definedName name="_7C_30" localSheetId="0">[4]연돌일위집계!#REF!</definedName>
    <definedName name="_7C_30">[4]연돌일위집계!#REF!</definedName>
    <definedName name="_7C_4" localSheetId="0">[4]연돌일위집계!#REF!</definedName>
    <definedName name="_7C_4">[4]연돌일위집계!#REF!</definedName>
    <definedName name="_7C_5" localSheetId="0">[4]연돌일위집계!#REF!</definedName>
    <definedName name="_7C_5">[4]연돌일위집계!#REF!</definedName>
    <definedName name="_7C_6" localSheetId="0">[4]연돌일위집계!#REF!</definedName>
    <definedName name="_7C_6">[4]연돌일위집계!#REF!</definedName>
    <definedName name="_7C_7" localSheetId="0">[4]연돌일위집계!#REF!</definedName>
    <definedName name="_7C_7">[4]연돌일위집계!#REF!</definedName>
    <definedName name="_7C_8" localSheetId="0">[4]연돌일위집계!#REF!</definedName>
    <definedName name="_7C_8">[4]연돌일위집계!#REF!</definedName>
    <definedName name="_7C_9" localSheetId="0">[4]연돌일위집계!#REF!</definedName>
    <definedName name="_7C_9">[4]연돌일위집계!#REF!</definedName>
    <definedName name="_7uÞOUðuueßAÞAIee_YA" localSheetId="0">[4]수입!#REF!</definedName>
    <definedName name="_7uÞOUðuueßAÞAIee_YA">[4]수입!#REF!</definedName>
    <definedName name="_8__123Graph_X자금운용" localSheetId="0" hidden="1">#REF!</definedName>
    <definedName name="_8__123Graph_X자금운용" hidden="1">#REF!</definedName>
    <definedName name="_850EA140" localSheetId="0">#REF!</definedName>
    <definedName name="_850EA140">#REF!</definedName>
    <definedName name="_850EA201" localSheetId="0">#REF!</definedName>
    <definedName name="_850EA201">#REF!</definedName>
    <definedName name="_850EA342" localSheetId="0">#REF!</definedName>
    <definedName name="_850EA342">#REF!</definedName>
    <definedName name="_8A_1" localSheetId="0">[4]연돌일위집계!#REF!</definedName>
    <definedName name="_8A_1">[4]연돌일위집계!#REF!</definedName>
    <definedName name="_8A_10" localSheetId="0">[4]연돌일위집계!#REF!</definedName>
    <definedName name="_8A_10">[4]연돌일위집계!#REF!</definedName>
    <definedName name="_8A_11" localSheetId="0">[4]연돌일위집계!#REF!</definedName>
    <definedName name="_8A_11">[4]연돌일위집계!#REF!</definedName>
    <definedName name="_8A_12" localSheetId="0">[4]연돌일위집계!#REF!</definedName>
    <definedName name="_8A_12">[4]연돌일위집계!#REF!</definedName>
    <definedName name="_8A_13" localSheetId="0">[4]연돌일위집계!#REF!</definedName>
    <definedName name="_8A_13">[4]연돌일위집계!#REF!</definedName>
    <definedName name="_8A_14" localSheetId="0">[4]연돌일위집계!#REF!</definedName>
    <definedName name="_8A_14">[4]연돌일위집계!#REF!</definedName>
    <definedName name="_8A_15" localSheetId="0">[4]연돌일위집계!#REF!</definedName>
    <definedName name="_8A_15">[4]연돌일위집계!#REF!</definedName>
    <definedName name="_8A_16" localSheetId="0">[4]연돌일위집계!#REF!</definedName>
    <definedName name="_8A_16">[4]연돌일위집계!#REF!</definedName>
    <definedName name="_8A_17" localSheetId="0">[4]연돌일위집계!#REF!</definedName>
    <definedName name="_8A_17">[4]연돌일위집계!#REF!</definedName>
    <definedName name="_8A_18" localSheetId="0">[4]연돌일위집계!#REF!</definedName>
    <definedName name="_8A_18">[4]연돌일위집계!#REF!</definedName>
    <definedName name="_8A_19" localSheetId="0">[4]연돌일위집계!#REF!</definedName>
    <definedName name="_8A_19">[4]연돌일위집계!#REF!</definedName>
    <definedName name="_8A_2" localSheetId="0">[4]연돌일위집계!#REF!</definedName>
    <definedName name="_8A_2">[4]연돌일위집계!#REF!</definedName>
    <definedName name="_8A_20" localSheetId="0">[4]연돌일위집계!#REF!</definedName>
    <definedName name="_8A_20">[4]연돌일위집계!#REF!</definedName>
    <definedName name="_8A_21" localSheetId="0">[4]연돌일위집계!#REF!</definedName>
    <definedName name="_8A_21">[4]연돌일위집계!#REF!</definedName>
    <definedName name="_8A_22" localSheetId="0">[4]연돌일위집계!#REF!</definedName>
    <definedName name="_8A_22">[4]연돌일위집계!#REF!</definedName>
    <definedName name="_8A_23" localSheetId="0">[4]연돌일위집계!#REF!</definedName>
    <definedName name="_8A_23">[4]연돌일위집계!#REF!</definedName>
    <definedName name="_8A_24" localSheetId="0">[4]연돌일위집계!#REF!</definedName>
    <definedName name="_8A_24">[4]연돌일위집계!#REF!</definedName>
    <definedName name="_8A_25" localSheetId="0">[4]연돌일위집계!#REF!</definedName>
    <definedName name="_8A_25">[4]연돌일위집계!#REF!</definedName>
    <definedName name="_8A_26" localSheetId="0">[4]연돌일위집계!#REF!</definedName>
    <definedName name="_8A_26">[4]연돌일위집계!#REF!</definedName>
    <definedName name="_8A_27" localSheetId="0">[4]연돌일위집계!#REF!</definedName>
    <definedName name="_8A_27">[4]연돌일위집계!#REF!</definedName>
    <definedName name="_8A_28" localSheetId="0">[4]연돌일위집계!#REF!</definedName>
    <definedName name="_8A_28">[4]연돌일위집계!#REF!</definedName>
    <definedName name="_8A_29" localSheetId="0">[4]연돌일위집계!#REF!</definedName>
    <definedName name="_8A_29">[4]연돌일위집계!#REF!</definedName>
    <definedName name="_8A_3" localSheetId="0">[4]연돌일위집계!#REF!</definedName>
    <definedName name="_8A_3">[4]연돌일위집계!#REF!</definedName>
    <definedName name="_8A_30" localSheetId="0">[4]연돌일위집계!#REF!</definedName>
    <definedName name="_8A_30">[4]연돌일위집계!#REF!</definedName>
    <definedName name="_8A_4" localSheetId="0">[4]연돌일위집계!#REF!</definedName>
    <definedName name="_8A_4">[4]연돌일위집계!#REF!</definedName>
    <definedName name="_8A_5" localSheetId="0">[4]연돌일위집계!#REF!</definedName>
    <definedName name="_8A_5">[4]연돌일위집계!#REF!</definedName>
    <definedName name="_8A_6" localSheetId="0">[4]연돌일위집계!#REF!</definedName>
    <definedName name="_8A_6">[4]연돌일위집계!#REF!</definedName>
    <definedName name="_8A_7" localSheetId="0">[4]연돌일위집계!#REF!</definedName>
    <definedName name="_8A_7">[4]연돌일위집계!#REF!</definedName>
    <definedName name="_8A_8" localSheetId="0">[4]연돌일위집계!#REF!</definedName>
    <definedName name="_8A_8">[4]연돌일위집계!#REF!</definedName>
    <definedName name="_8A_9" localSheetId="0">[4]연돌일위집계!#REF!</definedName>
    <definedName name="_8A_9">[4]연돌일위집계!#REF!</definedName>
    <definedName name="_8B_1" localSheetId="0">[4]연돌일위집계!#REF!</definedName>
    <definedName name="_8B_1">[4]연돌일위집계!#REF!</definedName>
    <definedName name="_8B_10" localSheetId="0">[4]연돌일위집계!#REF!</definedName>
    <definedName name="_8B_10">[4]연돌일위집계!#REF!</definedName>
    <definedName name="_8B_11" localSheetId="0">[4]연돌일위집계!#REF!</definedName>
    <definedName name="_8B_11">[4]연돌일위집계!#REF!</definedName>
    <definedName name="_8B_12" localSheetId="0">[4]연돌일위집계!#REF!</definedName>
    <definedName name="_8B_12">[4]연돌일위집계!#REF!</definedName>
    <definedName name="_8B_13" localSheetId="0">[4]연돌일위집계!#REF!</definedName>
    <definedName name="_8B_13">[4]연돌일위집계!#REF!</definedName>
    <definedName name="_8B_14" localSheetId="0">[4]연돌일위집계!#REF!</definedName>
    <definedName name="_8B_14">[4]연돌일위집계!#REF!</definedName>
    <definedName name="_8B_15" localSheetId="0">[4]연돌일위집계!#REF!</definedName>
    <definedName name="_8B_15">[4]연돌일위집계!#REF!</definedName>
    <definedName name="_8B_16" localSheetId="0">[4]연돌일위집계!#REF!</definedName>
    <definedName name="_8B_16">[4]연돌일위집계!#REF!</definedName>
    <definedName name="_8B_17" localSheetId="0">[4]연돌일위집계!#REF!</definedName>
    <definedName name="_8B_17">[4]연돌일위집계!#REF!</definedName>
    <definedName name="_8B_18" localSheetId="0">[4]연돌일위집계!#REF!</definedName>
    <definedName name="_8B_18">[4]연돌일위집계!#REF!</definedName>
    <definedName name="_8B_19" localSheetId="0">[4]연돌일위집계!#REF!</definedName>
    <definedName name="_8B_19">[4]연돌일위집계!#REF!</definedName>
    <definedName name="_8B_2" localSheetId="0">[4]연돌일위집계!#REF!</definedName>
    <definedName name="_8B_2">[4]연돌일위집계!#REF!</definedName>
    <definedName name="_8B_20" localSheetId="0">[4]연돌일위집계!#REF!</definedName>
    <definedName name="_8B_20">[4]연돌일위집계!#REF!</definedName>
    <definedName name="_8B_21" localSheetId="0">[4]연돌일위집계!#REF!</definedName>
    <definedName name="_8B_21">[4]연돌일위집계!#REF!</definedName>
    <definedName name="_8B_22" localSheetId="0">[4]연돌일위집계!#REF!</definedName>
    <definedName name="_8B_22">[4]연돌일위집계!#REF!</definedName>
    <definedName name="_8B_23" localSheetId="0">[4]연돌일위집계!#REF!</definedName>
    <definedName name="_8B_23">[4]연돌일위집계!#REF!</definedName>
    <definedName name="_8B_24" localSheetId="0">[4]연돌일위집계!#REF!</definedName>
    <definedName name="_8B_24">[4]연돌일위집계!#REF!</definedName>
    <definedName name="_8B_25" localSheetId="0">[4]연돌일위집계!#REF!</definedName>
    <definedName name="_8B_25">[4]연돌일위집계!#REF!</definedName>
    <definedName name="_8B_26" localSheetId="0">[4]연돌일위집계!#REF!</definedName>
    <definedName name="_8B_26">[4]연돌일위집계!#REF!</definedName>
    <definedName name="_8B_27" localSheetId="0">[4]연돌일위집계!#REF!</definedName>
    <definedName name="_8B_27">[4]연돌일위집계!#REF!</definedName>
    <definedName name="_8B_28" localSheetId="0">[4]연돌일위집계!#REF!</definedName>
    <definedName name="_8B_28">[4]연돌일위집계!#REF!</definedName>
    <definedName name="_8B_29" localSheetId="0">[4]연돌일위집계!#REF!</definedName>
    <definedName name="_8B_29">[4]연돌일위집계!#REF!</definedName>
    <definedName name="_8B_3" localSheetId="0">[4]연돌일위집계!#REF!</definedName>
    <definedName name="_8B_3">[4]연돌일위집계!#REF!</definedName>
    <definedName name="_8B_30" localSheetId="0">[4]연돌일위집계!#REF!</definedName>
    <definedName name="_8B_30">[4]연돌일위집계!#REF!</definedName>
    <definedName name="_8B_4" localSheetId="0">[4]연돌일위집계!#REF!</definedName>
    <definedName name="_8B_4">[4]연돌일위집계!#REF!</definedName>
    <definedName name="_8B_5" localSheetId="0">[4]연돌일위집계!#REF!</definedName>
    <definedName name="_8B_5">[4]연돌일위집계!#REF!</definedName>
    <definedName name="_8B_6" localSheetId="0">[4]연돌일위집계!#REF!</definedName>
    <definedName name="_8B_6">[4]연돌일위집계!#REF!</definedName>
    <definedName name="_8B_7" localSheetId="0">[4]연돌일위집계!#REF!</definedName>
    <definedName name="_8B_7">[4]연돌일위집계!#REF!</definedName>
    <definedName name="_8B_8" localSheetId="0">[4]연돌일위집계!#REF!</definedName>
    <definedName name="_8B_8">[4]연돌일위집계!#REF!</definedName>
    <definedName name="_8B_9" localSheetId="0">[4]연돌일위집계!#REF!</definedName>
    <definedName name="_8B_9">[4]연돌일위집계!#REF!</definedName>
    <definedName name="_8C_1" localSheetId="0">[4]연돌일위집계!#REF!</definedName>
    <definedName name="_8C_1">[4]연돌일위집계!#REF!</definedName>
    <definedName name="_8C_10" localSheetId="0">[4]연돌일위집계!#REF!</definedName>
    <definedName name="_8C_10">[4]연돌일위집계!#REF!</definedName>
    <definedName name="_8C_11" localSheetId="0">[4]연돌일위집계!#REF!</definedName>
    <definedName name="_8C_11">[4]연돌일위집계!#REF!</definedName>
    <definedName name="_8C_12" localSheetId="0">[4]연돌일위집계!#REF!</definedName>
    <definedName name="_8C_12">[4]연돌일위집계!#REF!</definedName>
    <definedName name="_8C_13" localSheetId="0">[4]연돌일위집계!#REF!</definedName>
    <definedName name="_8C_13">[4]연돌일위집계!#REF!</definedName>
    <definedName name="_8C_14" localSheetId="0">[4]연돌일위집계!#REF!</definedName>
    <definedName name="_8C_14">[4]연돌일위집계!#REF!</definedName>
    <definedName name="_8C_15" localSheetId="0">[4]연돌일위집계!#REF!</definedName>
    <definedName name="_8C_15">[4]연돌일위집계!#REF!</definedName>
    <definedName name="_8C_16" localSheetId="0">[4]연돌일위집계!#REF!</definedName>
    <definedName name="_8C_16">[4]연돌일위집계!#REF!</definedName>
    <definedName name="_8C_17" localSheetId="0">[4]연돌일위집계!#REF!</definedName>
    <definedName name="_8C_17">[4]연돌일위집계!#REF!</definedName>
    <definedName name="_8C_18" localSheetId="0">[4]연돌일위집계!#REF!</definedName>
    <definedName name="_8C_18">[4]연돌일위집계!#REF!</definedName>
    <definedName name="_8C_19" localSheetId="0">[4]연돌일위집계!#REF!</definedName>
    <definedName name="_8C_19">[4]연돌일위집계!#REF!</definedName>
    <definedName name="_8C_2" localSheetId="0">[4]연돌일위집계!#REF!</definedName>
    <definedName name="_8C_2">[4]연돌일위집계!#REF!</definedName>
    <definedName name="_8C_20" localSheetId="0">[4]연돌일위집계!#REF!</definedName>
    <definedName name="_8C_20">[4]연돌일위집계!#REF!</definedName>
    <definedName name="_8C_21" localSheetId="0">[4]연돌일위집계!#REF!</definedName>
    <definedName name="_8C_21">[4]연돌일위집계!#REF!</definedName>
    <definedName name="_8C_22" localSheetId="0">[4]연돌일위집계!#REF!</definedName>
    <definedName name="_8C_22">[4]연돌일위집계!#REF!</definedName>
    <definedName name="_8C_23" localSheetId="0">[4]연돌일위집계!#REF!</definedName>
    <definedName name="_8C_23">[4]연돌일위집계!#REF!</definedName>
    <definedName name="_8C_24" localSheetId="0">[4]연돌일위집계!#REF!</definedName>
    <definedName name="_8C_24">[4]연돌일위집계!#REF!</definedName>
    <definedName name="_8C_25" localSheetId="0">[4]연돌일위집계!#REF!</definedName>
    <definedName name="_8C_25">[4]연돌일위집계!#REF!</definedName>
    <definedName name="_8C_26" localSheetId="0">[4]연돌일위집계!#REF!</definedName>
    <definedName name="_8C_26">[4]연돌일위집계!#REF!</definedName>
    <definedName name="_8C_27" localSheetId="0">[4]연돌일위집계!#REF!</definedName>
    <definedName name="_8C_27">[4]연돌일위집계!#REF!</definedName>
    <definedName name="_8C_28" localSheetId="0">[4]연돌일위집계!#REF!</definedName>
    <definedName name="_8C_28">[4]연돌일위집계!#REF!</definedName>
    <definedName name="_8C_29" localSheetId="0">[4]연돌일위집계!#REF!</definedName>
    <definedName name="_8C_29">[4]연돌일위집계!#REF!</definedName>
    <definedName name="_8C_3" localSheetId="0">[4]연돌일위집계!#REF!</definedName>
    <definedName name="_8C_3">[4]연돌일위집계!#REF!</definedName>
    <definedName name="_8C_30" localSheetId="0">[4]연돌일위집계!#REF!</definedName>
    <definedName name="_8C_30">[4]연돌일위집계!#REF!</definedName>
    <definedName name="_8C_4" localSheetId="0">[4]연돌일위집계!#REF!</definedName>
    <definedName name="_8C_4">[4]연돌일위집계!#REF!</definedName>
    <definedName name="_8C_5" localSheetId="0">[4]연돌일위집계!#REF!</definedName>
    <definedName name="_8C_5">[4]연돌일위집계!#REF!</definedName>
    <definedName name="_8C_6" localSheetId="0">[4]연돌일위집계!#REF!</definedName>
    <definedName name="_8C_6">[4]연돌일위집계!#REF!</definedName>
    <definedName name="_8C_7" localSheetId="0">[4]연돌일위집계!#REF!</definedName>
    <definedName name="_8C_7">[4]연돌일위집계!#REF!</definedName>
    <definedName name="_8C_8" localSheetId="0">[4]연돌일위집계!#REF!</definedName>
    <definedName name="_8C_8">[4]연돌일위집계!#REF!</definedName>
    <definedName name="_8C_9" localSheetId="0">[4]연돌일위집계!#REF!</definedName>
    <definedName name="_8C_9">[4]연돌일위집계!#REF!</definedName>
    <definedName name="_9A_1" localSheetId="0">[4]연돌일위집계!#REF!</definedName>
    <definedName name="_9A_1">[4]연돌일위집계!#REF!</definedName>
    <definedName name="_9A_10" localSheetId="0">[4]연돌일위집계!#REF!</definedName>
    <definedName name="_9A_10">[4]연돌일위집계!#REF!</definedName>
    <definedName name="_9A_11" localSheetId="0">[4]연돌일위집계!#REF!</definedName>
    <definedName name="_9A_11">[4]연돌일위집계!#REF!</definedName>
    <definedName name="_9A_12" localSheetId="0">[4]연돌일위집계!#REF!</definedName>
    <definedName name="_9A_12">[4]연돌일위집계!#REF!</definedName>
    <definedName name="_9A_13" localSheetId="0">[4]연돌일위집계!#REF!</definedName>
    <definedName name="_9A_13">[4]연돌일위집계!#REF!</definedName>
    <definedName name="_9A_14" localSheetId="0">[4]연돌일위집계!#REF!</definedName>
    <definedName name="_9A_14">[4]연돌일위집계!#REF!</definedName>
    <definedName name="_9A_15" localSheetId="0">[4]연돌일위집계!#REF!</definedName>
    <definedName name="_9A_15">[4]연돌일위집계!#REF!</definedName>
    <definedName name="_9A_16" localSheetId="0">[4]연돌일위집계!#REF!</definedName>
    <definedName name="_9A_16">[4]연돌일위집계!#REF!</definedName>
    <definedName name="_9A_17" localSheetId="0">[4]연돌일위집계!#REF!</definedName>
    <definedName name="_9A_17">[4]연돌일위집계!#REF!</definedName>
    <definedName name="_9A_18" localSheetId="0">[4]연돌일위집계!#REF!</definedName>
    <definedName name="_9A_18">[4]연돌일위집계!#REF!</definedName>
    <definedName name="_9A_19" localSheetId="0">[4]연돌일위집계!#REF!</definedName>
    <definedName name="_9A_19">[4]연돌일위집계!#REF!</definedName>
    <definedName name="_9A_2" localSheetId="0">[4]연돌일위집계!#REF!</definedName>
    <definedName name="_9A_2">[4]연돌일위집계!#REF!</definedName>
    <definedName name="_9A_20" localSheetId="0">[4]연돌일위집계!#REF!</definedName>
    <definedName name="_9A_20">[4]연돌일위집계!#REF!</definedName>
    <definedName name="_9A_21" localSheetId="0">[4]연돌일위집계!#REF!</definedName>
    <definedName name="_9A_21">[4]연돌일위집계!#REF!</definedName>
    <definedName name="_9A_22" localSheetId="0">[4]연돌일위집계!#REF!</definedName>
    <definedName name="_9A_22">[4]연돌일위집계!#REF!</definedName>
    <definedName name="_9A_23" localSheetId="0">[4]연돌일위집계!#REF!</definedName>
    <definedName name="_9A_23">[4]연돌일위집계!#REF!</definedName>
    <definedName name="_9A_24" localSheetId="0">[4]연돌일위집계!#REF!</definedName>
    <definedName name="_9A_24">[4]연돌일위집계!#REF!</definedName>
    <definedName name="_9A_25" localSheetId="0">[4]연돌일위집계!#REF!</definedName>
    <definedName name="_9A_25">[4]연돌일위집계!#REF!</definedName>
    <definedName name="_9A_26" localSheetId="0">[4]연돌일위집계!#REF!</definedName>
    <definedName name="_9A_26">[4]연돌일위집계!#REF!</definedName>
    <definedName name="_9A_27" localSheetId="0">[4]연돌일위집계!#REF!</definedName>
    <definedName name="_9A_27">[4]연돌일위집계!#REF!</definedName>
    <definedName name="_9A_28" localSheetId="0">[4]연돌일위집계!#REF!</definedName>
    <definedName name="_9A_28">[4]연돌일위집계!#REF!</definedName>
    <definedName name="_9A_29" localSheetId="0">[4]연돌일위집계!#REF!</definedName>
    <definedName name="_9A_29">[4]연돌일위집계!#REF!</definedName>
    <definedName name="_9A_3" localSheetId="0">[4]연돌일위집계!#REF!</definedName>
    <definedName name="_9A_3">[4]연돌일위집계!#REF!</definedName>
    <definedName name="_9A_30" localSheetId="0">[4]연돌일위집계!#REF!</definedName>
    <definedName name="_9A_30">[4]연돌일위집계!#REF!</definedName>
    <definedName name="_9A_4" localSheetId="0">[4]연돌일위집계!#REF!</definedName>
    <definedName name="_9A_4">[4]연돌일위집계!#REF!</definedName>
    <definedName name="_9A_5" localSheetId="0">[4]연돌일위집계!#REF!</definedName>
    <definedName name="_9A_5">[4]연돌일위집계!#REF!</definedName>
    <definedName name="_9A_6" localSheetId="0">[4]연돌일위집계!#REF!</definedName>
    <definedName name="_9A_6">[4]연돌일위집계!#REF!</definedName>
    <definedName name="_9A_7" localSheetId="0">[4]연돌일위집계!#REF!</definedName>
    <definedName name="_9A_7">[4]연돌일위집계!#REF!</definedName>
    <definedName name="_9A_8" localSheetId="0">[4]연돌일위집계!#REF!</definedName>
    <definedName name="_9A_8">[4]연돌일위집계!#REF!</definedName>
    <definedName name="_9A_9" localSheetId="0">[4]연돌일위집계!#REF!</definedName>
    <definedName name="_9A_9">[4]연돌일위집계!#REF!</definedName>
    <definedName name="_9B_1" localSheetId="0">[4]연돌일위집계!#REF!</definedName>
    <definedName name="_9B_1">[4]연돌일위집계!#REF!</definedName>
    <definedName name="_9B_10" localSheetId="0">[4]연돌일위집계!#REF!</definedName>
    <definedName name="_9B_10">[4]연돌일위집계!#REF!</definedName>
    <definedName name="_9B_11" localSheetId="0">[4]연돌일위집계!#REF!</definedName>
    <definedName name="_9B_11">[4]연돌일위집계!#REF!</definedName>
    <definedName name="_9B_12" localSheetId="0">[4]연돌일위집계!#REF!</definedName>
    <definedName name="_9B_12">[4]연돌일위집계!#REF!</definedName>
    <definedName name="_9B_13" localSheetId="0">[4]연돌일위집계!#REF!</definedName>
    <definedName name="_9B_13">[4]연돌일위집계!#REF!</definedName>
    <definedName name="_9B_14" localSheetId="0">[4]연돌일위집계!#REF!</definedName>
    <definedName name="_9B_14">[4]연돌일위집계!#REF!</definedName>
    <definedName name="_9B_15" localSheetId="0">[4]연돌일위집계!#REF!</definedName>
    <definedName name="_9B_15">[4]연돌일위집계!#REF!</definedName>
    <definedName name="_9B_16" localSheetId="0">[4]연돌일위집계!#REF!</definedName>
    <definedName name="_9B_16">[4]연돌일위집계!#REF!</definedName>
    <definedName name="_9B_17" localSheetId="0">[4]연돌일위집계!#REF!</definedName>
    <definedName name="_9B_17">[4]연돌일위집계!#REF!</definedName>
    <definedName name="_9B_18" localSheetId="0">[4]연돌일위집계!#REF!</definedName>
    <definedName name="_9B_18">[4]연돌일위집계!#REF!</definedName>
    <definedName name="_9B_19" localSheetId="0">[4]연돌일위집계!#REF!</definedName>
    <definedName name="_9B_19">[4]연돌일위집계!#REF!</definedName>
    <definedName name="_9B_2" localSheetId="0">[4]연돌일위집계!#REF!</definedName>
    <definedName name="_9B_2">[4]연돌일위집계!#REF!</definedName>
    <definedName name="_9B_20" localSheetId="0">[4]연돌일위집계!#REF!</definedName>
    <definedName name="_9B_20">[4]연돌일위집계!#REF!</definedName>
    <definedName name="_9B_21" localSheetId="0">[4]연돌일위집계!#REF!</definedName>
    <definedName name="_9B_21">[4]연돌일위집계!#REF!</definedName>
    <definedName name="_9B_22" localSheetId="0">[4]연돌일위집계!#REF!</definedName>
    <definedName name="_9B_22">[4]연돌일위집계!#REF!</definedName>
    <definedName name="_9B_23" localSheetId="0">[4]연돌일위집계!#REF!</definedName>
    <definedName name="_9B_23">[4]연돌일위집계!#REF!</definedName>
    <definedName name="_9B_24" localSheetId="0">[4]연돌일위집계!#REF!</definedName>
    <definedName name="_9B_24">[4]연돌일위집계!#REF!</definedName>
    <definedName name="_9B_25" localSheetId="0">[4]연돌일위집계!#REF!</definedName>
    <definedName name="_9B_25">[4]연돌일위집계!#REF!</definedName>
    <definedName name="_9B_26" localSheetId="0">[4]연돌일위집계!#REF!</definedName>
    <definedName name="_9B_26">[4]연돌일위집계!#REF!</definedName>
    <definedName name="_9B_27" localSheetId="0">[4]연돌일위집계!#REF!</definedName>
    <definedName name="_9B_27">[4]연돌일위집계!#REF!</definedName>
    <definedName name="_9B_28" localSheetId="0">[4]연돌일위집계!#REF!</definedName>
    <definedName name="_9B_28">[4]연돌일위집계!#REF!</definedName>
    <definedName name="_9B_29" localSheetId="0">[4]연돌일위집계!#REF!</definedName>
    <definedName name="_9B_29">[4]연돌일위집계!#REF!</definedName>
    <definedName name="_9B_3" localSheetId="0">[4]연돌일위집계!#REF!</definedName>
    <definedName name="_9B_3">[4]연돌일위집계!#REF!</definedName>
    <definedName name="_9B_30" localSheetId="0">[4]연돌일위집계!#REF!</definedName>
    <definedName name="_9B_30">[4]연돌일위집계!#REF!</definedName>
    <definedName name="_9B_4" localSheetId="0">[4]연돌일위집계!#REF!</definedName>
    <definedName name="_9B_4">[4]연돌일위집계!#REF!</definedName>
    <definedName name="_9B_5" localSheetId="0">[4]연돌일위집계!#REF!</definedName>
    <definedName name="_9B_5">[4]연돌일위집계!#REF!</definedName>
    <definedName name="_9B_6" localSheetId="0">[4]연돌일위집계!#REF!</definedName>
    <definedName name="_9B_6">[4]연돌일위집계!#REF!</definedName>
    <definedName name="_9B_7" localSheetId="0">[4]연돌일위집계!#REF!</definedName>
    <definedName name="_9B_7">[4]연돌일위집계!#REF!</definedName>
    <definedName name="_9B_8" localSheetId="0">[4]연돌일위집계!#REF!</definedName>
    <definedName name="_9B_8">[4]연돌일위집계!#REF!</definedName>
    <definedName name="_9B_9" localSheetId="0">[4]연돌일위집계!#REF!</definedName>
    <definedName name="_9B_9">[4]연돌일위집계!#REF!</definedName>
    <definedName name="_9C_1" localSheetId="0">[4]연돌일위집계!#REF!</definedName>
    <definedName name="_9C_1">[4]연돌일위집계!#REF!</definedName>
    <definedName name="_9C_10" localSheetId="0">[4]연돌일위집계!#REF!</definedName>
    <definedName name="_9C_10">[4]연돌일위집계!#REF!</definedName>
    <definedName name="_9C_11" localSheetId="0">[4]연돌일위집계!#REF!</definedName>
    <definedName name="_9C_11">[4]연돌일위집계!#REF!</definedName>
    <definedName name="_9C_12" localSheetId="0">[4]연돌일위집계!#REF!</definedName>
    <definedName name="_9C_12">[4]연돌일위집계!#REF!</definedName>
    <definedName name="_9C_13" localSheetId="0">[4]연돌일위집계!#REF!</definedName>
    <definedName name="_9C_13">[4]연돌일위집계!#REF!</definedName>
    <definedName name="_9C_14" localSheetId="0">[4]연돌일위집계!#REF!</definedName>
    <definedName name="_9C_14">[4]연돌일위집계!#REF!</definedName>
    <definedName name="_9C_15" localSheetId="0">[4]연돌일위집계!#REF!</definedName>
    <definedName name="_9C_15">[4]연돌일위집계!#REF!</definedName>
    <definedName name="_9C_16" localSheetId="0">[4]연돌일위집계!#REF!</definedName>
    <definedName name="_9C_16">[4]연돌일위집계!#REF!</definedName>
    <definedName name="_9C_17" localSheetId="0">[4]연돌일위집계!#REF!</definedName>
    <definedName name="_9C_17">[4]연돌일위집계!#REF!</definedName>
    <definedName name="_9C_18" localSheetId="0">[4]연돌일위집계!#REF!</definedName>
    <definedName name="_9C_18">[4]연돌일위집계!#REF!</definedName>
    <definedName name="_9C_19" localSheetId="0">[4]연돌일위집계!#REF!</definedName>
    <definedName name="_9C_19">[4]연돌일위집계!#REF!</definedName>
    <definedName name="_9C_2" localSheetId="0">[4]연돌일위집계!#REF!</definedName>
    <definedName name="_9C_2">[4]연돌일위집계!#REF!</definedName>
    <definedName name="_9C_20" localSheetId="0">[4]연돌일위집계!#REF!</definedName>
    <definedName name="_9C_20">[4]연돌일위집계!#REF!</definedName>
    <definedName name="_9C_21" localSheetId="0">[4]연돌일위집계!#REF!</definedName>
    <definedName name="_9C_21">[4]연돌일위집계!#REF!</definedName>
    <definedName name="_9C_22" localSheetId="0">[4]연돌일위집계!#REF!</definedName>
    <definedName name="_9C_22">[4]연돌일위집계!#REF!</definedName>
    <definedName name="_9C_23" localSheetId="0">[4]연돌일위집계!#REF!</definedName>
    <definedName name="_9C_23">[4]연돌일위집계!#REF!</definedName>
    <definedName name="_9C_24" localSheetId="0">[4]연돌일위집계!#REF!</definedName>
    <definedName name="_9C_24">[4]연돌일위집계!#REF!</definedName>
    <definedName name="_9C_25" localSheetId="0">[4]연돌일위집계!#REF!</definedName>
    <definedName name="_9C_25">[4]연돌일위집계!#REF!</definedName>
    <definedName name="_9C_26" localSheetId="0">[4]연돌일위집계!#REF!</definedName>
    <definedName name="_9C_26">[4]연돌일위집계!#REF!</definedName>
    <definedName name="_9C_27" localSheetId="0">[4]연돌일위집계!#REF!</definedName>
    <definedName name="_9C_27">[4]연돌일위집계!#REF!</definedName>
    <definedName name="_9C_28" localSheetId="0">[4]연돌일위집계!#REF!</definedName>
    <definedName name="_9C_28">[4]연돌일위집계!#REF!</definedName>
    <definedName name="_9C_29" localSheetId="0">[4]연돌일위집계!#REF!</definedName>
    <definedName name="_9C_29">[4]연돌일위집계!#REF!</definedName>
    <definedName name="_9C_3" localSheetId="0">[4]연돌일위집계!#REF!</definedName>
    <definedName name="_9C_3">[4]연돌일위집계!#REF!</definedName>
    <definedName name="_9C_30" localSheetId="0">[4]연돌일위집계!#REF!</definedName>
    <definedName name="_9C_30">[4]연돌일위집계!#REF!</definedName>
    <definedName name="_9C_4" localSheetId="0">[4]연돌일위집계!#REF!</definedName>
    <definedName name="_9C_4">[4]연돌일위집계!#REF!</definedName>
    <definedName name="_9C_5" localSheetId="0">[4]연돌일위집계!#REF!</definedName>
    <definedName name="_9C_5">[4]연돌일위집계!#REF!</definedName>
    <definedName name="_9C_6" localSheetId="0">[4]연돌일위집계!#REF!</definedName>
    <definedName name="_9C_6">[4]연돌일위집계!#REF!</definedName>
    <definedName name="_9C_7" localSheetId="0">[4]연돌일위집계!#REF!</definedName>
    <definedName name="_9C_7">[4]연돌일위집계!#REF!</definedName>
    <definedName name="_9C_8" localSheetId="0">[4]연돌일위집계!#REF!</definedName>
    <definedName name="_9C_8">[4]연돌일위집계!#REF!</definedName>
    <definedName name="_9C_9" localSheetId="0">[4]연돌일위집계!#REF!</definedName>
    <definedName name="_9C_9">[4]연돌일위집계!#REF!</definedName>
    <definedName name="_9Dist_" localSheetId="0" hidden="1">#REF!</definedName>
    <definedName name="_9Dist_" hidden="1">#REF!</definedName>
    <definedName name="_A" localSheetId="0">#REF!</definedName>
    <definedName name="_A">#REF!</definedName>
    <definedName name="_AA1">[7]공사내역!$A$2</definedName>
    <definedName name="_AAA1" localSheetId="0">'[4]MEXICO-C'!#REF!</definedName>
    <definedName name="_AAA1">'[4]MEXICO-C'!#REF!</definedName>
    <definedName name="_alm1">'[4]#REF'!$H$18</definedName>
    <definedName name="_alm2">'[4]#REF'!$H$19</definedName>
    <definedName name="_AMP1" localSheetId="0">[16]견적!#REF!</definedName>
    <definedName name="_AMP1">[16]견적!#REF!</definedName>
    <definedName name="_B20996" localSheetId="0">'[4]Food court '!#REF!</definedName>
    <definedName name="_B20996">'[4]Food court '!#REF!</definedName>
    <definedName name="_B22">[17]일위대가!$A$1400:$IV$1413=[17]일위대가!$A$1400</definedName>
    <definedName name="_bbb1" localSheetId="0" hidden="1">{#N/A,#N/A,FALSE,"CCTV"}</definedName>
    <definedName name="_bbb1" hidden="1">{#N/A,#N/A,FALSE,"CCTV"}</definedName>
    <definedName name="_BBJ3" localSheetId="0">'[4]95삼성급(본사)'!#REF!</definedName>
    <definedName name="_BBJ3">'[4]95삼성급(본사)'!#REF!</definedName>
    <definedName name="_BCJ3" localSheetId="0">'[4]95삼성급(본사)'!#REF!</definedName>
    <definedName name="_BCJ3">'[4]95삼성급(본사)'!#REF!</definedName>
    <definedName name="_BDR3" localSheetId="0">'[4]95삼성급(본사)'!#REF!</definedName>
    <definedName name="_BDR3">'[4]95삼성급(본사)'!#REF!</definedName>
    <definedName name="_BGJ3" localSheetId="0">'[4]95삼성급(본사)'!#REF!</definedName>
    <definedName name="_BGJ3">'[4]95삼성급(본사)'!#REF!</definedName>
    <definedName name="_CAB1" localSheetId="0">#REF!</definedName>
    <definedName name="_CAB1">#REF!</definedName>
    <definedName name="_CAB5" localSheetId="0">#REF!</definedName>
    <definedName name="_CAB5">#REF!</definedName>
    <definedName name="_CAB7" localSheetId="0">[18]견!#REF!</definedName>
    <definedName name="_CAB7">[18]견!#REF!</definedName>
    <definedName name="_CAD15" localSheetId="0">#REF!</definedName>
    <definedName name="_CAD15">#REF!</definedName>
    <definedName name="_CAD25">[8]단가비교!$L$19</definedName>
    <definedName name="_CCC1">[4]무시!$A$3:$L$248</definedName>
    <definedName name="_CCT1" localSheetId="0">[16]견적!#REF!</definedName>
    <definedName name="_CCT1">[16]견적!#REF!</definedName>
    <definedName name="_CCT2" localSheetId="0">[16]견적!#REF!</definedName>
    <definedName name="_CCT2">[16]견적!#REF!</definedName>
    <definedName name="_cey" localSheetId="0" hidden="1">#REF!</definedName>
    <definedName name="_cey" hidden="1">#REF!</definedName>
    <definedName name="_cort" localSheetId="0" hidden="1">#REF!</definedName>
    <definedName name="_cort" hidden="1">#REF!</definedName>
    <definedName name="_CR1" localSheetId="0">#REF!</definedName>
    <definedName name="_CR1">#REF!</definedName>
    <definedName name="_Dist_Bin" localSheetId="0" hidden="1">#REF!</definedName>
    <definedName name="_Dist_Bin" hidden="1">#REF!</definedName>
    <definedName name="_DLS7" localSheetId="0">[19]견적!#REF!</definedName>
    <definedName name="_DLS7">[19]견적!#REF!</definedName>
    <definedName name="_dwg1">#N/A</definedName>
    <definedName name="_E7_E9_E11_E13_">#N/A</definedName>
    <definedName name="_ELL45" localSheetId="0">#REF!</definedName>
    <definedName name="_ELL45">#REF!</definedName>
    <definedName name="_ELL90" localSheetId="0">#REF!</definedName>
    <definedName name="_ELL90">#REF!</definedName>
    <definedName name="_f2" localSheetId="0">#REF!</definedName>
    <definedName name="_f2">#REF!</definedName>
    <definedName name="_FDN1" localSheetId="0">#REF!</definedName>
    <definedName name="_FDN1">#REF!</definedName>
    <definedName name="_FDN2" localSheetId="0">#REF!</definedName>
    <definedName name="_FDN2">#REF!</definedName>
    <definedName name="_ffy40" localSheetId="0">#REF!</definedName>
    <definedName name="_ffy40">#REF!</definedName>
    <definedName name="_Fil" localSheetId="0" hidden="1">#REF!</definedName>
    <definedName name="_Fil" hidden="1">#REF!</definedName>
    <definedName name="_Fill" localSheetId="0" hidden="1">#REF!</definedName>
    <definedName name="_Fill" hidden="1">#REF!</definedName>
    <definedName name="_xlnm._FilterDatabase" localSheetId="0" hidden="1">'2_1 Daily Progress'!$A$4:$AS$105</definedName>
    <definedName name="_xlnm._FilterDatabase" hidden="1">#REF!</definedName>
    <definedName name="_FLL2" localSheetId="0" hidden="1">#REF!</definedName>
    <definedName name="_FLL2" hidden="1">#REF!</definedName>
    <definedName name="_GHH2" localSheetId="0">#REF!</definedName>
    <definedName name="_GHH2">#REF!</definedName>
    <definedName name="_Hew1" localSheetId="0">#REF!</definedName>
    <definedName name="_Hew1">#REF!</definedName>
    <definedName name="_Hos1" localSheetId="0">#REF!</definedName>
    <definedName name="_Hos1">#REF!</definedName>
    <definedName name="_Hsb1" localSheetId="0">#REF!</definedName>
    <definedName name="_Hsb1">#REF!</definedName>
    <definedName name="_Hsb2" localSheetId="0">#REF!</definedName>
    <definedName name="_Hsb2">#REF!</definedName>
    <definedName name="_HSB3" localSheetId="0">#REF!</definedName>
    <definedName name="_HSB3">#REF!</definedName>
    <definedName name="_Hsb4" localSheetId="0">#REF!</definedName>
    <definedName name="_Hsb4">#REF!</definedName>
    <definedName name="_HSB5" localSheetId="0">#REF!</definedName>
    <definedName name="_HSB5">#REF!</definedName>
    <definedName name="_hsb6" localSheetId="0">#REF!</definedName>
    <definedName name="_hsb6">#REF!</definedName>
    <definedName name="_hsb7" localSheetId="0">#REF!</definedName>
    <definedName name="_hsb7">#REF!</definedName>
    <definedName name="_hsb8" localSheetId="0">#REF!</definedName>
    <definedName name="_hsb8">#REF!</definedName>
    <definedName name="_HSH1" localSheetId="0">#REF!</definedName>
    <definedName name="_HSH1">#REF!</definedName>
    <definedName name="_HSH2" localSheetId="0">#REF!</definedName>
    <definedName name="_HSH2">#REF!</definedName>
    <definedName name="_Hsp1" localSheetId="0">#REF!</definedName>
    <definedName name="_Hsp1">#REF!</definedName>
    <definedName name="_Hsp2" localSheetId="0">#REF!</definedName>
    <definedName name="_Hsp2">#REF!</definedName>
    <definedName name="_HUN1">[20]Sheet4!$I$9:$N$14</definedName>
    <definedName name="_Hwb1" localSheetId="0">#REF!</definedName>
    <definedName name="_Hwb1">#REF!</definedName>
    <definedName name="_Hwb2" localSheetId="0">#REF!</definedName>
    <definedName name="_Hwb2">#REF!</definedName>
    <definedName name="_HWB3" localSheetId="0">#REF!</definedName>
    <definedName name="_HWB3">#REF!</definedName>
    <definedName name="_Hwb4" localSheetId="0">#REF!</definedName>
    <definedName name="_Hwb4">#REF!</definedName>
    <definedName name="_hwb5" localSheetId="0">#REF!</definedName>
    <definedName name="_hwb5">#REF!</definedName>
    <definedName name="_hwb6" localSheetId="0">#REF!</definedName>
    <definedName name="_hwb6">#REF!</definedName>
    <definedName name="_hwb7" localSheetId="0">#REF!</definedName>
    <definedName name="_hwb7">#REF!</definedName>
    <definedName name="_hwb8" localSheetId="0">#REF!</definedName>
    <definedName name="_hwb8">#REF!</definedName>
    <definedName name="_JO11" localSheetId="0">#REF!</definedName>
    <definedName name="_JO11">#REF!</definedName>
    <definedName name="_K02">[17]일위대가!$A$732:$IV$745=[17]일위대가!$A$732</definedName>
    <definedName name="_Key_1" localSheetId="0" hidden="1">#REF!</definedName>
    <definedName name="_Key_1" hidden="1">#REF!</definedName>
    <definedName name="_Key_2" localSheetId="0" hidden="1">#REF!</definedName>
    <definedName name="_Key_2" hidden="1">#REF!</definedName>
    <definedName name="_Key1" localSheetId="0" hidden="1">#REF!</definedName>
    <definedName name="_Key1" hidden="1">#REF!</definedName>
    <definedName name="_Key11" localSheetId="0" hidden="1">#REF!</definedName>
    <definedName name="_Key11" hidden="1">#REF!</definedName>
    <definedName name="_Key2" localSheetId="0" hidden="1">#REF!</definedName>
    <definedName name="_Key2" hidden="1">#REF!</definedName>
    <definedName name="_KEY3" localSheetId="0" hidden="1">#REF!</definedName>
    <definedName name="_KEY3" hidden="1">#REF!</definedName>
    <definedName name="_key4" localSheetId="0" hidden="1">#REF!</definedName>
    <definedName name="_key4" hidden="1">#REF!</definedName>
    <definedName name="_KLN1" localSheetId="0">#REF!</definedName>
    <definedName name="_KLN1">#REF!</definedName>
    <definedName name="_KWS1">#N/A</definedName>
    <definedName name="_KWS2">#N/A</definedName>
    <definedName name="_KWS3">#N/A</definedName>
    <definedName name="_LLL1" localSheetId="0">'[4]MEXICO-C'!#REF!</definedName>
    <definedName name="_LLL1">'[4]MEXICO-C'!#REF!</definedName>
    <definedName name="_LP1" localSheetId="0">#REF!</definedName>
    <definedName name="_LP1">#REF!</definedName>
    <definedName name="_LP2" localSheetId="0">#REF!</definedName>
    <definedName name="_LP2">#REF!</definedName>
    <definedName name="_LPB1" localSheetId="0">[9]부하계산서!#REF!</definedName>
    <definedName name="_LPB1">[9]부하계산서!#REF!</definedName>
    <definedName name="_LPK1" localSheetId="0">[9]부하계산서!#REF!</definedName>
    <definedName name="_LPK1">[9]부하계산서!#REF!</definedName>
    <definedName name="_LSK1" localSheetId="0">#REF!</definedName>
    <definedName name="_LSK1">#REF!</definedName>
    <definedName name="_LSK2" localSheetId="0">#REF!</definedName>
    <definedName name="_LSK2">#REF!</definedName>
    <definedName name="_LSK3" localSheetId="0">#REF!</definedName>
    <definedName name="_LSK3">#REF!</definedName>
    <definedName name="_LTG1" localSheetId="0">[16]견적!#REF!</definedName>
    <definedName name="_LTG1">[16]견적!#REF!</definedName>
    <definedName name="_LU1" localSheetId="0">'[10]부하(성남)'!#REF!</definedName>
    <definedName name="_LU1">'[10]부하(성남)'!#REF!</definedName>
    <definedName name="_LU2" localSheetId="0">'[10]부하(성남)'!#REF!</definedName>
    <definedName name="_LU2">'[10]부하(성남)'!#REF!</definedName>
    <definedName name="_LV01" localSheetId="0">'[10]부하(성남)'!#REF!</definedName>
    <definedName name="_LV01">'[10]부하(성남)'!#REF!</definedName>
    <definedName name="_Lx1" localSheetId="0">#REF!</definedName>
    <definedName name="_Lx1">#REF!</definedName>
    <definedName name="_Ly1" localSheetId="0">#REF!</definedName>
    <definedName name="_Ly1">#REF!</definedName>
    <definedName name="_Lz1" localSheetId="0">#REF!</definedName>
    <definedName name="_Lz1">#REF!</definedName>
    <definedName name="_Lz2" localSheetId="0">#REF!</definedName>
    <definedName name="_Lz2">#REF!</definedName>
    <definedName name="_Mew1" localSheetId="0">#REF!</definedName>
    <definedName name="_Mew1">#REF!</definedName>
    <definedName name="_Mey1" localSheetId="0">#REF!</definedName>
    <definedName name="_Mey1">#REF!</definedName>
    <definedName name="_Mf1" localSheetId="0">#REF!</definedName>
    <definedName name="_Mf1">#REF!</definedName>
    <definedName name="_Mf2" localSheetId="0">#REF!</definedName>
    <definedName name="_Mf2">#REF!</definedName>
    <definedName name="_MM562" localSheetId="0">#REF!</definedName>
    <definedName name="_MM562">#REF!</definedName>
    <definedName name="_Mos1" localSheetId="0">#REF!</definedName>
    <definedName name="_Mos1">#REF!</definedName>
    <definedName name="_Msb1" localSheetId="0">#REF!</definedName>
    <definedName name="_Msb1">#REF!</definedName>
    <definedName name="_Msb2" localSheetId="0">#REF!</definedName>
    <definedName name="_Msb2">#REF!</definedName>
    <definedName name="_MSB3" localSheetId="0">#REF!</definedName>
    <definedName name="_MSB3">#REF!</definedName>
    <definedName name="_Msb4" localSheetId="0">#REF!</definedName>
    <definedName name="_Msb4">#REF!</definedName>
    <definedName name="_msb5" localSheetId="0">#REF!</definedName>
    <definedName name="_msb5">#REF!</definedName>
    <definedName name="_msb6" localSheetId="0">#REF!</definedName>
    <definedName name="_msb6">#REF!</definedName>
    <definedName name="_msb7" localSheetId="0">#REF!</definedName>
    <definedName name="_msb7">#REF!</definedName>
    <definedName name="_msb8" localSheetId="0">#REF!</definedName>
    <definedName name="_msb8">#REF!</definedName>
    <definedName name="_Mwb1" localSheetId="0">#REF!</definedName>
    <definedName name="_Mwb1">#REF!</definedName>
    <definedName name="_Mwb2" localSheetId="0">#REF!</definedName>
    <definedName name="_Mwb2">#REF!</definedName>
    <definedName name="_MWB3" localSheetId="0">#REF!</definedName>
    <definedName name="_MWB3">#REF!</definedName>
    <definedName name="_Mwb4" localSheetId="0">#REF!</definedName>
    <definedName name="_Mwb4">#REF!</definedName>
    <definedName name="_mwb5" localSheetId="0">#REF!</definedName>
    <definedName name="_mwb5">#REF!</definedName>
    <definedName name="_mwb6" localSheetId="0">#REF!</definedName>
    <definedName name="_mwb6">#REF!</definedName>
    <definedName name="_mwb7" localSheetId="0">#REF!</definedName>
    <definedName name="_mwb7">#REF!</definedName>
    <definedName name="_mwb8" localSheetId="0">#REF!</definedName>
    <definedName name="_mwb8">#REF!</definedName>
    <definedName name="_NEW1" localSheetId="0">ROUND('2_1 Daily Progress'!_NEW1*0.0254,3)</definedName>
    <definedName name="_NEW1">ROUND([0]!_NEW1*0.0254,3)</definedName>
    <definedName name="_NEW2" localSheetId="0">ROUND('2_1 Daily Progress'!_NEW2*0.0254,3)</definedName>
    <definedName name="_NEW2">ROUND([0]!_NEW2*0.0254,3)</definedName>
    <definedName name="_NEW3" localSheetId="0">ROUND('2_1 Daily Progress'!_NEW3*0.0254,3)</definedName>
    <definedName name="_NEW3">ROUND([0]!_NEW3*0.0254,3)</definedName>
    <definedName name="_NEW5" localSheetId="0">ROUND('2_1 Daily Progress'!_NEW5*0.0254,3)</definedName>
    <definedName name="_NEW5">ROUND([0]!_NEW5*0.0254,3)</definedName>
    <definedName name="_NMB96" localSheetId="0">#REF!</definedName>
    <definedName name="_NMB96">#REF!</definedName>
    <definedName name="_NON1" localSheetId="0">#REF!</definedName>
    <definedName name="_NON1">#REF!</definedName>
    <definedName name="_NON2">#N/A</definedName>
    <definedName name="_NP1" localSheetId="0">#REF!</definedName>
    <definedName name="_NP1">#REF!</definedName>
    <definedName name="_NP2" localSheetId="0">#REF!</definedName>
    <definedName name="_NP2">#REF!</definedName>
    <definedName name="_NSH1" localSheetId="0">#REF!</definedName>
    <definedName name="_NSH1">#REF!</definedName>
    <definedName name="_NSH2" localSheetId="0">#REF!</definedName>
    <definedName name="_NSH2">#REF!</definedName>
    <definedName name="_O03">[17]일위대가!$A$1516:$IV$1529=[17]일위대가!$A$1516</definedName>
    <definedName name="_Order1" hidden="1">255</definedName>
    <definedName name="_Order2" hidden="1">255</definedName>
    <definedName name="_ordr2" hidden="1">0</definedName>
    <definedName name="_ordwre2" hidden="1">0</definedName>
    <definedName name="_P1">'[4]#REF'!$A$4:$O$37</definedName>
    <definedName name="_P10" localSheetId="0">'[4]#REF'!#REF!</definedName>
    <definedName name="_P10">'[4]#REF'!#REF!</definedName>
    <definedName name="_P11" localSheetId="0">'[4]#REF'!#REF!</definedName>
    <definedName name="_P11">'[4]#REF'!#REF!</definedName>
    <definedName name="_P12" localSheetId="0">'[4]#REF'!#REF!</definedName>
    <definedName name="_P12">'[4]#REF'!#REF!</definedName>
    <definedName name="_P13" localSheetId="0">'[4]#REF'!#REF!</definedName>
    <definedName name="_P13">'[4]#REF'!#REF!</definedName>
    <definedName name="_P14" localSheetId="0">'[4]#REF'!#REF!</definedName>
    <definedName name="_P14">'[4]#REF'!#REF!</definedName>
    <definedName name="_P15" localSheetId="0">'[4]#REF'!#REF!</definedName>
    <definedName name="_P15">'[4]#REF'!#REF!</definedName>
    <definedName name="_P16" localSheetId="0">'[4]#REF'!#REF!</definedName>
    <definedName name="_P16">'[4]#REF'!#REF!</definedName>
    <definedName name="_P17" localSheetId="0">'[4]#REF'!#REF!</definedName>
    <definedName name="_P17">'[4]#REF'!#REF!</definedName>
    <definedName name="_P2">'[4]#REF'!$A$38:$O$74</definedName>
    <definedName name="_P3">'[4]#REF'!$A$75:$O$111</definedName>
    <definedName name="_P4">'[4]#REF'!$A$112:$O$185</definedName>
    <definedName name="_P5">'[4]#REF'!$A$186:$O$222</definedName>
    <definedName name="_P6">'[4]#REF'!$A$223:$O$259</definedName>
    <definedName name="_P7" localSheetId="0">'[4]#REF'!#REF!</definedName>
    <definedName name="_P7">'[4]#REF'!#REF!</definedName>
    <definedName name="_P8" localSheetId="0">'[4]#REF'!#REF!</definedName>
    <definedName name="_P8">'[4]#REF'!#REF!</definedName>
    <definedName name="_P9" localSheetId="0">'[4]#REF'!#REF!</definedName>
    <definedName name="_P9">'[4]#REF'!#REF!</definedName>
    <definedName name="_Parse_Out" localSheetId="0" hidden="1">#REF!</definedName>
    <definedName name="_Parse_Out" hidden="1">#REF!</definedName>
    <definedName name="_PCD1" localSheetId="0">#REF!</definedName>
    <definedName name="_PCD1">#REF!</definedName>
    <definedName name="_PCD2" localSheetId="0">#REF!</definedName>
    <definedName name="_PCD2">#REF!</definedName>
    <definedName name="_ped1" localSheetId="0">#REF!</definedName>
    <definedName name="_ped1">#REF!</definedName>
    <definedName name="_ped2" localSheetId="0">#REF!</definedName>
    <definedName name="_ped2">#REF!</definedName>
    <definedName name="_ped3" localSheetId="0">#REF!</definedName>
    <definedName name="_ped3">#REF!</definedName>
    <definedName name="_ped4" localSheetId="0">#REF!</definedName>
    <definedName name="_ped4">#REF!</definedName>
    <definedName name="_ped6" localSheetId="0">#REF!</definedName>
    <definedName name="_ped6">#REF!</definedName>
    <definedName name="_ped7" localSheetId="0">#REF!</definedName>
    <definedName name="_ped7">#REF!</definedName>
    <definedName name="_PH1" localSheetId="0">'[4]#REF'!#REF!</definedName>
    <definedName name="_PH1">'[4]#REF'!#REF!</definedName>
    <definedName name="_pill" localSheetId="0" hidden="1">#REF!</definedName>
    <definedName name="_pill" hidden="1">#REF!</definedName>
    <definedName name="_PNL1" localSheetId="0">[16]견적!#REF!</definedName>
    <definedName name="_PNL1">[16]견적!#REF!</definedName>
    <definedName name="_PRT1" localSheetId="0">#REF!</definedName>
    <definedName name="_PRT1">#REF!</definedName>
    <definedName name="_PRT2" localSheetId="0">#REF!</definedName>
    <definedName name="_PRT2">#REF!</definedName>
    <definedName name="_PRT3" localSheetId="0">#REF!</definedName>
    <definedName name="_PRT3">#REF!</definedName>
    <definedName name="_PRT4" localSheetId="0">#REF!</definedName>
    <definedName name="_PRT4">#REF!</definedName>
    <definedName name="_PRT5" localSheetId="0">#REF!</definedName>
    <definedName name="_PRT5">#REF!</definedName>
    <definedName name="_PRT6" localSheetId="0">#REF!</definedName>
    <definedName name="_PRT6">#REF!</definedName>
    <definedName name="_PRT7" localSheetId="0">#REF!</definedName>
    <definedName name="_PRT7">#REF!</definedName>
    <definedName name="_PRT8" localSheetId="0">#REF!</definedName>
    <definedName name="_PRT8">#REF!</definedName>
    <definedName name="_PVC200" localSheetId="0">#REF!</definedName>
    <definedName name="_PVC200">#REF!</definedName>
    <definedName name="_PVC250" localSheetId="0">#REF!</definedName>
    <definedName name="_PVC250">#REF!</definedName>
    <definedName name="_PVC28">[8]단가비교!$L$11</definedName>
    <definedName name="_PVC36">[8]단가비교!$L$10</definedName>
    <definedName name="_PVC82">[8]단가비교!$L$12</definedName>
    <definedName name="_qf1" localSheetId="0">#REF!</definedName>
    <definedName name="_qf1">#REF!</definedName>
    <definedName name="_QTY1" localSheetId="0">#REF!</definedName>
    <definedName name="_QTY1">#REF!</definedName>
    <definedName name="_QTY2" localSheetId="0">#REF!</definedName>
    <definedName name="_QTY2">#REF!</definedName>
    <definedName name="_QZ2" localSheetId="0">#REF!</definedName>
    <definedName name="_QZ2">#REF!</definedName>
    <definedName name="_r1" localSheetId="0">#REF!</definedName>
    <definedName name="_r1">#REF!</definedName>
    <definedName name="_R10㎝" localSheetId="0">#REF!</definedName>
    <definedName name="_R10㎝">#REF!</definedName>
    <definedName name="_R12㎝" localSheetId="0">#REF!</definedName>
    <definedName name="_R12㎝">#REF!</definedName>
    <definedName name="_R15㎝" localSheetId="0">#REF!</definedName>
    <definedName name="_R15㎝">#REF!</definedName>
    <definedName name="_R18㎝" localSheetId="0">#REF!</definedName>
    <definedName name="_R18㎝">#REF!</definedName>
    <definedName name="_R20㎝" localSheetId="0">#REF!</definedName>
    <definedName name="_R20㎝">#REF!</definedName>
    <definedName name="_R25㎝" localSheetId="0">#REF!</definedName>
    <definedName name="_R25㎝">#REF!</definedName>
    <definedName name="_R30㎝" localSheetId="0">#REF!</definedName>
    <definedName name="_R30㎝">#REF!</definedName>
    <definedName name="_R4㎝이하" localSheetId="0">#REF!</definedName>
    <definedName name="_R4㎝이하">#REF!</definedName>
    <definedName name="_R5㎝" localSheetId="0">#REF!</definedName>
    <definedName name="_R5㎝">#REF!</definedName>
    <definedName name="_R6㎝" localSheetId="0">#REF!</definedName>
    <definedName name="_R6㎝">#REF!</definedName>
    <definedName name="_R7㎝" localSheetId="0">#REF!</definedName>
    <definedName name="_R7㎝">#REF!</definedName>
    <definedName name="_R8㎝" localSheetId="0">#REF!</definedName>
    <definedName name="_R8㎝">#REF!</definedName>
    <definedName name="_RE100" localSheetId="0">#REF!</definedName>
    <definedName name="_RE100">#REF!</definedName>
    <definedName name="_RE104" localSheetId="0">#REF!</definedName>
    <definedName name="_RE104">#REF!</definedName>
    <definedName name="_RE112" localSheetId="0">#REF!</definedName>
    <definedName name="_RE112">#REF!</definedName>
    <definedName name="_RE26" localSheetId="0">#REF!</definedName>
    <definedName name="_RE26">#REF!</definedName>
    <definedName name="_RE28" localSheetId="0">#REF!</definedName>
    <definedName name="_RE28">#REF!</definedName>
    <definedName name="_RE30" localSheetId="0">#REF!</definedName>
    <definedName name="_RE30">#REF!</definedName>
    <definedName name="_RE32" localSheetId="0">#REF!</definedName>
    <definedName name="_RE32">#REF!</definedName>
    <definedName name="_RE34" localSheetId="0">#REF!</definedName>
    <definedName name="_RE34">#REF!</definedName>
    <definedName name="_RE36" localSheetId="0">#REF!</definedName>
    <definedName name="_RE36">#REF!</definedName>
    <definedName name="_RE38" localSheetId="0">#REF!</definedName>
    <definedName name="_RE38">#REF!</definedName>
    <definedName name="_RE40" localSheetId="0">#REF!</definedName>
    <definedName name="_RE40">#REF!</definedName>
    <definedName name="_RE42" localSheetId="0">#REF!</definedName>
    <definedName name="_RE42">#REF!</definedName>
    <definedName name="_RE44" localSheetId="0">#REF!</definedName>
    <definedName name="_RE44">#REF!</definedName>
    <definedName name="_RE48" localSheetId="0">#REF!</definedName>
    <definedName name="_RE48">#REF!</definedName>
    <definedName name="_RE52" localSheetId="0">#REF!</definedName>
    <definedName name="_RE52">#REF!</definedName>
    <definedName name="_RE56" localSheetId="0">#REF!</definedName>
    <definedName name="_RE56">#REF!</definedName>
    <definedName name="_RE60" localSheetId="0">#REF!</definedName>
    <definedName name="_RE60">#REF!</definedName>
    <definedName name="_RE64" localSheetId="0">#REF!</definedName>
    <definedName name="_RE64">#REF!</definedName>
    <definedName name="_RE68" localSheetId="0">#REF!</definedName>
    <definedName name="_RE68">#REF!</definedName>
    <definedName name="_RE72" localSheetId="0">#REF!</definedName>
    <definedName name="_RE72">#REF!</definedName>
    <definedName name="_RE76" localSheetId="0">#REF!</definedName>
    <definedName name="_RE76">#REF!</definedName>
    <definedName name="_RE80" localSheetId="0">#REF!</definedName>
    <definedName name="_RE80">#REF!</definedName>
    <definedName name="_RE88" localSheetId="0">#REF!</definedName>
    <definedName name="_RE88">#REF!</definedName>
    <definedName name="_RE92" localSheetId="0">#REF!</definedName>
    <definedName name="_RE92">#REF!</definedName>
    <definedName name="_RE96" localSheetId="0">#REF!</definedName>
    <definedName name="_RE96">#REF!</definedName>
    <definedName name="_Regression_Int" hidden="1">1</definedName>
    <definedName name="_Regression_Out" hidden="1">'[4]#REF'!$D$28:$D$28</definedName>
    <definedName name="_Regression_X" hidden="1">'[4]#REF'!$B$17:$B$23</definedName>
    <definedName name="_Regression_Y" hidden="1">'[4]#REF'!$C$17:$C$23</definedName>
    <definedName name="_RES1" localSheetId="0">#REF!</definedName>
    <definedName name="_RES1">#REF!</definedName>
    <definedName name="_RES2" localSheetId="0">#REF!</definedName>
    <definedName name="_RES2">#REF!</definedName>
    <definedName name="_rev1" localSheetId="0">#REF!</definedName>
    <definedName name="_rev1">#REF!</definedName>
    <definedName name="_rev3" localSheetId="0">#REF!</definedName>
    <definedName name="_rev3">#REF!</definedName>
    <definedName name="_rev4" localSheetId="0">#REF!</definedName>
    <definedName name="_rev4">#REF!</definedName>
    <definedName name="_rev5" localSheetId="0">#REF!</definedName>
    <definedName name="_rev5">#REF!</definedName>
    <definedName name="_rev6" localSheetId="0">#REF!</definedName>
    <definedName name="_rev6">#REF!</definedName>
    <definedName name="_REW1" localSheetId="0">#REF!</definedName>
    <definedName name="_REW1">#REF!</definedName>
    <definedName name="_REW2" localSheetId="0">#REF!</definedName>
    <definedName name="_REW2">#REF!</definedName>
    <definedName name="_ROS1" localSheetId="0">#REF!</definedName>
    <definedName name="_ROS1">#REF!</definedName>
    <definedName name="_ROS2" localSheetId="0">#REF!</definedName>
    <definedName name="_ROS2">#REF!</definedName>
    <definedName name="_ROW1" localSheetId="0">#REF!</definedName>
    <definedName name="_ROW1">#REF!</definedName>
    <definedName name="_ROW2" localSheetId="0">#REF!</definedName>
    <definedName name="_ROW2">#REF!</definedName>
    <definedName name="_RRR1" localSheetId="0">'[4]MEXICO-C'!#REF!</definedName>
    <definedName name="_RRR1">'[4]MEXICO-C'!#REF!</definedName>
    <definedName name="_RS1" localSheetId="0">'[4]MEXICO-C'!#REF!</definedName>
    <definedName name="_RS1">'[4]MEXICO-C'!#REF!</definedName>
    <definedName name="_RSl1" localSheetId="0">'[4]MEXICO-C'!#REF!</definedName>
    <definedName name="_RSl1">'[4]MEXICO-C'!#REF!</definedName>
    <definedName name="_rt078" localSheetId="0">[11]nde_request!#REF!</definedName>
    <definedName name="_rt078">[11]nde_request!#REF!</definedName>
    <definedName name="_rt081" localSheetId="0">[11]nde_request!#REF!</definedName>
    <definedName name="_rt081">[11]nde_request!#REF!</definedName>
    <definedName name="_rt082" localSheetId="0">[11]nde_request!#REF!</definedName>
    <definedName name="_rt082">[11]nde_request!#REF!</definedName>
    <definedName name="_rt100" localSheetId="0">[11]nde_request!#REF!</definedName>
    <definedName name="_rt100">[11]nde_request!#REF!</definedName>
    <definedName name="_rt101" localSheetId="0">[11]nde_request!#REF!</definedName>
    <definedName name="_rt101">[11]nde_request!#REF!</definedName>
    <definedName name="_RTW1" localSheetId="0">#REF!</definedName>
    <definedName name="_RTW1">#REF!</definedName>
    <definedName name="_RTW2" localSheetId="0">#REF!</definedName>
    <definedName name="_RTW2">#REF!</definedName>
    <definedName name="_s3">'[21]h-013211-2'!$C$5</definedName>
    <definedName name="_SEC4">#N/A</definedName>
    <definedName name="_SEC5">#N/A</definedName>
    <definedName name="_Sort" localSheetId="0" hidden="1">[22]기계내역서!#REF!</definedName>
    <definedName name="_Sort" hidden="1">[22]기계내역서!#REF!</definedName>
    <definedName name="_sss1" localSheetId="0">#REF!</definedName>
    <definedName name="_sss1">#REF!</definedName>
    <definedName name="_sss10" localSheetId="0">#REF!</definedName>
    <definedName name="_sss10">#REF!</definedName>
    <definedName name="_sss11" localSheetId="0">#REF!</definedName>
    <definedName name="_sss11">#REF!</definedName>
    <definedName name="_sss12" localSheetId="0">#REF!</definedName>
    <definedName name="_sss12">#REF!</definedName>
    <definedName name="_sss13" localSheetId="0">#REF!</definedName>
    <definedName name="_sss13">#REF!</definedName>
    <definedName name="_sss14" localSheetId="0">#REF!</definedName>
    <definedName name="_sss14">#REF!</definedName>
    <definedName name="_sss15" localSheetId="0">#REF!</definedName>
    <definedName name="_sss15">#REF!</definedName>
    <definedName name="_sss16" localSheetId="0">#REF!</definedName>
    <definedName name="_sss16">#REF!</definedName>
    <definedName name="_sss17" localSheetId="0">#REF!</definedName>
    <definedName name="_sss17">#REF!</definedName>
    <definedName name="_sss18" localSheetId="0">#REF!</definedName>
    <definedName name="_sss18">#REF!</definedName>
    <definedName name="_sss19" localSheetId="0">#REF!</definedName>
    <definedName name="_sss19">#REF!</definedName>
    <definedName name="_sss2" localSheetId="0">#REF!</definedName>
    <definedName name="_sss2">#REF!</definedName>
    <definedName name="_sss20" localSheetId="0">#REF!</definedName>
    <definedName name="_sss20">#REF!</definedName>
    <definedName name="_sss21" localSheetId="0">#REF!</definedName>
    <definedName name="_sss21">#REF!</definedName>
    <definedName name="_sss22" localSheetId="0">#REF!</definedName>
    <definedName name="_sss22">#REF!</definedName>
    <definedName name="_sss23" localSheetId="0">#REF!</definedName>
    <definedName name="_sss23">#REF!</definedName>
    <definedName name="_sss24" localSheetId="0">#REF!</definedName>
    <definedName name="_sss24">#REF!</definedName>
    <definedName name="_sss25" localSheetId="0">#REF!</definedName>
    <definedName name="_sss25">#REF!</definedName>
    <definedName name="_sss26" localSheetId="0">#REF!</definedName>
    <definedName name="_sss26">#REF!</definedName>
    <definedName name="_sss27" localSheetId="0">#REF!</definedName>
    <definedName name="_sss27">#REF!</definedName>
    <definedName name="_sss28" localSheetId="0">#REF!</definedName>
    <definedName name="_sss28">#REF!</definedName>
    <definedName name="_sss29" localSheetId="0">#REF!</definedName>
    <definedName name="_sss29">#REF!</definedName>
    <definedName name="_sss3" localSheetId="0">#REF!</definedName>
    <definedName name="_sss3">#REF!</definedName>
    <definedName name="_sss30" localSheetId="0">#REF!</definedName>
    <definedName name="_sss30">#REF!</definedName>
    <definedName name="_sss31" localSheetId="0">#REF!</definedName>
    <definedName name="_sss31">#REF!</definedName>
    <definedName name="_sss32" localSheetId="0">#REF!</definedName>
    <definedName name="_sss32">#REF!</definedName>
    <definedName name="_sss33" localSheetId="0">#REF!</definedName>
    <definedName name="_sss33">#REF!</definedName>
    <definedName name="_sss34" localSheetId="0">#REF!</definedName>
    <definedName name="_sss34">#REF!</definedName>
    <definedName name="_sss35" localSheetId="0">#REF!</definedName>
    <definedName name="_sss35">#REF!</definedName>
    <definedName name="_sss36" localSheetId="0">#REF!</definedName>
    <definedName name="_sss36">#REF!</definedName>
    <definedName name="_sss37" localSheetId="0">#REF!</definedName>
    <definedName name="_sss37">#REF!</definedName>
    <definedName name="_sss38" localSheetId="0">#REF!</definedName>
    <definedName name="_sss38">#REF!</definedName>
    <definedName name="_sss39" localSheetId="0">#REF!</definedName>
    <definedName name="_sss39">#REF!</definedName>
    <definedName name="_sss4" localSheetId="0">#REF!</definedName>
    <definedName name="_sss4">#REF!</definedName>
    <definedName name="_sss40" localSheetId="0">#REF!</definedName>
    <definedName name="_sss40">#REF!</definedName>
    <definedName name="_sss41" localSheetId="0">#REF!</definedName>
    <definedName name="_sss41">#REF!</definedName>
    <definedName name="_sss42" localSheetId="0">#REF!</definedName>
    <definedName name="_sss42">#REF!</definedName>
    <definedName name="_sss43" localSheetId="0">#REF!</definedName>
    <definedName name="_sss43">#REF!</definedName>
    <definedName name="_sss44" localSheetId="0">#REF!</definedName>
    <definedName name="_sss44">#REF!</definedName>
    <definedName name="_sss45" localSheetId="0">#REF!</definedName>
    <definedName name="_sss45">#REF!</definedName>
    <definedName name="_sss46" localSheetId="0">#REF!</definedName>
    <definedName name="_sss46">#REF!</definedName>
    <definedName name="_sss47" localSheetId="0">#REF!</definedName>
    <definedName name="_sss47">#REF!</definedName>
    <definedName name="_sss48" localSheetId="0">#REF!</definedName>
    <definedName name="_sss48">#REF!</definedName>
    <definedName name="_sss49" localSheetId="0">#REF!</definedName>
    <definedName name="_sss49">#REF!</definedName>
    <definedName name="_sss5" localSheetId="0">#REF!</definedName>
    <definedName name="_sss5">#REF!</definedName>
    <definedName name="_sss50" localSheetId="0">#REF!</definedName>
    <definedName name="_sss50">#REF!</definedName>
    <definedName name="_sss6" localSheetId="0">#REF!</definedName>
    <definedName name="_sss6">#REF!</definedName>
    <definedName name="_sss7" localSheetId="0">#REF!</definedName>
    <definedName name="_sss7">#REF!</definedName>
    <definedName name="_sss8" localSheetId="0">#REF!</definedName>
    <definedName name="_sss8">#REF!</definedName>
    <definedName name="_sss9" localSheetId="0">#REF!</definedName>
    <definedName name="_sss9">#REF!</definedName>
    <definedName name="_ST1">#N/A</definedName>
    <definedName name="_ST28">[8]단가비교!$L$13</definedName>
    <definedName name="_SUB1" localSheetId="0">#REF!</definedName>
    <definedName name="_SUB1">#REF!</definedName>
    <definedName name="_SUB2" localSheetId="0">#REF!</definedName>
    <definedName name="_SUB2">#REF!</definedName>
    <definedName name="_SUB3" localSheetId="0">#REF!</definedName>
    <definedName name="_SUB3">#REF!</definedName>
    <definedName name="_SUB4">#N/A</definedName>
    <definedName name="_SUN1">#N/A</definedName>
    <definedName name="_SUN2">#N/A</definedName>
    <definedName name="_SUS25">[8]단가비교!$L$21</definedName>
    <definedName name="_SUS40">[8]단가비교!$L$20</definedName>
    <definedName name="_t1" localSheetId="0">#REF!</definedName>
    <definedName name="_t1">#REF!</definedName>
    <definedName name="_t2" localSheetId="0">#REF!</definedName>
    <definedName name="_t2">#REF!</definedName>
    <definedName name="_Table1_In1" localSheetId="0" hidden="1">[23]inter!#REF!</definedName>
    <definedName name="_Table1_In1" hidden="1">[23]inter!#REF!</definedName>
    <definedName name="_Table1_Out" localSheetId="0" hidden="1">[23]inter!#REF!</definedName>
    <definedName name="_Table1_Out" hidden="1">[23]inter!#REF!</definedName>
    <definedName name="_TB1" localSheetId="0">#REF!</definedName>
    <definedName name="_TB1">#REF!</definedName>
    <definedName name="_THK1">IF([24]PIPE!XEW1+2*[24]PIPE!XEX1&gt;=750,"0.8t","0.6t")</definedName>
    <definedName name="_TOT1">#N/A</definedName>
    <definedName name="_TOT2">#N/A</definedName>
    <definedName name="_TR1" localSheetId="0">#REF!</definedName>
    <definedName name="_TR1">#REF!</definedName>
    <definedName name="_TT1" localSheetId="0">'[4]MEXICO-C'!#REF!</definedName>
    <definedName name="_TT1">'[4]MEXICO-C'!#REF!</definedName>
    <definedName name="_TT2" localSheetId="0">#REF!</definedName>
    <definedName name="_TT2">#REF!</definedName>
    <definedName name="_TT3" localSheetId="0">#REF!</definedName>
    <definedName name="_TT3">#REF!</definedName>
    <definedName name="_TTT1" localSheetId="0">'[4]MEXICO-C'!#REF!</definedName>
    <definedName name="_TTT1">'[4]MEXICO-C'!#REF!</definedName>
    <definedName name="_UP1" localSheetId="0">[9]부하계산서!#REF!</definedName>
    <definedName name="_UP1">[9]부하계산서!#REF!</definedName>
    <definedName name="_UP2" localSheetId="0">[9]부하계산서!#REF!</definedName>
    <definedName name="_UP2">[9]부하계산서!#REF!</definedName>
    <definedName name="_Vew1" localSheetId="0">#REF!</definedName>
    <definedName name="_Vew1">#REF!</definedName>
    <definedName name="_Vos1" localSheetId="0">#REF!</definedName>
    <definedName name="_Vos1">#REF!</definedName>
    <definedName name="_W">#N/A</definedName>
    <definedName name="_We1" localSheetId="0">#REF!</definedName>
    <definedName name="_We1">#REF!</definedName>
    <definedName name="_We2" localSheetId="0">#REF!</definedName>
    <definedName name="_We2">#REF!</definedName>
    <definedName name="_WE3" localSheetId="0">#REF!</definedName>
    <definedName name="_WE3">#REF!</definedName>
    <definedName name="_We4" localSheetId="0">#REF!</definedName>
    <definedName name="_We4">#REF!</definedName>
    <definedName name="_we5" localSheetId="0">#REF!</definedName>
    <definedName name="_we5">#REF!</definedName>
    <definedName name="_we6" localSheetId="0">#REF!</definedName>
    <definedName name="_we6">#REF!</definedName>
    <definedName name="_we7" localSheetId="0">#REF!</definedName>
    <definedName name="_we7">#REF!</definedName>
    <definedName name="_we8" localSheetId="0">#REF!</definedName>
    <definedName name="_we8">#REF!</definedName>
    <definedName name="_Wer1" localSheetId="0">#REF!</definedName>
    <definedName name="_Wer1">#REF!</definedName>
    <definedName name="_Wer2" localSheetId="0">#REF!</definedName>
    <definedName name="_Wer2">#REF!</definedName>
    <definedName name="_Wer3" localSheetId="0">#REF!</definedName>
    <definedName name="_Wer3">#REF!</definedName>
    <definedName name="_Wer4" localSheetId="0">#REF!</definedName>
    <definedName name="_Wer4">#REF!</definedName>
    <definedName name="_Wf1" localSheetId="0">#REF!</definedName>
    <definedName name="_Wf1">#REF!</definedName>
    <definedName name="_Wf2" localSheetId="0">#REF!</definedName>
    <definedName name="_Wf2">#REF!</definedName>
    <definedName name="_Wht1" localSheetId="0">#REF!</definedName>
    <definedName name="_Wht1">#REF!</definedName>
    <definedName name="_Wht2" localSheetId="0">#REF!</definedName>
    <definedName name="_Wht2">#REF!</definedName>
    <definedName name="_Wht3" localSheetId="0">#REF!</definedName>
    <definedName name="_Wht3">#REF!</definedName>
    <definedName name="_Wht4" localSheetId="0">#REF!</definedName>
    <definedName name="_Wht4">#REF!</definedName>
    <definedName name="_wht5" localSheetId="0">#REF!</definedName>
    <definedName name="_wht5">#REF!</definedName>
    <definedName name="_wht6" localSheetId="0">#REF!</definedName>
    <definedName name="_wht6">#REF!</definedName>
    <definedName name="_wht7" localSheetId="0">#REF!</definedName>
    <definedName name="_wht7">#REF!</definedName>
    <definedName name="_wht8" localSheetId="0">#REF!</definedName>
    <definedName name="_wht8">#REF!</definedName>
    <definedName name="_WK7" localSheetId="0">[19]견적!#REF!</definedName>
    <definedName name="_WK7">[19]견적!#REF!</definedName>
    <definedName name="_WO3" localSheetId="0">#REF!</definedName>
    <definedName name="_WO3">#REF!</definedName>
    <definedName name="_Wo4" localSheetId="0">#REF!</definedName>
    <definedName name="_Wo4">#REF!</definedName>
    <definedName name="_wo5" localSheetId="0">#REF!</definedName>
    <definedName name="_wo5">#REF!</definedName>
    <definedName name="_wo6" localSheetId="0">#REF!</definedName>
    <definedName name="_wo6">#REF!</definedName>
    <definedName name="_wo7" localSheetId="0">#REF!</definedName>
    <definedName name="_wo7">#REF!</definedName>
    <definedName name="_wo8" localSheetId="0">#REF!</definedName>
    <definedName name="_wo8">#REF!</definedName>
    <definedName name="_wsb5" localSheetId="0">#REF!</definedName>
    <definedName name="_wsb5">#REF!</definedName>
    <definedName name="_WW1" localSheetId="0">#REF!</definedName>
    <definedName name="_WW1">#REF!</definedName>
    <definedName name="_WW2" localSheetId="0">#REF!</definedName>
    <definedName name="_WW2">#REF!</definedName>
    <definedName name="_Y200008" localSheetId="0">#REF!</definedName>
    <definedName name="_Y200008">#REF!</definedName>
    <definedName name="_ZZ1" localSheetId="0">#REF!</definedName>
    <definedName name="_ZZ1">#REF!</definedName>
    <definedName name="_공간" localSheetId="0">'[4]#REF'!$A$5:$IV$5,'[4]#REF'!$A$20:$IV$20,'[4]#REF'!$A$31:$IV$31,'[4]#REF'!$A$39:$IV$39,'[4]#REF'!#REF!,'[4]#REF'!#REF!,'[4]#REF'!$A$51:$IV$51,'[4]#REF'!$A$64:$IV$64,'[4]#REF'!$A$66:$IV$66,'[4]#REF'!#REF!,'[4]#REF'!$A$121:$IV$121,'[4]#REF'!$A$123:$IV$123,'[4]#REF'!$A$125:$IV$125</definedName>
    <definedName name="_공간">'[4]#REF'!$A$5:$IV$5,'[4]#REF'!$A$20:$IV$20,'[4]#REF'!$A$31:$IV$31,'[4]#REF'!$A$39:$IV$39,'[4]#REF'!#REF!,'[4]#REF'!#REF!,'[4]#REF'!$A$51:$IV$51,'[4]#REF'!$A$64:$IV$64,'[4]#REF'!$A$66:$IV$66,'[4]#REF'!#REF!,'[4]#REF'!$A$121:$IV$121,'[4]#REF'!$A$123:$IV$123,'[4]#REF'!$A$125:$IV$125</definedName>
    <definedName name="¡ÆC">#N/A</definedName>
    <definedName name="´cAE°eE¹" hidden="1">'[4]#REF'!$A$1:$IV$26</definedName>
    <definedName name="¿uº°¿μ¾÷" localSheetId="0">'[4]#REF'!#REF!</definedName>
    <definedName name="¿uº°¿μ¾÷">'[4]#REF'!#REF!</definedName>
    <definedName name="￠?u¨￢¡Æ￠?￥i¨u¡A" localSheetId="0">'[4]#REF'!#REF!</definedName>
    <definedName name="￠?u¨￢¡Æ￠?￥i¨u¡A">'[4]#REF'!#REF!</definedName>
    <definedName name="￠´¡¤">#N/A</definedName>
    <definedName name="￠´¡¤￠´¡¤">#N/A</definedName>
    <definedName name="￠´¡¤￠´¡¤￠´¡¤">#N/A</definedName>
    <definedName name="￠´¡¤￠´¡¤￠´¡¤￠´¡¤">#N/A</definedName>
    <definedName name="￠´¡¤￠´¨I￠´¨I">#N/A</definedName>
    <definedName name="￠´¡¤￠´￠´￠´¡¤">#N/A</definedName>
    <definedName name="￠´¡¤￠´￠´￠´¡¾￠´￠´￠´¡¾￠´￠´￠´¡¤￠´￠´￠´¡¤￠´¡¾￠´￠´￠´¡¤￠´¡¾￠´￠´￠´¡¤￠´¡¾￠´￠´￠´¡¤￠´¡¤￠´￠´￠´￠´￠´¡¤￠´¡¤￠´￠´￠´¡¾">#N/A</definedName>
    <definedName name="￠´¡×￠´¡×">#N/A</definedName>
    <definedName name="￠´¡¾">#N/A</definedName>
    <definedName name="￠´¡¾￠´￠´￠´¡¾￠´¡¾">#N/A</definedName>
    <definedName name="￠´¨￠￠´I￠´¨￠￠´I￠´I￠´I">#N/A</definedName>
    <definedName name="￠´¨I￠´¨I￠´¨I￠´¨I￠´¡Æ￠´¨u">#N/A</definedName>
    <definedName name="￠´¨o￠´¨o￠´¨o">#N/A</definedName>
    <definedName name="￠´¨u￠´¨u">#N/A</definedName>
    <definedName name="￠´￠?￠´￠?￠´￠?￠´￠?￠´￠?">#N/A</definedName>
    <definedName name="￠´￠´￠´¡¾￠´¡¾￠´￠´￠´￠´￠´¡¾">#N/A</definedName>
    <definedName name="￠´￠´￠´￠´￠´￠´">#N/A</definedName>
    <definedName name="￠´￠´￠´￠´￠´￠´￠´￠´￠´¡¤">#N/A</definedName>
    <definedName name="￠´￠￢" localSheetId="0">[4]상반기손익차2총괄!#REF!</definedName>
    <definedName name="￠´￠￢">[4]상반기손익차2총괄!#REF!</definedName>
    <definedName name="￠´￠￢￠´¡×￠´￠￢￠´¡×">#N/A</definedName>
    <definedName name="￠´A￠´A￠´A￠´A￠´A">#N/A</definedName>
    <definedName name="￠´A￠´A￠´C￠Oo￠´A￠´￠´￠?A￠Oo￠´A￠´¡¾￠´￠´￠?A￠OoⓒøN￠?A￠O¡A￠´￠´¨uo￠´￠´￠´¡¤￠´¡¤￠´￠´￠´¡¾￠´¡¾￠´￠´￠´¡¤￠´¡¤￠´￠´￠´￠´￠´¡¤￠´¡¾">#N/A</definedName>
    <definedName name="￠´C￠´C￠´C￠´C">#N/A</definedName>
    <definedName name="￠´ⓒ÷">#N/A</definedName>
    <definedName name="￠´ⓒ÷￠´ⓒ÷￠´ⓒ÷">#N/A</definedName>
    <definedName name="￠´ⓒ÷￠´ⓒ÷￠´ⓒ÷￠´ⓒ÷￠´ⓒ÷">#N/A</definedName>
    <definedName name="￠´E￠´A￠´A￠´A">#N/A</definedName>
    <definedName name="￠´I" localSheetId="0">'[4]9-1차이내역'!#REF!</definedName>
    <definedName name="￠´I">'[4]9-1차이내역'!#REF!</definedName>
    <definedName name="￠´I￠´I￠´I">#N/A</definedName>
    <definedName name="￠￥cAE¡ÆeEⓒo" hidden="1">'[4]#REF'!$A$1:$IV$26</definedName>
    <definedName name="￡" localSheetId="0">#REF!</definedName>
    <definedName name="￡">#REF!</definedName>
    <definedName name="¤¸" localSheetId="0">[4]상반기손익차2총괄!#REF!</definedName>
    <definedName name="¤¸">[4]상반기손익차2총괄!#REF!</definedName>
    <definedName name="¤¸¤§¤¸¤§">#N/A</definedName>
    <definedName name="¤¿¤¿¤¿¤¿¤¿">#N/A</definedName>
    <definedName name="¤¤¤¤¤¤">#N/A</definedName>
    <definedName name="¤¤¤¤¤¤¤¤¤·">#N/A</definedName>
    <definedName name="¤¤¤±¤±¤¤¤¤¤±">#N/A</definedName>
    <definedName name="¤±">#N/A</definedName>
    <definedName name="¤±¤¤¤±¤±">#N/A</definedName>
    <definedName name="¤§¤§">#N/A</definedName>
    <definedName name="¤·">#N/A</definedName>
    <definedName name="¤·¤¤¤±¤¤¤±¤¤¤·¤¤¤·¤±¤¤¤·¤±¤¤¤·¤±¤¤¤·¤·¤¤¤¤¤·¤·¤¤¤±">#N/A</definedName>
    <definedName name="¤·¤¤¤·">#N/A</definedName>
    <definedName name="¤·¤·">#N/A</definedName>
    <definedName name="¤·¤·¤·">#N/A</definedName>
    <definedName name="¤·¤·¤·¤·">#N/A</definedName>
    <definedName name="¤·¤ⓒ¤ⓒ">#N/A</definedName>
    <definedName name="¤½¤½¤½">#N/A</definedName>
    <definedName name="¤¾¤¾">#N/A</definedName>
    <definedName name="¤²">#N/A</definedName>
    <definedName name="¤²¤²¤²">#N/A</definedName>
    <definedName name="¤²¤²¤²¤²¤²">#N/A</definedName>
    <definedName name="¤A¤A¤A¤A¤A">#N/A</definedName>
    <definedName name="¤A¤A¤C¶o¤A¤¤¿A¶o¤A¤±¤¤¿A¶o³N¿A¶÷¤¤¾o¤¤¤·¤·¤¤¤±¤±¤¤¤·¤·¤¤¤¤¤·¤±">#N/A</definedName>
    <definedName name="¤C¤C¤C¤C">#N/A</definedName>
    <definedName name="¤ⓒ¤ⓒ¤ⓒ¤ⓒ¤°¤¾">#N/A</definedName>
    <definedName name="¤Ð¤I¤Ð¤I¤I¤I">#N/A</definedName>
    <definedName name="¤E¤A¤A¤A">#N/A</definedName>
    <definedName name="¤I" localSheetId="0">'[4]9-1차이내역'!#REF!</definedName>
    <definedName name="¤I">'[4]9-1차이내역'!#REF!</definedName>
    <definedName name="¤I¤I¤I">#N/A</definedName>
    <definedName name="￥" localSheetId="0">#REF!</definedName>
    <definedName name="￥">#REF!</definedName>
    <definedName name="￦" localSheetId="0">#REF!</definedName>
    <definedName name="￦">#REF!</definedName>
    <definedName name="\\\">#N/A</definedName>
    <definedName name="\0" localSheetId="0">#REF!</definedName>
    <definedName name="\0">#REF!</definedName>
    <definedName name="\1" localSheetId="0">#REF!</definedName>
    <definedName name="\1">#REF!</definedName>
    <definedName name="\2">#N/A</definedName>
    <definedName name="\a">#N/A</definedName>
    <definedName name="\b">#N/A</definedName>
    <definedName name="\C" localSheetId="0">[25]B!#REF!</definedName>
    <definedName name="\C">[25]B!#REF!</definedName>
    <definedName name="\d">#N/A</definedName>
    <definedName name="\e" localSheetId="0">#REF!</definedName>
    <definedName name="\e">#REF!</definedName>
    <definedName name="\f">#N/A</definedName>
    <definedName name="\FF" localSheetId="0">'[4]97 사업추정(WEKI)'!#REF!</definedName>
    <definedName name="\FF">'[4]97 사업추정(WEKI)'!#REF!</definedName>
    <definedName name="\FG" localSheetId="0">[4]손익차9월2!#REF!</definedName>
    <definedName name="\FG">[4]손익차9월2!#REF!</definedName>
    <definedName name="\g">#N/A</definedName>
    <definedName name="\h">#N/A</definedName>
    <definedName name="\I" localSheetId="0">[25]B!#REF!</definedName>
    <definedName name="\I">[25]B!#REF!</definedName>
    <definedName name="\j">#N/A</definedName>
    <definedName name="\k" localSheetId="0">#REF!</definedName>
    <definedName name="\k">#REF!</definedName>
    <definedName name="\KWS123">#N/A</definedName>
    <definedName name="\L" localSheetId="0">[25]B!#REF!</definedName>
    <definedName name="\L">[25]B!#REF!</definedName>
    <definedName name="\LARGE" localSheetId="0">#REF!</definedName>
    <definedName name="\LARGE">#REF!</definedName>
    <definedName name="\m">#N/A</definedName>
    <definedName name="\MIDDLE" localSheetId="0">#REF!</definedName>
    <definedName name="\MIDDLE">#REF!</definedName>
    <definedName name="\n">#N/A</definedName>
    <definedName name="\O">'[4]#REF'!$AE$4:$AE$6</definedName>
    <definedName name="\p" localSheetId="0">#REF!</definedName>
    <definedName name="\p">#REF!</definedName>
    <definedName name="\PP" localSheetId="0">'[4]#REF'!#REF!</definedName>
    <definedName name="\PP">'[4]#REF'!#REF!</definedName>
    <definedName name="\q" localSheetId="0">#REF!</definedName>
    <definedName name="\q">#REF!</definedName>
    <definedName name="\r">#N/A</definedName>
    <definedName name="\S" localSheetId="0">[25]B!#REF!</definedName>
    <definedName name="\S">[25]B!#REF!</definedName>
    <definedName name="\SMALL" localSheetId="0">#REF!</definedName>
    <definedName name="\SMALL">#REF!</definedName>
    <definedName name="\t">#N/A</definedName>
    <definedName name="\u">#N/A</definedName>
    <definedName name="\v">#N/A</definedName>
    <definedName name="\w">#N/A</definedName>
    <definedName name="\X" localSheetId="0">#REF!</definedName>
    <definedName name="\X">#REF!</definedName>
    <definedName name="\y" localSheetId="0">#REF!</definedName>
    <definedName name="\y">#REF!</definedName>
    <definedName name="\Z" localSheetId="0">[25]B!#REF!</definedName>
    <definedName name="\Z">[25]B!#REF!</definedName>
    <definedName name="\ㅣ">#N/A</definedName>
    <definedName name="°C">#N/A</definedName>
    <definedName name="¹eºI³≫¿ª" localSheetId="0">[4]주관사업!#REF!</definedName>
    <definedName name="¹eºI³≫¿ª">[4]주관사업!#REF!</definedName>
    <definedName name="a" localSheetId="0">#REF!</definedName>
    <definedName name="a">#REF!</definedName>
    <definedName name="A._수산수수시설_북촌배수지" localSheetId="0">'[26]탑(을지)'!#REF!</definedName>
    <definedName name="A._수산수수시설_북촌배수지">'[26]탑(을지)'!#REF!</definedName>
    <definedName name="Ａ.Ｂ.Ｃ.">'[4]#REF'!$A$1:$B$6</definedName>
    <definedName name="A_" localSheetId="0">#REF!</definedName>
    <definedName name="A_">#REF!</definedName>
    <definedName name="A_3100INQ" localSheetId="0">#REF!</definedName>
    <definedName name="A_3100INQ">#REF!</definedName>
    <definedName name="A_3100REV" localSheetId="0">#REF!</definedName>
    <definedName name="A_3100REV">#REF!</definedName>
    <definedName name="A_3200INQ" localSheetId="0">#REF!</definedName>
    <definedName name="A_3200INQ">#REF!</definedName>
    <definedName name="A_3200REV" localSheetId="0">#REF!</definedName>
    <definedName name="A_3200REV">#REF!</definedName>
    <definedName name="a_dash" localSheetId="0">#REF!</definedName>
    <definedName name="a_dash">#REF!</definedName>
    <definedName name="A_EQUIP" localSheetId="0">#REF!</definedName>
    <definedName name="A_EQUIP">#REF!</definedName>
    <definedName name="A_LABOR" localSheetId="0">#REF!</definedName>
    <definedName name="A_LABOR">#REF!</definedName>
    <definedName name="A_MATL" localSheetId="0">#REF!</definedName>
    <definedName name="A_MATL">#REF!</definedName>
    <definedName name="A_MH" localSheetId="0">#REF!</definedName>
    <definedName name="A_MH">#REF!</definedName>
    <definedName name="A_OTHER" localSheetId="0">#REF!</definedName>
    <definedName name="A_OTHER">#REF!</definedName>
    <definedName name="A_REV_TOTAL" localSheetId="0">#REF!</definedName>
    <definedName name="A_REV_TOTAL">#REF!</definedName>
    <definedName name="A¡þ_¡¤ⓒo_AO">#N/A</definedName>
    <definedName name="A￢_·¹_AO">#N/A</definedName>
    <definedName name="a0" localSheetId="0">#REF!</definedName>
    <definedName name="a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C1" localSheetId="0" hidden="1">#REF!</definedName>
    <definedName name="A1C1" hidden="1">#REF!</definedName>
    <definedName name="A3_" localSheetId="0">#REF!</definedName>
    <definedName name="A3_">#REF!</definedName>
    <definedName name="A4_" localSheetId="0">#REF!</definedName>
    <definedName name="A4_">#REF!</definedName>
    <definedName name="A5_" localSheetId="0">#REF!</definedName>
    <definedName name="A5_">#REF!</definedName>
    <definedName name="A6_" localSheetId="0">#REF!</definedName>
    <definedName name="A6_">#REF!</definedName>
    <definedName name="A7_" localSheetId="0">#REF!</definedName>
    <definedName name="A7_">#REF!</definedName>
    <definedName name="AA" localSheetId="0">#REF!</definedName>
    <definedName name="AA">#REF!</definedName>
    <definedName name="aaa">"기술자료"</definedName>
    <definedName name="AAAA" localSheetId="0">#REF!</definedName>
    <definedName name="AAAA">#REF!</definedName>
    <definedName name="aaaa1" localSheetId="0" hidden="1">{#N/A,#N/A,FALSE,"CCTV"}</definedName>
    <definedName name="aaaa1" hidden="1">{#N/A,#N/A,FALSE,"CCTV"}</definedName>
    <definedName name="aaaaa" localSheetId="0" hidden="1">{#N/A,#N/A,TRUE,"Basic";#N/A,#N/A,TRUE,"EXT-TABLE";#N/A,#N/A,TRUE,"STEEL";#N/A,#N/A,TRUE,"INT-Table";#N/A,#N/A,TRUE,"STEEL";#N/A,#N/A,TRUE,"Door"}</definedName>
    <definedName name="aaaaa" hidden="1">{#N/A,#N/A,TRUE,"Basic";#N/A,#N/A,TRUE,"EXT-TABLE";#N/A,#N/A,TRUE,"STEEL";#N/A,#N/A,TRUE,"INT-Table";#N/A,#N/A,TRUE,"STEEL";#N/A,#N/A,TRUE,"Door"}</definedName>
    <definedName name="AAAAAAA" localSheetId="0">#REF!</definedName>
    <definedName name="AAAAAAA">#REF!</definedName>
    <definedName name="AAD" localSheetId="0">#REF!</definedName>
    <definedName name="AAD">#REF!</definedName>
    <definedName name="aæÐRIiÞA_Iª">#N/A</definedName>
    <definedName name="AB">#N/A</definedName>
    <definedName name="AB_1" localSheetId="0">#REF!</definedName>
    <definedName name="AB_1">#REF!</definedName>
    <definedName name="ABC" localSheetId="0">[27]CAT_5!#REF!</definedName>
    <definedName name="ABC">[27]CAT_5!#REF!</definedName>
    <definedName name="AC" localSheetId="0">#REF!</definedName>
    <definedName name="AC">#REF!</definedName>
    <definedName name="aⓒ¡¨￠RIi¨­A_I¨￡">#N/A</definedName>
    <definedName name="ACCESS" localSheetId="0">#REF!</definedName>
    <definedName name="ACCESS">#REF!</definedName>
    <definedName name="Access_Button" hidden="1">"Overall_Civil_List"</definedName>
    <definedName name="AccessDatabase" hidden="1">"I:\Supervision\Confidential\np-364 hdpe pars\rev2\estimate.mdb"</definedName>
    <definedName name="ACD" localSheetId="0">#REF!</definedName>
    <definedName name="ACD">#REF!</definedName>
    <definedName name="ACT" localSheetId="0">#REF!</definedName>
    <definedName name="ACT">#REF!</definedName>
    <definedName name="ADD" localSheetId="0">#REF!</definedName>
    <definedName name="ADD">#REF!</definedName>
    <definedName name="AE" localSheetId="0">#REF!</definedName>
    <definedName name="AE">#REF!</definedName>
    <definedName name="AED" localSheetId="0">#REF!</definedName>
    <definedName name="AED">#REF!</definedName>
    <definedName name="AFC설비" localSheetId="0">#REF!</definedName>
    <definedName name="AFC설비">#REF!</definedName>
    <definedName name="afdasgh" localSheetId="0" hidden="1">{#N/A,#N/A,FALSE,"CCTV"}</definedName>
    <definedName name="afdasgh" hidden="1">{#N/A,#N/A,FALSE,"CCTV"}</definedName>
    <definedName name="afdsfdg" localSheetId="0" hidden="1">{#N/A,#N/A,FALSE,"CCTV"}</definedName>
    <definedName name="afdsfdg" hidden="1">{#N/A,#N/A,FALSE,"CCTV"}</definedName>
    <definedName name="afffgff" localSheetId="0" hidden="1">{#N/A,#N/A,FALSE,"CCTV"}</definedName>
    <definedName name="afffgff" hidden="1">{#N/A,#N/A,FALSE,"CCTV"}</definedName>
    <definedName name="AG" localSheetId="0">#REF!</definedName>
    <definedName name="AG">#REF!</definedName>
    <definedName name="AGAIN" localSheetId="0">#REF!</definedName>
    <definedName name="AGAIN">#REF!</definedName>
    <definedName name="AGD" localSheetId="0">#REF!</definedName>
    <definedName name="AGD">#REF!</definedName>
    <definedName name="agdump" localSheetId="0">#REF!</definedName>
    <definedName name="agdump">#REF!</definedName>
    <definedName name="agedump" localSheetId="0">#REF!</definedName>
    <definedName name="agedump">#REF!</definedName>
    <definedName name="agencydump" localSheetId="0">#REF!</definedName>
    <definedName name="agencydump">#REF!</definedName>
    <definedName name="AGENCYLY" localSheetId="0">#REF!</definedName>
    <definedName name="AGENCYLY">#REF!</definedName>
    <definedName name="AGENCYPLAN" localSheetId="0">#REF!</definedName>
    <definedName name="AGENCYPLAN">#REF!</definedName>
    <definedName name="AG통합" localSheetId="0">#REF!</definedName>
    <definedName name="AG통합">#REF!</definedName>
    <definedName name="AH" localSheetId="0">[0]!BlankMacro1</definedName>
    <definedName name="AH">[0]!BlankMacro1</definedName>
    <definedName name="AI" localSheetId="0">#REF!</definedName>
    <definedName name="AI">#REF!</definedName>
    <definedName name="AID" localSheetId="0">#REF!</definedName>
    <definedName name="AID">#REF!</definedName>
    <definedName name="air_trap" localSheetId="0">#REF!</definedName>
    <definedName name="air_trap">#REF!</definedName>
    <definedName name="AIRVENT">[8]단가비교!$L$17</definedName>
    <definedName name="AJSHDG" localSheetId="0">#REF!</definedName>
    <definedName name="AJSHDG">#REF!</definedName>
    <definedName name="AK" localSheetId="0">#REF!</definedName>
    <definedName name="AK">#REF!</definedName>
    <definedName name="AKD" localSheetId="0">#REF!</definedName>
    <definedName name="AKD">#REF!</definedName>
    <definedName name="AL">[28]기준!$B$5</definedName>
    <definedName name="AL_ANODE" localSheetId="0">#REF!</definedName>
    <definedName name="AL_ANODE">#REF!</definedName>
    <definedName name="All_Item" localSheetId="0">#REF!</definedName>
    <definedName name="All_Item">#REF!</definedName>
    <definedName name="alpha" localSheetId="0">#REF!</definedName>
    <definedName name="alpha">#REF!</definedName>
    <definedName name="ALPIN">#N/A</definedName>
    <definedName name="ALPJYOU">#N/A</definedName>
    <definedName name="ALPTOI">#N/A</definedName>
    <definedName name="AM" localSheetId="0">#REF!</definedName>
    <definedName name="AM">#REF!</definedName>
    <definedName name="AMD" localSheetId="0">#REF!</definedName>
    <definedName name="AMD">#REF!</definedName>
    <definedName name="Amend_Matl" localSheetId="0">[29]Sheet1!#REF!</definedName>
    <definedName name="Amend_Matl">[29]Sheet1!#REF!</definedName>
    <definedName name="Amend_MD" localSheetId="0">[29]Sheet1!#REF!</definedName>
    <definedName name="Amend_MD">[29]Sheet1!#REF!</definedName>
    <definedName name="Amend_Total_Matl" localSheetId="0">[29]Sheet1!#REF!</definedName>
    <definedName name="Amend_Total_Matl">[29]Sheet1!#REF!</definedName>
    <definedName name="Amend_Total_MD" localSheetId="0">[29]Sheet1!#REF!</definedName>
    <definedName name="Amend_Total_MD">[29]Sheet1!#REF!</definedName>
    <definedName name="AMP" localSheetId="0">[16]견적!#REF!</definedName>
    <definedName name="AMP">[16]견적!#REF!</definedName>
    <definedName name="AN_ANODE" localSheetId="0">#REF!</definedName>
    <definedName name="AN_ANODE">#REF!</definedName>
    <definedName name="anchor" localSheetId="0">#REF!</definedName>
    <definedName name="anchor">#REF!</definedName>
    <definedName name="angle" localSheetId="0">#REF!</definedName>
    <definedName name="angle">#REF!</definedName>
    <definedName name="ANODE" localSheetId="0">#REF!</definedName>
    <definedName name="ANODE">#REF!</definedName>
    <definedName name="ANODE44">[8]단가비교!$L$7</definedName>
    <definedName name="ANODE재" localSheetId="0">[30]Sheet6!#REF!</definedName>
    <definedName name="ANODE재">[30]Sheet6!#REF!</definedName>
    <definedName name="anscount" hidden="1">1</definedName>
    <definedName name="AO" localSheetId="0">#REF!</definedName>
    <definedName name="AO">#REF!</definedName>
    <definedName name="AOD" localSheetId="0">#REF!</definedName>
    <definedName name="AOD">#REF!</definedName>
    <definedName name="AQ" localSheetId="0">#REF!</definedName>
    <definedName name="AQ">#REF!</definedName>
    <definedName name="AQD" localSheetId="0">#REF!</definedName>
    <definedName name="AQD">#REF!</definedName>
    <definedName name="AQWS" localSheetId="0"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AQWS"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AREA" localSheetId="0">#REF!</definedName>
    <definedName name="AREA">#REF!</definedName>
    <definedName name="as" localSheetId="0">[31]예정공정표!#REF!</definedName>
    <definedName name="as">[31]예정공정표!#REF!</definedName>
    <definedName name="AS1_" localSheetId="0">#REF!</definedName>
    <definedName name="AS1_">#REF!</definedName>
    <definedName name="AS2DocOpenMode" hidden="1">"AS2DocumentEdit"</definedName>
    <definedName name="asas" localSheetId="0" hidden="1">{#N/A,#N/A,TRUE,"Basic";#N/A,#N/A,TRUE,"EXT-TABLE";#N/A,#N/A,TRUE,"STEEL";#N/A,#N/A,TRUE,"INT-Table";#N/A,#N/A,TRUE,"STEEL";#N/A,#N/A,TRUE,"Door"}</definedName>
    <definedName name="asas" hidden="1">{#N/A,#N/A,TRUE,"Basic";#N/A,#N/A,TRUE,"EXT-TABLE";#N/A,#N/A,TRUE,"STEEL";#N/A,#N/A,TRUE,"INT-Table";#N/A,#N/A,TRUE,"STEEL";#N/A,#N/A,TRUE,"Door"}</definedName>
    <definedName name="ASD" localSheetId="0">#REF!</definedName>
    <definedName name="ASD">#REF!</definedName>
    <definedName name="Attachment_C_3" localSheetId="0">#REF!</definedName>
    <definedName name="Attachment_C_3">#REF!</definedName>
    <definedName name="Atx" localSheetId="0">#REF!</definedName>
    <definedName name="Atx">#REF!</definedName>
    <definedName name="Atz" localSheetId="0">#REF!</definedName>
    <definedName name="Atz">#REF!</definedName>
    <definedName name="Au">#N/A</definedName>
    <definedName name="AUD" localSheetId="0">#REF!</definedName>
    <definedName name="AUD">#REF!</definedName>
    <definedName name="AW" localSheetId="0">#REF!</definedName>
    <definedName name="AW">#REF!</definedName>
    <definedName name="AWD" localSheetId="0">#REF!</definedName>
    <definedName name="AWD">#REF!</definedName>
    <definedName name="Ax" localSheetId="0">#REF!</definedName>
    <definedName name="Ax">#REF!</definedName>
    <definedName name="Az" localSheetId="0">#REF!</definedName>
    <definedName name="Az">#REF!</definedName>
    <definedName name="b" localSheetId="0">#REF!</definedName>
    <definedName name="b">#REF!</definedName>
    <definedName name="B._수산수수시설_학익배수지" localSheetId="0">'[26]탑(을지)'!#REF!</definedName>
    <definedName name="B._수산수수시설_학익배수지">'[26]탑(을지)'!#REF!</definedName>
    <definedName name="b_dash" localSheetId="0">#REF!</definedName>
    <definedName name="b_dash">#REF!</definedName>
    <definedName name="B_FLG" localSheetId="0">#REF!</definedName>
    <definedName name="B_FLG">#REF!</definedName>
    <definedName name="b0" localSheetId="0">#REF!</definedName>
    <definedName name="b0">#REF!</definedName>
    <definedName name="B10㎝" localSheetId="0">#REF!</definedName>
    <definedName name="B10㎝">#REF!</definedName>
    <definedName name="B12㎝" localSheetId="0">#REF!</definedName>
    <definedName name="B12㎝">#REF!</definedName>
    <definedName name="B15㎝" localSheetId="0">#REF!</definedName>
    <definedName name="B15㎝">#REF!</definedName>
    <definedName name="B18㎝" localSheetId="0">#REF!</definedName>
    <definedName name="B18㎝">#REF!</definedName>
    <definedName name="B1A" localSheetId="0">#REF!</definedName>
    <definedName name="B1A">#REF!</definedName>
    <definedName name="B1WL" localSheetId="0">#REF!</definedName>
    <definedName name="B1WL">#REF!</definedName>
    <definedName name="B1WR" localSheetId="0">#REF!</definedName>
    <definedName name="B1WR">#REF!</definedName>
    <definedName name="B20㎝" localSheetId="0">#REF!</definedName>
    <definedName name="B20㎝">#REF!</definedName>
    <definedName name="B25㎝" localSheetId="0">#REF!</definedName>
    <definedName name="B25㎝">#REF!</definedName>
    <definedName name="B2A" localSheetId="0">#REF!</definedName>
    <definedName name="B2A">#REF!</definedName>
    <definedName name="B2WL" localSheetId="0">#REF!</definedName>
    <definedName name="B2WL">#REF!</definedName>
    <definedName name="B2WR" localSheetId="0">#REF!</definedName>
    <definedName name="B2WR">#REF!</definedName>
    <definedName name="B30㎝" localSheetId="0">#REF!</definedName>
    <definedName name="B30㎝">#REF!</definedName>
    <definedName name="B3A" localSheetId="0">#REF!</definedName>
    <definedName name="B3A">#REF!</definedName>
    <definedName name="B3송" localSheetId="0" hidden="1">#REF!</definedName>
    <definedName name="B3송" hidden="1">#REF!</definedName>
    <definedName name="B4A" localSheetId="0">#REF!</definedName>
    <definedName name="B4A">#REF!</definedName>
    <definedName name="B4㎝이하" localSheetId="0">#REF!</definedName>
    <definedName name="B4㎝이하">#REF!</definedName>
    <definedName name="B4S3" localSheetId="0">'[4]95삼성급(본사)'!#REF!</definedName>
    <definedName name="B4S3">'[4]95삼성급(본사)'!#REF!</definedName>
    <definedName name="B5A" localSheetId="0">#REF!</definedName>
    <definedName name="B5A">#REF!</definedName>
    <definedName name="B5㎝" localSheetId="0">#REF!</definedName>
    <definedName name="B5㎝">#REF!</definedName>
    <definedName name="B6A" localSheetId="0">#REF!</definedName>
    <definedName name="B6A">#REF!</definedName>
    <definedName name="B6㎝" localSheetId="0">#REF!</definedName>
    <definedName name="B6㎝">#REF!</definedName>
    <definedName name="B6M3" localSheetId="0">'[4]95삼성급(본사)'!#REF!</definedName>
    <definedName name="B6M3">'[4]95삼성급(본사)'!#REF!</definedName>
    <definedName name="B6S3" localSheetId="0">'[4]95삼성급(본사)'!#REF!</definedName>
    <definedName name="B6S3">'[4]95삼성급(본사)'!#REF!</definedName>
    <definedName name="B6W3" localSheetId="0">'[4]95삼성급(본사)'!#REF!</definedName>
    <definedName name="B6W3">'[4]95삼성급(본사)'!#REF!</definedName>
    <definedName name="B7A" localSheetId="0">#REF!</definedName>
    <definedName name="B7A">#REF!</definedName>
    <definedName name="B7㎝" localSheetId="0">#REF!</definedName>
    <definedName name="B7㎝">#REF!</definedName>
    <definedName name="B8A" localSheetId="0">#REF!</definedName>
    <definedName name="B8A">#REF!</definedName>
    <definedName name="B8㎝" localSheetId="0">#REF!</definedName>
    <definedName name="B8㎝">#REF!</definedName>
    <definedName name="BA" localSheetId="0">#REF!</definedName>
    <definedName name="BA">#REF!</definedName>
    <definedName name="back_pressure" localSheetId="0">#REF!</definedName>
    <definedName name="back_pressure">#REF!</definedName>
    <definedName name="ball" localSheetId="0">#REF!</definedName>
    <definedName name="ball">#REF!</definedName>
    <definedName name="BASE" localSheetId="0" hidden="1">{#N/A,#N/A,TRUE,"Basic";#N/A,#N/A,TRUE,"EXT-TABLE";#N/A,#N/A,TRUE,"STEEL";#N/A,#N/A,TRUE,"INT-Table";#N/A,#N/A,TRUE,"STEEL";#N/A,#N/A,TRUE,"Door"}</definedName>
    <definedName name="BASE" hidden="1">{#N/A,#N/A,TRUE,"Basic";#N/A,#N/A,TRUE,"EXT-TABLE";#N/A,#N/A,TRUE,"STEEL";#N/A,#N/A,TRUE,"INT-Table";#N/A,#N/A,TRUE,"STEEL";#N/A,#N/A,TRUE,"Door"}</definedName>
    <definedName name="Base_MATL" localSheetId="0">[29]Sheet1!#REF!</definedName>
    <definedName name="Base_MATL">[29]Sheet1!#REF!</definedName>
    <definedName name="Base_MD" localSheetId="0">[29]Sheet1!#REF!</definedName>
    <definedName name="Base_MD">[29]Sheet1!#REF!</definedName>
    <definedName name="Base_Total_Matl" localSheetId="0">[29]Sheet1!#REF!</definedName>
    <definedName name="Base_Total_Matl">[29]Sheet1!#REF!</definedName>
    <definedName name="Base_Total_MD" localSheetId="0">[29]Sheet1!#REF!</definedName>
    <definedName name="Base_Total_MD">[29]Sheet1!#REF!</definedName>
    <definedName name="base1" localSheetId="0">#REF!</definedName>
    <definedName name="base1">#REF!</definedName>
    <definedName name="baseend" localSheetId="0">#REF!</definedName>
    <definedName name="baseend">#REF!</definedName>
    <definedName name="baseend1" localSheetId="0">#REF!</definedName>
    <definedName name="baseend1">#REF!</definedName>
    <definedName name="BAT" localSheetId="0">#REF!</definedName>
    <definedName name="BAT">#REF!</definedName>
    <definedName name="BB">#N/A</definedName>
    <definedName name="BB_or_HP" localSheetId="0">#REF!</definedName>
    <definedName name="BB_or_HP">#REF!</definedName>
    <definedName name="bbase" localSheetId="0">#REF!</definedName>
    <definedName name="bbase">#REF!</definedName>
    <definedName name="bbb" localSheetId="0">#REF!</definedName>
    <definedName name="bbb">#REF!</definedName>
    <definedName name="BC">#N/A</definedName>
    <definedName name="BCD" localSheetId="0">#REF!</definedName>
    <definedName name="BCD">#REF!</definedName>
    <definedName name="bcrclcl100rt" localSheetId="0">'[4]9-1차이내역'!#REF!</definedName>
    <definedName name="bcrclcl100rt">'[4]9-1차이내역'!#REF!</definedName>
    <definedName name="bcrclcl100rtrkrk" localSheetId="0">'[4]9-1차이내역'!#REF!</definedName>
    <definedName name="bcrclcl100rtrkrk">'[4]9-1차이내역'!#REF!</definedName>
    <definedName name="BD1M" localSheetId="0">#REF!</definedName>
    <definedName name="BD1M">#REF!</definedName>
    <definedName name="BD1Y" localSheetId="0">#REF!</definedName>
    <definedName name="BD1Y">#REF!</definedName>
    <definedName name="BD3M" localSheetId="0">#REF!</definedName>
    <definedName name="BD3M">#REF!</definedName>
    <definedName name="BD3Y" localSheetId="0">#REF!</definedName>
    <definedName name="BD3Y">#REF!</definedName>
    <definedName name="BE" localSheetId="0">#REF!</definedName>
    <definedName name="BE">#REF!</definedName>
    <definedName name="BED" localSheetId="0">#REF!</definedName>
    <definedName name="BED">#REF!</definedName>
    <definedName name="BEGIN1">#N/A</definedName>
    <definedName name="BEGIN2">#N/A</definedName>
    <definedName name="BELL" localSheetId="0" hidden="1">{#N/A,#N/A,TRUE,"Basic";#N/A,#N/A,TRUE,"EXT-TABLE";#N/A,#N/A,TRUE,"STEEL";#N/A,#N/A,TRUE,"INT-Table";#N/A,#N/A,TRUE,"STEEL";#N/A,#N/A,TRUE,"Door"}</definedName>
    <definedName name="BELL" hidden="1">{#N/A,#N/A,TRUE,"Basic";#N/A,#N/A,TRUE,"EXT-TABLE";#N/A,#N/A,TRUE,"STEEL";#N/A,#N/A,TRUE,"INT-Table";#N/A,#N/A,TRUE,"STEEL";#N/A,#N/A,TRUE,"Door"}</definedName>
    <definedName name="BEN" localSheetId="0">#REF!</definedName>
    <definedName name="BEN">#REF!</definedName>
    <definedName name="beta">'[4]#REF'!$F$16</definedName>
    <definedName name="betas">'[4]#REF'!$L$17</definedName>
    <definedName name="bfbfdhfdhdfgh" localSheetId="0" hidden="1">{#N/A,#N/A,FALSE,"CCTV"}</definedName>
    <definedName name="bfbfdhfdhdfgh" hidden="1">{#N/A,#N/A,FALSE,"CCTV"}</definedName>
    <definedName name="BHU" localSheetId="0">#REF!</definedName>
    <definedName name="BHU">#REF!</definedName>
    <definedName name="BJ1M" localSheetId="0">#REF!</definedName>
    <definedName name="BJ1M">#REF!</definedName>
    <definedName name="BJ1Y" localSheetId="0">#REF!</definedName>
    <definedName name="BJ1Y">#REF!</definedName>
    <definedName name="BJ3M" localSheetId="0">#REF!</definedName>
    <definedName name="BJ3M">#REF!</definedName>
    <definedName name="BJ3Y" localSheetId="0">#REF!</definedName>
    <definedName name="BJ3Y">#REF!</definedName>
    <definedName name="BKW" localSheetId="0">#REF!</definedName>
    <definedName name="BKW">#REF!</definedName>
    <definedName name="BLO_1">#N/A</definedName>
    <definedName name="BLOCK01">#N/A</definedName>
    <definedName name="BLOCK02" localSheetId="0">#REF!</definedName>
    <definedName name="BLOCK02">#REF!</definedName>
    <definedName name="BLOCK03" localSheetId="0">#REF!</definedName>
    <definedName name="BLOCK03">#REF!</definedName>
    <definedName name="BLOCK04" localSheetId="0">#REF!</definedName>
    <definedName name="BLOCK04">#REF!</definedName>
    <definedName name="block1" localSheetId="0">#REF!</definedName>
    <definedName name="block1">#REF!</definedName>
    <definedName name="BM.1" localSheetId="0">#REF!</definedName>
    <definedName name="BM.1">#REF!</definedName>
    <definedName name="BM.AFC" localSheetId="0">#REF!</definedName>
    <definedName name="BM.AFC">#REF!</definedName>
    <definedName name="BM_TOTAL">SUM([24]PIPE!XFC1+[24]PIPE!XFD1)</definedName>
    <definedName name="BM_TOTAL1">SUM([24]PIPE!XFC1+[24]PIPE!XFD1)</definedName>
    <definedName name="BM_TOTAL2">SUM([24]PIPE!XFC1+[24]PIPE!XFD1)</definedName>
    <definedName name="BMO" localSheetId="0">#REF!</definedName>
    <definedName name="BMO">#REF!</definedName>
    <definedName name="Bo" localSheetId="0">#REF!</definedName>
    <definedName name="Bo">#REF!</definedName>
    <definedName name="BOD" localSheetId="0">#REF!</definedName>
    <definedName name="BOD">#REF!</definedName>
    <definedName name="BOLT" localSheetId="0">#REF!</definedName>
    <definedName name="BOLT">#REF!</definedName>
    <definedName name="BONDING" localSheetId="0">#REF!</definedName>
    <definedName name="BONDING">#REF!</definedName>
    <definedName name="book" localSheetId="0">#REF!</definedName>
    <definedName name="book">#REF!</definedName>
    <definedName name="boq" localSheetId="0">#REF!</definedName>
    <definedName name="boq">#REF!</definedName>
    <definedName name="BOSS" localSheetId="0">#REF!</definedName>
    <definedName name="BOSS">#REF!</definedName>
    <definedName name="botas" localSheetId="0">#REF!</definedName>
    <definedName name="botas">#REF!</definedName>
    <definedName name="botdia" localSheetId="0">#REF!</definedName>
    <definedName name="botdia">#REF!</definedName>
    <definedName name="botinterval" localSheetId="0">#REF!</definedName>
    <definedName name="botinterval">#REF!</definedName>
    <definedName name="botmax" localSheetId="0">#REF!</definedName>
    <definedName name="botmax">#REF!</definedName>
    <definedName name="BOX류" localSheetId="0">#REF!</definedName>
    <definedName name="BOX류">#REF!</definedName>
    <definedName name="BP" localSheetId="0">#REF!</definedName>
    <definedName name="BP">#REF!</definedName>
    <definedName name="BQ" localSheetId="0">#REF!</definedName>
    <definedName name="BQ">#REF!</definedName>
    <definedName name="BREAK" localSheetId="0">#REF!</definedName>
    <definedName name="BREAK">#REF!</definedName>
    <definedName name="BREAK1" localSheetId="0">#REF!</definedName>
    <definedName name="BREAK1">#REF!</definedName>
    <definedName name="BSH" localSheetId="0">#REF!</definedName>
    <definedName name="BSH">#REF!</definedName>
    <definedName name="BT">[28]기준!$B$6</definedName>
    <definedName name="bthk" localSheetId="0">#REF!</definedName>
    <definedName name="bthk">#REF!</definedName>
    <definedName name="BTW" localSheetId="0">#REF!</definedName>
    <definedName name="BTW">#REF!</definedName>
    <definedName name="BTYPE">#N/A</definedName>
    <definedName name="BuiltIn_Print_Titles" localSheetId="0">#REF!</definedName>
    <definedName name="BuiltIn_Print_Titles">#REF!</definedName>
    <definedName name="BuiltIn_Print_Titles___0" localSheetId="0">#REF!</definedName>
    <definedName name="BuiltIn_Print_Titles___0">#REF!</definedName>
    <definedName name="BuiltIn_Print_Titles___0___0" localSheetId="0">#REF!</definedName>
    <definedName name="BuiltIn_Print_Titles___0___0">#REF!</definedName>
    <definedName name="BuiltIn_Print_Titles___0___0___0" localSheetId="0">#REF!</definedName>
    <definedName name="BuiltIn_Print_Titles___0___0___0">#REF!</definedName>
    <definedName name="BuiltIn_Print_Titles___0___0___0___0" localSheetId="0">#REF!</definedName>
    <definedName name="BuiltIn_Print_Titles___0___0___0___0">#REF!</definedName>
    <definedName name="BuiltIn_Print_Titles___0___0___0___0___0" localSheetId="0">#REF!</definedName>
    <definedName name="BuiltIn_Print_Titles___0___0___0___0___0">#REF!</definedName>
    <definedName name="BuiltIn_Print_Titles___0___0___0___0___0___0" localSheetId="0">#REF!</definedName>
    <definedName name="BuiltIn_Print_Titles___0___0___0___0___0___0">#REF!</definedName>
    <definedName name="BuiltIn_Print_Titles___0___0___0___0___0___0___0" localSheetId="0">#REF!</definedName>
    <definedName name="BuiltIn_Print_Titles___0___0___0___0___0___0___0">#REF!</definedName>
    <definedName name="BuiltIn_Print_Titles___0___0___0___0___0___0___0___0" localSheetId="0">#REF!</definedName>
    <definedName name="BuiltIn_Print_Titles___0___0___0___0___0___0___0___0">#REF!</definedName>
    <definedName name="BuiltIn_Print_Titles___0___0___0___0___0___0___0___0___0" localSheetId="0">#REF!</definedName>
    <definedName name="BuiltIn_Print_Titles___0___0___0___0___0___0___0___0___0">#REF!</definedName>
    <definedName name="BuiltIn_Print_Titles___0___0___0___0___0___0___0___0___0___0" localSheetId="0">#REF!</definedName>
    <definedName name="BuiltIn_Print_Titles___0___0___0___0___0___0___0___0___0___0">#REF!</definedName>
    <definedName name="BuiltIn_Print_Titles___0___0___0___0___0___0___0___0___0___0___0" localSheetId="0">#REF!</definedName>
    <definedName name="BuiltIn_Print_Titles___0___0___0___0___0___0___0___0___0___0___0">#REF!</definedName>
    <definedName name="BuiltIn_Print_Titles___0___0___0___0___0___0___0___0___0___0___0___0" localSheetId="0">#REF!</definedName>
    <definedName name="BuiltIn_Print_Titles___0___0___0___0___0___0___0___0___0___0___0___0">#REF!</definedName>
    <definedName name="BUNHO">#N/A</definedName>
    <definedName name="BUS" localSheetId="0">#REF!</definedName>
    <definedName name="BUS">#REF!</definedName>
    <definedName name="butterfly" localSheetId="0">#REF!</definedName>
    <definedName name="butterfly">#REF!</definedName>
    <definedName name="BV" localSheetId="0">#REF!</definedName>
    <definedName name="BV">#REF!</definedName>
    <definedName name="Bx" localSheetId="0">#REF!</definedName>
    <definedName name="Bx">#REF!</definedName>
    <definedName name="BY4S3" localSheetId="0">'[4]95삼성급(본사)'!#REF!</definedName>
    <definedName name="BY4S3">'[4]95삼성급(본사)'!#REF!</definedName>
    <definedName name="BY6M3" localSheetId="0">'[4]95삼성급(본사)'!#REF!</definedName>
    <definedName name="BY6M3">'[4]95삼성급(본사)'!#REF!</definedName>
    <definedName name="BY6S3" localSheetId="0">'[4]95삼성급(본사)'!#REF!</definedName>
    <definedName name="BY6S3">'[4]95삼성급(본사)'!#REF!</definedName>
    <definedName name="BY6W3" localSheetId="0">'[4]95삼성급(본사)'!#REF!</definedName>
    <definedName name="BY6W3">'[4]95삼성급(본사)'!#REF!</definedName>
    <definedName name="BYBJ3" localSheetId="0">'[4]95삼성급(본사)'!#REF!</definedName>
    <definedName name="BYBJ3">'[4]95삼성급(본사)'!#REF!</definedName>
    <definedName name="BYCJ3" localSheetId="0">'[4]95삼성급(본사)'!#REF!</definedName>
    <definedName name="BYCJ3">'[4]95삼성급(본사)'!#REF!</definedName>
    <definedName name="BYDR3" localSheetId="0">'[4]95삼성급(본사)'!#REF!</definedName>
    <definedName name="BYDR3">'[4]95삼성급(본사)'!#REF!</definedName>
    <definedName name="BYGJ3" localSheetId="0">'[4]95삼성급(본사)'!#REF!</definedName>
    <definedName name="BYGJ3">'[4]95삼성급(본사)'!#REF!</definedName>
    <definedName name="Bz" localSheetId="0">#REF!</definedName>
    <definedName name="Bz">#REF!</definedName>
    <definedName name="C_">#N/A</definedName>
    <definedName name="C_D">'[4]#REF'!$A$19:$D$48</definedName>
    <definedName name="c_margin" localSheetId="0">#REF!</definedName>
    <definedName name="c_margin">#REF!</definedName>
    <definedName name="C_S">'[4]#REF'!$A$3:$L$318</definedName>
    <definedName name="C_SECL">'[4]#REF'!$A$3:$L$318</definedName>
    <definedName name="C¨ª￠?UAI￠?ⓒªAⓒ￢AI" localSheetId="0">[4]주관사업!#REF!</definedName>
    <definedName name="C¨ª￠?UAI￠?ⓒªAⓒ￢AI">[4]주관사업!#REF!</definedName>
    <definedName name="CA">#N/A</definedName>
    <definedName name="CAB" localSheetId="0">[32]율적용!#REF!</definedName>
    <definedName name="CAB">[32]율적용!#REF!</definedName>
    <definedName name="CABLE" localSheetId="0">#REF!</definedName>
    <definedName name="CABLE">#REF!</definedName>
    <definedName name="Cable_FT" localSheetId="0">#REF!</definedName>
    <definedName name="Cable_FT">#REF!</definedName>
    <definedName name="CABLE38" localSheetId="0">#REF!</definedName>
    <definedName name="CABLE38">#REF!</definedName>
    <definedName name="CABLE8" localSheetId="0">#REF!</definedName>
    <definedName name="CABLE8">#REF!</definedName>
    <definedName name="CAL" localSheetId="0">'2_1 Daily Progress'!CAL</definedName>
    <definedName name="CAL">[0]!CAL</definedName>
    <definedName name="CalcAgencyPrice" localSheetId="0">#REF!</definedName>
    <definedName name="CalcAgencyPrice">#REF!</definedName>
    <definedName name="CAP" localSheetId="0">#REF!</definedName>
    <definedName name="CAP">#REF!</definedName>
    <definedName name="CATEGORY">#N/A</definedName>
    <definedName name="Category_All" localSheetId="0">#REF!</definedName>
    <definedName name="Category_All">#REF!</definedName>
    <definedName name="CATIN">#N/A</definedName>
    <definedName name="CATJYOU">#N/A</definedName>
    <definedName name="CATREC">#N/A</definedName>
    <definedName name="CATSYU">#N/A</definedName>
    <definedName name="CATV" localSheetId="0">[33]견적!#REF!</definedName>
    <definedName name="CATV">[33]견적!#REF!</definedName>
    <definedName name="CATV설비" localSheetId="0">#REF!</definedName>
    <definedName name="CATV설비">#REF!</definedName>
    <definedName name="CBL600V" localSheetId="0">#REF!</definedName>
    <definedName name="CBL600V">#REF!</definedName>
    <definedName name="CBL6KV" localSheetId="0">#REF!</definedName>
    <definedName name="CBL6KV">#REF!</definedName>
    <definedName name="CC" localSheetId="0">#REF!</definedName>
    <definedName name="CC">#REF!</definedName>
    <definedName name="CCC">[4]CCC!$A$3:$L$248</definedName>
    <definedName name="cccc">#N/A</definedName>
    <definedName name="CCT" localSheetId="0">[16]견적!#REF!</definedName>
    <definedName name="CCT">[16]견적!#REF!</definedName>
    <definedName name="CCTV" localSheetId="0">#REF!</definedName>
    <definedName name="CCTV">#REF!</definedName>
    <definedName name="CCTV설비" localSheetId="0">#REF!</definedName>
    <definedName name="CCTV설비">#REF!</definedName>
    <definedName name="CD" localSheetId="0">#REF!</definedName>
    <definedName name="CD">#REF!</definedName>
    <definedName name="Cdnum" localSheetId="0">#REF!</definedName>
    <definedName name="Cdnum">#REF!</definedName>
    <definedName name="Cerfi20" hidden="1">'[34]#REF'!$B$5</definedName>
    <definedName name="cfHMHMDKDKDKPRRKRKRKRKRKTBRTPDP" localSheetId="0">[35]예산M11A!#REF!</definedName>
    <definedName name="cfHMHMDKDKDKPRRKRKRKRKRKTBRTPDP">[35]예산M11A!#REF!</definedName>
    <definedName name="cg" localSheetId="0">#REF!</definedName>
    <definedName name="cg">#REF!</definedName>
    <definedName name="CH">#N/A</definedName>
    <definedName name="check" localSheetId="0" hidden="1">{#N/A,#N/A,TRUE,"Basic";#N/A,#N/A,TRUE,"EXT-TABLE";#N/A,#N/A,TRUE,"STEEL";#N/A,#N/A,TRUE,"INT-Table";#N/A,#N/A,TRUE,"STEEL";#N/A,#N/A,TRUE,"Door"}</definedName>
    <definedName name="check" hidden="1">{#N/A,#N/A,TRUE,"Basic";#N/A,#N/A,TRUE,"EXT-TABLE";#N/A,#N/A,TRUE,"STEEL";#N/A,#N/A,TRUE,"INT-Table";#N/A,#N/A,TRUE,"STEEL";#N/A,#N/A,TRUE,"Door"}</definedName>
    <definedName name="chemical" localSheetId="0" hidden="1">{#N/A,#N/A,FALSE,"CCTV"}</definedName>
    <definedName name="chemical" hidden="1">{#N/A,#N/A,FALSE,"CCTV"}</definedName>
    <definedName name="chl" localSheetId="0" hidden="1">{#N/A,#N/A,TRUE,"Basic";#N/A,#N/A,TRUE,"EXT-TABLE";#N/A,#N/A,TRUE,"STEEL";#N/A,#N/A,TRUE,"INT-Table";#N/A,#N/A,TRUE,"STEEL";#N/A,#N/A,TRUE,"Door"}</definedName>
    <definedName name="chl" hidden="1">{#N/A,#N/A,TRUE,"Basic";#N/A,#N/A,TRUE,"EXT-TABLE";#N/A,#N/A,TRUE,"STEEL";#N/A,#N/A,TRUE,"INT-Table";#N/A,#N/A,TRUE,"STEEL";#N/A,#N/A,TRUE,"Door"}</definedName>
    <definedName name="CHO">#N/A</definedName>
    <definedName name="CHUL">#N/A</definedName>
    <definedName name="CI_F" localSheetId="0">#REF!</definedName>
    <definedName name="CI_F">#REF!</definedName>
    <definedName name="CI_S" localSheetId="0">#REF!</definedName>
    <definedName name="CI_S">#REF!</definedName>
    <definedName name="CIB" localSheetId="0">#REF!</definedName>
    <definedName name="CIB">#REF!</definedName>
    <definedName name="CJ1M" localSheetId="0">#REF!</definedName>
    <definedName name="CJ1M">#REF!</definedName>
    <definedName name="CJ1Y" localSheetId="0">#REF!</definedName>
    <definedName name="CJ1Y">#REF!</definedName>
    <definedName name="CJ3M" localSheetId="0">#REF!</definedName>
    <definedName name="CJ3M">#REF!</definedName>
    <definedName name="CJ3Y" localSheetId="0">#REF!</definedName>
    <definedName name="CJ3Y">#REF!</definedName>
    <definedName name="CK" localSheetId="0">#REF!</definedName>
    <definedName name="CK">#REF!</definedName>
    <definedName name="CL" localSheetId="0">#REF!</definedName>
    <definedName name="CL">#REF!</definedName>
    <definedName name="CLASS">#N/A</definedName>
    <definedName name="clientd" localSheetId="0">#REF!</definedName>
    <definedName name="clientd">#REF!</definedName>
    <definedName name="CM" localSheetId="0">#REF!</definedName>
    <definedName name="CM">#REF!</definedName>
    <definedName name="Cname" localSheetId="0">#REF!</definedName>
    <definedName name="Cname">#REF!</definedName>
    <definedName name="Cnum" localSheetId="0">#REF!</definedName>
    <definedName name="Cnum">#REF!</definedName>
    <definedName name="CØ¿UAI¿øAßAI" localSheetId="0">[4]주관사업!#REF!</definedName>
    <definedName name="CØ¿UAI¿øAßAI">[4]주관사업!#REF!</definedName>
    <definedName name="COA_10" localSheetId="0">#REF!</definedName>
    <definedName name="COA_10">#REF!</definedName>
    <definedName name="COA_11" localSheetId="0">#REF!</definedName>
    <definedName name="COA_11">#REF!</definedName>
    <definedName name="COA_12" localSheetId="0">#REF!</definedName>
    <definedName name="COA_12">#REF!</definedName>
    <definedName name="COA_13" localSheetId="0">#REF!</definedName>
    <definedName name="COA_13">#REF!</definedName>
    <definedName name="COA_14" localSheetId="0">#REF!</definedName>
    <definedName name="COA_14">#REF!</definedName>
    <definedName name="COA_15" localSheetId="0">#REF!</definedName>
    <definedName name="COA_15">#REF!</definedName>
    <definedName name="COA_16" localSheetId="0">#REF!</definedName>
    <definedName name="COA_16">#REF!</definedName>
    <definedName name="COA_17" localSheetId="0">#REF!</definedName>
    <definedName name="COA_17">#REF!</definedName>
    <definedName name="COA_18" localSheetId="0">#REF!</definedName>
    <definedName name="COA_18">#REF!</definedName>
    <definedName name="COA_19" localSheetId="0">#REF!</definedName>
    <definedName name="COA_19">#REF!</definedName>
    <definedName name="COA_20" localSheetId="0">#REF!</definedName>
    <definedName name="COA_20">#REF!</definedName>
    <definedName name="COA_30" localSheetId="0">#REF!</definedName>
    <definedName name="COA_30">#REF!</definedName>
    <definedName name="COA_40" localSheetId="0">#REF!</definedName>
    <definedName name="COA_40">#REF!</definedName>
    <definedName name="COA_51" localSheetId="0">#REF!</definedName>
    <definedName name="COA_51">#REF!</definedName>
    <definedName name="COA_52" localSheetId="0">#REF!</definedName>
    <definedName name="COA_52">#REF!</definedName>
    <definedName name="COA_53" localSheetId="0">#REF!</definedName>
    <definedName name="COA_53">#REF!</definedName>
    <definedName name="COA_54" localSheetId="0">#REF!</definedName>
    <definedName name="COA_54">#REF!</definedName>
    <definedName name="COA_55" localSheetId="0">#REF!</definedName>
    <definedName name="COA_55">#REF!</definedName>
    <definedName name="COA_60" localSheetId="0">#REF!</definedName>
    <definedName name="COA_60">#REF!</definedName>
    <definedName name="COA_70" localSheetId="0">#REF!</definedName>
    <definedName name="COA_70">#REF!</definedName>
    <definedName name="COA_80" localSheetId="0">#REF!</definedName>
    <definedName name="COA_80">#REF!</definedName>
    <definedName name="COA_90" localSheetId="0">#REF!</definedName>
    <definedName name="COA_90">#REF!</definedName>
    <definedName name="COA50A" localSheetId="0">#REF!</definedName>
    <definedName name="COA50A">#REF!</definedName>
    <definedName name="COA50B" localSheetId="0">#REF!</definedName>
    <definedName name="COA50B">#REF!</definedName>
    <definedName name="coat" localSheetId="0">#REF!</definedName>
    <definedName name="coat">#REF!</definedName>
    <definedName name="code1" localSheetId="0">#REF!</definedName>
    <definedName name="code1">#REF!</definedName>
    <definedName name="ⓒoe¨￢Iⓒø¡i￠?¨￡" localSheetId="0">[4]주관사업!#REF!</definedName>
    <definedName name="ⓒoe¨￢Iⓒø¡i￠?¨￡">[4]주관사업!#REF!</definedName>
    <definedName name="COKE">[8]단가비교!$L$22</definedName>
    <definedName name="COLUMNS" localSheetId="0">#REF!</definedName>
    <definedName name="COLUMNS">#REF!</definedName>
    <definedName name="COMB">#N/A</definedName>
    <definedName name="Commission" localSheetId="0">#REF!</definedName>
    <definedName name="Commission">#REF!</definedName>
    <definedName name="Common" localSheetId="0">#REF!</definedName>
    <definedName name="Common">#REF!</definedName>
    <definedName name="COMPANY">#N/A</definedName>
    <definedName name="CON">'[36]DESIGN CRITERIA'!$F$21</definedName>
    <definedName name="CONC">#N/A</definedName>
    <definedName name="concrete" localSheetId="0">#REF!</definedName>
    <definedName name="concrete">#REF!</definedName>
    <definedName name="COND_D">'[4]#REF'!$A$5:$O$15</definedName>
    <definedName name="CONFIT">[37]PBS!$A$2:$IV$7</definedName>
    <definedName name="CONSUM" localSheetId="0">#REF!</definedName>
    <definedName name="CONSUM">#REF!</definedName>
    <definedName name="Contractor" localSheetId="0">#REF!</definedName>
    <definedName name="Contractor">#REF!</definedName>
    <definedName name="controlV" localSheetId="0">#REF!</definedName>
    <definedName name="controlV">#REF!</definedName>
    <definedName name="COS" localSheetId="0">#REF!</definedName>
    <definedName name="COS">#REF!</definedName>
    <definedName name="COST">'[38]11.자재단가'!$A$1:$M$164</definedName>
    <definedName name="COST2" localSheetId="0" hidden="1">{#N/A,#N/A,TRUE,"Basic";#N/A,#N/A,TRUE,"EXT-TABLE";#N/A,#N/A,TRUE,"STEEL";#N/A,#N/A,TRUE,"INT-Table";#N/A,#N/A,TRUE,"STEEL";#N/A,#N/A,TRUE,"Door"}</definedName>
    <definedName name="COST2" hidden="1">{#N/A,#N/A,TRUE,"Basic";#N/A,#N/A,TRUE,"EXT-TABLE";#N/A,#N/A,TRUE,"STEEL";#N/A,#N/A,TRUE,"INT-Table";#N/A,#N/A,TRUE,"STEEL";#N/A,#N/A,TRUE,"Door"}</definedName>
    <definedName name="COSθ" localSheetId="0">#REF!</definedName>
    <definedName name="COSθ">#REF!</definedName>
    <definedName name="COVER" localSheetId="0" hidden="1">#REF!</definedName>
    <definedName name="COVER" hidden="1">#REF!</definedName>
    <definedName name="COVER1111" localSheetId="0" hidden="1">#REF!</definedName>
    <definedName name="COVER1111" hidden="1">#REF!</definedName>
    <definedName name="COVER50" localSheetId="0">[27]CAT_5!#REF!</definedName>
    <definedName name="COVER50">[27]CAT_5!#REF!</definedName>
    <definedName name="cp" localSheetId="0">#REF!</definedName>
    <definedName name="cp">#REF!</definedName>
    <definedName name="cpf" localSheetId="0" hidden="1">{#N/A,#N/A,TRUE,"Basic";#N/A,#N/A,TRUE,"EXT-TABLE";#N/A,#N/A,TRUE,"STEEL";#N/A,#N/A,TRUE,"INT-Table";#N/A,#N/A,TRUE,"STEEL";#N/A,#N/A,TRUE,"Door"}</definedName>
    <definedName name="cpf" hidden="1">{#N/A,#N/A,TRUE,"Basic";#N/A,#N/A,TRUE,"EXT-TABLE";#N/A,#N/A,TRUE,"STEEL";#N/A,#N/A,TRUE,"INT-Table";#N/A,#N/A,TRUE,"STEEL";#N/A,#N/A,TRUE,"Door"}</definedName>
    <definedName name="CPLG" localSheetId="0">#REF!</definedName>
    <definedName name="CPLG">#REF!</definedName>
    <definedName name="CP새단가" localSheetId="0">#REF!</definedName>
    <definedName name="CP새단가">#REF!</definedName>
    <definedName name="cr" localSheetId="0">'[39]DESIGN CRITERIA'!#REF!</definedName>
    <definedName name="cr">'[39]DESIGN CRITERIA'!#REF!</definedName>
    <definedName name="_xlnm.Criteria">#N/A</definedName>
    <definedName name="crush_s" localSheetId="0">#REF!</definedName>
    <definedName name="crush_s">#REF!</definedName>
    <definedName name="CS">[28]기준!$B$2</definedName>
    <definedName name="Currency" localSheetId="0">#REF!</definedName>
    <definedName name="Currency">#REF!</definedName>
    <definedName name="CUT_BACK_GBC_CA" localSheetId="0">[40]CIVIL!#REF!</definedName>
    <definedName name="CUT_BACK_GBC_CA">[40]CIVIL!#REF!</definedName>
    <definedName name="CV_1" localSheetId="0">#REF!</definedName>
    <definedName name="CV_1">#REF!</definedName>
    <definedName name="CV_11" localSheetId="0">#REF!</definedName>
    <definedName name="CV_11">#REF!</definedName>
    <definedName name="CV_12" localSheetId="0">#REF!</definedName>
    <definedName name="CV_12">#REF!</definedName>
    <definedName name="CV_13" localSheetId="0">#REF!</definedName>
    <definedName name="CV_13">#REF!</definedName>
    <definedName name="CV_14" localSheetId="0">#REF!</definedName>
    <definedName name="CV_14">#REF!</definedName>
    <definedName name="CV_15" localSheetId="0">#REF!</definedName>
    <definedName name="CV_15">#REF!</definedName>
    <definedName name="CV_16" localSheetId="0">#REF!</definedName>
    <definedName name="CV_16">#REF!</definedName>
    <definedName name="CV_17" localSheetId="0">#REF!</definedName>
    <definedName name="CV_17">#REF!</definedName>
    <definedName name="CV_18" localSheetId="0">#REF!</definedName>
    <definedName name="CV_18">#REF!</definedName>
    <definedName name="CV_19" localSheetId="0">#REF!</definedName>
    <definedName name="CV_19">#REF!</definedName>
    <definedName name="CV_20" localSheetId="0">#REF!</definedName>
    <definedName name="CV_20">#REF!</definedName>
    <definedName name="CV_30" localSheetId="0">#REF!</definedName>
    <definedName name="CV_30">#REF!</definedName>
    <definedName name="CV_40" localSheetId="0">#REF!</definedName>
    <definedName name="CV_40">#REF!</definedName>
    <definedName name="CV_50" localSheetId="0">#REF!</definedName>
    <definedName name="CV_50">#REF!</definedName>
    <definedName name="CV_60" localSheetId="0">#REF!</definedName>
    <definedName name="CV_60">#REF!</definedName>
    <definedName name="CV_70" localSheetId="0">#REF!</definedName>
    <definedName name="CV_70">#REF!</definedName>
    <definedName name="CV_80" localSheetId="0">#REF!</definedName>
    <definedName name="CV_80">#REF!</definedName>
    <definedName name="CV38재" localSheetId="0">[30]Sheet6!#REF!</definedName>
    <definedName name="CV38재">[30]Sheet6!#REF!</definedName>
    <definedName name="CV8재" localSheetId="0">[30]Sheet6!#REF!</definedName>
    <definedName name="CV8재">[30]Sheet6!#REF!</definedName>
    <definedName name="Cy" localSheetId="0">#REF!</definedName>
    <definedName name="Cy">#REF!</definedName>
    <definedName name="C자" localSheetId="0">[41]견!#REF!</definedName>
    <definedName name="C자">[41]견!#REF!</definedName>
    <definedName name="D" localSheetId="0">#REF!</definedName>
    <definedName name="D">#REF!</definedName>
    <definedName name="DANGA" localSheetId="0">#REF!,#REF!</definedName>
    <definedName name="DANGA">#REF!,#REF!</definedName>
    <definedName name="DANWI">#N/A</definedName>
    <definedName name="DaRWk1" localSheetId="0">#REF!</definedName>
    <definedName name="DaRWk1">#REF!</definedName>
    <definedName name="DaRWk10" localSheetId="0">#REF!</definedName>
    <definedName name="DaRWk10">#REF!</definedName>
    <definedName name="DaRWk11" localSheetId="0">#REF!</definedName>
    <definedName name="DaRWk11">#REF!</definedName>
    <definedName name="DaRWk12" localSheetId="0">#REF!</definedName>
    <definedName name="DaRWk12">#REF!</definedName>
    <definedName name="DaRWk2" localSheetId="0">#REF!</definedName>
    <definedName name="DaRWk2">#REF!</definedName>
    <definedName name="DaRWk3" localSheetId="0">#REF!</definedName>
    <definedName name="DaRWk3">#REF!</definedName>
    <definedName name="DaRWk4" localSheetId="0">#REF!</definedName>
    <definedName name="DaRWk4">#REF!</definedName>
    <definedName name="DaRWk5" localSheetId="0">#REF!</definedName>
    <definedName name="DaRWk5">#REF!</definedName>
    <definedName name="DaRWk6" localSheetId="0">#REF!</definedName>
    <definedName name="DaRWk6">#REF!</definedName>
    <definedName name="DaRWk8" localSheetId="0">#REF!</definedName>
    <definedName name="DaRWk8">#REF!</definedName>
    <definedName name="DaRwk9" localSheetId="0">#REF!</definedName>
    <definedName name="DaRwk9">#REF!</definedName>
    <definedName name="dasdfds" localSheetId="0">#REF!</definedName>
    <definedName name="dasdfds">#REF!</definedName>
    <definedName name="DATA">'[42]InsertListDrawing 1 '!$A$7:$P$2229</definedName>
    <definedName name="DATA_">[43]WORK!$A$22:$BE$402</definedName>
    <definedName name="databas" localSheetId="0">#REF!</definedName>
    <definedName name="databas">#REF!</definedName>
    <definedName name="_xlnm.Database" localSheetId="0">#REF!</definedName>
    <definedName name="_xlnm.Database">#REF!</definedName>
    <definedName name="Database_MI" localSheetId="0">#REF!</definedName>
    <definedName name="Database_MI">#REF!</definedName>
    <definedName name="Database1" localSheetId="0">#REF!</definedName>
    <definedName name="Database1">#REF!</definedName>
    <definedName name="database2" localSheetId="0">#REF!</definedName>
    <definedName name="database2">#REF!</definedName>
    <definedName name="DATE" localSheetId="0">#REF!</definedName>
    <definedName name="DATE">#REF!</definedName>
    <definedName name="DaWk7" localSheetId="0">#REF!</definedName>
    <definedName name="DaWk7">#REF!</definedName>
    <definedName name="DAY">#N/A</definedName>
    <definedName name="daydb" localSheetId="0">#REF!</definedName>
    <definedName name="daydb">#REF!</definedName>
    <definedName name="DB" localSheetId="0">'[4]#REF'!#REF!</definedName>
    <definedName name="DB">'[4]#REF'!#REF!</definedName>
    <definedName name="Dbase" localSheetId="0">#REF!</definedName>
    <definedName name="Dbase">#REF!</definedName>
    <definedName name="dbrwk1" localSheetId="0">#REF!</definedName>
    <definedName name="dbrwk1">#REF!</definedName>
    <definedName name="dbrwk10" localSheetId="0">#REF!</definedName>
    <definedName name="dbrwk10">#REF!</definedName>
    <definedName name="dbrwk11" localSheetId="0">#REF!</definedName>
    <definedName name="dbrwk11">#REF!</definedName>
    <definedName name="dbrwk12" localSheetId="0">#REF!</definedName>
    <definedName name="dbrwk12">#REF!</definedName>
    <definedName name="dbrwk2" localSheetId="0">#REF!</definedName>
    <definedName name="dbrwk2">#REF!</definedName>
    <definedName name="dbrwk3" localSheetId="0">#REF!</definedName>
    <definedName name="dbrwk3">#REF!</definedName>
    <definedName name="dbrwk4" localSheetId="0">#REF!</definedName>
    <definedName name="dbrwk4">#REF!</definedName>
    <definedName name="dbrwk5" localSheetId="0">#REF!</definedName>
    <definedName name="dbrwk5">#REF!</definedName>
    <definedName name="dbrwk6" localSheetId="0">#REF!</definedName>
    <definedName name="dbrwk6">#REF!</definedName>
    <definedName name="dbrwk7" localSheetId="0">#REF!</definedName>
    <definedName name="dbrwk7">#REF!</definedName>
    <definedName name="dbrwk8" localSheetId="0">#REF!</definedName>
    <definedName name="dbrwk8">#REF!</definedName>
    <definedName name="dbrwk9" localSheetId="0">#REF!</definedName>
    <definedName name="dbrwk9">#REF!</definedName>
    <definedName name="DC.PIPE" localSheetId="0">#REF!</definedName>
    <definedName name="DC.PIPE">#REF!</definedName>
    <definedName name="DC_POWER_SYSTEM" localSheetId="0">#REF!</definedName>
    <definedName name="DC_POWER_SYSTEM">#REF!</definedName>
    <definedName name="dcrwk1" localSheetId="0">#REF!</definedName>
    <definedName name="dcrwk1">#REF!</definedName>
    <definedName name="dcrwk10" localSheetId="0">#REF!</definedName>
    <definedName name="dcrwk10">#REF!</definedName>
    <definedName name="dcrwk11" localSheetId="0">#REF!</definedName>
    <definedName name="dcrwk11">#REF!</definedName>
    <definedName name="dcrwk12" localSheetId="0">#REF!</definedName>
    <definedName name="dcrwk12">#REF!</definedName>
    <definedName name="dcrwk2" localSheetId="0">#REF!</definedName>
    <definedName name="dcrwk2">#REF!</definedName>
    <definedName name="dcrwk3" localSheetId="0">#REF!</definedName>
    <definedName name="dcrwk3">#REF!</definedName>
    <definedName name="dcrwk4" localSheetId="0">#REF!</definedName>
    <definedName name="dcrwk4">#REF!</definedName>
    <definedName name="dcrwk5" localSheetId="0">#REF!</definedName>
    <definedName name="dcrwk5">#REF!</definedName>
    <definedName name="dcrwk6" localSheetId="0">#REF!</definedName>
    <definedName name="dcrwk6">#REF!</definedName>
    <definedName name="dcrwk7" localSheetId="0">#REF!</definedName>
    <definedName name="dcrwk7">#REF!</definedName>
    <definedName name="dcrwk8" localSheetId="0">#REF!</definedName>
    <definedName name="dcrwk8">#REF!</definedName>
    <definedName name="dcrwk9" localSheetId="0">#REF!</definedName>
    <definedName name="dcrwk9">#REF!</definedName>
    <definedName name="dd">[44]eq_data!$C$5:$C$54</definedName>
    <definedName name="DDD" localSheetId="0">#REF!</definedName>
    <definedName name="DDD">#REF!</definedName>
    <definedName name="ddddd" localSheetId="0" hidden="1">{#N/A,#N/A,TRUE,"Basic";#N/A,#N/A,TRUE,"EXT-TABLE";#N/A,#N/A,TRUE,"STEEL";#N/A,#N/A,TRUE,"INT-Table";#N/A,#N/A,TRUE,"STEEL";#N/A,#N/A,TRUE,"Door"}</definedName>
    <definedName name="ddddd" hidden="1">{#N/A,#N/A,TRUE,"Basic";#N/A,#N/A,TRUE,"EXT-TABLE";#N/A,#N/A,TRUE,"STEEL";#N/A,#N/A,TRUE,"INT-Table";#N/A,#N/A,TRUE,"STEEL";#N/A,#N/A,TRUE,"Door"}</definedName>
    <definedName name="dddddddddddddd" localSheetId="0" hidden="1">{#N/A,#N/A,TRUE,"Basic";#N/A,#N/A,TRUE,"EXT-TABLE";#N/A,#N/A,TRUE,"STEEL";#N/A,#N/A,TRUE,"INT-Table";#N/A,#N/A,TRUE,"STEEL";#N/A,#N/A,TRUE,"Door"}</definedName>
    <definedName name="dddddddddddddd" hidden="1">{#N/A,#N/A,TRUE,"Basic";#N/A,#N/A,TRUE,"EXT-TABLE";#N/A,#N/A,TRUE,"STEEL";#N/A,#N/A,TRUE,"INT-Table";#N/A,#N/A,TRUE,"STEEL";#N/A,#N/A,TRUE,"Door"}</definedName>
    <definedName name="DDFD" localSheetId="0" hidden="1">{#N/A,#N/A,FALSE,"CCTV"}</definedName>
    <definedName name="DDFD" hidden="1">{#N/A,#N/A,FALSE,"CCTV"}</definedName>
    <definedName name="dead" localSheetId="0">#REF!</definedName>
    <definedName name="dead">#REF!</definedName>
    <definedName name="DEC.GH" localSheetId="0">'[4]#REF'!#REF!</definedName>
    <definedName name="DEC.GH">'[4]#REF'!#REF!</definedName>
    <definedName name="Del_P" localSheetId="0">#REF!</definedName>
    <definedName name="Del_P">#REF!</definedName>
    <definedName name="DelDC" localSheetId="0">#REF!</definedName>
    <definedName name="DelDC">#REF!</definedName>
    <definedName name="DelDm" localSheetId="0">#REF!</definedName>
    <definedName name="DelDm">#REF!</definedName>
    <definedName name="Delivery" localSheetId="0">#REF!</definedName>
    <definedName name="Delivery">#REF!</definedName>
    <definedName name="DelType" localSheetId="0">#REF!</definedName>
    <definedName name="DelType">#REF!</definedName>
    <definedName name="deptLookup" localSheetId="0">#REF!</definedName>
    <definedName name="deptLookup">#REF!</definedName>
    <definedName name="DESC_BRIDGE" localSheetId="0">#REF!</definedName>
    <definedName name="DESC_BRIDGE">#REF!</definedName>
    <definedName name="DESC_DUCT_SPRT" localSheetId="0">#REF!</definedName>
    <definedName name="DESC_DUCT_SPRT">#REF!</definedName>
    <definedName name="DESC_EQ_SPRT" localSheetId="0">#REF!</definedName>
    <definedName name="DESC_EQ_SPRT">#REF!</definedName>
    <definedName name="DESC_FAB" localSheetId="0">#REF!</definedName>
    <definedName name="DESC_FAB">#REF!</definedName>
    <definedName name="DESC_PIPERACK" localSheetId="0">#REF!</definedName>
    <definedName name="DESC_PIPERACK">#REF!</definedName>
    <definedName name="DESC_PLT_ACCS" localSheetId="0">#REF!</definedName>
    <definedName name="DESC_PLT_ACCS">#REF!</definedName>
    <definedName name="DESC_STANCHION" localSheetId="0">#REF!</definedName>
    <definedName name="DESC_STANCHION">#REF!</definedName>
    <definedName name="DESC_STCK_SPRT" localSheetId="0">#REF!</definedName>
    <definedName name="DESC_STCK_SPRT">#REF!</definedName>
    <definedName name="DESCR" localSheetId="0">#REF!</definedName>
    <definedName name="DESCR">#REF!</definedName>
    <definedName name="DETAIL">#N/A</definedName>
    <definedName name="Df">'[45]plan&amp;section of foundation'!$A$13</definedName>
    <definedName name="dfafew" localSheetId="0">#REF!</definedName>
    <definedName name="dfafew">#REF!</definedName>
    <definedName name="dfasfadsf" localSheetId="0">#REF!</definedName>
    <definedName name="dfasfadsf">#REF!</definedName>
    <definedName name="DFDAF" localSheetId="0">#REF!</definedName>
    <definedName name="DFDAF">#REF!</definedName>
    <definedName name="dfewfdsf" localSheetId="0">#REF!</definedName>
    <definedName name="dfewfdsf">#REF!</definedName>
    <definedName name="Dff" localSheetId="0">#REF!</definedName>
    <definedName name="Dff">#REF!</definedName>
    <definedName name="dfg" localSheetId="0">[35]예산M11A!#REF!</definedName>
    <definedName name="dfg">[35]예산M11A!#REF!</definedName>
    <definedName name="DFSSA" localSheetId="0" hidden="1">{#N/A,#N/A,FALSE,"운반시간"}</definedName>
    <definedName name="DFSSA" hidden="1">{#N/A,#N/A,FALSE,"운반시간"}</definedName>
    <definedName name="DG" localSheetId="0">#REF!</definedName>
    <definedName name="DG">#REF!</definedName>
    <definedName name="dgagd" localSheetId="0" hidden="1">{#N/A,#N/A,TRUE,"Basic";#N/A,#N/A,TRUE,"EXT-TABLE";#N/A,#N/A,TRUE,"STEEL";#N/A,#N/A,TRUE,"INT-Table";#N/A,#N/A,TRUE,"STEEL";#N/A,#N/A,TRUE,"Door"}</definedName>
    <definedName name="dgagd" hidden="1">{#N/A,#N/A,TRUE,"Basic";#N/A,#N/A,TRUE,"EXT-TABLE";#N/A,#N/A,TRUE,"STEEL";#N/A,#N/A,TRUE,"INT-Table";#N/A,#N/A,TRUE,"STEEL";#N/A,#N/A,TRUE,"Door"}</definedName>
    <definedName name="DGD" localSheetId="0"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DGD"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dgfgjgj" localSheetId="0" hidden="1">{#N/A,#N/A,FALSE,"CCTV"}</definedName>
    <definedName name="dgfgjgj" hidden="1">{#N/A,#N/A,FALSE,"CCTV"}</definedName>
    <definedName name="Dgo" localSheetId="0">#REF!</definedName>
    <definedName name="Dgo">#REF!</definedName>
    <definedName name="Dgx" localSheetId="0">#REF!</definedName>
    <definedName name="Dgx">#REF!</definedName>
    <definedName name="Dgz" localSheetId="0">#REF!</definedName>
    <definedName name="Dgz">#REF!</definedName>
    <definedName name="dia" localSheetId="0">#REF!</definedName>
    <definedName name="dia">#REF!</definedName>
    <definedName name="diaphragm" localSheetId="0">#REF!</definedName>
    <definedName name="diaphragm">#REF!</definedName>
    <definedName name="DIF" localSheetId="0">#REF!</definedName>
    <definedName name="DIF">#REF!</definedName>
    <definedName name="DIGN" localSheetId="0" hidden="1">{#N/A,#N/A,TRUE,"Basic";#N/A,#N/A,TRUE,"EXT-TABLE";#N/A,#N/A,TRUE,"STEEL";#N/A,#N/A,TRUE,"INT-Table";#N/A,#N/A,TRUE,"STEEL";#N/A,#N/A,TRUE,"Door"}</definedName>
    <definedName name="DIGN" hidden="1">{#N/A,#N/A,TRUE,"Basic";#N/A,#N/A,TRUE,"EXT-TABLE";#N/A,#N/A,TRUE,"STEEL";#N/A,#N/A,TRUE,"INT-Table";#N/A,#N/A,TRUE,"STEEL";#N/A,#N/A,TRUE,"Door"}</definedName>
    <definedName name="DIMM" localSheetId="0">[33]견적!#REF!</definedName>
    <definedName name="DIMM">[33]견적!#REF!</definedName>
    <definedName name="Dio" localSheetId="0">#REF!</definedName>
    <definedName name="Dio">#REF!</definedName>
    <definedName name="dis" localSheetId="0">#REF!</definedName>
    <definedName name="dis">#REF!</definedName>
    <definedName name="Dix" localSheetId="0">#REF!</definedName>
    <definedName name="Dix">#REF!</definedName>
    <definedName name="Diz" localSheetId="0">#REF!</definedName>
    <definedName name="Diz">#REF!</definedName>
    <definedName name="DJDJ" localSheetId="0">BlankMacro1</definedName>
    <definedName name="DJDJ">BlankMacro1</definedName>
    <definedName name="DJL" localSheetId="0">#REF!</definedName>
    <definedName name="DJL">#REF!</definedName>
    <definedName name="DK" localSheetId="0">#REF!</definedName>
    <definedName name="DK">#REF!</definedName>
    <definedName name="DKDLFJKDS" localSheetId="0" hidden="1">{#N/A,#N/A,TRUE,"Basic";#N/A,#N/A,TRUE,"EXT-TABLE";#N/A,#N/A,TRUE,"STEEL";#N/A,#N/A,TRUE,"INT-Table";#N/A,#N/A,TRUE,"STEEL";#N/A,#N/A,TRUE,"Door"}</definedName>
    <definedName name="DKDLFJKDS" hidden="1">{#N/A,#N/A,TRUE,"Basic";#N/A,#N/A,TRUE,"EXT-TABLE";#N/A,#N/A,TRUE,"STEEL";#N/A,#N/A,TRUE,"INT-Table";#N/A,#N/A,TRUE,"STEEL";#N/A,#N/A,TRUE,"Door"}</definedName>
    <definedName name="DKFK">#N/A</definedName>
    <definedName name="dl" localSheetId="0">#REF!</definedName>
    <definedName name="dl">#REF!</definedName>
    <definedName name="DLS" localSheetId="0">[46]견적!#REF!</definedName>
    <definedName name="DLS">[46]견적!#REF!</definedName>
    <definedName name="DM" localSheetId="0">#REF!</definedName>
    <definedName name="DM">#REF!</definedName>
    <definedName name="DNS" localSheetId="0">#REF!</definedName>
    <definedName name="DNS">#REF!</definedName>
    <definedName name="Document_array" localSheetId="0">{"Book1","동절기공사.xls"}</definedName>
    <definedName name="Document_array">{"Book1","동절기공사.xls"}</definedName>
    <definedName name="DONG">"List Box 2"</definedName>
    <definedName name="dp" localSheetId="0">#REF!</definedName>
    <definedName name="dp">#REF!</definedName>
    <definedName name="DPI" localSheetId="0">#REF!</definedName>
    <definedName name="DPI">#REF!</definedName>
    <definedName name="Dpp" localSheetId="0">#REF!</definedName>
    <definedName name="Dpp">#REF!</definedName>
    <definedName name="DR" localSheetId="0" hidden="1">#REF!</definedName>
    <definedName name="DR" hidden="1">#REF!</definedName>
    <definedName name="DR1M" localSheetId="0">#REF!</definedName>
    <definedName name="DR1M">#REF!</definedName>
    <definedName name="DR1Y" localSheetId="0">#REF!</definedName>
    <definedName name="DR1Y">#REF!</definedName>
    <definedName name="DR3M" localSheetId="0">#REF!</definedName>
    <definedName name="DR3M">#REF!</definedName>
    <definedName name="DR3Y" localSheetId="0">#REF!</definedName>
    <definedName name="DR3Y">#REF!</definedName>
    <definedName name="drain_trap" localSheetId="0">#REF!</definedName>
    <definedName name="drain_trap">#REF!</definedName>
    <definedName name="DRAW_COM">#N/A</definedName>
    <definedName name="DRAW_COM2">#N/A</definedName>
    <definedName name="DRAW_SINGLE">#N/A</definedName>
    <definedName name="DRAW_TICK">#N/A</definedName>
    <definedName name="dsa" localSheetId="0" hidden="1">#REF!</definedName>
    <definedName name="dsa" hidden="1">#REF!</definedName>
    <definedName name="dsds" localSheetId="0">#REF!</definedName>
    <definedName name="dsds">#REF!</definedName>
    <definedName name="DSVP" localSheetId="0">#REF!</definedName>
    <definedName name="DSVP">#REF!</definedName>
    <definedName name="dual_plate_check" localSheetId="0">#REF!</definedName>
    <definedName name="dual_plate_check">#REF!</definedName>
    <definedName name="DUCK" localSheetId="0">#REF!</definedName>
    <definedName name="DUCK">#REF!</definedName>
    <definedName name="DUCK.XLS" localSheetId="0">#REF!</definedName>
    <definedName name="DUCK.XLS">#REF!</definedName>
    <definedName name="dumppr" localSheetId="0">#REF!</definedName>
    <definedName name="dumppr">#REF!</definedName>
    <definedName name="duplex_strainer" localSheetId="0">#REF!</definedName>
    <definedName name="duplex_strainer">#REF!</definedName>
    <definedName name="dwv" localSheetId="0" hidden="1">{#N/A,#N/A,TRUE,"Basic";#N/A,#N/A,TRUE,"EXT-TABLE";#N/A,#N/A,TRUE,"STEEL";#N/A,#N/A,TRUE,"INT-Table";#N/A,#N/A,TRUE,"STEEL";#N/A,#N/A,TRUE,"Door"}</definedName>
    <definedName name="dwv" hidden="1">{#N/A,#N/A,TRUE,"Basic";#N/A,#N/A,TRUE,"EXT-TABLE";#N/A,#N/A,TRUE,"STEEL";#N/A,#N/A,TRUE,"INT-Table";#N/A,#N/A,TRUE,"STEEL";#N/A,#N/A,TRUE,"Door"}</definedName>
    <definedName name="Dx" localSheetId="0">#REF!</definedName>
    <definedName name="Dx">#REF!</definedName>
    <definedName name="dx_shape" localSheetId="0">#REF!</definedName>
    <definedName name="dx_shape">#REF!</definedName>
    <definedName name="Dz" localSheetId="0">#REF!</definedName>
    <definedName name="Dz">#REF!</definedName>
    <definedName name="E" localSheetId="0">#REF!</definedName>
    <definedName name="E">#REF!</definedName>
    <definedName name="e_margin" localSheetId="0">#REF!</definedName>
    <definedName name="e_margin">#REF!</definedName>
    <definedName name="E0" localSheetId="0">#REF!</definedName>
    <definedName name="E0">#REF!</definedName>
    <definedName name="earthz" localSheetId="0">#REF!</definedName>
    <definedName name="earthz">#REF!</definedName>
    <definedName name="Ec" localSheetId="0">#REF!</definedName>
    <definedName name="Ec">#REF!</definedName>
    <definedName name="eCIiIi¨­A_I¨￡">#N/A</definedName>
    <definedName name="eCIiIiÞA_Iª">#N/A</definedName>
    <definedName name="ede" localSheetId="0" hidden="1">#REF!</definedName>
    <definedName name="ede" hidden="1">#REF!</definedName>
    <definedName name="EDF" localSheetId="0" hidden="1">{"'장비'!$A$3:$M$12"}</definedName>
    <definedName name="EDF" hidden="1">{"'장비'!$A$3:$M$12"}</definedName>
    <definedName name="edge" localSheetId="0">#REF!</definedName>
    <definedName name="edge">#REF!</definedName>
    <definedName name="EE" localSheetId="0">#REF!</definedName>
    <definedName name="EE">#REF!</definedName>
    <definedName name="Ef" localSheetId="0">#REF!</definedName>
    <definedName name="Ef">#REF!</definedName>
    <definedName name="EL" localSheetId="0">#REF!</definedName>
    <definedName name="EL">#REF!</definedName>
    <definedName name="ELECT">#N/A</definedName>
    <definedName name="ELECTSUM" localSheetId="0">#REF!</definedName>
    <definedName name="ELECTSUM">#REF!</definedName>
    <definedName name="EMDEPTH" localSheetId="0">#REF!</definedName>
    <definedName name="EMDEPTH">#REF!</definedName>
    <definedName name="empty" localSheetId="0">#REF!</definedName>
    <definedName name="empty">#REF!</definedName>
    <definedName name="ENCOST">#N/A</definedName>
    <definedName name="END" localSheetId="0">#REF!</definedName>
    <definedName name="END">#REF!</definedName>
    <definedName name="EndDataCol" localSheetId="0">#REF!</definedName>
    <definedName name="EndDataCol">#REF!</definedName>
    <definedName name="Eo" localSheetId="0">#REF!</definedName>
    <definedName name="Eo">#REF!</definedName>
    <definedName name="EOL" localSheetId="0">#REF!</definedName>
    <definedName name="EOL">#REF!</definedName>
    <definedName name="Ep" localSheetId="0">#REF!</definedName>
    <definedName name="Ep">#REF!</definedName>
    <definedName name="EQ">[44]eq_data!$C$5:$C$54</definedName>
    <definedName name="eq." localSheetId="0">[4]A!#REF!</definedName>
    <definedName name="eq.">[4]A!#REF!</definedName>
    <definedName name="eq_index" localSheetId="0">#REF!</definedName>
    <definedName name="eq_index">#REF!</definedName>
    <definedName name="eq_name">[44]eq_data!$C$5:$C$54</definedName>
    <definedName name="eqoe" localSheetId="0">#REF!</definedName>
    <definedName name="eqoe">#REF!</definedName>
    <definedName name="eqoo" localSheetId="0">#REF!</definedName>
    <definedName name="eqoo">#REF!</definedName>
    <definedName name="EQPT_Rate" localSheetId="0">#REF!</definedName>
    <definedName name="EQPT_Rate">#REF!</definedName>
    <definedName name="eqse" localSheetId="0">#REF!</definedName>
    <definedName name="eqse">#REF!</definedName>
    <definedName name="eqso" localSheetId="0">#REF!</definedName>
    <definedName name="eqso">#REF!</definedName>
    <definedName name="EQU_EXHAUST" localSheetId="0">#REF!</definedName>
    <definedName name="EQU_EXHAUST">#REF!</definedName>
    <definedName name="equip." localSheetId="0">[4]A!#REF!</definedName>
    <definedName name="equip.">[4]A!#REF!</definedName>
    <definedName name="EQUIPMENT_____LIST" localSheetId="0">#REF!</definedName>
    <definedName name="EQUIPMENT_____LIST">#REF!</definedName>
    <definedName name="EQUP" localSheetId="0">'[4]노원열병합  건축공사기성내역서'!#REF!</definedName>
    <definedName name="EQUP">'[4]노원열병합  건축공사기성내역서'!#REF!</definedName>
    <definedName name="ER" localSheetId="0" hidden="1">{#N/A,#N/A,FALSE,"CCTV"}</definedName>
    <definedName name="ER" hidden="1">{#N/A,#N/A,FALSE,"CCTV"}</definedName>
    <definedName name="ErrName301948010" localSheetId="0" hidden="1">{0,0,0,0;0,0,0,0;0,0,0,0;0,0,0,0;0,0,0,0;0,0,0,0}</definedName>
    <definedName name="ErrName301948010" hidden="1">{0,0,0,0;0,0,0,0;0,0,0,0;0,0,0,0;0,0,0,0;0,0,0,0}</definedName>
    <definedName name="Es" localSheetId="0">#REF!</definedName>
    <definedName name="Es">#REF!</definedName>
    <definedName name="ET">#N/A</definedName>
    <definedName name="etc" localSheetId="0">#REF!</definedName>
    <definedName name="etc">#REF!</definedName>
    <definedName name="EU" localSheetId="0">#REF!</definedName>
    <definedName name="EU">#REF!</definedName>
    <definedName name="EX" localSheetId="0" hidden="1">{#N/A,#N/A,FALSE,"CCTV"}</definedName>
    <definedName name="EX" hidden="1">{#N/A,#N/A,FALSE,"CCTV"}</definedName>
    <definedName name="ex_joint" localSheetId="0">#REF!</definedName>
    <definedName name="ex_joint">#REF!</definedName>
    <definedName name="EXCEL" localSheetId="0">#REF!</definedName>
    <definedName name="EXCEL">#REF!</definedName>
    <definedName name="EXE">#N/A</definedName>
    <definedName name="expo" localSheetId="0">#REF!</definedName>
    <definedName name="expo">#REF!</definedName>
    <definedName name="extrac_a_trier" localSheetId="0">#REF!</definedName>
    <definedName name="extrac_a_trier">#REF!</definedName>
    <definedName name="_xlnm.Extract" localSheetId="0">[47]공사내역!#REF!</definedName>
    <definedName name="_xlnm.Extract">[47]공사내역!#REF!</definedName>
    <definedName name="eyteyt" localSheetId="0" hidden="1">{#N/A,#N/A,FALSE,"CCTV"}</definedName>
    <definedName name="eyteyt" hidden="1">{#N/A,#N/A,FALSE,"CCTV"}</definedName>
    <definedName name="Ez" localSheetId="0">#REF!</definedName>
    <definedName name="Ez">#REF!</definedName>
    <definedName name="F" localSheetId="0">#REF!</definedName>
    <definedName name="F">#REF!</definedName>
    <definedName name="f_shape" localSheetId="0">#REF!</definedName>
    <definedName name="f_shape">#REF!</definedName>
    <definedName name="FA" localSheetId="0">#REF!</definedName>
    <definedName name="FA">#REF!</definedName>
    <definedName name="fact" localSheetId="0">#REF!</definedName>
    <definedName name="fact">#REF!</definedName>
    <definedName name="Factor">[48]PumpSpec!$U$2:$V$5</definedName>
    <definedName name="fasfsdfsdfasdfsdfsd" localSheetId="0" hidden="1">{#N/A,#N/A,TRUE,"Basic";#N/A,#N/A,TRUE,"EXT-TABLE";#N/A,#N/A,TRUE,"STEEL";#N/A,#N/A,TRUE,"INT-Table";#N/A,#N/A,TRUE,"STEEL";#N/A,#N/A,TRUE,"Door"}</definedName>
    <definedName name="fasfsdfsdfasdfsdfsd" hidden="1">{#N/A,#N/A,TRUE,"Basic";#N/A,#N/A,TRUE,"EXT-TABLE";#N/A,#N/A,TRUE,"STEEL";#N/A,#N/A,TRUE,"INT-Table";#N/A,#N/A,TRUE,"STEEL";#N/A,#N/A,TRUE,"Door"}</definedName>
    <definedName name="FAX" localSheetId="0">#REF!</definedName>
    <definedName name="FAX">#REF!</definedName>
    <definedName name="fc" localSheetId="0">#REF!</definedName>
    <definedName name="fc">#REF!</definedName>
    <definedName name="fck" localSheetId="0">#REF!</definedName>
    <definedName name="fck">#REF!</definedName>
    <definedName name="Fd" localSheetId="0">#REF!</definedName>
    <definedName name="Fd">#REF!</definedName>
    <definedName name="fddfhdfhdgh" localSheetId="0" hidden="1">{#N/A,#N/A,FALSE,"CCTV"}</definedName>
    <definedName name="fddfhdfhdgh" hidden="1">{#N/A,#N/A,FALSE,"CCTV"}</definedName>
    <definedName name="fdf" localSheetId="0" hidden="1">{#N/A,#N/A,FALSE,"CCTV"}</definedName>
    <definedName name="fdf" hidden="1">{#N/A,#N/A,FALSE,"CCTV"}</definedName>
    <definedName name="fdfadf" localSheetId="0">#REF!</definedName>
    <definedName name="fdfadf">#REF!</definedName>
    <definedName name="FDFDF" localSheetId="0" hidden="1">{#N/A,#N/A,FALSE,"CCTV"}</definedName>
    <definedName name="FDFDF" hidden="1">{#N/A,#N/A,FALSE,"CCTV"}</definedName>
    <definedName name="fdgz" localSheetId="0">#REF!</definedName>
    <definedName name="fdgz">#REF!</definedName>
    <definedName name="fdn_no" localSheetId="0">#REF!</definedName>
    <definedName name="fdn_no">#REF!</definedName>
    <definedName name="FDSA" localSheetId="0" hidden="1">{#N/A,#N/A,FALSE,"CCTV"}</definedName>
    <definedName name="FDSA" hidden="1">{#N/A,#N/A,FALSE,"CCTV"}</definedName>
    <definedName name="Fdx" localSheetId="0">#REF!</definedName>
    <definedName name="Fdx">#REF!</definedName>
    <definedName name="Fdz" localSheetId="0">#REF!</definedName>
    <definedName name="Fdz">#REF!</definedName>
    <definedName name="FE" localSheetId="0">#REF!</definedName>
    <definedName name="FE">#REF!</definedName>
    <definedName name="FEEL" localSheetId="0">#REF!</definedName>
    <definedName name="FEEL">#REF!</definedName>
    <definedName name="Fex" localSheetId="0">#REF!</definedName>
    <definedName name="Fex">#REF!</definedName>
    <definedName name="Fez" localSheetId="0">#REF!</definedName>
    <definedName name="Fez">#REF!</definedName>
    <definedName name="FF" localSheetId="0">#REF!</definedName>
    <definedName name="FF">#REF!</definedName>
    <definedName name="ffefsdfsdfsdf" localSheetId="0" hidden="1">{#N/A,#N/A,TRUE,"Basic";#N/A,#N/A,TRUE,"EXT-TABLE";#N/A,#N/A,TRUE,"STEEL";#N/A,#N/A,TRUE,"INT-Table";#N/A,#N/A,TRUE,"STEEL";#N/A,#N/A,TRUE,"Door"}</definedName>
    <definedName name="ffefsdfsdfsdf" hidden="1">{#N/A,#N/A,TRUE,"Basic";#N/A,#N/A,TRUE,"EXT-TABLE";#N/A,#N/A,TRUE,"STEEL";#N/A,#N/A,TRUE,"INT-Table";#N/A,#N/A,TRUE,"STEEL";#N/A,#N/A,TRUE,"Door"}</definedName>
    <definedName name="FFF" localSheetId="0">#REF!</definedName>
    <definedName name="FFF">#REF!</definedName>
    <definedName name="fffff" localSheetId="0" hidden="1">{#N/A,#N/A,TRUE,"Basic";#N/A,#N/A,TRUE,"EXT-TABLE";#N/A,#N/A,TRUE,"STEEL";#N/A,#N/A,TRUE,"INT-Table";#N/A,#N/A,TRUE,"STEEL";#N/A,#N/A,TRUE,"Door"}</definedName>
    <definedName name="fffff" hidden="1">{#N/A,#N/A,TRUE,"Basic";#N/A,#N/A,TRUE,"EXT-TABLE";#N/A,#N/A,TRUE,"STEEL";#N/A,#N/A,TRUE,"INT-Table";#N/A,#N/A,TRUE,"STEEL";#N/A,#N/A,TRUE,"Door"}</definedName>
    <definedName name="ffffff" localSheetId="0" hidden="1">{#N/A,#N/A,FALSE,"CCTV"}</definedName>
    <definedName name="ffffff" hidden="1">{#N/A,#N/A,FALSE,"CCTV"}</definedName>
    <definedName name="FG" localSheetId="0">#REF!</definedName>
    <definedName name="FG">#REF!</definedName>
    <definedName name="FG46TBTB4RTDKDK" localSheetId="0">'[4]#REF'!#REF!</definedName>
    <definedName name="FG46TBTB4RTDKDK">'[4]#REF'!#REF!</definedName>
    <definedName name="FGD" localSheetId="0">#REF!</definedName>
    <definedName name="FGD">#REF!</definedName>
    <definedName name="FGF" localSheetId="0" hidden="1">{#N/A,#N/A,FALSE,"CCTV"}</definedName>
    <definedName name="FGF" hidden="1">{#N/A,#N/A,FALSE,"CCTV"}</definedName>
    <definedName name="fgPDPDDKDKDKDKDKTBSPSPSPSPRTPRL" localSheetId="0">[49]예산M12A!#REF!</definedName>
    <definedName name="fgPDPDDKDKDKDKDKTBSPSPSPSPRTPRL">[49]예산M12A!#REF!</definedName>
    <definedName name="FGPRRKRKRKRKPDPDDKDKDKDKDKTBSPS" localSheetId="0">[49]예산M12A!#REF!</definedName>
    <definedName name="FGPRRKRKRKRKPDPDDKDKDKDKDKTBSPS">[49]예산M12A!#REF!</definedName>
    <definedName name="FGPRRKRKRKRKRTDKDKDK" localSheetId="0">[49]예산M12A!#REF!</definedName>
    <definedName name="FGPRRKRKRKRKRTDKDKDK">[49]예산M12A!#REF!</definedName>
    <definedName name="FGPRRKRKRKRKTB0TB2TB0RTDKDK" localSheetId="0">[49]예산M12A!#REF!</definedName>
    <definedName name="FGPRRKRKRKRKTB0TB2TB0RTDKDK">[49]예산M12A!#REF!</definedName>
    <definedName name="fgwehwrhw" localSheetId="0">#REF!</definedName>
    <definedName name="fgwehwrhw">#REF!</definedName>
    <definedName name="fh" localSheetId="0">#REF!</definedName>
    <definedName name="fh">#REF!</definedName>
    <definedName name="fhgjfghfghgf" localSheetId="0" hidden="1">{#N/A,#N/A,FALSE,"CCTV"}</definedName>
    <definedName name="fhgjfghfghgf" hidden="1">{#N/A,#N/A,FALSE,"CCTV"}</definedName>
    <definedName name="FieldFab" localSheetId="0">#REF!</definedName>
    <definedName name="FieldFab">#REF!</definedName>
    <definedName name="Fill" localSheetId="0" hidden="1">#REF!</definedName>
    <definedName name="Fill" hidden="1">#REF!</definedName>
    <definedName name="FIRST" localSheetId="0">#REF!</definedName>
    <definedName name="FIRST">#REF!</definedName>
    <definedName name="fl" localSheetId="0">#REF!</definedName>
    <definedName name="fl">#REF!</definedName>
    <definedName name="FLEX28C" localSheetId="0">#REF!</definedName>
    <definedName name="FLEX28C">#REF!</definedName>
    <definedName name="FLG" localSheetId="0">#REF!</definedName>
    <definedName name="FLG">#REF!</definedName>
    <definedName name="FLG_Orifice" localSheetId="0">#REF!</definedName>
    <definedName name="FLG_Orifice">#REF!</definedName>
    <definedName name="flow" localSheetId="0">#REF!</definedName>
    <definedName name="flow">#REF!</definedName>
    <definedName name="fno" localSheetId="0">#REF!</definedName>
    <definedName name="fno">#REF!</definedName>
    <definedName name="fnx" localSheetId="0">#REF!</definedName>
    <definedName name="fnx">#REF!</definedName>
    <definedName name="fnz" localSheetId="0">#REF!</definedName>
    <definedName name="fnz">#REF!</definedName>
    <definedName name="fo" localSheetId="0">#REF!</definedName>
    <definedName name="fo">#REF!</definedName>
    <definedName name="footing" localSheetId="0">#REF!</definedName>
    <definedName name="footing">#REF!</definedName>
    <definedName name="fro" localSheetId="0">#REF!</definedName>
    <definedName name="fro">#REF!</definedName>
    <definedName name="FRP">[28]기준!$B$10</definedName>
    <definedName name="frx" localSheetId="0">#REF!</definedName>
    <definedName name="frx">#REF!</definedName>
    <definedName name="frz" localSheetId="0">#REF!</definedName>
    <definedName name="frz">#REF!</definedName>
    <definedName name="fs" localSheetId="0">#REF!</definedName>
    <definedName name="fs">#REF!</definedName>
    <definedName name="fsda" localSheetId="0" hidden="1">{#N/A,#N/A,TRUE,"Basic";#N/A,#N/A,TRUE,"EXT-TABLE";#N/A,#N/A,TRUE,"STEEL";#N/A,#N/A,TRUE,"INT-Table";#N/A,#N/A,TRUE,"STEEL";#N/A,#N/A,TRUE,"Door"}</definedName>
    <definedName name="fsda" hidden="1">{#N/A,#N/A,TRUE,"Basic";#N/A,#N/A,TRUE,"EXT-TABLE";#N/A,#N/A,TRUE,"STEEL";#N/A,#N/A,TRUE,"INT-Table";#N/A,#N/A,TRUE,"STEEL";#N/A,#N/A,TRUE,"Door"}</definedName>
    <definedName name="FSDF" localSheetId="0" hidden="1">{#N/A,#N/A,FALSE,"운반시간"}</definedName>
    <definedName name="FSDF" hidden="1">{#N/A,#N/A,FALSE,"운반시간"}</definedName>
    <definedName name="Ft_Matl" localSheetId="0">[50]Sheet1!#REF!</definedName>
    <definedName name="Ft_Matl">[50]Sheet1!#REF!</definedName>
    <definedName name="Ft_Zone_A" localSheetId="0">[50]Sheet1!#REF!</definedName>
    <definedName name="Ft_Zone_A">[50]Sheet1!#REF!</definedName>
    <definedName name="Ft_Zone_B" localSheetId="0">[50]Sheet1!#REF!</definedName>
    <definedName name="Ft_Zone_B">[50]Sheet1!#REF!</definedName>
    <definedName name="Ft_Zone_C" localSheetId="0">[50]Sheet1!#REF!</definedName>
    <definedName name="Ft_Zone_C">[50]Sheet1!#REF!</definedName>
    <definedName name="Ft_Zone_D" localSheetId="0">[50]Sheet1!#REF!</definedName>
    <definedName name="Ft_Zone_D">[50]Sheet1!#REF!</definedName>
    <definedName name="Ft_Zone_E" localSheetId="0">[50]Sheet1!#REF!</definedName>
    <definedName name="Ft_Zone_E">[50]Sheet1!#REF!</definedName>
    <definedName name="Ftx" localSheetId="0">#REF!</definedName>
    <definedName name="Ftx">#REF!</definedName>
    <definedName name="Ftz" localSheetId="0">#REF!</definedName>
    <definedName name="Ftz">#REF!</definedName>
    <definedName name="Furniture" localSheetId="0" hidden="1">{#N/A,#N/A,TRUE,"Basic";#N/A,#N/A,TRUE,"EXT-TABLE";#N/A,#N/A,TRUE,"STEEL";#N/A,#N/A,TRUE,"INT-Table";#N/A,#N/A,TRUE,"STEEL";#N/A,#N/A,TRUE,"Door"}</definedName>
    <definedName name="Furniture" hidden="1">{#N/A,#N/A,TRUE,"Basic";#N/A,#N/A,TRUE,"EXT-TABLE";#N/A,#N/A,TRUE,"STEEL";#N/A,#N/A,TRUE,"INT-Table";#N/A,#N/A,TRUE,"STEEL";#N/A,#N/A,TRUE,"Door"}</definedName>
    <definedName name="FW" localSheetId="0">#REF!</definedName>
    <definedName name="FW">#REF!</definedName>
    <definedName name="fx" localSheetId="0">#REF!</definedName>
    <definedName name="fx">#REF!</definedName>
    <definedName name="fy" localSheetId="0">#REF!</definedName>
    <definedName name="fy">#REF!</definedName>
    <definedName name="Fㅠ3827" localSheetId="0">#REF!</definedName>
    <definedName name="Fㅠ3827">#REF!</definedName>
    <definedName name="G" localSheetId="0">'[51]123'!#REF!</definedName>
    <definedName name="G">'[51]123'!#REF!</definedName>
    <definedName name="G_P_P">#N/A</definedName>
    <definedName name="gamma" localSheetId="0">#REF!</definedName>
    <definedName name="gamma">#REF!</definedName>
    <definedName name="gate" localSheetId="0">#REF!</definedName>
    <definedName name="gate">#REF!</definedName>
    <definedName name="GCODE">#N/A</definedName>
    <definedName name="GD" localSheetId="0">#REF!</definedName>
    <definedName name="GD">#REF!</definedName>
    <definedName name="GDF">'[52]일위대가표(DEEP)'!$E$9</definedName>
    <definedName name="GDFG" localSheetId="0"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DFG"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DG" localSheetId="0"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DG"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FDS" localSheetId="0" hidden="1">{#N/A,#N/A,FALSE,"CCTV"}</definedName>
    <definedName name="GFDS" hidden="1">{#N/A,#N/A,FALSE,"CCTV"}</definedName>
    <definedName name="GFG" localSheetId="0"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FG"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fjgfh" localSheetId="0" hidden="1">{#N/A,#N/A,FALSE,"CCTV"}</definedName>
    <definedName name="gfjgfh" hidden="1">{#N/A,#N/A,FALSE,"CCTV"}</definedName>
    <definedName name="gfjgfhfg" localSheetId="0" hidden="1">{#N/A,#N/A,FALSE,"CCTV"}</definedName>
    <definedName name="gfjgfhfg" hidden="1">{#N/A,#N/A,FALSE,"CCTV"}</definedName>
    <definedName name="gg">'[21]h-013211-2'!$Q$3</definedName>
    <definedName name="GGG" localSheetId="0" hidden="1">[53]노임단가!#REF!</definedName>
    <definedName name="GGG" hidden="1">[53]노임단가!#REF!</definedName>
    <definedName name="GH" localSheetId="0">[0]!BlankMacro1</definedName>
    <definedName name="GH">[0]!BlankMacro1</definedName>
    <definedName name="Girder" localSheetId="0">#REF!</definedName>
    <definedName name="Girder">#REF!</definedName>
    <definedName name="GJ1M" localSheetId="0">#REF!</definedName>
    <definedName name="GJ1M">#REF!</definedName>
    <definedName name="GJ1Y" localSheetId="0">#REF!</definedName>
    <definedName name="GJ1Y">#REF!</definedName>
    <definedName name="GJ3M" localSheetId="0">#REF!</definedName>
    <definedName name="GJ3M">#REF!</definedName>
    <definedName name="GJ3Y" localSheetId="0">#REF!</definedName>
    <definedName name="GJ3Y">#REF!</definedName>
    <definedName name="GJ5P" localSheetId="0">'[4]95삼성급(본사)'!#REF!</definedName>
    <definedName name="GJ5P">'[4]95삼성급(본사)'!#REF!</definedName>
    <definedName name="GJ5Y" localSheetId="0">'[4]95삼성급(본사)'!#REF!</definedName>
    <definedName name="GJ5Y">'[4]95삼성급(본사)'!#REF!</definedName>
    <definedName name="GLAND" localSheetId="0" hidden="1">{0,0,0,0;0,0,0,0;0,0,0,0;0,0,0,0;0,0,0,0;0,0,0,0}</definedName>
    <definedName name="GLAND" hidden="1">{0,0,0,0;0,0,0,0;0,0,0,0;0,0,0,0;0,0,0,0;0,0,0,0}</definedName>
    <definedName name="GLAND600V" localSheetId="0">#REF!</definedName>
    <definedName name="GLAND600V">#REF!</definedName>
    <definedName name="GLAND6KV" localSheetId="0">#REF!</definedName>
    <definedName name="GLAND6KV">#REF!</definedName>
    <definedName name="globe" localSheetId="0">#REF!</definedName>
    <definedName name="globe">#REF!</definedName>
    <definedName name="GMC" localSheetId="0">#REF!</definedName>
    <definedName name="GMC">#REF!</definedName>
    <definedName name="GONGJONG" localSheetId="0">#REF!</definedName>
    <definedName name="GONGJONG">#REF!</definedName>
    <definedName name="GPRIC">#N/A</definedName>
    <definedName name="GROUNDING" localSheetId="0">#REF!</definedName>
    <definedName name="GROUNDING">#REF!</definedName>
    <definedName name="GROUNDINGCELL" localSheetId="0">#REF!</definedName>
    <definedName name="GROUNDINGCELL">#REF!</definedName>
    <definedName name="GROUP" localSheetId="0">[4]회사99!#REF!</definedName>
    <definedName name="GROUP">[4]회사99!#REF!</definedName>
    <definedName name="grout_type" localSheetId="0">#REF!</definedName>
    <definedName name="grout_type">#REF!</definedName>
    <definedName name="GrphActSales" localSheetId="0">#REF!</definedName>
    <definedName name="GrphActSales">#REF!</definedName>
    <definedName name="GrphActStk" localSheetId="0">#REF!</definedName>
    <definedName name="GrphActStk">#REF!</definedName>
    <definedName name="GrphPlanSales" localSheetId="0">#REF!</definedName>
    <definedName name="GrphPlanSales">#REF!</definedName>
    <definedName name="GrphTgtStk" localSheetId="0">#REF!</definedName>
    <definedName name="GrphTgtStk">#REF!</definedName>
    <definedName name="GTTA" localSheetId="0">#REF!</definedName>
    <definedName name="GTTA">#REF!</definedName>
    <definedName name="GTTB" localSheetId="0">#REF!</definedName>
    <definedName name="GTTB">#REF!</definedName>
    <definedName name="GUBUN">#N/A</definedName>
    <definedName name="GW" localSheetId="0">#REF!</definedName>
    <definedName name="GW">#REF!</definedName>
    <definedName name="H">[54]CALCULATION!$D$54</definedName>
    <definedName name="h.sys">'[4]#REF'!$A$1:$K$14</definedName>
    <definedName name="H_A" localSheetId="0">#REF!</definedName>
    <definedName name="H_A">#REF!</definedName>
    <definedName name="h_af" localSheetId="0">#REF!</definedName>
    <definedName name="h_af">#REF!</definedName>
    <definedName name="h_bf" localSheetId="0">#REF!</definedName>
    <definedName name="h_bf">#REF!</definedName>
    <definedName name="H0.251" localSheetId="0">#REF!</definedName>
    <definedName name="H0.251">#REF!</definedName>
    <definedName name="H0.252" localSheetId="0">#REF!</definedName>
    <definedName name="H0.252">#REF!</definedName>
    <definedName name="H0.253" localSheetId="0">#REF!</definedName>
    <definedName name="H0.253">#REF!</definedName>
    <definedName name="H0.254" localSheetId="0">#REF!</definedName>
    <definedName name="H0.254">#REF!</definedName>
    <definedName name="H0.255" localSheetId="0">#REF!</definedName>
    <definedName name="H0.255">#REF!</definedName>
    <definedName name="H0.256" localSheetId="0">#REF!</definedName>
    <definedName name="H0.256">#REF!</definedName>
    <definedName name="H0.257" localSheetId="0">#REF!</definedName>
    <definedName name="H0.257">#REF!</definedName>
    <definedName name="H0.258" localSheetId="0">#REF!</definedName>
    <definedName name="H0.258">#REF!</definedName>
    <definedName name="H1.0m이하" localSheetId="0">#REF!</definedName>
    <definedName name="H1.0m이하">#REF!</definedName>
    <definedName name="H1.2m" localSheetId="0">#REF!</definedName>
    <definedName name="H1.2m">#REF!</definedName>
    <definedName name="H1.5m" localSheetId="0">#REF!</definedName>
    <definedName name="H1.5m">#REF!</definedName>
    <definedName name="H1.8m" localSheetId="0">#REF!</definedName>
    <definedName name="H1.8m">#REF!</definedName>
    <definedName name="H1L" localSheetId="0">#REF!</definedName>
    <definedName name="H1L">#REF!</definedName>
    <definedName name="H1R" localSheetId="0">#REF!</definedName>
    <definedName name="H1R">#REF!</definedName>
    <definedName name="H1WL" localSheetId="0">#REF!</definedName>
    <definedName name="H1WL">#REF!</definedName>
    <definedName name="H1WR" localSheetId="0">#REF!</definedName>
    <definedName name="H1WR">#REF!</definedName>
    <definedName name="H2.0m" localSheetId="0">#REF!</definedName>
    <definedName name="H2.0m">#REF!</definedName>
    <definedName name="H2.5m" localSheetId="0">#REF!</definedName>
    <definedName name="H2.5m">#REF!</definedName>
    <definedName name="H2L" localSheetId="0">#REF!</definedName>
    <definedName name="H2L">#REF!</definedName>
    <definedName name="H2R" localSheetId="0">#REF!</definedName>
    <definedName name="H2R">#REF!</definedName>
    <definedName name="H2WL" localSheetId="0">#REF!</definedName>
    <definedName name="H2WL">#REF!</definedName>
    <definedName name="H2WR" localSheetId="0">#REF!</definedName>
    <definedName name="H2WR">#REF!</definedName>
    <definedName name="H3.0m" localSheetId="0">#REF!</definedName>
    <definedName name="H3.0m">#REF!</definedName>
    <definedName name="H3.5m" localSheetId="0">#REF!</definedName>
    <definedName name="H3.5m">#REF!</definedName>
    <definedName name="H3L" localSheetId="0">#REF!</definedName>
    <definedName name="H3L">#REF!</definedName>
    <definedName name="H3R" localSheetId="0">#REF!</definedName>
    <definedName name="H3R">#REF!</definedName>
    <definedName name="H3WL" localSheetId="0">#REF!</definedName>
    <definedName name="H3WL">#REF!</definedName>
    <definedName name="H3WR" localSheetId="0">#REF!</definedName>
    <definedName name="H3WR">#REF!</definedName>
    <definedName name="H4.0m" localSheetId="0">#REF!</definedName>
    <definedName name="H4.0m">#REF!</definedName>
    <definedName name="H4.5m" localSheetId="0">#REF!</definedName>
    <definedName name="H4.5m">#REF!</definedName>
    <definedName name="H4L" localSheetId="0">#REF!</definedName>
    <definedName name="H4L">#REF!</definedName>
    <definedName name="H4R" localSheetId="0">#REF!</definedName>
    <definedName name="H4R">#REF!</definedName>
    <definedName name="H5.0m" localSheetId="0">#REF!</definedName>
    <definedName name="H5.0m">#REF!</definedName>
    <definedName name="H5L" localSheetId="0">#REF!</definedName>
    <definedName name="H5L">#REF!</definedName>
    <definedName name="H5R" localSheetId="0">#REF!</definedName>
    <definedName name="H5R">#REF!</definedName>
    <definedName name="H6L" localSheetId="0">#REF!</definedName>
    <definedName name="H6L">#REF!</definedName>
    <definedName name="H6R" localSheetId="0">#REF!</definedName>
    <definedName name="H6R">#REF!</definedName>
    <definedName name="H7L" localSheetId="0">#REF!</definedName>
    <definedName name="H7L">#REF!</definedName>
    <definedName name="H7R" localSheetId="0">#REF!</definedName>
    <definedName name="H7R">#REF!</definedName>
    <definedName name="H9A" localSheetId="0">#REF!</definedName>
    <definedName name="H9A">#REF!</definedName>
    <definedName name="ha" localSheetId="0">#REF!</definedName>
    <definedName name="ha">#REF!</definedName>
    <definedName name="HAF" localSheetId="0">#REF!</definedName>
    <definedName name="HAF">#REF!</definedName>
    <definedName name="HapCKVA" localSheetId="0">#REF!</definedName>
    <definedName name="HapCKVA">#REF!</definedName>
    <definedName name="HapCKvar" localSheetId="0">#REF!</definedName>
    <definedName name="HapCKvar">#REF!</definedName>
    <definedName name="HapCKW" localSheetId="0">#REF!</definedName>
    <definedName name="HapCKW">#REF!</definedName>
    <definedName name="HapIKVA" localSheetId="0">#REF!</definedName>
    <definedName name="HapIKVA">#REF!</definedName>
    <definedName name="HapIKvar" localSheetId="0">#REF!</definedName>
    <definedName name="HapIKvar">#REF!</definedName>
    <definedName name="HapIKW" localSheetId="0">#REF!</definedName>
    <definedName name="HapIKW">#REF!</definedName>
    <definedName name="HapKVA" localSheetId="0">#REF!</definedName>
    <definedName name="HapKVA">#REF!</definedName>
    <definedName name="HapSKVA" localSheetId="0">#REF!</definedName>
    <definedName name="HapSKVA">#REF!</definedName>
    <definedName name="HapSKW" localSheetId="0">#REF!</definedName>
    <definedName name="HapSKW">#REF!</definedName>
    <definedName name="HAUS" localSheetId="0">[4]회사99!#REF!</definedName>
    <definedName name="HAUS">[4]회사99!#REF!</definedName>
    <definedName name="HBV" localSheetId="0">#REF!</definedName>
    <definedName name="HBV">#REF!</definedName>
    <definedName name="HCR" localSheetId="0">#REF!</definedName>
    <definedName name="HCR">#REF!</definedName>
    <definedName name="HD" localSheetId="0">#REF!</definedName>
    <definedName name="HD">#REF!</definedName>
    <definedName name="HDSVP" localSheetId="0">#REF!</definedName>
    <definedName name="HDSVP">#REF!</definedName>
    <definedName name="Heb" localSheetId="0">#REF!</definedName>
    <definedName name="Heb">#REF!</definedName>
    <definedName name="height" localSheetId="0">#REF!</definedName>
    <definedName name="height">#REF!</definedName>
    <definedName name="HEW" localSheetId="0">#REF!</definedName>
    <definedName name="HEW">#REF!</definedName>
    <definedName name="hf" localSheetId="0">#REF!</definedName>
    <definedName name="hf">#REF!</definedName>
    <definedName name="hfdgfdg" localSheetId="0" hidden="1">{#N/A,#N/A,FALSE,"CCTV"}</definedName>
    <definedName name="hfdgfdg" hidden="1">{#N/A,#N/A,FALSE,"CCTV"}</definedName>
    <definedName name="hfjhhjj" localSheetId="0" hidden="1">{#N/A,#N/A,FALSE,"CCTV"}</definedName>
    <definedName name="hfjhhjj" hidden="1">{#N/A,#N/A,FALSE,"CCTV"}</definedName>
    <definedName name="HFS" localSheetId="0">#REF!</definedName>
    <definedName name="HFS">#REF!</definedName>
    <definedName name="hg" localSheetId="0">#REF!</definedName>
    <definedName name="hg">#REF!</definedName>
    <definedName name="hgjfgh" localSheetId="0" hidden="1">{#N/A,#N/A,FALSE,"CCTV"}</definedName>
    <definedName name="hgjfgh" hidden="1">{#N/A,#N/A,FALSE,"CCTV"}</definedName>
    <definedName name="hgjgfhgh" localSheetId="0" hidden="1">{#N/A,#N/A,FALSE,"CCTV"}</definedName>
    <definedName name="hgjgfhgh" hidden="1">{#N/A,#N/A,FALSE,"CCTV"}</definedName>
    <definedName name="HH" localSheetId="0">#REF!</definedName>
    <definedName name="HH">#REF!</definedName>
    <definedName name="HHAF" localSheetId="0">#REF!</definedName>
    <definedName name="HHAF">#REF!</definedName>
    <definedName name="HHH" localSheetId="0" hidden="1">[53]노임단가!#REF!</definedName>
    <definedName name="HHH" hidden="1">[53]노임단가!#REF!</definedName>
    <definedName name="HHMF" localSheetId="0">#REF!</definedName>
    <definedName name="HHMF">#REF!</definedName>
    <definedName name="hi" localSheetId="0">#REF!</definedName>
    <definedName name="hi">#REF!</definedName>
    <definedName name="hii" localSheetId="0">#REF!</definedName>
    <definedName name="hii">#REF!</definedName>
    <definedName name="hiii" localSheetId="0">#REF!</definedName>
    <definedName name="hiii">#REF!</definedName>
    <definedName name="HIPVC28" localSheetId="0">[30]Sheet6!#REF!</definedName>
    <definedName name="HIPVC28">[30]Sheet6!#REF!</definedName>
    <definedName name="HIPVC36" localSheetId="0">[30]Sheet6!#REF!</definedName>
    <definedName name="HIPVC36">[30]Sheet6!#REF!</definedName>
    <definedName name="HJG" localSheetId="0">ROUND('2_1 Daily Progress'!HJG*0.0254,3)</definedName>
    <definedName name="HJG">ROUND([0]!HJG*0.0254,3)</definedName>
    <definedName name="hL" localSheetId="0">'[51]123'!#REF!</definedName>
    <definedName name="hL">'[51]123'!#REF!</definedName>
    <definedName name="HMF" localSheetId="0">#REF!</definedName>
    <definedName name="HMF">#REF!</definedName>
    <definedName name="HMOTOR" localSheetId="0">#REF!</definedName>
    <definedName name="HMOTOR">#REF!</definedName>
    <definedName name="ho" localSheetId="0">#REF!</definedName>
    <definedName name="ho">#REF!</definedName>
    <definedName name="HOME" localSheetId="0">#REF!</definedName>
    <definedName name="HOME">#REF!</definedName>
    <definedName name="Hos" localSheetId="0">#REF!</definedName>
    <definedName name="Hos">#REF!</definedName>
    <definedName name="How" localSheetId="0">#REF!</definedName>
    <definedName name="How">#REF!</definedName>
    <definedName name="Howt" localSheetId="0">#REF!</definedName>
    <definedName name="Howt">#REF!</definedName>
    <definedName name="HPS" localSheetId="0">#REF!</definedName>
    <definedName name="HPS">#REF!</definedName>
    <definedName name="HPUMP" localSheetId="0">#REF!</definedName>
    <definedName name="HPUMP">#REF!</definedName>
    <definedName name="HR" localSheetId="0">#REF!</definedName>
    <definedName name="HR">#REF!</definedName>
    <definedName name="Hs" localSheetId="0">#REF!</definedName>
    <definedName name="Hs">#REF!</definedName>
    <definedName name="HSB" localSheetId="0">#REF!</definedName>
    <definedName name="HSB">#REF!</definedName>
    <definedName name="HSH" localSheetId="0">#REF!</definedName>
    <definedName name="HSH">#REF!</definedName>
    <definedName name="HSV" localSheetId="0">#REF!</definedName>
    <definedName name="HSV">#REF!</definedName>
    <definedName name="HTML" localSheetId="0" hidden="1">{"'장비'!$A$3:$M$12"}</definedName>
    <definedName name="HTML" hidden="1">{"'장비'!$A$3:$M$12"}</definedName>
    <definedName name="HTML_CodePage" hidden="1">949</definedName>
    <definedName name="HTML_Control" localSheetId="0" hidden="1">{"'장비'!$A$3:$M$12"}</definedName>
    <definedName name="HTML_Control" hidden="1">{"'장비'!$A$3:$M$12"}</definedName>
    <definedName name="HTML_Description" hidden="1">""</definedName>
    <definedName name="HTML_Email" hidden="1">""</definedName>
    <definedName name="HTML_Header" hidden="1">"장비"</definedName>
    <definedName name="HTML_LastUpdate" hidden="1">"97-08-05"</definedName>
    <definedName name="HTML_LineAfter" hidden="1">FALSE</definedName>
    <definedName name="HTML_LineBefore" hidden="1">FALSE</definedName>
    <definedName name="HTML_Name" hidden="1">"이진화"</definedName>
    <definedName name="HTML_OBDlg2" hidden="1">TRUE</definedName>
    <definedName name="HTML_OBDlg4" hidden="1">TRUE</definedName>
    <definedName name="HTML_OS" hidden="1">0</definedName>
    <definedName name="HTML_PathFile" hidden="1">"C:\My Documents\MyHTML.htm"</definedName>
    <definedName name="HTML_Title" hidden="1">"가산동미라보"</definedName>
    <definedName name="HTOT1" localSheetId="0">#REF!</definedName>
    <definedName name="HTOT1">#REF!</definedName>
    <definedName name="HTS" localSheetId="0">#REF!</definedName>
    <definedName name="HTS">#REF!</definedName>
    <definedName name="Htwt" localSheetId="0">#REF!</definedName>
    <definedName name="Htwt">#REF!</definedName>
    <definedName name="HUN">[55]Sheet4!$I$9:$N$14</definedName>
    <definedName name="HUN기">[56]Sheet4!$I$9:$N$14</definedName>
    <definedName name="HUN이">[57]Sheet4!$I$9:$N$14</definedName>
    <definedName name="HV" localSheetId="0">#REF!</definedName>
    <definedName name="HV">#REF!</definedName>
    <definedName name="HVAFP" localSheetId="0">#REF!</definedName>
    <definedName name="HVAFP">#REF!</definedName>
    <definedName name="HVMF" localSheetId="0">#REF!</definedName>
    <definedName name="HVMF">#REF!</definedName>
    <definedName name="Hw" localSheetId="0">#REF!</definedName>
    <definedName name="Hw">#REF!</definedName>
    <definedName name="HWB" localSheetId="0">#REF!</definedName>
    <definedName name="HWB">#REF!</definedName>
    <definedName name="HWEI" localSheetId="0">#REF!</definedName>
    <definedName name="HWEI">#REF!</definedName>
    <definedName name="HWL" localSheetId="0">#REF!</definedName>
    <definedName name="HWL">#REF!</definedName>
    <definedName name="HWR" localSheetId="0">#REF!</definedName>
    <definedName name="HWR">#REF!</definedName>
    <definedName name="Hx" localSheetId="0">#REF!</definedName>
    <definedName name="Hx">#REF!</definedName>
    <definedName name="Hyd_P" localSheetId="0">#REF!</definedName>
    <definedName name="Hyd_P">#REF!</definedName>
    <definedName name="Hz" localSheetId="0">#REF!</definedName>
    <definedName name="Hz">#REF!</definedName>
    <definedName name="I" localSheetId="0">#REF!</definedName>
    <definedName name="I">#REF!</definedName>
    <definedName name="IC" localSheetId="0" hidden="1">#REF!</definedName>
    <definedName name="IC" hidden="1">#REF!</definedName>
    <definedName name="ID" localSheetId="0">#REF!,#REF!</definedName>
    <definedName name="ID">#REF!,#REF!</definedName>
    <definedName name="ID600V" localSheetId="0">#REF!</definedName>
    <definedName name="ID600V">#REF!</definedName>
    <definedName name="ID6KV" localSheetId="0">#REF!</definedName>
    <definedName name="ID6KV">#REF!</definedName>
    <definedName name="IELWSALES" localSheetId="0">#REF!</definedName>
    <definedName name="IELWSALES">#REF!</definedName>
    <definedName name="IELYSALES" localSheetId="0">#REF!</definedName>
    <definedName name="IELYSALES">#REF!</definedName>
    <definedName name="IEPLANSALES" localSheetId="0">#REF!</definedName>
    <definedName name="IEPLANSALES">#REF!</definedName>
    <definedName name="IESP" localSheetId="0">#REF!</definedName>
    <definedName name="IESP">#REF!</definedName>
    <definedName name="IF" localSheetId="0">#REF!</definedName>
    <definedName name="IF">#REF!</definedName>
    <definedName name="II" localSheetId="0">#REF!</definedName>
    <definedName name="II">#REF!</definedName>
    <definedName name="iiouolkll" localSheetId="0" hidden="1">{#N/A,#N/A,FALSE,"CCTV"}</definedName>
    <definedName name="iiouolkll" hidden="1">{#N/A,#N/A,FALSE,"CCTV"}</definedName>
    <definedName name="il" localSheetId="0">#REF!</definedName>
    <definedName name="il">#REF!</definedName>
    <definedName name="IN_EL_CPC" localSheetId="0">#REF!</definedName>
    <definedName name="IN_EL_CPC">#REF!</definedName>
    <definedName name="IN_EL_CPC1" localSheetId="0">#REF!</definedName>
    <definedName name="IN_EL_CPC1">#REF!</definedName>
    <definedName name="Inc_Sup_Matl" localSheetId="0">[29]Sheet1!#REF!</definedName>
    <definedName name="Inc_Sup_Matl">[29]Sheet1!#REF!</definedName>
    <definedName name="Inc_Sup_MD" localSheetId="0">[29]Sheet1!#REF!</definedName>
    <definedName name="Inc_Sup_MD">[29]Sheet1!#REF!</definedName>
    <definedName name="Inc_Sup_Total_Matl" localSheetId="0">[29]Sheet1!#REF!</definedName>
    <definedName name="Inc_Sup_Total_Matl">[29]Sheet1!#REF!</definedName>
    <definedName name="Inc_Sup_Total_MD" localSheetId="0">[29]Sheet1!#REF!</definedName>
    <definedName name="Inc_Sup_Total_MD">[29]Sheet1!#REF!</definedName>
    <definedName name="ind" localSheetId="0">#REF!</definedName>
    <definedName name="ind">#REF!</definedName>
    <definedName name="INDEX22222" localSheetId="0" hidden="1">#REF!</definedName>
    <definedName name="INDEX22222" hidden="1">#REF!</definedName>
    <definedName name="india" localSheetId="0">#REF!</definedName>
    <definedName name="india">#REF!</definedName>
    <definedName name="indirect" localSheetId="0">#REF!</definedName>
    <definedName name="indirect">#REF!</definedName>
    <definedName name="INPUT">[58]WORK!$A$22:$BE$381</definedName>
    <definedName name="Inq_List" localSheetId="0">#REF!</definedName>
    <definedName name="Inq_List">#REF!</definedName>
    <definedName name="Inq_No" localSheetId="0">#REF!</definedName>
    <definedName name="Inq_No">#REF!</definedName>
    <definedName name="INQ3100BQ" localSheetId="0">#REF!</definedName>
    <definedName name="INQ3100BQ">#REF!</definedName>
    <definedName name="INQ3200BQ" localSheetId="0">#REF!</definedName>
    <definedName name="INQ3200BQ">#REF!</definedName>
    <definedName name="INQ3300BQ" localSheetId="0">#REF!</definedName>
    <definedName name="INQ3300BQ">#REF!</definedName>
    <definedName name="INQ3400BQ" localSheetId="0">#REF!</definedName>
    <definedName name="INQ3400BQ">#REF!</definedName>
    <definedName name="INQ3500BQ" localSheetId="0">#REF!</definedName>
    <definedName name="INQ3500BQ">#REF!</definedName>
    <definedName name="INQ3600BQ" localSheetId="0">#REF!</definedName>
    <definedName name="INQ3600BQ">#REF!</definedName>
    <definedName name="INQ3700BQ" localSheetId="0">#REF!</definedName>
    <definedName name="INQ3700BQ">#REF!</definedName>
    <definedName name="INQ3800BQ" localSheetId="0">#REF!</definedName>
    <definedName name="INQ3800BQ">#REF!</definedName>
    <definedName name="INSTDKADU" localSheetId="0">#REF!</definedName>
    <definedName name="INSTDKADU">#REF!</definedName>
    <definedName name="INSTNFGP" localSheetId="0">#REF!</definedName>
    <definedName name="INSTNFGP">#REF!</definedName>
    <definedName name="INSTNGL4" localSheetId="0">#REF!</definedName>
    <definedName name="INSTNGL4">#REF!</definedName>
    <definedName name="INSTPGM" localSheetId="0">#REF!</definedName>
    <definedName name="INSTPGM">#REF!</definedName>
    <definedName name="INSTPIPELINE" localSheetId="0">#REF!</definedName>
    <definedName name="INSTPIPELINE">#REF!</definedName>
    <definedName name="INSTTANK" localSheetId="0">#REF!</definedName>
    <definedName name="INSTTANK">#REF!</definedName>
    <definedName name="INSUL_FLANGE">ROUND((([24]FLANGE!$E1+2*[24]FLANGE!$C1)*3.141*[24]FLANGE!$D1+2*3.141*([24]FLANGE!$E1+2*[24]FLANGE!$C1)^2/4)/1000000,3)</definedName>
    <definedName name="INSUL_VALVE">ROUND(2*([24]VALVE!$F1*([24]VALVE!$E1+2*[24]VALVE!$C1)+([24]VALVE!$D1*[24]VALVE!$F1)+([24]VALVE!$E1+2*[24]VALVE!$C1)*([24]VALVE!$D1+2*[24]VALVE!$C1))/1000000,3)</definedName>
    <definedName name="IntFreeCred" localSheetId="0">#REF!</definedName>
    <definedName name="IntFreeCred">#REF!</definedName>
    <definedName name="Io" localSheetId="0">#REF!</definedName>
    <definedName name="Io">#REF!</definedName>
    <definedName name="Io1I" localSheetId="0">#REF!</definedName>
    <definedName name="Io1I">#REF!</definedName>
    <definedName name="Io2I" localSheetId="0">#REF!</definedName>
    <definedName name="Io2I">#REF!</definedName>
    <definedName name="IOIO" localSheetId="0">'2_1 Daily Progress'!IOIO</definedName>
    <definedName name="IOIO">[0]!IOIO</definedName>
    <definedName name="Ip" localSheetId="0">#REF!</definedName>
    <definedName name="Ip">#REF!</definedName>
    <definedName name="IPT">#N/A</definedName>
    <definedName name="item">[43]WORK!$A$22:$IV$401</definedName>
    <definedName name="ITEM_">[43]WORK!$A$22:$IV$401</definedName>
    <definedName name="Item_No" localSheetId="0">#REF!</definedName>
    <definedName name="Item_No">#REF!</definedName>
    <definedName name="iw" localSheetId="0">#REF!</definedName>
    <definedName name="iw">#REF!</definedName>
    <definedName name="ix" localSheetId="0">#REF!</definedName>
    <definedName name="ix">#REF!</definedName>
    <definedName name="iy" localSheetId="0">#REF!</definedName>
    <definedName name="iy">#REF!</definedName>
    <definedName name="J" localSheetId="0">#REF!</definedName>
    <definedName name="J">#REF!</definedName>
    <definedName name="J_D" localSheetId="0">#REF!</definedName>
    <definedName name="J_D">#REF!</definedName>
    <definedName name="j_filler" localSheetId="0">#REF!</definedName>
    <definedName name="j_filler">#REF!</definedName>
    <definedName name="JB">[8]단가비교!$L$15</definedName>
    <definedName name="JH">[59]정부노임단가!$A$5:$F$215</definedName>
    <definedName name="jhhhh" localSheetId="0" hidden="1">{#N/A,#N/A,FALSE,"CCTV"}</definedName>
    <definedName name="jhhhh" hidden="1">{#N/A,#N/A,FALSE,"CCTV"}</definedName>
    <definedName name="JJ">[60]정부노임단가!$A$5:$F$215</definedName>
    <definedName name="JOBNUM" localSheetId="0">#REF!</definedName>
    <definedName name="JOBNUM">#REF!</definedName>
    <definedName name="JUNCTION" localSheetId="0">#REF!</definedName>
    <definedName name="JUNCTION">#REF!</definedName>
    <definedName name="jwd" localSheetId="0">#REF!</definedName>
    <definedName name="jwd">#REF!</definedName>
    <definedName name="JY" localSheetId="0" hidden="1">#REF!</definedName>
    <definedName name="JY" hidden="1">#REF!</definedName>
    <definedName name="JYH" localSheetId="0">#REF!</definedName>
    <definedName name="JYH">#REF!</definedName>
    <definedName name="K" localSheetId="0">#REF!</definedName>
    <definedName name="K">#REF!</definedName>
    <definedName name="K_D" localSheetId="0">#REF!</definedName>
    <definedName name="K_D">#REF!</definedName>
    <definedName name="k0" localSheetId="0">#REF!</definedName>
    <definedName name="k0">#REF!</definedName>
    <definedName name="KA">'[61]조도계산서 (도서)'!$B$61:$E$68</definedName>
    <definedName name="KD" localSheetId="0">#REF!</definedName>
    <definedName name="KD">#REF!</definedName>
    <definedName name="ke" localSheetId="0">#REF!</definedName>
    <definedName name="ke">#REF!</definedName>
    <definedName name="KEY_E" localSheetId="0">#REF!</definedName>
    <definedName name="KEY_E">#REF!</definedName>
    <definedName name="kghlgh" localSheetId="0" hidden="1">{#N/A,#N/A,FALSE,"CCTV"}</definedName>
    <definedName name="kghlgh" hidden="1">{#N/A,#N/A,FALSE,"CCTV"}</definedName>
    <definedName name="kh" localSheetId="0">#REF!</definedName>
    <definedName name="kh">#REF!</definedName>
    <definedName name="KI" localSheetId="0">#REF!</definedName>
    <definedName name="KI">#REF!</definedName>
    <definedName name="KIM" localSheetId="0" hidden="1">#REF!</definedName>
    <definedName name="KIM" hidden="1">#REF!</definedName>
    <definedName name="KIT" localSheetId="0">#REF!</definedName>
    <definedName name="KIT">#REF!</definedName>
    <definedName name="kiulil" localSheetId="0" hidden="1">{#N/A,#N/A,FALSE,"CCTV"}</definedName>
    <definedName name="kiulil" hidden="1">{#N/A,#N/A,FALSE,"CCTV"}</definedName>
    <definedName name="kj" localSheetId="0" hidden="1">#REF!</definedName>
    <definedName name="kj" hidden="1">#REF!</definedName>
    <definedName name="kjhlh" localSheetId="0" hidden="1">{#N/A,#N/A,FALSE,"CCTV"}</definedName>
    <definedName name="kjhlh" hidden="1">{#N/A,#N/A,FALSE,"CCTV"}</definedName>
    <definedName name="kjhljhk" localSheetId="0" hidden="1">{#N/A,#N/A,FALSE,"CCTV"}</definedName>
    <definedName name="kjhljhk" hidden="1">{#N/A,#N/A,FALSE,"CCTV"}</definedName>
    <definedName name="KK">[59]정부노임단가!$A$5:$F$215</definedName>
    <definedName name="KKK" localSheetId="0">#REF!</definedName>
    <definedName name="KKK">#REF!</definedName>
    <definedName name="kkkk" localSheetId="0" hidden="1">{#N/A,#N/A,TRUE,"Basic";#N/A,#N/A,TRUE,"EXT-TABLE";#N/A,#N/A,TRUE,"STEEL";#N/A,#N/A,TRUE,"INT-Table";#N/A,#N/A,TRUE,"STEEL";#N/A,#N/A,TRUE,"Door"}</definedName>
    <definedName name="kkkk" hidden="1">{#N/A,#N/A,TRUE,"Basic";#N/A,#N/A,TRUE,"EXT-TABLE";#N/A,#N/A,TRUE,"STEEL";#N/A,#N/A,TRUE,"INT-Table";#N/A,#N/A,TRUE,"STEEL";#N/A,#N/A,TRUE,"Door"}</definedName>
    <definedName name="kln" localSheetId="0">#REF!</definedName>
    <definedName name="kln">#REF!</definedName>
    <definedName name="Ko" localSheetId="0">#REF!</definedName>
    <definedName name="Ko">#REF!</definedName>
    <definedName name="Koe" localSheetId="0">#REF!</definedName>
    <definedName name="Koe">#REF!</definedName>
    <definedName name="ks_awg">'[4]#REF'!$B$19:$D$48</definedName>
    <definedName name="KTA" localSheetId="0">#REF!</definedName>
    <definedName name="KTA">#REF!</definedName>
    <definedName name="KTB" localSheetId="0">#REF!</definedName>
    <definedName name="KTB">#REF!</definedName>
    <definedName name="KTX" localSheetId="0">#REF!</definedName>
    <definedName name="KTX">#REF!</definedName>
    <definedName name="Kx" localSheetId="0">#REF!</definedName>
    <definedName name="Kx">#REF!</definedName>
    <definedName name="L" localSheetId="0">'[51]123'!#REF!</definedName>
    <definedName name="L">'[51]123'!#REF!</definedName>
    <definedName name="LA" localSheetId="0">#REF!</definedName>
    <definedName name="LA">#REF!</definedName>
    <definedName name="LAB" localSheetId="0">#REF!</definedName>
    <definedName name="LAB">#REF!</definedName>
    <definedName name="Labor_Rate" localSheetId="0">#REF!</definedName>
    <definedName name="Labor_Rate">#REF!</definedName>
    <definedName name="Labor_Unit_Rate" localSheetId="0">#REF!</definedName>
    <definedName name="Labor_Unit_Rate">#REF!</definedName>
    <definedName name="labv001">[62]list!$A$1:$I$1</definedName>
    <definedName name="LAST" localSheetId="0">#REF!</definedName>
    <definedName name="LAST">#REF!</definedName>
    <definedName name="LAST1" localSheetId="0">#REF!</definedName>
    <definedName name="LAST1">#REF!</definedName>
    <definedName name="LB" localSheetId="0">'[51]123'!#REF!</definedName>
    <definedName name="LB">'[51]123'!#REF!</definedName>
    <definedName name="lbv" localSheetId="0">#REF!</definedName>
    <definedName name="lbv">#REF!</definedName>
    <definedName name="LC" localSheetId="0">[63]견적!#REF!</definedName>
    <definedName name="LC">[63]견적!#REF!</definedName>
    <definedName name="LCP">[63]견적!$I$21</definedName>
    <definedName name="lean" localSheetId="0">#REF!</definedName>
    <definedName name="lean">#REF!</definedName>
    <definedName name="lee" localSheetId="0">#REF!</definedName>
    <definedName name="lee">#REF!</definedName>
    <definedName name="LENG" localSheetId="0">#REF!</definedName>
    <definedName name="LENG">#REF!</definedName>
    <definedName name="LENGTH" localSheetId="0">#REF!</definedName>
    <definedName name="LENGTH">#REF!</definedName>
    <definedName name="level" localSheetId="0">#REF!</definedName>
    <definedName name="level">#REF!</definedName>
    <definedName name="LFAC">[28]기준!$B$9</definedName>
    <definedName name="Lff" localSheetId="0">#REF!</definedName>
    <definedName name="Lff">#REF!</definedName>
    <definedName name="LG" localSheetId="0">#REF!</definedName>
    <definedName name="LG">#REF!</definedName>
    <definedName name="light">"Picture 1"</definedName>
    <definedName name="LINE" localSheetId="0">#REF!</definedName>
    <definedName name="LINE">#REF!</definedName>
    <definedName name="LINE_1">#N/A</definedName>
    <definedName name="LINE_2">#N/A</definedName>
    <definedName name="LINE_3">#N/A</definedName>
    <definedName name="LINE1" localSheetId="0">#REF!</definedName>
    <definedName name="LINE1">#REF!</definedName>
    <definedName name="list" localSheetId="0" hidden="1">{#N/A,#N/A,TRUE,"Basic";#N/A,#N/A,TRUE,"EXT-TABLE";#N/A,#N/A,TRUE,"STEEL";#N/A,#N/A,TRUE,"INT-Table";#N/A,#N/A,TRUE,"STEEL";#N/A,#N/A,TRUE,"Door"}</definedName>
    <definedName name="list" hidden="1">{#N/A,#N/A,TRUE,"Basic";#N/A,#N/A,TRUE,"EXT-TABLE";#N/A,#N/A,TRUE,"STEEL";#N/A,#N/A,TRUE,"INT-Table";#N/A,#N/A,TRUE,"STEEL";#N/A,#N/A,TRUE,"Door"}</definedName>
    <definedName name="list01" localSheetId="0" hidden="1">{#N/A,#N/A,TRUE,"Basic";#N/A,#N/A,TRUE,"EXT-TABLE";#N/A,#N/A,TRUE,"STEEL";#N/A,#N/A,TRUE,"INT-Table";#N/A,#N/A,TRUE,"STEEL";#N/A,#N/A,TRUE,"Door"}</definedName>
    <definedName name="list01" hidden="1">{#N/A,#N/A,TRUE,"Basic";#N/A,#N/A,TRUE,"EXT-TABLE";#N/A,#N/A,TRUE,"STEEL";#N/A,#N/A,TRUE,"INT-Table";#N/A,#N/A,TRUE,"STEEL";#N/A,#N/A,TRUE,"Door"}</definedName>
    <definedName name="list02" localSheetId="0" hidden="1">{#N/A,#N/A,TRUE,"Basic";#N/A,#N/A,TRUE,"EXT-TABLE";#N/A,#N/A,TRUE,"STEEL";#N/A,#N/A,TRUE,"INT-Table";#N/A,#N/A,TRUE,"STEEL";#N/A,#N/A,TRUE,"Door"}</definedName>
    <definedName name="list02" hidden="1">{#N/A,#N/A,TRUE,"Basic";#N/A,#N/A,TRUE,"EXT-TABLE";#N/A,#N/A,TRUE,"STEEL";#N/A,#N/A,TRUE,"INT-Table";#N/A,#N/A,TRUE,"STEEL";#N/A,#N/A,TRUE,"Door"}</definedName>
    <definedName name="live" localSheetId="0">#REF!</definedName>
    <definedName name="live">#REF!</definedName>
    <definedName name="lklhlkjl" localSheetId="0" hidden="1">{#N/A,#N/A,FALSE,"CCTV"}</definedName>
    <definedName name="lklhlkjl" hidden="1">{#N/A,#N/A,FALSE,"CCTV"}</definedName>
    <definedName name="ll" localSheetId="0">[31]설계예산서!#REF!</definedName>
    <definedName name="ll">[31]설계예산서!#REF!</definedName>
    <definedName name="lll" localSheetId="0">[31]총계!#REF!</definedName>
    <definedName name="lll">[31]총계!#REF!</definedName>
    <definedName name="LMO" localSheetId="0">#REF!</definedName>
    <definedName name="LMO">#REF!</definedName>
    <definedName name="lnl">'[4]#REF'!$E$14</definedName>
    <definedName name="lns">'[4]#REF'!$E$15</definedName>
    <definedName name="LO" localSheetId="0">#REF!</definedName>
    <definedName name="LO">#REF!</definedName>
    <definedName name="LOOP" localSheetId="0">#REF!</definedName>
    <definedName name="LOOP">#REF!</definedName>
    <definedName name="LOOP1" localSheetId="0">#REF!</definedName>
    <definedName name="LOOP1">#REF!</definedName>
    <definedName name="LOOP2" localSheetId="0">#REF!</definedName>
    <definedName name="LOOP2">#REF!</definedName>
    <definedName name="LOOP3" localSheetId="0">#REF!</definedName>
    <definedName name="LOOP3">#REF!</definedName>
    <definedName name="LOOP4" localSheetId="0">#REF!</definedName>
    <definedName name="LOOP4">#REF!</definedName>
    <definedName name="LOOP5" localSheetId="0">#REF!</definedName>
    <definedName name="LOOP5">#REF!</definedName>
    <definedName name="lower" localSheetId="0">#REF!</definedName>
    <definedName name="lower">#REF!</definedName>
    <definedName name="Lp" localSheetId="0">#REF!</definedName>
    <definedName name="Lp">#REF!</definedName>
    <definedName name="LP1A" localSheetId="0">'[10]부하(성남)'!#REF!</definedName>
    <definedName name="LP1A">'[10]부하(성남)'!#REF!</definedName>
    <definedName name="LP1B" localSheetId="0">[9]부하계산서!#REF!</definedName>
    <definedName name="LP1B">[9]부하계산서!#REF!</definedName>
    <definedName name="LP3A" localSheetId="0">'[10]부하(성남)'!#REF!</definedName>
    <definedName name="LP3A">'[10]부하(성남)'!#REF!</definedName>
    <definedName name="LPB" localSheetId="0">'[10]부하(성남)'!#REF!</definedName>
    <definedName name="LPB">'[10]부하(성남)'!#REF!</definedName>
    <definedName name="LPBA" localSheetId="0">[9]부하계산서!#REF!</definedName>
    <definedName name="LPBA">[9]부하계산서!#REF!</definedName>
    <definedName name="LPI" localSheetId="0">#REF!</definedName>
    <definedName name="LPI">#REF!</definedName>
    <definedName name="LPKA" localSheetId="0">[9]부하계산서!#REF!</definedName>
    <definedName name="LPKA">[9]부하계산서!#REF!</definedName>
    <definedName name="LPKB" localSheetId="0">[9]부하계산서!#REF!</definedName>
    <definedName name="LPKB">[9]부하계산서!#REF!</definedName>
    <definedName name="LPM" localSheetId="0">[9]부하계산서!#REF!</definedName>
    <definedName name="LPM">[9]부하계산서!#REF!</definedName>
    <definedName name="LPMA" localSheetId="0">[9]부하계산서!#REF!</definedName>
    <definedName name="LPMA">[9]부하계산서!#REF!</definedName>
    <definedName name="LPO" localSheetId="0">[9]부하계산서!#REF!</definedName>
    <definedName name="LPO">[9]부하계산서!#REF!</definedName>
    <definedName name="LPOA" localSheetId="0">[9]부하계산서!#REF!</definedName>
    <definedName name="LPOA">[9]부하계산서!#REF!</definedName>
    <definedName name="LPRIC">#N/A</definedName>
    <definedName name="LS">3.14*([24]PIPE!XEY1+(2*[24]PIPE!$C1))/1000*[24]PIPE!XFB1*1.1</definedName>
    <definedName name="LS_FIT">3.14*([24]PIPE!XEY1+(2*[24]PIPE!$C1))/1000*[24]PIPE!XFB1*1.1</definedName>
    <definedName name="LS_FIT1">3.14*([24]PIPE!XEY1+(2*[24]PIPE!$C1))/1000*[24]PIPE!XFB1*1.1</definedName>
    <definedName name="LS_FLANGE">ROUND(((3.141*([24]FLANGE!$E1+2*[24]FLANGE!$C1)*([24]FLANGE!$D1+2*[24]FLANGE!$C1))+(2*3.141*([24]FLANGE!$E1+2*[24]FLANGE!$C1)^2/4))/1000000,3)</definedName>
    <definedName name="LS_PIPE">3.14*([24]PIPE!$B1+(2*[24]PIPE!$C1))/1000*[24]PIPE!XFB1*1.1</definedName>
    <definedName name="LS_PIPE1">3.14*([24]PIPE!$B1+(2*[24]PIPE!$C1))/1000*[24]PIPE!XFB1*1.1</definedName>
    <definedName name="LS_TOTAL">SUM([24]PIPE!XFC1+[24]PIPE!XFD1)</definedName>
    <definedName name="LS_TOTAL1">SUM([24]PIPE!XFC1+[24]PIPE!XFD1)</definedName>
    <definedName name="LS_VALVE">ROUND(2*(([24]VALVE!$D1+2*[24]VALVE!$C1)*([24]VALVE!$E1+2*[24]VALVE!$C1)+([24]VALVE!$D1+2*[24]VALVE!$C1)*([24]VALVE!$F1+2*[24]VALVE!$C1)+([24]VALVE!$E1+2*[24]VALVE!$C1)*([24]VALVE!$F1+2*[24]VALVE!$C1))/1000000,3)</definedName>
    <definedName name="LSH" localSheetId="0">#REF!</definedName>
    <definedName name="LSH">#REF!</definedName>
    <definedName name="LSK" localSheetId="0">#REF!</definedName>
    <definedName name="LSK">#REF!</definedName>
    <definedName name="LT" localSheetId="0">#REF!</definedName>
    <definedName name="LT">#REF!</definedName>
    <definedName name="LTG" localSheetId="0">[16]견적!#REF!</definedName>
    <definedName name="LTG">[16]견적!#REF!</definedName>
    <definedName name="LTR_현바제_93113_93.10.07" localSheetId="0">#REF!</definedName>
    <definedName name="LTR_현바제_93113_93.10.07">#REF!</definedName>
    <definedName name="LV" localSheetId="0">#REF!</definedName>
    <definedName name="LV">#REF!</definedName>
    <definedName name="LV_" localSheetId="0">#REF!</definedName>
    <definedName name="LV_">#REF!</definedName>
    <definedName name="LV02A" localSheetId="0">[9]부하계산서!#REF!</definedName>
    <definedName name="LV02A">[9]부하계산서!#REF!</definedName>
    <definedName name="LV02B" localSheetId="0">[9]부하계산서!#REF!</definedName>
    <definedName name="LV02B">[9]부하계산서!#REF!</definedName>
    <definedName name="LV04A" localSheetId="0">[9]부하계산서!#REF!</definedName>
    <definedName name="LV04A">[9]부하계산서!#REF!</definedName>
    <definedName name="LV04B" localSheetId="0">[9]부하계산서!#REF!</definedName>
    <definedName name="LV04B">[9]부하계산서!#REF!</definedName>
    <definedName name="LV1COD">[4]K!$F$10:$I$18</definedName>
    <definedName name="LV4COD">[4]K!$F$23:$I$31</definedName>
    <definedName name="LV5COD">[4]K!$F$40:$I$48</definedName>
    <definedName name="LWSALES" localSheetId="0">#REF!</definedName>
    <definedName name="LWSALES">#REF!</definedName>
    <definedName name="lx" localSheetId="0">#REF!</definedName>
    <definedName name="lx">#REF!</definedName>
    <definedName name="ly" localSheetId="0">#REF!</definedName>
    <definedName name="ly">#REF!</definedName>
    <definedName name="LYBin" localSheetId="0">#REF!</definedName>
    <definedName name="LYBin">#REF!</definedName>
    <definedName name="LYHolds" localSheetId="0">#REF!</definedName>
    <definedName name="LYHolds">#REF!</definedName>
    <definedName name="LYNet" localSheetId="0">#REF!</definedName>
    <definedName name="LYNet">#REF!</definedName>
    <definedName name="LYoos" localSheetId="0">#REF!</definedName>
    <definedName name="LYoos">#REF!</definedName>
    <definedName name="LYReselects" localSheetId="0">#REF!</definedName>
    <definedName name="LYReselects">#REF!</definedName>
    <definedName name="LYReturns" localSheetId="0">#REF!</definedName>
    <definedName name="LYReturns">#REF!</definedName>
    <definedName name="LYSales" localSheetId="0">#REF!</definedName>
    <definedName name="LYSales">#REF!</definedName>
    <definedName name="LYTotal" localSheetId="0">#REF!</definedName>
    <definedName name="LYTotal">#REF!</definedName>
    <definedName name="Lz" localSheetId="0">#REF!</definedName>
    <definedName name="Lz">#REF!</definedName>
    <definedName name="L형옹벽" localSheetId="0">#REF!</definedName>
    <definedName name="L형옹벽">#REF!</definedName>
    <definedName name="m" localSheetId="0">#REF!</definedName>
    <definedName name="m">#REF!</definedName>
    <definedName name="M.D.F_철가형" localSheetId="0">#REF!</definedName>
    <definedName name="M.D.F_철가형">#REF!</definedName>
    <definedName name="M_1">OFFSET('[64]M+1'!$A$2,1,0,COUNTA('[64]M+1'!$A$1:$A$65536)-1,COUNTA('[64]M+1'!$A$2:$IV$2))</definedName>
    <definedName name="M_A_L_G_A">#N/A</definedName>
    <definedName name="M_L_N_G">#N/A</definedName>
    <definedName name="M_P_D_P">#N/A</definedName>
    <definedName name="M0.251" localSheetId="0">#REF!</definedName>
    <definedName name="M0.251">#REF!</definedName>
    <definedName name="M0.252" localSheetId="0">#REF!</definedName>
    <definedName name="M0.252">#REF!</definedName>
    <definedName name="M0.253" localSheetId="0">#REF!</definedName>
    <definedName name="M0.253">#REF!</definedName>
    <definedName name="M0.254" localSheetId="0">#REF!</definedName>
    <definedName name="M0.254">#REF!</definedName>
    <definedName name="M0.255" localSheetId="0">#REF!</definedName>
    <definedName name="M0.255">#REF!</definedName>
    <definedName name="M0.256" localSheetId="0">#REF!</definedName>
    <definedName name="M0.256">#REF!</definedName>
    <definedName name="M0.257" localSheetId="0">#REF!</definedName>
    <definedName name="M0.257">#REF!</definedName>
    <definedName name="M0.258" localSheetId="0">#REF!</definedName>
    <definedName name="M0.258">#REF!</definedName>
    <definedName name="M1_">#N/A</definedName>
    <definedName name="M2_">#N/A</definedName>
    <definedName name="Macro10" localSheetId="0">'2_1 Daily Progress'!Macro10</definedName>
    <definedName name="Macro10">[0]!Macro10</definedName>
    <definedName name="Macro12" localSheetId="0">'2_1 Daily Progress'!Macro12</definedName>
    <definedName name="Macro12">[0]!Macro12</definedName>
    <definedName name="Macro13" localSheetId="0">'2_1 Daily Progress'!Macro13</definedName>
    <definedName name="Macro13">[0]!Macro13</definedName>
    <definedName name="Macro14" localSheetId="0">'2_1 Daily Progress'!Macro14</definedName>
    <definedName name="Macro14">[0]!Macro14</definedName>
    <definedName name="Macro2" localSheetId="0">'2_1 Daily Progress'!Macro2</definedName>
    <definedName name="Macro2">[0]!Macro2</definedName>
    <definedName name="Macro5" localSheetId="0">'2_1 Daily Progress'!Macro5</definedName>
    <definedName name="Macro5">[0]!Macro5</definedName>
    <definedName name="Macro6" localSheetId="0">'2_1 Daily Progress'!Macro6</definedName>
    <definedName name="Macro6">[0]!Macro6</definedName>
    <definedName name="Macro7" localSheetId="0">'2_1 Daily Progress'!Macro7</definedName>
    <definedName name="Macro7">[0]!Macro7</definedName>
    <definedName name="Macro8" localSheetId="0">'2_1 Daily Progress'!Macro8</definedName>
    <definedName name="Macro8">[0]!Macro8</definedName>
    <definedName name="Macro9" localSheetId="0">'2_1 Daily Progress'!Macro9</definedName>
    <definedName name="Macro9">[0]!Macro9</definedName>
    <definedName name="Main" localSheetId="0">#REF!</definedName>
    <definedName name="Main">#REF!</definedName>
    <definedName name="MAIN_COM_소계" localSheetId="0">#REF!</definedName>
    <definedName name="MAIN_COM_소계">#REF!</definedName>
    <definedName name="MAINPART" localSheetId="0">#REF!</definedName>
    <definedName name="MAINPART">#REF!</definedName>
    <definedName name="MANPOWER" localSheetId="0">#REF!</definedName>
    <definedName name="MANPOWER">#REF!</definedName>
    <definedName name="MARGINPLAN" localSheetId="0">#REF!</definedName>
    <definedName name="MARGINPLAN">#REF!</definedName>
    <definedName name="MARGINPROJ" localSheetId="0">#REF!</definedName>
    <definedName name="MARGINPROJ">#REF!</definedName>
    <definedName name="Material" localSheetId="0">#REF!</definedName>
    <definedName name="Material">#REF!</definedName>
    <definedName name="MATL_Rate" localSheetId="0">#REF!</definedName>
    <definedName name="MATL_Rate">#REF!</definedName>
    <definedName name="MCC_220V" localSheetId="0">#REF!</definedName>
    <definedName name="MCC_220V">#REF!</definedName>
    <definedName name="MCC_220V_DOL">'[4]BACK DATA'!$L$113:$T$128</definedName>
    <definedName name="MCC_220V_YD">'[4]BACK DATA'!$L$129:$T$143</definedName>
    <definedName name="MCC_380V" localSheetId="0">#REF!</definedName>
    <definedName name="MCC_380V">#REF!</definedName>
    <definedName name="MCC_380V_DOL">'[4]BACK DATA'!$A$113:$J$128</definedName>
    <definedName name="MCC_380V_YD">'[4]BACK DATA'!$A$129:$J$143</definedName>
    <definedName name="MCCEA" localSheetId="0">[9]부하계산서!#REF!</definedName>
    <definedName name="MCCEA">[9]부하계산서!#REF!</definedName>
    <definedName name="MCCEB" localSheetId="0">[9]부하계산서!#REF!</definedName>
    <definedName name="MCCEB">[9]부하계산서!#REF!</definedName>
    <definedName name="MCCF" localSheetId="0">[9]부하계산서!#REF!</definedName>
    <definedName name="MCCF">[9]부하계산서!#REF!</definedName>
    <definedName name="MCCN" localSheetId="0">'[10]부하(성남)'!#REF!</definedName>
    <definedName name="MCCN">'[10]부하(성남)'!#REF!</definedName>
    <definedName name="MCCP" localSheetId="0">[9]부하계산서!#REF!</definedName>
    <definedName name="MCCP">[9]부하계산서!#REF!</definedName>
    <definedName name="MCCS" localSheetId="0">[9]부하계산서!#REF!</definedName>
    <definedName name="MCCS">[9]부하계산서!#REF!</definedName>
    <definedName name="MD" localSheetId="0">#REF!</definedName>
    <definedName name="MD">#REF!</definedName>
    <definedName name="Mdo" localSheetId="0">#REF!</definedName>
    <definedName name="Mdo">#REF!</definedName>
    <definedName name="MDR_" localSheetId="0">#REF!</definedName>
    <definedName name="MDR_">#REF!</definedName>
    <definedName name="Me" localSheetId="0">#REF!</definedName>
    <definedName name="Me">#REF!</definedName>
    <definedName name="Meb" localSheetId="0">#REF!</definedName>
    <definedName name="Meb">#REF!</definedName>
    <definedName name="Mecaanical" localSheetId="0">#REF!</definedName>
    <definedName name="Mecaanical">#REF!</definedName>
    <definedName name="mech_CPC" localSheetId="0">#REF!</definedName>
    <definedName name="mech_CPC">#REF!</definedName>
    <definedName name="mech_CPC1" localSheetId="0">#REF!</definedName>
    <definedName name="mech_CPC1">#REF!</definedName>
    <definedName name="MEMBER" localSheetId="0">#REF!</definedName>
    <definedName name="MEMBER">#REF!</definedName>
    <definedName name="MEMNO" localSheetId="0">#REF!</definedName>
    <definedName name="MEMNO">#REF!</definedName>
    <definedName name="MENU1" localSheetId="0">#REF!</definedName>
    <definedName name="MENU1">#REF!</definedName>
    <definedName name="MENU2" localSheetId="0">#REF!</definedName>
    <definedName name="MENU2">#REF!</definedName>
    <definedName name="Meo" localSheetId="0">#REF!</definedName>
    <definedName name="Meo">#REF!</definedName>
    <definedName name="MEW" localSheetId="0">#REF!</definedName>
    <definedName name="MEW">#REF!</definedName>
    <definedName name="Mex" localSheetId="0">#REF!</definedName>
    <definedName name="Mex">#REF!</definedName>
    <definedName name="Mey" localSheetId="0">#REF!</definedName>
    <definedName name="Mey">#REF!</definedName>
    <definedName name="MFAC">[28]기준!$B$8</definedName>
    <definedName name="mhr" localSheetId="0">#REF!</definedName>
    <definedName name="mhr">#REF!</definedName>
    <definedName name="Misc_Matl_Rate" localSheetId="0">#REF!</definedName>
    <definedName name="Misc_Matl_Rate">#REF!</definedName>
    <definedName name="MISCELLANIOUS" localSheetId="0">#REF!</definedName>
    <definedName name="MISCELLANIOUS">#REF!</definedName>
    <definedName name="mm">'[4]#REF'!$L$34:$M$36</definedName>
    <definedName name="MMM" localSheetId="0">#REF!</definedName>
    <definedName name="MMM">#REF!</definedName>
    <definedName name="mmmmm" localSheetId="0" hidden="1">{#N/A,#N/A,FALSE,"CCTV"}</definedName>
    <definedName name="mmmmm" hidden="1">{#N/A,#N/A,FALSE,"CCTV"}</definedName>
    <definedName name="MNB" localSheetId="0">#REF!</definedName>
    <definedName name="MNB">#REF!</definedName>
    <definedName name="mnnb">'[21]h-013211-2'!$Q$2</definedName>
    <definedName name="MO" localSheetId="0">#REF!</definedName>
    <definedName name="MO">#REF!</definedName>
    <definedName name="Module2.delall">[65]!Module2.delall</definedName>
    <definedName name="moment" localSheetId="0">#REF!</definedName>
    <definedName name="moment">#REF!</definedName>
    <definedName name="MONEY" localSheetId="0">#REF!,#REF!</definedName>
    <definedName name="MONEY">#REF!,#REF!</definedName>
    <definedName name="MOS" localSheetId="0">#REF!</definedName>
    <definedName name="MOS">#REF!</definedName>
    <definedName name="Mot" localSheetId="0">#REF!</definedName>
    <definedName name="Mot">#REF!</definedName>
    <definedName name="MOTOR" localSheetId="0">#REF!</definedName>
    <definedName name="MOTOR">#REF!</definedName>
    <definedName name="Motorrating">[48]PumpSpec!$Y$3:$Z$25</definedName>
    <definedName name="mow" localSheetId="0">#REF!</definedName>
    <definedName name="mow">#REF!</definedName>
    <definedName name="Mowt" localSheetId="0">#REF!</definedName>
    <definedName name="Mowt">#REF!</definedName>
    <definedName name="MP" localSheetId="0">#REF!</definedName>
    <definedName name="MP">#REF!</definedName>
    <definedName name="MPRIC">#N/A</definedName>
    <definedName name="mr" localSheetId="0">#REF!</definedName>
    <definedName name="mr">#REF!</definedName>
    <definedName name="mrate" localSheetId="0">#REF!</definedName>
    <definedName name="mrate">#REF!</definedName>
    <definedName name="Ms" localSheetId="0">#REF!</definedName>
    <definedName name="Ms">#REF!</definedName>
    <definedName name="MSB" localSheetId="0">#REF!</definedName>
    <definedName name="MSB">#REF!</definedName>
    <definedName name="MSF" localSheetId="0">#REF!</definedName>
    <definedName name="MSF">#REF!</definedName>
    <definedName name="Mt" localSheetId="0">#REF!</definedName>
    <definedName name="Mt">#REF!</definedName>
    <definedName name="Mto" localSheetId="0">#REF!</definedName>
    <definedName name="Mto">#REF!</definedName>
    <definedName name="Mtwt" localSheetId="0">#REF!</definedName>
    <definedName name="Mtwt">#REF!</definedName>
    <definedName name="mub" localSheetId="0">#REF!</definedName>
    <definedName name="mub">#REF!</definedName>
    <definedName name="mut" localSheetId="0">#REF!</definedName>
    <definedName name="mut">#REF!</definedName>
    <definedName name="MV" localSheetId="0">#REF!</definedName>
    <definedName name="MV">#REF!</definedName>
    <definedName name="Mw" localSheetId="0">#REF!</definedName>
    <definedName name="Mw">#REF!</definedName>
    <definedName name="MWB" localSheetId="0">#REF!</definedName>
    <definedName name="MWB">#REF!</definedName>
    <definedName name="MWF" localSheetId="0">#REF!</definedName>
    <definedName name="MWF">#REF!</definedName>
    <definedName name="Mx" localSheetId="0">#REF!</definedName>
    <definedName name="Mx">#REF!</definedName>
    <definedName name="mz" localSheetId="0">#REF!</definedName>
    <definedName name="mz">#REF!</definedName>
    <definedName name="M행" localSheetId="0">#REF!</definedName>
    <definedName name="M행">#REF!</definedName>
    <definedName name="N">#N/A</definedName>
    <definedName name="N.1" localSheetId="0">#REF!</definedName>
    <definedName name="N.1">#REF!</definedName>
    <definedName name="N.2" localSheetId="0">#REF!</definedName>
    <definedName name="N.2">#REF!</definedName>
    <definedName name="N_D" localSheetId="0">#REF!</definedName>
    <definedName name="N_D">#REF!</definedName>
    <definedName name="N1S" localSheetId="0">#REF!</definedName>
    <definedName name="N1S">#REF!</definedName>
    <definedName name="N2S" localSheetId="0">#REF!</definedName>
    <definedName name="N2S">#REF!</definedName>
    <definedName name="N3S" localSheetId="0">#REF!</definedName>
    <definedName name="N3S">#REF!</definedName>
    <definedName name="NAK">#N/A</definedName>
    <definedName name="name" localSheetId="0">#REF!</definedName>
    <definedName name="name">#REF!</definedName>
    <definedName name="Nave" localSheetId="0">#REF!</definedName>
    <definedName name="Nave">#REF!</definedName>
    <definedName name="NDO" localSheetId="0">#REF!</definedName>
    <definedName name="NDO">#REF!</definedName>
    <definedName name="nec" localSheetId="0">[0]!BlankMacro1</definedName>
    <definedName name="nec">[0]!BlankMacro1</definedName>
    <definedName name="needle" localSheetId="0">#REF!</definedName>
    <definedName name="needle">#REF!</definedName>
    <definedName name="nege" localSheetId="0">#REF!</definedName>
    <definedName name="nege">#REF!</definedName>
    <definedName name="Nego" localSheetId="0">#REF!</definedName>
    <definedName name="Nego">#REF!</definedName>
    <definedName name="NEW" localSheetId="0">ROUND('2_1 Daily Progress'!NEW*0.0254,3)</definedName>
    <definedName name="NEW">ROUND([0]!NEW*0.0254,3)</definedName>
    <definedName name="NEWNAME" localSheetId="0" hidden="1">{#N/A,#N/A,FALSE,"CCTV"}</definedName>
    <definedName name="NEWNAME" hidden="1">{#N/A,#N/A,FALSE,"CCTV"}</definedName>
    <definedName name="NEXT" localSheetId="0">#REF!</definedName>
    <definedName name="NEXT">#REF!</definedName>
    <definedName name="NFB" localSheetId="0">#REF!</definedName>
    <definedName name="NFB">#REF!</definedName>
    <definedName name="NIPP" localSheetId="0">#REF!</definedName>
    <definedName name="NIPP">#REF!</definedName>
    <definedName name="nkknk" localSheetId="0" hidden="1">{#N/A,#N/A,FALSE,"CCTV"}</definedName>
    <definedName name="nkknk" hidden="1">{#N/A,#N/A,FALSE,"CCTV"}</definedName>
    <definedName name="NMB" localSheetId="0">#REF!</definedName>
    <definedName name="NMB">#REF!</definedName>
    <definedName name="nmk" localSheetId="0">[35]예산M11A!#REF!</definedName>
    <definedName name="nmk">[35]예산M11A!#REF!</definedName>
    <definedName name="NN" localSheetId="0">'[4]97 사업추정(WEKI)'!#REF!</definedName>
    <definedName name="NN">'[4]97 사업추정(WEKI)'!#REF!</definedName>
    <definedName name="NNN" localSheetId="0">'[4]97 사업추정(WEKI)'!#REF!</definedName>
    <definedName name="NNN">'[4]97 사업추정(WEKI)'!#REF!</definedName>
    <definedName name="NO" localSheetId="0">#REF!</definedName>
    <definedName name="NO">#REF!</definedName>
    <definedName name="NOMUBY" localSheetId="0">#REF!</definedName>
    <definedName name="NOMUBY">#REF!</definedName>
    <definedName name="non" localSheetId="0">#REF!</definedName>
    <definedName name="non">#REF!</definedName>
    <definedName name="NPI" localSheetId="0">#REF!</definedName>
    <definedName name="NPI">#REF!</definedName>
    <definedName name="NS" localSheetId="0">#REF!</definedName>
    <definedName name="NS">#REF!</definedName>
    <definedName name="NSH" localSheetId="0">#REF!</definedName>
    <definedName name="NSH">#REF!</definedName>
    <definedName name="NSO" localSheetId="0">#REF!</definedName>
    <definedName name="NSO">#REF!</definedName>
    <definedName name="num" localSheetId="0">#REF!</definedName>
    <definedName name="num">#REF!</definedName>
    <definedName name="NUMBER" localSheetId="0">#REF!</definedName>
    <definedName name="NUMBER">#REF!</definedName>
    <definedName name="Nx" localSheetId="0">#REF!</definedName>
    <definedName name="Nx">#REF!</definedName>
    <definedName name="NYDATA" localSheetId="0">#REF!</definedName>
    <definedName name="NYDATA">#REF!</definedName>
    <definedName name="Nz" localSheetId="0">#REF!</definedName>
    <definedName name="Nz">#REF!</definedName>
    <definedName name="N행" localSheetId="0">#REF!</definedName>
    <definedName name="N행">#REF!</definedName>
    <definedName name="O" localSheetId="0">[4]상반기손익차2총괄!#REF!</definedName>
    <definedName name="O">[4]상반기손익차2총괄!#REF!</definedName>
    <definedName name="ob" localSheetId="0">#REF!</definedName>
    <definedName name="ob">#REF!</definedName>
    <definedName name="octf" localSheetId="0">#REF!</definedName>
    <definedName name="octf">#REF!</definedName>
    <definedName name="OD" localSheetId="0">#REF!</definedName>
    <definedName name="OD">#REF!</definedName>
    <definedName name="ODH" localSheetId="0" hidden="1">#REF!</definedName>
    <definedName name="ODH" hidden="1">#REF!</definedName>
    <definedName name="oililui" localSheetId="0" hidden="1">{#N/A,#N/A,FALSE,"CCTV"}</definedName>
    <definedName name="oililui" hidden="1">{#N/A,#N/A,FALSE,"CCTV"}</definedName>
    <definedName name="OIO" localSheetId="0">'2_1 Daily Progress'!OIO</definedName>
    <definedName name="OIO">[0]!OIO</definedName>
    <definedName name="OL" localSheetId="0">#REF!</definedName>
    <definedName name="OL">#REF!</definedName>
    <definedName name="OLD" localSheetId="0">ROUND('2_1 Daily Progress'!OLD*0.0254,3)</definedName>
    <definedName name="OLD">ROUND([0]!OLD*0.0254,3)</definedName>
    <definedName name="omf" localSheetId="0">#REF!</definedName>
    <definedName name="omf">#REF!</definedName>
    <definedName name="OOO" localSheetId="0">#REF!</definedName>
    <definedName name="OOO">#REF!</definedName>
    <definedName name="operat" localSheetId="0">#REF!</definedName>
    <definedName name="operat">#REF!</definedName>
    <definedName name="OSBL" localSheetId="0" hidden="1">{#N/A,#N/A,FALSE,"CCTV"}</definedName>
    <definedName name="OSBL" hidden="1">{#N/A,#N/A,FALSE,"CCTV"}</definedName>
    <definedName name="OVER" localSheetId="0">#REF!</definedName>
    <definedName name="OVER">#REF!</definedName>
    <definedName name="O행" localSheetId="0">#REF!</definedName>
    <definedName name="O행">#REF!</definedName>
    <definedName name="P" localSheetId="0">#REF!</definedName>
    <definedName name="P">#REF!</definedName>
    <definedName name="P_003sum_1" localSheetId="0">#REF!</definedName>
    <definedName name="P_003sum_1">#REF!</definedName>
    <definedName name="P_003sum_2" localSheetId="0">#REF!</definedName>
    <definedName name="P_003sum_2">#REF!</definedName>
    <definedName name="P_003sum_3" localSheetId="0">#REF!</definedName>
    <definedName name="P_003sum_3">#REF!</definedName>
    <definedName name="P_RFP002" localSheetId="0">#REF!</definedName>
    <definedName name="P_RFP002">#REF!</definedName>
    <definedName name="P_SCcost_P1" localSheetId="0">#REF!</definedName>
    <definedName name="P_SCcost_P1">#REF!</definedName>
    <definedName name="P_SCcost_P2" localSheetId="0">#REF!</definedName>
    <definedName name="P_SCcost_P2">#REF!</definedName>
    <definedName name="P_SCcost_P3" localSheetId="0">#REF!</definedName>
    <definedName name="P_SCcost_P3">#REF!</definedName>
    <definedName name="P_SCcost_Tab" localSheetId="0">#REF!</definedName>
    <definedName name="P_SCcost_Tab">#REF!</definedName>
    <definedName name="p_shape" localSheetId="0">#REF!</definedName>
    <definedName name="p_shape">#REF!</definedName>
    <definedName name="P0" localSheetId="0">#REF!</definedName>
    <definedName name="P0">#REF!</definedName>
    <definedName name="PA" localSheetId="0">#REF!</definedName>
    <definedName name="PA">#REF!</definedName>
    <definedName name="pab" localSheetId="0">#REF!</definedName>
    <definedName name="pab">#REF!</definedName>
    <definedName name="PAGE1">#N/A</definedName>
    <definedName name="PAGE10">#N/A</definedName>
    <definedName name="PAGE11">#N/A</definedName>
    <definedName name="PAGE12">#N/A</definedName>
    <definedName name="PAGE13">#N/A</definedName>
    <definedName name="PAGE14">#N/A</definedName>
    <definedName name="PAGE15">#N/A</definedName>
    <definedName name="PAGE16">#N/A</definedName>
    <definedName name="PAGE2">#N/A</definedName>
    <definedName name="PAGE21">#N/A</definedName>
    <definedName name="PAGE22">#N/A</definedName>
    <definedName name="PAGE3">#N/A</definedName>
    <definedName name="PAGE31">#N/A</definedName>
    <definedName name="PAGE32">#N/A</definedName>
    <definedName name="PAGE4">#N/A</definedName>
    <definedName name="PAGE41">#N/A</definedName>
    <definedName name="PAGE42">#N/A</definedName>
    <definedName name="PAGE5">#N/A</definedName>
    <definedName name="PAGE6">#N/A</definedName>
    <definedName name="PAGE7">#N/A</definedName>
    <definedName name="PAGE8">#N/A</definedName>
    <definedName name="PAGE9">#N/A</definedName>
    <definedName name="PAGET">#N/A</definedName>
    <definedName name="pan">[63]견적!$J$18</definedName>
    <definedName name="PAN_F_LOC" localSheetId="0">#REF!</definedName>
    <definedName name="PAN_F_LOC">#REF!</definedName>
    <definedName name="PAN_S_LOC" localSheetId="0">#REF!</definedName>
    <definedName name="PAN_S_LOC">#REF!</definedName>
    <definedName name="PANEL" localSheetId="0">#REF!</definedName>
    <definedName name="PANEL">#REF!</definedName>
    <definedName name="pat" localSheetId="0">#REF!</definedName>
    <definedName name="pat">#REF!</definedName>
    <definedName name="PB" localSheetId="0">'[10]부하(성남)'!#REF!</definedName>
    <definedName name="PB">'[10]부하(성남)'!#REF!</definedName>
    <definedName name="pbb" localSheetId="0">#REF!</definedName>
    <definedName name="pbb">#REF!</definedName>
    <definedName name="pbt" localSheetId="0">#REF!</definedName>
    <definedName name="pbt">#REF!</definedName>
    <definedName name="Pd" localSheetId="0">#REF!</definedName>
    <definedName name="Pd">#REF!</definedName>
    <definedName name="ped_no" localSheetId="0">#REF!</definedName>
    <definedName name="ped_no">#REF!</definedName>
    <definedName name="ped5.1" localSheetId="0">#REF!</definedName>
    <definedName name="ped5.1">#REF!</definedName>
    <definedName name="ped5.2" localSheetId="0">#REF!</definedName>
    <definedName name="ped5.2">#REF!</definedName>
    <definedName name="PER" localSheetId="0">#REF!</definedName>
    <definedName name="PER">#REF!</definedName>
    <definedName name="PERIMETER" localSheetId="0">#REF!</definedName>
    <definedName name="PERIMETER">#REF!</definedName>
    <definedName name="peroxide" localSheetId="0" hidden="1">{#N/A,#N/A,FALSE,"CCTV"}</definedName>
    <definedName name="peroxide" hidden="1">{#N/A,#N/A,FALSE,"CCTV"}</definedName>
    <definedName name="pesize" localSheetId="0">#REF!</definedName>
    <definedName name="pesize">#REF!</definedName>
    <definedName name="PESO" localSheetId="0">#REF!</definedName>
    <definedName name="PESO">#REF!</definedName>
    <definedName name="petro2" localSheetId="0" hidden="1">#REF!</definedName>
    <definedName name="petro2" hidden="1">#REF!</definedName>
    <definedName name="PF">#N/A</definedName>
    <definedName name="ph" localSheetId="0">#REF!</definedName>
    <definedName name="ph">#REF!</definedName>
    <definedName name="PH01실행" localSheetId="0">#REF!</definedName>
    <definedName name="PH01실행">#REF!</definedName>
    <definedName name="PHASE" localSheetId="0" hidden="1">{#N/A,#N/A,TRUE,"Basic";#N/A,#N/A,TRUE,"EXT-TABLE";#N/A,#N/A,TRUE,"STEEL";#N/A,#N/A,TRUE,"INT-Table";#N/A,#N/A,TRUE,"STEEL";#N/A,#N/A,TRUE,"Door"}</definedName>
    <definedName name="PHASE" hidden="1">{#N/A,#N/A,TRUE,"Basic";#N/A,#N/A,TRUE,"EXT-TABLE";#N/A,#N/A,TRUE,"STEEL";#N/A,#N/A,TRUE,"INT-Table";#N/A,#N/A,TRUE,"STEEL";#N/A,#N/A,TRUE,"Door"}</definedName>
    <definedName name="pi" localSheetId="0">ROUND('2_1 Daily Progress'!pi*0.0254,3)</definedName>
    <definedName name="pi">ROUND([0]!pi*0.0254,3)</definedName>
    <definedName name="PI_F" localSheetId="0">#REF!</definedName>
    <definedName name="PI_F">#REF!</definedName>
    <definedName name="PI_S" localSheetId="0">#REF!</definedName>
    <definedName name="PI_S">#REF!</definedName>
    <definedName name="PILE" localSheetId="0">#REF!</definedName>
    <definedName name="PILE">#REF!</definedName>
    <definedName name="pile_no" localSheetId="0">#REF!</definedName>
    <definedName name="pile_no">#REF!</definedName>
    <definedName name="PILED" localSheetId="0">#REF!</definedName>
    <definedName name="PILED">#REF!</definedName>
    <definedName name="PIOI" localSheetId="0">'2_1 Daily Progress'!PIOI</definedName>
    <definedName name="PIOI">[0]!PIOI</definedName>
    <definedName name="PIPE" localSheetId="0">ROUND('2_1 Daily Progress'!PIPE*0.0254,3)</definedName>
    <definedName name="PIPE">ROUND([0]!PIPE*0.0254,3)</definedName>
    <definedName name="pipe_CPC" localSheetId="0">#REF!</definedName>
    <definedName name="pipe_CPC">#REF!</definedName>
    <definedName name="pipe_CPC1" localSheetId="0">#REF!</definedName>
    <definedName name="pipe_CPC1">#REF!</definedName>
    <definedName name="PIPE1">#N/A</definedName>
    <definedName name="PIPE40" localSheetId="0">'[4]#REF'!#REF!</definedName>
    <definedName name="PIPE40">'[4]#REF'!#REF!</definedName>
    <definedName name="PIPE40이" localSheetId="0">#REF!</definedName>
    <definedName name="PIPE40이">#REF!</definedName>
    <definedName name="piph" localSheetId="0">#REF!</definedName>
    <definedName name="piph">#REF!</definedName>
    <definedName name="pjt" localSheetId="0">#REF!</definedName>
    <definedName name="pjt">#REF!</definedName>
    <definedName name="pl" localSheetId="0">#REF!</definedName>
    <definedName name="pl">#REF!</definedName>
    <definedName name="PLC" localSheetId="0">#REF!</definedName>
    <definedName name="PLC">#REF!</definedName>
    <definedName name="PLUG" localSheetId="0">#REF!</definedName>
    <definedName name="PLUG">#REF!</definedName>
    <definedName name="PN" localSheetId="0">#REF!</definedName>
    <definedName name="PN">#REF!</definedName>
    <definedName name="PNAME">#N/A</definedName>
    <definedName name="PNL" localSheetId="0">#REF!</definedName>
    <definedName name="PNL">#REF!</definedName>
    <definedName name="PNLW10" localSheetId="0">[9]부하계산서!#REF!</definedName>
    <definedName name="PNLW10">[9]부하계산서!#REF!</definedName>
    <definedName name="PNLW8" localSheetId="0">[9]부하계산서!#REF!</definedName>
    <definedName name="PNLW8">[9]부하계산서!#REF!</definedName>
    <definedName name="PNT" localSheetId="0">ROUND('2_1 Daily Progress'!PNT*0.0254,3)</definedName>
    <definedName name="PNT">ROUND([0]!PNT*0.0254,3)</definedName>
    <definedName name="POARTM0TB0TB0TB0TB4.8TB55TB175R" localSheetId="0">[4]영업소실적!#REF!</definedName>
    <definedName name="POARTM0TB0TB0TB0TB4.8TB55TB175R">[4]영업소실적!#REF!</definedName>
    <definedName name="POARTM0TB0TB0TB0TB4.8TB55TB200R" localSheetId="0">'[4]#REF'!#REF!</definedName>
    <definedName name="POARTM0TB0TB0TB0TB4.8TB55TB200R">'[4]#REF'!#REF!</definedName>
    <definedName name="POARTSQKS15C5LRTRT">'[4]#REF'!$A$102:$D$103</definedName>
    <definedName name="POOM" localSheetId="0">#REF!</definedName>
    <definedName name="POOM">#REF!</definedName>
    <definedName name="pound" localSheetId="0">#REF!</definedName>
    <definedName name="pound">#REF!</definedName>
    <definedName name="PP" localSheetId="0">'[10]부하(성남)'!#REF!</definedName>
    <definedName name="PP">'[10]부하(성남)'!#REF!</definedName>
    <definedName name="PPA" localSheetId="0">#REF!</definedName>
    <definedName name="PPA">#REF!</definedName>
    <definedName name="PPP" localSheetId="0">#REF!</definedName>
    <definedName name="PPP">#REF!</definedName>
    <definedName name="Pr" localSheetId="0">#REF!</definedName>
    <definedName name="Pr">#REF!</definedName>
    <definedName name="PRAYER" localSheetId="0" hidden="1">{#N/A,#N/A,FALSE,"CCTV"}</definedName>
    <definedName name="PRAYER" hidden="1">{#N/A,#N/A,FALSE,"CCTV"}</definedName>
    <definedName name="PRDump" localSheetId="0">#REF!</definedName>
    <definedName name="PRDump">#REF!</definedName>
    <definedName name="Precom현황_SubSys별" localSheetId="0">#REF!</definedName>
    <definedName name="Precom현황_SubSys별">#REF!</definedName>
    <definedName name="pressure" localSheetId="0">#REF!</definedName>
    <definedName name="pressure">#REF!</definedName>
    <definedName name="_xlnm.Print_Area" localSheetId="0">#REF!</definedName>
    <definedName name="_xlnm.Print_Area">#REF!</definedName>
    <definedName name="Print_Area_MI" localSheetId="0">#REF!</definedName>
    <definedName name="Print_Area_MI">#REF!</definedName>
    <definedName name="PRINT_AREA_MI1" localSheetId="0">#REF!</definedName>
    <definedName name="PRINT_AREA_MI1">#REF!</definedName>
    <definedName name="Print_Area_Ml1" localSheetId="0">'[4]#REF'!#REF!</definedName>
    <definedName name="Print_Area_Ml1">'[4]#REF'!#REF!</definedName>
    <definedName name="print_styles" localSheetId="0">#REF!</definedName>
    <definedName name="print_styles">#REF!</definedName>
    <definedName name="print_Title" localSheetId="0">#REF!</definedName>
    <definedName name="print_Title">#REF!</definedName>
    <definedName name="_xlnm.Print_Titles" localSheetId="0">'[66]NC(공사)입력'!#REF!</definedName>
    <definedName name="_xlnm.Print_Titles">'[66]NC(공사)입력'!#REF!</definedName>
    <definedName name="PRINT_TITLES_MI" localSheetId="0">'[66]NC(공사)입력'!#REF!</definedName>
    <definedName name="PRINT_TITLES_MI">'[66]NC(공사)입력'!#REF!</definedName>
    <definedName name="PRINT_TITLES_MI1" localSheetId="0">#REF!</definedName>
    <definedName name="PRINT_TITLES_MI1">#REF!</definedName>
    <definedName name="PRINT_TNFFJ" localSheetId="0">#REF!</definedName>
    <definedName name="PRINT_TNFFJ">#REF!</definedName>
    <definedName name="PRN_CODE" localSheetId="0">'[67]IT-BAT'!#REF!</definedName>
    <definedName name="PRN_CODE">'[67]IT-BAT'!#REF!</definedName>
    <definedName name="prn_compa" localSheetId="0">#REF!</definedName>
    <definedName name="prn_compa">#REF!</definedName>
    <definedName name="PROJ" localSheetId="0">#REF!</definedName>
    <definedName name="PROJ">#REF!</definedName>
    <definedName name="PROJECT">#N/A</definedName>
    <definedName name="Project_Name" localSheetId="0">#REF!</definedName>
    <definedName name="Project_Name">#REF!</definedName>
    <definedName name="PROJNAME" localSheetId="0">#REF!</definedName>
    <definedName name="PROJNAME">#REF!</definedName>
    <definedName name="Prop_Matl" localSheetId="0">[29]Sheet1!#REF!</definedName>
    <definedName name="Prop_Matl">[29]Sheet1!#REF!</definedName>
    <definedName name="Prop_Matl_Rate" localSheetId="0">#REF!</definedName>
    <definedName name="Prop_Matl_Rate">#REF!</definedName>
    <definedName name="Prop_MD" localSheetId="0">[29]Sheet1!#REF!</definedName>
    <definedName name="Prop_MD">[29]Sheet1!#REF!</definedName>
    <definedName name="Prop_MD_Rate" localSheetId="0">#REF!</definedName>
    <definedName name="Prop_MD_Rate">#REF!</definedName>
    <definedName name="Prop_Total_Matl" localSheetId="0">[29]Sheet1!#REF!</definedName>
    <definedName name="Prop_Total_Matl">[29]Sheet1!#REF!</definedName>
    <definedName name="Prop_Total_MD" localSheetId="0">[29]Sheet1!#REF!</definedName>
    <definedName name="Prop_Total_MD">[29]Sheet1!#REF!</definedName>
    <definedName name="ps" localSheetId="0">#REF!</definedName>
    <definedName name="ps">#REF!</definedName>
    <definedName name="PS2_1">#N/A</definedName>
    <definedName name="PS3_1">#N/A</definedName>
    <definedName name="PS5_1">#N/A</definedName>
    <definedName name="PS6_1">#N/A</definedName>
    <definedName name="PS6_2">#N/A</definedName>
    <definedName name="PS6_3">#N/A</definedName>
    <definedName name="PS7_1">#N/A</definedName>
    <definedName name="PS7_2">#N/A</definedName>
    <definedName name="PS7_3">#N/A</definedName>
    <definedName name="PS7_4">#N/A</definedName>
    <definedName name="PS8_1">#N/A</definedName>
    <definedName name="PSR" localSheetId="0">#REF!</definedName>
    <definedName name="PSR">#REF!</definedName>
    <definedName name="psv" localSheetId="0">#REF!</definedName>
    <definedName name="psv">#REF!</definedName>
    <definedName name="PSV006AB" localSheetId="0" hidden="1">{#N/A,#N/A,TRUE,"sheet 1";#N/A,#N/A,TRUE,"sheet 2";#N/A,#N/A,TRUE,"PSV Calculation";#N/A,#N/A,TRUE,"Stoffdaten"}</definedName>
    <definedName name="PSV006AB" hidden="1">{#N/A,#N/A,TRUE,"sheet 1";#N/A,#N/A,TRUE,"sheet 2";#N/A,#N/A,TRUE,"PSV Calculation";#N/A,#N/A,TRUE,"Stoffdaten"}</definedName>
    <definedName name="PT" localSheetId="0">#REF!</definedName>
    <definedName name="PT">#REF!</definedName>
    <definedName name="PUL" localSheetId="0">[63]견적!#REF!</definedName>
    <definedName name="PUL">[63]견적!#REF!</definedName>
    <definedName name="PUM" localSheetId="0">#REF!</definedName>
    <definedName name="PUM">#REF!</definedName>
    <definedName name="pump" localSheetId="0">BlankMacro1</definedName>
    <definedName name="pump">BlankMacro1</definedName>
    <definedName name="PUMPS" localSheetId="0">#REF!</definedName>
    <definedName name="PUMPS">#REF!</definedName>
    <definedName name="PW" localSheetId="0">#REF!</definedName>
    <definedName name="PW">#REF!</definedName>
    <definedName name="py" localSheetId="0">#REF!</definedName>
    <definedName name="py">#REF!</definedName>
    <definedName name="P기">[68]견적!$H$14</definedName>
    <definedName name="P자" localSheetId="0">[41]견!#REF!</definedName>
    <definedName name="P자">[41]견!#REF!</definedName>
    <definedName name="P행" localSheetId="0">#REF!</definedName>
    <definedName name="P행">#REF!</definedName>
    <definedName name="Q" localSheetId="0">#REF!</definedName>
    <definedName name="Q">#REF!</definedName>
    <definedName name="q1u">'[4]#REF'!$A$2</definedName>
    <definedName name="Q2777x2c" localSheetId="0">#REF!</definedName>
    <definedName name="Q2777x2c">#REF!</definedName>
    <definedName name="Qa">[54]DESIGN_CRETERIA!$E$109</definedName>
    <definedName name="qd" localSheetId="0">#REF!</definedName>
    <definedName name="qd">#REF!</definedName>
    <definedName name="Qf" localSheetId="0">#REF!</definedName>
    <definedName name="Qf">#REF!</definedName>
    <definedName name="qi" localSheetId="0">#REF!</definedName>
    <definedName name="qi">#REF!</definedName>
    <definedName name="Qm" localSheetId="0">#REF!</definedName>
    <definedName name="Qm">#REF!</definedName>
    <definedName name="qo" localSheetId="0">#REF!</definedName>
    <definedName name="qo">#REF!</definedName>
    <definedName name="QPRO" localSheetId="0">#REF!</definedName>
    <definedName name="QPRO">#REF!</definedName>
    <definedName name="qq" localSheetId="0">#REF!</definedName>
    <definedName name="qq">#REF!</definedName>
    <definedName name="QQQ" localSheetId="0">BlankMacro1</definedName>
    <definedName name="QQQ">BlankMacro1</definedName>
    <definedName name="QQQQ" localSheetId="0" hidden="1">{#N/A,#N/A,TRUE,"Basic";#N/A,#N/A,TRUE,"EXT-TABLE";#N/A,#N/A,TRUE,"STEEL";#N/A,#N/A,TRUE,"INT-Table";#N/A,#N/A,TRUE,"STEEL";#N/A,#N/A,TRUE,"Door"}</definedName>
    <definedName name="QQQQ" hidden="1">{#N/A,#N/A,TRUE,"Basic";#N/A,#N/A,TRUE,"EXT-TABLE";#N/A,#N/A,TRUE,"STEEL";#N/A,#N/A,TRUE,"INT-Table";#N/A,#N/A,TRUE,"STEEL";#N/A,#N/A,TRUE,"Door"}</definedName>
    <definedName name="qqqqq" localSheetId="0" hidden="1">{#N/A,#N/A,TRUE,"Basic";#N/A,#N/A,TRUE,"EXT-TABLE";#N/A,#N/A,TRUE,"STEEL";#N/A,#N/A,TRUE,"INT-Table";#N/A,#N/A,TRUE,"STEEL";#N/A,#N/A,TRUE,"Door"}</definedName>
    <definedName name="qqqqq" hidden="1">{#N/A,#N/A,TRUE,"Basic";#N/A,#N/A,TRUE,"EXT-TABLE";#N/A,#N/A,TRUE,"STEEL";#N/A,#N/A,TRUE,"INT-Table";#N/A,#N/A,TRUE,"STEEL";#N/A,#N/A,TRUE,"Door"}</definedName>
    <definedName name="qs" localSheetId="0">#REF!</definedName>
    <definedName name="qs">#REF!</definedName>
    <definedName name="Qsa" localSheetId="0">#REF!</definedName>
    <definedName name="Qsa">#REF!</definedName>
    <definedName name="QTY" localSheetId="0">'[4]노원열병합  건축공사기성내역서'!#REF!</definedName>
    <definedName name="QTY">'[4]노원열병합  건축공사기성내역서'!#REF!</definedName>
    <definedName name="Qty_Temp" localSheetId="0">#REF!</definedName>
    <definedName name="Qty_Temp">#REF!</definedName>
    <definedName name="Query1" localSheetId="0">#REF!</definedName>
    <definedName name="Query1">#REF!</definedName>
    <definedName name="qw" localSheetId="0" hidden="1">{#N/A,#N/A,TRUE,"Basic";#N/A,#N/A,TRUE,"EXT-TABLE";#N/A,#N/A,TRUE,"STEEL";#N/A,#N/A,TRUE,"INT-Table";#N/A,#N/A,TRUE,"STEEL";#N/A,#N/A,TRUE,"Door"}</definedName>
    <definedName name="qw" hidden="1">{#N/A,#N/A,TRUE,"Basic";#N/A,#N/A,TRUE,"EXT-TABLE";#N/A,#N/A,TRUE,"STEEL";#N/A,#N/A,TRUE,"INT-Table";#N/A,#N/A,TRUE,"STEEL";#N/A,#N/A,TRUE,"Door"}</definedName>
    <definedName name="qwe" localSheetId="0">[35]예산M11A!#REF!</definedName>
    <definedName name="qwe">[35]예산M11A!#REF!</definedName>
    <definedName name="qwwee" localSheetId="0" hidden="1">#REF!</definedName>
    <definedName name="qwwee" hidden="1">#REF!</definedName>
    <definedName name="Q행" localSheetId="0">#REF!</definedName>
    <definedName name="Q행">#REF!</definedName>
    <definedName name="R_">#N/A</definedName>
    <definedName name="R_I_Q_A_S">#N/A</definedName>
    <definedName name="RA" localSheetId="0">#REF!</definedName>
    <definedName name="RA">#REF!</definedName>
    <definedName name="radius" localSheetId="0">#REF!</definedName>
    <definedName name="radius">#REF!</definedName>
    <definedName name="rarewt" localSheetId="0" hidden="1">{#N/A,#N/A,FALSE,"CCTV"}</definedName>
    <definedName name="rarewt" hidden="1">{#N/A,#N/A,FALSE,"CCTV"}</definedName>
    <definedName name="RASCO__3">#N/A</definedName>
    <definedName name="RASCO__A">#N/A</definedName>
    <definedName name="RATE" localSheetId="0">#REF!</definedName>
    <definedName name="RATE">#REF!</definedName>
    <definedName name="Rate_MD" localSheetId="0">[50]Sheet1!#REF!</definedName>
    <definedName name="Rate_MD">[50]Sheet1!#REF!</definedName>
    <definedName name="rate1" localSheetId="0">#REF!</definedName>
    <definedName name="rate1">#REF!</definedName>
    <definedName name="rate2" localSheetId="0">#REF!</definedName>
    <definedName name="rate2">#REF!</definedName>
    <definedName name="rated">[48]PumpSpec!$X$2:$Y$26</definedName>
    <definedName name="Rating">[48]PumpSpec!$U$2:$V$5</definedName>
    <definedName name="RawAgencyPrice" localSheetId="0">#REF!</definedName>
    <definedName name="RawAgencyPrice">#REF!</definedName>
    <definedName name="RBData" localSheetId="0">#REF!</definedName>
    <definedName name="RBData">#REF!</definedName>
    <definedName name="rd" localSheetId="0">#REF!</definedName>
    <definedName name="rd">#REF!</definedName>
    <definedName name="re_bar" localSheetId="0">#REF!</definedName>
    <definedName name="re_bar">#REF!</definedName>
    <definedName name="REBAR">[54]DESIGN_CRETERIA!$C$59</definedName>
    <definedName name="rebarallow" localSheetId="0">#REF!</definedName>
    <definedName name="rebarallow">#REF!</definedName>
    <definedName name="_xlnm.Recorder" localSheetId="0">#REF!</definedName>
    <definedName name="_xlnm.Recorder">#REF!</definedName>
    <definedName name="RECOUT">#N/A</definedName>
    <definedName name="RED" localSheetId="0">#REF!</definedName>
    <definedName name="RED">#REF!</definedName>
    <definedName name="REM">#N/A</definedName>
    <definedName name="REMK">#N/A</definedName>
    <definedName name="Reselects" localSheetId="0">#REF!</definedName>
    <definedName name="Reselects">#REF!</definedName>
    <definedName name="RETRACTABLE" localSheetId="0">#REF!</definedName>
    <definedName name="RETRACTABLE">#REF!</definedName>
    <definedName name="rev" localSheetId="0">#REF!</definedName>
    <definedName name="rev">#REF!</definedName>
    <definedName name="REV3100BQ" localSheetId="0">#REF!</definedName>
    <definedName name="REV3100BQ">#REF!</definedName>
    <definedName name="REV3110BQ" localSheetId="0">#REF!</definedName>
    <definedName name="REV3110BQ">#REF!</definedName>
    <definedName name="REV3200BQ" localSheetId="0">#REF!</definedName>
    <definedName name="REV3200BQ">#REF!</definedName>
    <definedName name="REV3300BQ" localSheetId="0">#REF!</definedName>
    <definedName name="REV3300BQ">#REF!</definedName>
    <definedName name="REV3400BQ" localSheetId="0">#REF!</definedName>
    <definedName name="REV3400BQ">#REF!</definedName>
    <definedName name="REV3500BQ" localSheetId="0">#REF!</definedName>
    <definedName name="REV3500BQ">#REF!</definedName>
    <definedName name="REV3600BQ" localSheetId="0">#REF!</definedName>
    <definedName name="REV3600BQ">#REF!</definedName>
    <definedName name="REV3700BQ" localSheetId="0">#REF!</definedName>
    <definedName name="REV3700BQ">#REF!</definedName>
    <definedName name="REV3800BQ" localSheetId="0">#REF!</definedName>
    <definedName name="REV3800BQ">#REF!</definedName>
    <definedName name="RFA" localSheetId="0">#REF!</definedName>
    <definedName name="RFA">#REF!</definedName>
    <definedName name="RFB" localSheetId="0">#REF!</definedName>
    <definedName name="RFB">#REF!</definedName>
    <definedName name="RFC" localSheetId="0">#REF!</definedName>
    <definedName name="RFC">#REF!</definedName>
    <definedName name="RFE" localSheetId="0">#REF!</definedName>
    <definedName name="RFE">#REF!</definedName>
    <definedName name="RFF" localSheetId="0">#REF!</definedName>
    <definedName name="RFF">#REF!</definedName>
    <definedName name="RFG" localSheetId="0">#REF!</definedName>
    <definedName name="RFG">#REF!</definedName>
    <definedName name="RFP003A" localSheetId="0">#REF!</definedName>
    <definedName name="RFP003A">#REF!</definedName>
    <definedName name="RFP003B" localSheetId="0">#REF!</definedName>
    <definedName name="RFP003B">#REF!</definedName>
    <definedName name="RFP003C" localSheetId="0">#REF!</definedName>
    <definedName name="RFP003C">#REF!</definedName>
    <definedName name="RFP003D" localSheetId="0">#REF!</definedName>
    <definedName name="RFP003D">#REF!</definedName>
    <definedName name="RFP003E" localSheetId="0">#REF!</definedName>
    <definedName name="RFP003E">#REF!</definedName>
    <definedName name="RFP003F" localSheetId="0">#REF!</definedName>
    <definedName name="RFP003F">#REF!</definedName>
    <definedName name="RFV" localSheetId="0" hidden="1">{#N/A,#N/A,FALSE,"CCTV"}</definedName>
    <definedName name="RFV" hidden="1">{#N/A,#N/A,FALSE,"CCTV"}</definedName>
    <definedName name="RH" localSheetId="0">#REF!</definedName>
    <definedName name="RH">#REF!</definedName>
    <definedName name="Risk_Class">[69]Cover!$N$6:$O$14</definedName>
    <definedName name="rkq">[70]기준!$B$6</definedName>
    <definedName name="RM_D" localSheetId="0">#REF!</definedName>
    <definedName name="RM_D">#REF!</definedName>
    <definedName name="RNAO" localSheetId="0" hidden="1">{"'장비'!$A$3:$M$12"}</definedName>
    <definedName name="RNAO" hidden="1">{"'장비'!$A$3:$M$12"}</definedName>
    <definedName name="RO" localSheetId="0">#REF!</definedName>
    <definedName name="RO">#REF!</definedName>
    <definedName name="ror" localSheetId="0">#REF!</definedName>
    <definedName name="ror">#REF!</definedName>
    <definedName name="ROTAT">#N/A</definedName>
    <definedName name="ROTAT1">#N/A</definedName>
    <definedName name="ROTAT2">#N/A</definedName>
    <definedName name="ROTAT3">#N/A</definedName>
    <definedName name="ROTAT4">#N/A</definedName>
    <definedName name="rout_t" localSheetId="0">#REF!</definedName>
    <definedName name="rout_t">#REF!</definedName>
    <definedName name="RP" localSheetId="0">#REF!</definedName>
    <definedName name="RP">#REF!</definedName>
    <definedName name="rr" localSheetId="0" hidden="1">{#N/A,#N/A,TRUE,"Basic";#N/A,#N/A,TRUE,"EXT-TABLE";#N/A,#N/A,TRUE,"STEEL";#N/A,#N/A,TRUE,"INT-Table";#N/A,#N/A,TRUE,"STEEL";#N/A,#N/A,TRUE,"Door"}</definedName>
    <definedName name="rr" hidden="1">{#N/A,#N/A,TRUE,"Basic";#N/A,#N/A,TRUE,"EXT-TABLE";#N/A,#N/A,TRUE,"STEEL";#N/A,#N/A,TRUE,"INT-Table";#N/A,#N/A,TRUE,"STEEL";#N/A,#N/A,TRUE,"Door"}</definedName>
    <definedName name="rrc" localSheetId="0">#REF!</definedName>
    <definedName name="rrc">#REF!</definedName>
    <definedName name="RRERW" localSheetId="0" hidden="1">{#N/A,#N/A,FALSE,"CCTV"}</definedName>
    <definedName name="RRERW" hidden="1">{#N/A,#N/A,FALSE,"CCTV"}</definedName>
    <definedName name="RRR" localSheetId="0">'[4]MEXICO-C'!#REF!</definedName>
    <definedName name="RRR">'[4]MEXICO-C'!#REF!</definedName>
    <definedName name="RRR_1" localSheetId="0">'[4]MEXICO-C'!#REF!</definedName>
    <definedName name="RRR_1">'[4]MEXICO-C'!#REF!</definedName>
    <definedName name="rs" localSheetId="0">#REF!</definedName>
    <definedName name="rs">#REF!</definedName>
    <definedName name="RSI" localSheetId="0">'[4]MEXICO-C'!#REF!</definedName>
    <definedName name="RSI">'[4]MEXICO-C'!#REF!</definedName>
    <definedName name="RT" localSheetId="0">#REF!</definedName>
    <definedName name="RT">#REF!</definedName>
    <definedName name="rt076r1" localSheetId="0">[11]nde_request!#REF!</definedName>
    <definedName name="rt076r1">[11]nde_request!#REF!</definedName>
    <definedName name="rt078_2" localSheetId="0">[11]nde_request!#REF!</definedName>
    <definedName name="rt078_2">[11]nde_request!#REF!</definedName>
    <definedName name="rt081_2" localSheetId="0">[11]nde_request!#REF!</definedName>
    <definedName name="rt081_2">[11]nde_request!#REF!</definedName>
    <definedName name="rt082_2" localSheetId="0">[11]nde_request!#REF!</definedName>
    <definedName name="rt082_2">[11]nde_request!#REF!</definedName>
    <definedName name="RTCLSPRTDK" localSheetId="0">[53]노임단가!#REF!</definedName>
    <definedName name="RTCLSPRTDK">[53]노임단가!#REF!</definedName>
    <definedName name="RTCLSPSPSPRTUK" localSheetId="0">[53]노임단가!#REF!</definedName>
    <definedName name="RTCLSPSPSPRTUK">[53]노임단가!#REF!</definedName>
    <definedName name="ru" localSheetId="0">#REF!</definedName>
    <definedName name="ru">#REF!</definedName>
    <definedName name="RW" localSheetId="0">#REF!</definedName>
    <definedName name="RW">#REF!</definedName>
    <definedName name="Rx" localSheetId="0">#REF!</definedName>
    <definedName name="Rx">#REF!</definedName>
    <definedName name="rxr" localSheetId="0">#REF!</definedName>
    <definedName name="rxr">#REF!</definedName>
    <definedName name="RYANG">#N/A</definedName>
    <definedName name="Rz" localSheetId="0">#REF!</definedName>
    <definedName name="Rz">#REF!</definedName>
    <definedName name="rzr" localSheetId="0">#REF!</definedName>
    <definedName name="rzr">#REF!</definedName>
    <definedName name="R행" localSheetId="0">#REF!</definedName>
    <definedName name="R행">#REF!</definedName>
    <definedName name="S" localSheetId="0">#REF!</definedName>
    <definedName name="S">#REF!</definedName>
    <definedName name="S_25" localSheetId="0">#REF!</definedName>
    <definedName name="S_25">#REF!</definedName>
    <definedName name="S_M_D_S">#N/A</definedName>
    <definedName name="S41M" localSheetId="0">#REF!</definedName>
    <definedName name="S41M">#REF!</definedName>
    <definedName name="S41Y" localSheetId="0">#REF!</definedName>
    <definedName name="S41Y">#REF!</definedName>
    <definedName name="S43M" localSheetId="0">#REF!</definedName>
    <definedName name="S43M">#REF!</definedName>
    <definedName name="S43Y" localSheetId="0">#REF!</definedName>
    <definedName name="S43Y">#REF!</definedName>
    <definedName name="sal" localSheetId="0">#REF!</definedName>
    <definedName name="sal">#REF!</definedName>
    <definedName name="SALESPLAN" localSheetId="0">#REF!</definedName>
    <definedName name="SALESPLAN">#REF!</definedName>
    <definedName name="SAM" localSheetId="0" hidden="1">{#N/A,#N/A,TRUE,"Basic";#N/A,#N/A,TRUE,"EXT-TABLE";#N/A,#N/A,TRUE,"STEEL";#N/A,#N/A,TRUE,"INT-Table";#N/A,#N/A,TRUE,"STEEL";#N/A,#N/A,TRUE,"Door"}</definedName>
    <definedName name="SAM" hidden="1">{#N/A,#N/A,TRUE,"Basic";#N/A,#N/A,TRUE,"EXT-TABLE";#N/A,#N/A,TRUE,"STEEL";#N/A,#N/A,TRUE,"INT-Table";#N/A,#N/A,TRUE,"STEEL";#N/A,#N/A,TRUE,"Door"}</definedName>
    <definedName name="SAMPLE" localSheetId="0">#REF!</definedName>
    <definedName name="SAMPLE">#REF!</definedName>
    <definedName name="SAN_F_LOC" localSheetId="0">#REF!</definedName>
    <definedName name="SAN_F_LOC">#REF!</definedName>
    <definedName name="SAN_S_LOC" localSheetId="0">#REF!</definedName>
    <definedName name="SAN_S_LOC">#REF!</definedName>
    <definedName name="SAPOC" localSheetId="0">[4]회사99!#REF!</definedName>
    <definedName name="SAPOC">[4]회사99!#REF!</definedName>
    <definedName name="sasa" localSheetId="0" hidden="1">{#N/A,#N/A,FALSE,"CCTV"}</definedName>
    <definedName name="sasa" hidden="1">{#N/A,#N/A,FALSE,"CCTV"}</definedName>
    <definedName name="saux" localSheetId="0">#REF!</definedName>
    <definedName name="saux">#REF!</definedName>
    <definedName name="SBAS" localSheetId="0">#REF!</definedName>
    <definedName name="SBAS">#REF!</definedName>
    <definedName name="SC" localSheetId="0" hidden="1">#REF!</definedName>
    <definedName name="SC" hidden="1">#REF!</definedName>
    <definedName name="scale" localSheetId="0">#REF!</definedName>
    <definedName name="scale">#REF!</definedName>
    <definedName name="SCHEDULE" localSheetId="0">[4]TOEC!#REF!</definedName>
    <definedName name="SCHEDULE">[4]TOEC!#REF!</definedName>
    <definedName name="SCK" localSheetId="0">#REF!</definedName>
    <definedName name="SCK">#REF!</definedName>
    <definedName name="SCODE">#N/A</definedName>
    <definedName name="scope" localSheetId="0">#REF!</definedName>
    <definedName name="scope">#REF!</definedName>
    <definedName name="Sd" localSheetId="0">#REF!</definedName>
    <definedName name="Sd">#REF!</definedName>
    <definedName name="SDAF" localSheetId="0" hidden="1">#REF!</definedName>
    <definedName name="SDAF" hidden="1">#REF!</definedName>
    <definedName name="sddd" localSheetId="0">BlankMacro1</definedName>
    <definedName name="sddd">BlankMacro1</definedName>
    <definedName name="sdel" localSheetId="0">#REF!</definedName>
    <definedName name="sdel">#REF!</definedName>
    <definedName name="SDET" localSheetId="0">#REF!</definedName>
    <definedName name="SDET">#REF!</definedName>
    <definedName name="SDFSDFAF" localSheetId="0" hidden="1">'[5]Eq. Mobilization'!#REF!</definedName>
    <definedName name="SDFSDFAF" hidden="1">'[5]Eq. Mobilization'!#REF!</definedName>
    <definedName name="sdplan" localSheetId="0">#REF!</definedName>
    <definedName name="sdplan">#REF!</definedName>
    <definedName name="sedrg">#N/A</definedName>
    <definedName name="SELECT">#N/A</definedName>
    <definedName name="SEQU">#N/A</definedName>
    <definedName name="SEXP">#N/A</definedName>
    <definedName name="Sf" localSheetId="0">#REF!</definedName>
    <definedName name="Sf">#REF!</definedName>
    <definedName name="SFA" localSheetId="0">#REF!</definedName>
    <definedName name="SFA">#REF!</definedName>
    <definedName name="SFB" localSheetId="0">#REF!</definedName>
    <definedName name="SFB">#REF!</definedName>
    <definedName name="SFC" localSheetId="0">#REF!</definedName>
    <definedName name="SFC">#REF!</definedName>
    <definedName name="SFDASDASFD" localSheetId="0">[4]TOEC!#REF!</definedName>
    <definedName name="SFDASDASFD">[4]TOEC!#REF!</definedName>
    <definedName name="SFE" localSheetId="0">#REF!</definedName>
    <definedName name="SFE">#REF!</definedName>
    <definedName name="SFFF" localSheetId="0" hidden="1">[53]노임단가!#REF!</definedName>
    <definedName name="SFFF" hidden="1">[53]노임단가!#REF!</definedName>
    <definedName name="SFFFFF" localSheetId="0" hidden="1">[53]노임단가!#REF!</definedName>
    <definedName name="SFFFFF" hidden="1">[53]노임단가!#REF!</definedName>
    <definedName name="SFN" localSheetId="0">#REF!</definedName>
    <definedName name="SFN">#REF!</definedName>
    <definedName name="SG" localSheetId="0">#REF!</definedName>
    <definedName name="SG">#REF!</definedName>
    <definedName name="shan" localSheetId="0">[4]을지!#REF!</definedName>
    <definedName name="shan">[4]을지!#REF!</definedName>
    <definedName name="SHE" localSheetId="0">#REF!</definedName>
    <definedName name="SHE">#REF!</definedName>
    <definedName name="SHEET">#N/A</definedName>
    <definedName name="sheet15" localSheetId="0">#REF!</definedName>
    <definedName name="sheet15">#REF!</definedName>
    <definedName name="SHEET8" localSheetId="0">BlankMacro1</definedName>
    <definedName name="SHEET8">BlankMacro1</definedName>
    <definedName name="SHELTER" localSheetId="0" hidden="1">{#N/A,#N/A,TRUE,"Basic";#N/A,#N/A,TRUE,"EXT-TABLE";#N/A,#N/A,TRUE,"STEEL";#N/A,#N/A,TRUE,"INT-Table";#N/A,#N/A,TRUE,"STEEL";#N/A,#N/A,TRUE,"Door"}</definedName>
    <definedName name="SHELTER" hidden="1">{#N/A,#N/A,TRUE,"Basic";#N/A,#N/A,TRUE,"EXT-TABLE";#N/A,#N/A,TRUE,"STEEL";#N/A,#N/A,TRUE,"INT-Table";#N/A,#N/A,TRUE,"STEEL";#N/A,#N/A,TRUE,"Door"}</definedName>
    <definedName name="SHOP" localSheetId="0">{"Book1","동절기공사.xls"}</definedName>
    <definedName name="SHOP">{"Book1","동절기공사.xls"}</definedName>
    <definedName name="shpe" localSheetId="0">#REF!</definedName>
    <definedName name="shpe">#REF!</definedName>
    <definedName name="sigy" localSheetId="0">#REF!</definedName>
    <definedName name="sigy">#REF!</definedName>
    <definedName name="SIN" localSheetId="0">#REF!</definedName>
    <definedName name="SIN">#REF!</definedName>
    <definedName name="SINθ" localSheetId="0">#REF!</definedName>
    <definedName name="SINθ">#REF!</definedName>
    <definedName name="Size" localSheetId="0">'[4]1.Pre'!#REF!</definedName>
    <definedName name="Size">'[4]1.Pre'!#REF!</definedName>
    <definedName name="SIZE2" localSheetId="0">#REF!</definedName>
    <definedName name="SIZE2">#REF!</definedName>
    <definedName name="SK" localSheetId="0">#REF!</definedName>
    <definedName name="SK">#REF!</definedName>
    <definedName name="SKE" localSheetId="0">#REF!</definedName>
    <definedName name="SKE">#REF!</definedName>
    <definedName name="SKI" localSheetId="0" hidden="1">[53]노임단가!#REF!</definedName>
    <definedName name="SKI" hidden="1">[53]노임단가!#REF!</definedName>
    <definedName name="SLAB">#N/A</definedName>
    <definedName name="slabt" localSheetId="0">#REF!</definedName>
    <definedName name="slabt">#REF!</definedName>
    <definedName name="SLO" localSheetId="0">#REF!</definedName>
    <definedName name="SLO">#REF!</definedName>
    <definedName name="slope" localSheetId="0">#REF!</definedName>
    <definedName name="slope">#REF!</definedName>
    <definedName name="smain" localSheetId="0">#REF!</definedName>
    <definedName name="smain">#REF!</definedName>
    <definedName name="SMAT">#N/A</definedName>
    <definedName name="SMHR">#N/A</definedName>
    <definedName name="SMLTOOLS" localSheetId="0">#REF!</definedName>
    <definedName name="SMLTOOLS">#REF!</definedName>
    <definedName name="SN" localSheetId="0">[63]견적!#REF!</definedName>
    <definedName name="SN">[63]견적!#REF!</definedName>
    <definedName name="SNOW" localSheetId="0">[33]견적!#REF!</definedName>
    <definedName name="SNOW">[33]견적!#REF!</definedName>
    <definedName name="So" localSheetId="0">#REF!</definedName>
    <definedName name="So">#REF!</definedName>
    <definedName name="SODURTJ1" localSheetId="0">BlankMacro1</definedName>
    <definedName name="SODURTJ1">BlankMacro1</definedName>
    <definedName name="soil" localSheetId="0">#REF!</definedName>
    <definedName name="soil">#REF!</definedName>
    <definedName name="SOIL1" localSheetId="0">#REF!</definedName>
    <definedName name="SOIL1">#REF!</definedName>
    <definedName name="SOIL2" localSheetId="0">#REF!</definedName>
    <definedName name="SOIL2">#REF!</definedName>
    <definedName name="soilcapacity" localSheetId="0">#REF!</definedName>
    <definedName name="soilcapacity">#REF!</definedName>
    <definedName name="SOL" localSheetId="0">#REF!</definedName>
    <definedName name="SOL">#REF!</definedName>
    <definedName name="SORT" localSheetId="0">#REF!</definedName>
    <definedName name="SORT">#REF!</definedName>
    <definedName name="SORT1" hidden="1">[71]STAND98!$A$1:$IT$4019</definedName>
    <definedName name="sp.sys">'[4]#REF'!$A$1:$K$14</definedName>
    <definedName name="SPECI">#N/A</definedName>
    <definedName name="SPLICE" localSheetId="0">#REF!</definedName>
    <definedName name="SPLICE">#REF!</definedName>
    <definedName name="sr" localSheetId="0">'[39]DESIGN CRITERIA'!#REF!</definedName>
    <definedName name="sr">'[39]DESIGN CRITERIA'!#REF!</definedName>
    <definedName name="ss" localSheetId="0">#REF!</definedName>
    <definedName name="ss">#REF!</definedName>
    <definedName name="sss" localSheetId="0" hidden="1">{#N/A,#N/A,TRUE,"Basic";#N/A,#N/A,TRUE,"EXT-TABLE";#N/A,#N/A,TRUE,"STEEL";#N/A,#N/A,TRUE,"INT-Table";#N/A,#N/A,TRUE,"STEEL";#N/A,#N/A,TRUE,"Door"}</definedName>
    <definedName name="sss" hidden="1">{#N/A,#N/A,TRUE,"Basic";#N/A,#N/A,TRUE,"EXT-TABLE";#N/A,#N/A,TRUE,"STEEL";#N/A,#N/A,TRUE,"INT-Table";#N/A,#N/A,TRUE,"STEEL";#N/A,#N/A,TRUE,"Door"}</definedName>
    <definedName name="ssss" localSheetId="0" hidden="1">{#N/A,#N/A,TRUE,"Basic";#N/A,#N/A,TRUE,"EXT-TABLE";#N/A,#N/A,TRUE,"STEEL";#N/A,#N/A,TRUE,"INT-Table";#N/A,#N/A,TRUE,"STEEL";#N/A,#N/A,TRUE,"Door"}</definedName>
    <definedName name="ssss" hidden="1">{#N/A,#N/A,TRUE,"Basic";#N/A,#N/A,TRUE,"EXT-TABLE";#N/A,#N/A,TRUE,"STEEL";#N/A,#N/A,TRUE,"INT-Table";#N/A,#N/A,TRUE,"STEEL";#N/A,#N/A,TRUE,"Door"}</definedName>
    <definedName name="sssssssssss" localSheetId="0">BlankMacro1</definedName>
    <definedName name="sssssssssss">BlankMacro1</definedName>
    <definedName name="STAR1" localSheetId="0">#REF!</definedName>
    <definedName name="STAR1">#REF!</definedName>
    <definedName name="STAR3" localSheetId="0">#REF!</definedName>
    <definedName name="STAR3">#REF!</definedName>
    <definedName name="START">#N/A</definedName>
    <definedName name="START1" localSheetId="0">#REF!</definedName>
    <definedName name="START1">#REF!</definedName>
    <definedName name="START2" localSheetId="0">#REF!</definedName>
    <definedName name="START2">#REF!</definedName>
    <definedName name="START3" localSheetId="0">#REF!</definedName>
    <definedName name="START3">#REF!</definedName>
    <definedName name="START4" localSheetId="0">#REF!</definedName>
    <definedName name="START4">#REF!</definedName>
    <definedName name="START5" localSheetId="0">[72]S0!#REF!</definedName>
    <definedName name="START5">[72]S0!#REF!</definedName>
    <definedName name="START6" localSheetId="0">[72]S0!#REF!</definedName>
    <definedName name="START6">[72]S0!#REF!</definedName>
    <definedName name="START7" localSheetId="0">[72]S0!#REF!</definedName>
    <definedName name="START7">[72]S0!#REF!</definedName>
    <definedName name="START8" localSheetId="0">[72]S0!#REF!</definedName>
    <definedName name="START8">[72]S0!#REF!</definedName>
    <definedName name="START9" localSheetId="0">[72]S0!#REF!</definedName>
    <definedName name="START9">[72]S0!#REF!</definedName>
    <definedName name="STARTUP" localSheetId="0">#REF!</definedName>
    <definedName name="STARTUP">#REF!</definedName>
    <definedName name="steam_trap" localSheetId="0">#REF!</definedName>
    <definedName name="steam_trap">#REF!</definedName>
    <definedName name="STOP" localSheetId="0">#REF!</definedName>
    <definedName name="STOP">#REF!</definedName>
    <definedName name="STOP1" localSheetId="0">#REF!</definedName>
    <definedName name="STOP1">#REF!</definedName>
    <definedName name="SUB" localSheetId="0">#REF!</definedName>
    <definedName name="SUB">#REF!</definedName>
    <definedName name="SubDic" localSheetId="0">#REF!</definedName>
    <definedName name="SubDic">#REF!</definedName>
    <definedName name="subject" localSheetId="0">#REF!</definedName>
    <definedName name="subject">#REF!</definedName>
    <definedName name="sum" localSheetId="0">'[4]Food court '!#REF!</definedName>
    <definedName name="sum">'[4]Food court '!#REF!</definedName>
    <definedName name="sum_1" localSheetId="0">'[4]Food court '!#REF!</definedName>
    <definedName name="sum_1">'[4]Food court '!#REF!</definedName>
    <definedName name="summ" localSheetId="0" hidden="1">#REF!</definedName>
    <definedName name="summ" hidden="1">#REF!</definedName>
    <definedName name="summary" localSheetId="0">#REF!</definedName>
    <definedName name="summary">#REF!</definedName>
    <definedName name="sung">#N/A</definedName>
    <definedName name="SUP" localSheetId="0">'[4]노원열병합  건축공사기성내역서'!#REF!</definedName>
    <definedName name="SUP">'[4]노원열병합  건축공사기성내역서'!#REF!</definedName>
    <definedName name="Sup_MATL_Rate" localSheetId="0">#REF!</definedName>
    <definedName name="Sup_MATL_Rate">#REF!</definedName>
    <definedName name="Sup_MD_Rate" localSheetId="0">#REF!</definedName>
    <definedName name="Sup_MD_Rate">#REF!</definedName>
    <definedName name="Sup_Total_WT" localSheetId="0">[29]Sheet1!#REF!</definedName>
    <definedName name="Sup_Total_WT">[29]Sheet1!#REF!</definedName>
    <definedName name="Sup_WT" localSheetId="0">[29]Sheet1!#REF!</definedName>
    <definedName name="Sup_WT">[29]Sheet1!#REF!</definedName>
    <definedName name="SUS">3.14*([24]PIPE!$B1+(2*[24]PIPE!$C1))/1000*[24]PIPE!$F1/0.25*1.1</definedName>
    <definedName name="SUS_">3.14*([24]PIPE!$B1+(2*[24]PIPE!$C1))/1000*[24]PIPE!$F1/0.25*1.1</definedName>
    <definedName name="SUS_BAND">3.14*([24]PIPE!$B1+(2*[24]PIPE!$C1))/1000*[24]PIPE!$F1/0.25*1.1</definedName>
    <definedName name="SUS_BAND1">3.14*([24]PIPE!$B1+(2*[24]PIPE!$C1))/1000*[24]PIPE!$F1/0.25*1.1</definedName>
    <definedName name="SUS_CLIP">[24]PIPE!$F1/0.25</definedName>
    <definedName name="SUS_CLIP1">[24]PIPE!$F1/0.25</definedName>
    <definedName name="SUS_CLIP2">[24]PIPE!$F1/0.25</definedName>
    <definedName name="SUS_CLIP3">[24]PIPE!$F1/0.25</definedName>
    <definedName name="SUS_SCREW">[24]PIPE!$F1/0.2</definedName>
    <definedName name="SUS_SCREW1">[24]PIPE!$F1/0.2</definedName>
    <definedName name="SUS_SCREW2">[24]PIPE!$F1/0.2</definedName>
    <definedName name="SUS_WIRE">3.14*([24]PIPE!$B1+(2*[24]PIPE!$C1))/1000*[24]PIPE!$F1/0.25*1.1</definedName>
    <definedName name="SUS_WIRE1">3.14*([24]PIPE!$B1+(2*[24]PIPE!$C1))/1000*[24]PIPE!$F1/0.25*1.1</definedName>
    <definedName name="SUYO">#N/A</definedName>
    <definedName name="SV" localSheetId="0">#REF!</definedName>
    <definedName name="SV">#REF!</definedName>
    <definedName name="SW" localSheetId="0">#REF!</definedName>
    <definedName name="SW">#REF!</definedName>
    <definedName name="SWL" localSheetId="0">#REF!</definedName>
    <definedName name="SWL">#REF!</definedName>
    <definedName name="SWR" localSheetId="0">#REF!</definedName>
    <definedName name="SWR">#REF!</definedName>
    <definedName name="swval" localSheetId="0">#REF!</definedName>
    <definedName name="swval">#REF!</definedName>
    <definedName name="Sx" localSheetId="0">#REF!</definedName>
    <definedName name="Sx">#REF!</definedName>
    <definedName name="Sz" localSheetId="0">#REF!</definedName>
    <definedName name="Sz">#REF!</definedName>
    <definedName name="S기" localSheetId="0">#REF!</definedName>
    <definedName name="S기">#REF!</definedName>
    <definedName name="S님" localSheetId="0">#REF!</definedName>
    <definedName name="S님">#REF!</definedName>
    <definedName name="S이" localSheetId="0">#REF!</definedName>
    <definedName name="S이">#REF!</definedName>
    <definedName name="S행" localSheetId="0">#REF!</definedName>
    <definedName name="S행">#REF!</definedName>
    <definedName name="T" localSheetId="0">#REF!</definedName>
    <definedName name="T">#REF!</definedName>
    <definedName name="T_2">#N/A</definedName>
    <definedName name="T_3">#N/A</definedName>
    <definedName name="T_4">#N/A</definedName>
    <definedName name="T_R" localSheetId="0">#REF!</definedName>
    <definedName name="T_R">#REF!</definedName>
    <definedName name="T0" localSheetId="0">#REF!</definedName>
    <definedName name="T0">#REF!</definedName>
    <definedName name="T1_">#N/A</definedName>
    <definedName name="T1S" localSheetId="0">#REF!</definedName>
    <definedName name="T1S">#REF!</definedName>
    <definedName name="T2_">#N/A</definedName>
    <definedName name="T2S" localSheetId="0">#REF!</definedName>
    <definedName name="T2S">#REF!</definedName>
    <definedName name="T3_">#N/A</definedName>
    <definedName name="T3S" localSheetId="0">#REF!</definedName>
    <definedName name="T3S">#REF!</definedName>
    <definedName name="T4_">#N/A</definedName>
    <definedName name="TA" localSheetId="0" hidden="1">{#N/A,#N/A,FALSE,"CCTV"}</definedName>
    <definedName name="TA" hidden="1">{#N/A,#N/A,FALSE,"CCTV"}</definedName>
    <definedName name="Table" localSheetId="0">#REF!</definedName>
    <definedName name="Table">#REF!</definedName>
    <definedName name="TABLE_10" localSheetId="0">#REF!</definedName>
    <definedName name="TABLE_10">#REF!</definedName>
    <definedName name="TABLE_11" localSheetId="0">#REF!</definedName>
    <definedName name="TABLE_11">#REF!</definedName>
    <definedName name="TABLE_12" localSheetId="0">#REF!</definedName>
    <definedName name="TABLE_12">#REF!</definedName>
    <definedName name="TABLE_13" localSheetId="0">#REF!</definedName>
    <definedName name="TABLE_13">#REF!</definedName>
    <definedName name="TABLE_14" localSheetId="0">#REF!</definedName>
    <definedName name="TABLE_14">#REF!</definedName>
    <definedName name="TABLE_15" localSheetId="0">#REF!</definedName>
    <definedName name="TABLE_15">#REF!</definedName>
    <definedName name="TABLE_16" localSheetId="0">#REF!</definedName>
    <definedName name="TABLE_16">#REF!</definedName>
    <definedName name="TABLE_17" localSheetId="0">#REF!</definedName>
    <definedName name="TABLE_17">#REF!</definedName>
    <definedName name="TABLE_18" localSheetId="0">#REF!</definedName>
    <definedName name="TABLE_18">#REF!</definedName>
    <definedName name="TABLE_19" localSheetId="0">#REF!</definedName>
    <definedName name="TABLE_19">#REF!</definedName>
    <definedName name="TABLE_2" localSheetId="0">#REF!</definedName>
    <definedName name="TABLE_2">#REF!</definedName>
    <definedName name="TABLE_20" localSheetId="0">#REF!</definedName>
    <definedName name="TABLE_20">#REF!</definedName>
    <definedName name="TABLE_21" localSheetId="0">#REF!</definedName>
    <definedName name="TABLE_21">#REF!</definedName>
    <definedName name="TABLE_22" localSheetId="0">#REF!</definedName>
    <definedName name="TABLE_22">#REF!</definedName>
    <definedName name="TABLE_23" localSheetId="0">#REF!</definedName>
    <definedName name="TABLE_23">#REF!</definedName>
    <definedName name="TABLE_24" localSheetId="0">#REF!</definedName>
    <definedName name="TABLE_24">#REF!</definedName>
    <definedName name="TABLE_25" localSheetId="0">#REF!</definedName>
    <definedName name="TABLE_25">#REF!</definedName>
    <definedName name="TABLE_26" localSheetId="0">#REF!</definedName>
    <definedName name="TABLE_26">#REF!</definedName>
    <definedName name="TABLE_27" localSheetId="0">#REF!</definedName>
    <definedName name="TABLE_27">#REF!</definedName>
    <definedName name="TABLE_28" localSheetId="0">#REF!</definedName>
    <definedName name="TABLE_28">#REF!</definedName>
    <definedName name="TABLE_29" localSheetId="0">#REF!</definedName>
    <definedName name="TABLE_29">#REF!</definedName>
    <definedName name="TABLE_3" localSheetId="0">#REF!</definedName>
    <definedName name="TABLE_3">#REF!</definedName>
    <definedName name="TABLE_30" localSheetId="0">#REF!</definedName>
    <definedName name="TABLE_30">#REF!</definedName>
    <definedName name="TABLE_31" localSheetId="0">#REF!</definedName>
    <definedName name="TABLE_31">#REF!</definedName>
    <definedName name="TABLE_32" localSheetId="0">#REF!</definedName>
    <definedName name="TABLE_32">#REF!</definedName>
    <definedName name="TABLE_33" localSheetId="0">#REF!</definedName>
    <definedName name="TABLE_33">#REF!</definedName>
    <definedName name="TABLE_34" localSheetId="0">#REF!</definedName>
    <definedName name="TABLE_34">#REF!</definedName>
    <definedName name="TABLE_35" localSheetId="0">#REF!</definedName>
    <definedName name="TABLE_35">#REF!</definedName>
    <definedName name="TABLE_36" localSheetId="0">#REF!</definedName>
    <definedName name="TABLE_36">#REF!</definedName>
    <definedName name="TABLE_37" localSheetId="0">#REF!</definedName>
    <definedName name="TABLE_37">#REF!</definedName>
    <definedName name="TABLE_38" localSheetId="0">#REF!</definedName>
    <definedName name="TABLE_38">#REF!</definedName>
    <definedName name="TABLE_39" localSheetId="0">#REF!</definedName>
    <definedName name="TABLE_39">#REF!</definedName>
    <definedName name="TABLE_4" localSheetId="0">#REF!</definedName>
    <definedName name="TABLE_4">#REF!</definedName>
    <definedName name="TABLE_40" localSheetId="0">#REF!</definedName>
    <definedName name="TABLE_40">#REF!</definedName>
    <definedName name="TABLE_41" localSheetId="0">#REF!</definedName>
    <definedName name="TABLE_41">#REF!</definedName>
    <definedName name="TABLE_42" localSheetId="0">#REF!</definedName>
    <definedName name="TABLE_42">#REF!</definedName>
    <definedName name="TABLE_43" localSheetId="0">#REF!</definedName>
    <definedName name="TABLE_43">#REF!</definedName>
    <definedName name="TABLE_44" localSheetId="0">#REF!</definedName>
    <definedName name="TABLE_44">#REF!</definedName>
    <definedName name="TABLE_45" localSheetId="0">#REF!</definedName>
    <definedName name="TABLE_45">#REF!</definedName>
    <definedName name="TABLE_46" localSheetId="0">#REF!</definedName>
    <definedName name="TABLE_46">#REF!</definedName>
    <definedName name="TABLE_47" localSheetId="0">#REF!</definedName>
    <definedName name="TABLE_47">#REF!</definedName>
    <definedName name="TABLE_48" localSheetId="0">#REF!</definedName>
    <definedName name="TABLE_48">#REF!</definedName>
    <definedName name="TABLE_49" localSheetId="0">#REF!</definedName>
    <definedName name="TABLE_49">#REF!</definedName>
    <definedName name="TABLE_5" localSheetId="0">#REF!</definedName>
    <definedName name="TABLE_5">#REF!</definedName>
    <definedName name="TABLE_50" localSheetId="0">#REF!</definedName>
    <definedName name="TABLE_50">#REF!</definedName>
    <definedName name="TABLE_51" localSheetId="0">#REF!</definedName>
    <definedName name="TABLE_51">#REF!</definedName>
    <definedName name="TABLE_52" localSheetId="0">#REF!</definedName>
    <definedName name="TABLE_52">#REF!</definedName>
    <definedName name="TABLE_53" localSheetId="0">#REF!</definedName>
    <definedName name="TABLE_53">#REF!</definedName>
    <definedName name="TABLE_54" localSheetId="0">#REF!</definedName>
    <definedName name="TABLE_54">#REF!</definedName>
    <definedName name="TABLE_55" localSheetId="0">#REF!</definedName>
    <definedName name="TABLE_55">#REF!</definedName>
    <definedName name="TABLE_56" localSheetId="0">#REF!</definedName>
    <definedName name="TABLE_56">#REF!</definedName>
    <definedName name="TABLE_57" localSheetId="0">#REF!</definedName>
    <definedName name="TABLE_57">#REF!</definedName>
    <definedName name="TABLE_58" localSheetId="0">#REF!</definedName>
    <definedName name="TABLE_58">#REF!</definedName>
    <definedName name="TABLE_59" localSheetId="0">#REF!</definedName>
    <definedName name="TABLE_59">#REF!</definedName>
    <definedName name="TABLE_6" localSheetId="0">#REF!</definedName>
    <definedName name="TABLE_6">#REF!</definedName>
    <definedName name="TABLE_60" localSheetId="0">#REF!</definedName>
    <definedName name="TABLE_60">#REF!</definedName>
    <definedName name="TABLE_61" localSheetId="0">#REF!</definedName>
    <definedName name="TABLE_61">#REF!</definedName>
    <definedName name="TABLE_62" localSheetId="0">#REF!</definedName>
    <definedName name="TABLE_62">#REF!</definedName>
    <definedName name="TABLE_63" localSheetId="0">#REF!</definedName>
    <definedName name="TABLE_63">#REF!</definedName>
    <definedName name="TABLE_64" localSheetId="0">#REF!</definedName>
    <definedName name="TABLE_64">#REF!</definedName>
    <definedName name="TABLE_65" localSheetId="0">#REF!</definedName>
    <definedName name="TABLE_65">#REF!</definedName>
    <definedName name="TABLE_66" localSheetId="0">#REF!</definedName>
    <definedName name="TABLE_66">#REF!</definedName>
    <definedName name="TABLE_67" localSheetId="0">#REF!</definedName>
    <definedName name="TABLE_67">#REF!</definedName>
    <definedName name="TABLE_68" localSheetId="0">#REF!</definedName>
    <definedName name="TABLE_68">#REF!</definedName>
    <definedName name="TABLE_69" localSheetId="0">#REF!</definedName>
    <definedName name="TABLE_69">#REF!</definedName>
    <definedName name="TABLE_7" localSheetId="0">#REF!</definedName>
    <definedName name="TABLE_7">#REF!</definedName>
    <definedName name="TABLE_8" localSheetId="0">#REF!</definedName>
    <definedName name="TABLE_8">#REF!</definedName>
    <definedName name="TABLE_9" localSheetId="0">#REF!</definedName>
    <definedName name="TABLE_9">#REF!</definedName>
    <definedName name="Table_conv" localSheetId="0">#REF!</definedName>
    <definedName name="Table_conv">#REF!</definedName>
    <definedName name="table_disci" localSheetId="0">#REF!</definedName>
    <definedName name="table_disci">#REF!</definedName>
    <definedName name="Table_repABC" localSheetId="0">#REF!</definedName>
    <definedName name="Table_repABC">#REF!</definedName>
    <definedName name="Table1" localSheetId="0">#REF!</definedName>
    <definedName name="Table1">#REF!</definedName>
    <definedName name="Tag_no." localSheetId="0">#REF!</definedName>
    <definedName name="Tag_no.">#REF!</definedName>
    <definedName name="TANKS" localSheetId="0">#REF!</definedName>
    <definedName name="TANKS">#REF!</definedName>
    <definedName name="TAX" localSheetId="0">#REF!</definedName>
    <definedName name="TAX">#REF!</definedName>
    <definedName name="TB">[8]단가비교!$L$16</definedName>
    <definedName name="TB_SK" localSheetId="0">#REF!</definedName>
    <definedName name="TB_SK">#REF!</definedName>
    <definedName name="TB_SKM" localSheetId="0">#REF!</definedName>
    <definedName name="TB_SKM">#REF!</definedName>
    <definedName name="TB_ST" localSheetId="0">#REF!</definedName>
    <definedName name="TB_ST">#REF!</definedName>
    <definedName name="TB_STM" localSheetId="0">#REF!</definedName>
    <definedName name="TB_STM">#REF!</definedName>
    <definedName name="tc" localSheetId="0">#REF!</definedName>
    <definedName name="tc">#REF!</definedName>
    <definedName name="TC2C" localSheetId="0">#REF!</definedName>
    <definedName name="TC2C">#REF!</definedName>
    <definedName name="TC3C" localSheetId="0">#REF!</definedName>
    <definedName name="TC3C">#REF!</definedName>
    <definedName name="TC7C" localSheetId="0">#REF!</definedName>
    <definedName name="TC7C">#REF!</definedName>
    <definedName name="TC9C" localSheetId="0">#REF!</definedName>
    <definedName name="TC9C">#REF!</definedName>
    <definedName name="td" localSheetId="0">#REF!</definedName>
    <definedName name="td">#REF!</definedName>
    <definedName name="TEE" localSheetId="0">#REF!</definedName>
    <definedName name="TEE">#REF!</definedName>
    <definedName name="temp" localSheetId="0">#REF!</definedName>
    <definedName name="temp">#REF!</definedName>
    <definedName name="temp_strainer" localSheetId="0">#REF!</definedName>
    <definedName name="temp_strainer">#REF!</definedName>
    <definedName name="temp2" localSheetId="0">#REF!</definedName>
    <definedName name="temp2">#REF!</definedName>
    <definedName name="TER" localSheetId="0">#REF!</definedName>
    <definedName name="TER">#REF!</definedName>
    <definedName name="test" localSheetId="0">#REF!</definedName>
    <definedName name="test">#REF!</definedName>
    <definedName name="TEST_1">#N/A</definedName>
    <definedName name="TEST_2">#N/A</definedName>
    <definedName name="TEST_A">#N/A</definedName>
    <definedName name="TEST_A1">#N/A</definedName>
    <definedName name="TEST_A2">#N/A</definedName>
    <definedName name="TEST_A3">#N/A</definedName>
    <definedName name="TEST_B">#N/A</definedName>
    <definedName name="TEST_B1">#N/A</definedName>
    <definedName name="TEST_B2">#N/A</definedName>
    <definedName name="TEST_B3">#N/A</definedName>
    <definedName name="TEST_C">#N/A</definedName>
    <definedName name="TEST_C1">#N/A</definedName>
    <definedName name="TEST_C2">#N/A</definedName>
    <definedName name="TEST_C3">#N/A</definedName>
    <definedName name="TEST_D">#N/A</definedName>
    <definedName name="TEST_D1">#N/A</definedName>
    <definedName name="TEST_D2">#N/A</definedName>
    <definedName name="TEST_D3">#N/A</definedName>
    <definedName name="TEST_E">#N/A</definedName>
    <definedName name="TEST_E1">#N/A</definedName>
    <definedName name="TEST_E2">#N/A</definedName>
    <definedName name="TEST_E3">#N/A</definedName>
    <definedName name="TEST_F">#N/A</definedName>
    <definedName name="TEST_F1">#N/A</definedName>
    <definedName name="TEST_F2">#N/A</definedName>
    <definedName name="TEST_F3">#N/A</definedName>
    <definedName name="TEST_G">#N/A</definedName>
    <definedName name="TEST_G1">#N/A</definedName>
    <definedName name="TEST_G2">#N/A</definedName>
    <definedName name="TEST_G3">#N/A</definedName>
    <definedName name="TEST_H">#N/A</definedName>
    <definedName name="TEST_H1">#N/A</definedName>
    <definedName name="TEST_H2">#N/A</definedName>
    <definedName name="TEST_H3">#N/A</definedName>
    <definedName name="TEST_I">#N/A</definedName>
    <definedName name="TEST_I1">#N/A</definedName>
    <definedName name="TEST_I2">#N/A</definedName>
    <definedName name="TEST_I3">#N/A</definedName>
    <definedName name="TEST_J">#N/A</definedName>
    <definedName name="TEST_J1">#N/A</definedName>
    <definedName name="TEST_J2">#N/A</definedName>
    <definedName name="TEST_J3">#N/A</definedName>
    <definedName name="TEST_K">#N/A</definedName>
    <definedName name="TEST_K1">#N/A</definedName>
    <definedName name="TEST_K2">#N/A</definedName>
    <definedName name="TEST_K3">#N/A</definedName>
    <definedName name="TEST_L2">#N/A</definedName>
    <definedName name="TEST_L3">#N/A</definedName>
    <definedName name="TEST_M2">#N/A</definedName>
    <definedName name="TEST_M3">#N/A</definedName>
    <definedName name="TEST_N2">#N/A</definedName>
    <definedName name="TEST_N3">#N/A</definedName>
    <definedName name="TEST_O2">#N/A</definedName>
    <definedName name="TEST_O3">#N/A</definedName>
    <definedName name="TEST_P2">#N/A</definedName>
    <definedName name="TEST_P3">#N/A</definedName>
    <definedName name="TEST_Q2">#N/A</definedName>
    <definedName name="TEST_Q3">#N/A</definedName>
    <definedName name="TEST_R2">#N/A</definedName>
    <definedName name="TEST_R3">#N/A</definedName>
    <definedName name="TEST_S3">#N/A</definedName>
    <definedName name="TEST_T3">#N/A</definedName>
    <definedName name="TEST_U3">#N/A</definedName>
    <definedName name="TEST_V3">#N/A</definedName>
    <definedName name="TEST_W3">#N/A</definedName>
    <definedName name="TEST_X3">#N/A</definedName>
    <definedName name="TEST_Y3">#N/A</definedName>
    <definedName name="TEST_Z3">#N/A</definedName>
    <definedName name="TextRefCopyRangeCount" hidden="1">13</definedName>
    <definedName name="TG" localSheetId="0" hidden="1">{#N/A,#N/A,FALSE,"CCTV"}</definedName>
    <definedName name="TG" hidden="1">{#N/A,#N/A,FALSE,"CCTV"}</definedName>
    <definedName name="tgp" localSheetId="0">#REF!</definedName>
    <definedName name="tgp">#REF!</definedName>
    <definedName name="THA_" localSheetId="0">#REF!</definedName>
    <definedName name="THA_">#REF!</definedName>
    <definedName name="The_sum_of_amount_is_USD_Four_Millions_One_Hundred_Seventeen_Thousands__USD_4_170_000__only." localSheetId="0">#REF!</definedName>
    <definedName name="The_sum_of_amount_is_USD_Four_Millions_One_Hundred_Seventeen_Thousands__USD_4_170_000__only.">#REF!</definedName>
    <definedName name="THK">IF([24]PIPE!XEW1+2*[24]PIPE!XEX1&gt;=750,"0.8t","0.6t")</definedName>
    <definedName name="THU" localSheetId="0">#REF!</definedName>
    <definedName name="THU">#REF!</definedName>
    <definedName name="TIPAREA" localSheetId="0">#REF!</definedName>
    <definedName name="TIPAREA">#REF!</definedName>
    <definedName name="TIT" localSheetId="0">#REF!</definedName>
    <definedName name="TIT">#REF!</definedName>
    <definedName name="TITLE" localSheetId="0">#REF!</definedName>
    <definedName name="TITLE">#REF!</definedName>
    <definedName name="TITLES_PRINT" localSheetId="0">#REF!</definedName>
    <definedName name="TITLES_PRINT">#REF!</definedName>
    <definedName name="TMO" localSheetId="0">#REF!</definedName>
    <definedName name="TMO">#REF!</definedName>
    <definedName name="TOD" localSheetId="0">#REF!</definedName>
    <definedName name="TOD">#REF!</definedName>
    <definedName name="tog" localSheetId="0">#REF!</definedName>
    <definedName name="tog">#REF!</definedName>
    <definedName name="TOL" localSheetId="0">#REF!</definedName>
    <definedName name="TOL">#REF!</definedName>
    <definedName name="TOO">#N/A</definedName>
    <definedName name="Tool_Loss_Rate" localSheetId="0">#REF!</definedName>
    <definedName name="Tool_Loss_Rate">#REF!</definedName>
    <definedName name="TOP">#N/A</definedName>
    <definedName name="topas" localSheetId="0">#REF!</definedName>
    <definedName name="topas">#REF!</definedName>
    <definedName name="topdia" localSheetId="0">#REF!</definedName>
    <definedName name="topdia">#REF!</definedName>
    <definedName name="topinterval" localSheetId="0">#REF!</definedName>
    <definedName name="topinterval">#REF!</definedName>
    <definedName name="topmax" localSheetId="0">#REF!</definedName>
    <definedName name="topmax">#REF!</definedName>
    <definedName name="TOT" localSheetId="0">#REF!</definedName>
    <definedName name="TOT">#REF!</definedName>
    <definedName name="TOT_MATL" localSheetId="0">[50]Sheet1!#REF!</definedName>
    <definedName name="TOT_MATL">[50]Sheet1!#REF!</definedName>
    <definedName name="TOTAL" localSheetId="0">#REF!</definedName>
    <definedName name="TOTAL">#REF!</definedName>
    <definedName name="TOTAL1" localSheetId="0">#REF!</definedName>
    <definedName name="TOTAL1">#REF!</definedName>
    <definedName name="TOTAL2" localSheetId="0">#REF!</definedName>
    <definedName name="TOTAL2">#REF!</definedName>
    <definedName name="TOTAL3" localSheetId="0">#REF!</definedName>
    <definedName name="TOTAL3">#REF!</definedName>
    <definedName name="TOTAL4" localSheetId="0">#REF!</definedName>
    <definedName name="TOTAL4">#REF!</definedName>
    <definedName name="TR" localSheetId="0">#REF!</definedName>
    <definedName name="TR">#REF!</definedName>
    <definedName name="TR510300간재">[73]G.R300경비!$F$15</definedName>
    <definedName name="TR510300노무">[73]G.R300경비!$F$17</definedName>
    <definedName name="TR510300손료">[73]G.R300경비!$F$6</definedName>
    <definedName name="TRA" localSheetId="0">#REF!</definedName>
    <definedName name="TRA">#REF!</definedName>
    <definedName name="TRASH5" localSheetId="0">[53]노임단가!#REF!</definedName>
    <definedName name="TRASH5">[53]노임단가!#REF!</definedName>
    <definedName name="TRAT" localSheetId="0">[33]견적!#REF!</definedName>
    <definedName name="TRAT">[33]견적!#REF!</definedName>
    <definedName name="TRAY_D">'[4]#REF'!$F$19:$K$32</definedName>
    <definedName name="TRAY1">'[4]cable-data'!$A$52:$J$58</definedName>
    <definedName name="Trint_Titles" localSheetId="0">#REF!</definedName>
    <definedName name="Trint_Titles">#REF!</definedName>
    <definedName name="TSTRESS">'[74]DESIGN CRETERIA'!$F$109</definedName>
    <definedName name="TSUPPOT" localSheetId="0" hidden="1">{#N/A,#N/A,FALSE,"CCTV"}</definedName>
    <definedName name="TSUPPOT" hidden="1">{#N/A,#N/A,FALSE,"CCTV"}</definedName>
    <definedName name="TSUPPOT1" localSheetId="0" hidden="1">{#N/A,#N/A,FALSE,"CCTV"}</definedName>
    <definedName name="TSUPPOT1" hidden="1">{#N/A,#N/A,FALSE,"CCTV"}</definedName>
    <definedName name="tt" localSheetId="0">#REF!</definedName>
    <definedName name="tt">#REF!</definedName>
    <definedName name="TTA" localSheetId="0">#REF!</definedName>
    <definedName name="TTA">#REF!</definedName>
    <definedName name="TTB" localSheetId="0">#REF!</definedName>
    <definedName name="TTB">#REF!</definedName>
    <definedName name="TTT" localSheetId="0">'[4]MEXICO-C'!#REF!</definedName>
    <definedName name="TTT">'[4]MEXICO-C'!#REF!</definedName>
    <definedName name="TTX" localSheetId="0">#REF!</definedName>
    <definedName name="TTX">#REF!</definedName>
    <definedName name="TUBE" localSheetId="0" hidden="1">{#N/A,#N/A,FALSE,"CCTV"}</definedName>
    <definedName name="TUBE" hidden="1">{#N/A,#N/A,FALSE,"CCTV"}</definedName>
    <definedName name="TVB" localSheetId="0">[75]보할공정!#REF!</definedName>
    <definedName name="TVB">[75]보할공정!#REF!</definedName>
    <definedName name="TVC" localSheetId="0">[75]보할공정!#REF!</definedName>
    <definedName name="TVC">[75]보할공정!#REF!</definedName>
    <definedName name="TVD" localSheetId="0">[75]보할공정!#REF!</definedName>
    <definedName name="TVD">[75]보할공정!#REF!</definedName>
    <definedName name="TW" localSheetId="0">#REF!</definedName>
    <definedName name="TW">#REF!</definedName>
    <definedName name="TWL" localSheetId="0">#REF!</definedName>
    <definedName name="TWL">#REF!</definedName>
    <definedName name="TWR" localSheetId="0">#REF!</definedName>
    <definedName name="TWR">#REF!</definedName>
    <definedName name="Tx" localSheetId="0">#REF!</definedName>
    <definedName name="Tx">#REF!</definedName>
    <definedName name="TY" localSheetId="0" hidden="1">#REF!</definedName>
    <definedName name="TY" hidden="1">#REF!</definedName>
    <definedName name="TYPE10" localSheetId="0">#REF!</definedName>
    <definedName name="TYPE10">#REF!</definedName>
    <definedName name="tyu" localSheetId="0">[35]예산M11A!#REF!</definedName>
    <definedName name="tyu">[35]예산M11A!#REF!</definedName>
    <definedName name="Tz" localSheetId="0">#REF!</definedName>
    <definedName name="Tz">#REF!</definedName>
    <definedName name="T기" localSheetId="0">#REF!</definedName>
    <definedName name="T기">#REF!</definedName>
    <definedName name="T님" localSheetId="0">#REF!</definedName>
    <definedName name="T님">#REF!</definedName>
    <definedName name="T행" localSheetId="0">#REF!</definedName>
    <definedName name="T행">#REF!</definedName>
    <definedName name="U" localSheetId="0">[4]TOEC!#REF!</definedName>
    <definedName name="U">[4]TOEC!#REF!</definedName>
    <definedName name="UD" localSheetId="0">#REF!</definedName>
    <definedName name="UD">#REF!</definedName>
    <definedName name="ue____I¨￡">#N/A</definedName>
    <definedName name="ue____Iª">#N/A</definedName>
    <definedName name="ufx" localSheetId="0">#REF!</definedName>
    <definedName name="ufx">#REF!</definedName>
    <definedName name="UG">[28]기준!$B$4</definedName>
    <definedName name="UI" localSheetId="0" hidden="1">#REF!</definedName>
    <definedName name="UI" hidden="1">#REF!</definedName>
    <definedName name="UKKY" localSheetId="0"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UKKY"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um" localSheetId="0">#REF!</definedName>
    <definedName name="um">#REF!</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ON" localSheetId="0">#REF!</definedName>
    <definedName name="UNION">#REF!</definedName>
    <definedName name="UNIT">"MKH"</definedName>
    <definedName name="Unit_Matl" localSheetId="0">[50]Sheet1!#REF!</definedName>
    <definedName name="Unit_Matl">[50]Sheet1!#REF!</definedName>
    <definedName name="Unit_MD" localSheetId="0">[50]Sheet1!#REF!</definedName>
    <definedName name="Unit_MD">[50]Sheet1!#REF!</definedName>
    <definedName name="UNITA" localSheetId="0">[9]부하계산서!#REF!</definedName>
    <definedName name="UNITA">[9]부하계산서!#REF!</definedName>
    <definedName name="UNITAA" localSheetId="0">[9]부하계산서!#REF!</definedName>
    <definedName name="UNITAA">[9]부하계산서!#REF!</definedName>
    <definedName name="UNITB" localSheetId="0">[9]부하계산서!#REF!</definedName>
    <definedName name="UNITB">[9]부하계산서!#REF!</definedName>
    <definedName name="UNITBB" localSheetId="0">[9]부하계산서!#REF!</definedName>
    <definedName name="UNITBB">[9]부하계산서!#REF!</definedName>
    <definedName name="UNITC" localSheetId="0">[9]부하계산서!#REF!</definedName>
    <definedName name="UNITC">[9]부하계산서!#REF!</definedName>
    <definedName name="UNITC1" localSheetId="0">[9]부하계산서!#REF!</definedName>
    <definedName name="UNITC1">[9]부하계산서!#REF!</definedName>
    <definedName name="UNITCA" localSheetId="0">[9]부하계산서!#REF!</definedName>
    <definedName name="UNITCA">[9]부하계산서!#REF!</definedName>
    <definedName name="UNITD" localSheetId="0">[9]부하계산서!#REF!</definedName>
    <definedName name="UNITD">[9]부하계산서!#REF!</definedName>
    <definedName name="UNITDA" localSheetId="0">[9]부하계산서!#REF!</definedName>
    <definedName name="UNITDA">[9]부하계산서!#REF!</definedName>
    <definedName name="UP" localSheetId="0">[16]견적!#REF!</definedName>
    <definedName name="UP">[16]견적!#REF!</definedName>
    <definedName name="upper" localSheetId="0">#REF!</definedName>
    <definedName name="upper">#REF!</definedName>
    <definedName name="UPSR" localSheetId="0">[9]부하계산서!#REF!</definedName>
    <definedName name="UPSR">[9]부하계산서!#REF!</definedName>
    <definedName name="USD" localSheetId="0">#REF!</definedName>
    <definedName name="USD">#REF!</definedName>
    <definedName name="UU" localSheetId="0">#REF!</definedName>
    <definedName name="UU">#REF!</definedName>
    <definedName name="UUN">#N/A</definedName>
    <definedName name="uv" localSheetId="0">#REF!</definedName>
    <definedName name="uv">#REF!</definedName>
    <definedName name="U님" localSheetId="0">#REF!</definedName>
    <definedName name="U님">#REF!</definedName>
    <definedName name="U행" localSheetId="0">#REF!</definedName>
    <definedName name="U행">#REF!</definedName>
    <definedName name="v" localSheetId="0">#REF!</definedName>
    <definedName name="v">#REF!</definedName>
    <definedName name="VAFP" localSheetId="0">#REF!</definedName>
    <definedName name="VAFP">#REF!</definedName>
    <definedName name="Value0" localSheetId="0">#REF!</definedName>
    <definedName name="Value0">#REF!</definedName>
    <definedName name="Value1" localSheetId="0">#REF!</definedName>
    <definedName name="Value1">#REF!</definedName>
    <definedName name="Value10" localSheetId="0">#REF!</definedName>
    <definedName name="Value10">#REF!</definedName>
    <definedName name="Value11" localSheetId="0">#REF!</definedName>
    <definedName name="Value11">#REF!</definedName>
    <definedName name="Value12" localSheetId="0">#REF!</definedName>
    <definedName name="Value12">#REF!</definedName>
    <definedName name="Value13" localSheetId="0">#REF!</definedName>
    <definedName name="Value13">#REF!</definedName>
    <definedName name="Value14" localSheetId="0">#REF!</definedName>
    <definedName name="Value14">#REF!</definedName>
    <definedName name="Value15" localSheetId="0">#REF!</definedName>
    <definedName name="Value15">#REF!</definedName>
    <definedName name="Value16" localSheetId="0">#REF!</definedName>
    <definedName name="Value16">#REF!</definedName>
    <definedName name="Value17" localSheetId="0">#REF!</definedName>
    <definedName name="Value17">#REF!</definedName>
    <definedName name="Value18" localSheetId="0">#REF!</definedName>
    <definedName name="Value18">#REF!</definedName>
    <definedName name="Value19" localSheetId="0">#REF!</definedName>
    <definedName name="Value19">#REF!</definedName>
    <definedName name="Value2" localSheetId="0">#REF!</definedName>
    <definedName name="Value2">#REF!</definedName>
    <definedName name="Value20" localSheetId="0">#REF!</definedName>
    <definedName name="Value20">#REF!</definedName>
    <definedName name="Value21" localSheetId="0">#REF!</definedName>
    <definedName name="Value21">#REF!</definedName>
    <definedName name="Value22" localSheetId="0">#REF!</definedName>
    <definedName name="Value22">#REF!</definedName>
    <definedName name="Value23" localSheetId="0">#REF!</definedName>
    <definedName name="Value23">#REF!</definedName>
    <definedName name="Value24" localSheetId="0">#REF!</definedName>
    <definedName name="Value24">#REF!</definedName>
    <definedName name="Value25" localSheetId="0">#REF!</definedName>
    <definedName name="Value25">#REF!</definedName>
    <definedName name="Value26" localSheetId="0">#REF!</definedName>
    <definedName name="Value26">#REF!</definedName>
    <definedName name="Value27" localSheetId="0">#REF!</definedName>
    <definedName name="Value27">#REF!</definedName>
    <definedName name="Value28" localSheetId="0">#REF!</definedName>
    <definedName name="Value28">#REF!</definedName>
    <definedName name="Value29" localSheetId="0">#REF!</definedName>
    <definedName name="Value29">#REF!</definedName>
    <definedName name="Value3" localSheetId="0">#REF!</definedName>
    <definedName name="Value3">#REF!</definedName>
    <definedName name="Value30" localSheetId="0">#REF!</definedName>
    <definedName name="Value30">#REF!</definedName>
    <definedName name="Value31" localSheetId="0">#REF!</definedName>
    <definedName name="Value31">#REF!</definedName>
    <definedName name="Value32" localSheetId="0">#REF!</definedName>
    <definedName name="Value32">#REF!</definedName>
    <definedName name="Value33" localSheetId="0">#REF!</definedName>
    <definedName name="Value33">#REF!</definedName>
    <definedName name="Value34" localSheetId="0">#REF!</definedName>
    <definedName name="Value34">#REF!</definedName>
    <definedName name="Value35" localSheetId="0">#REF!</definedName>
    <definedName name="Value35">#REF!</definedName>
    <definedName name="Value36" localSheetId="0">#REF!</definedName>
    <definedName name="Value36">#REF!</definedName>
    <definedName name="Value37" localSheetId="0">#REF!</definedName>
    <definedName name="Value37">#REF!</definedName>
    <definedName name="Value38" localSheetId="0">#REF!</definedName>
    <definedName name="Value38">#REF!</definedName>
    <definedName name="Value39" localSheetId="0">#REF!</definedName>
    <definedName name="Value39">#REF!</definedName>
    <definedName name="Value4" localSheetId="0">#REF!</definedName>
    <definedName name="Value4">#REF!</definedName>
    <definedName name="Value40" localSheetId="0">#REF!</definedName>
    <definedName name="Value40">#REF!</definedName>
    <definedName name="Value41" localSheetId="0">#REF!</definedName>
    <definedName name="Value41">#REF!</definedName>
    <definedName name="Value42" localSheetId="0">#REF!</definedName>
    <definedName name="Value42">#REF!</definedName>
    <definedName name="Value43" localSheetId="0">#REF!</definedName>
    <definedName name="Value43">#REF!</definedName>
    <definedName name="Value44" localSheetId="0">#REF!</definedName>
    <definedName name="Value44">#REF!</definedName>
    <definedName name="Value45" localSheetId="0">#REF!</definedName>
    <definedName name="Value45">#REF!</definedName>
    <definedName name="Value46" localSheetId="0">#REF!</definedName>
    <definedName name="Value46">#REF!</definedName>
    <definedName name="Value47" localSheetId="0">#REF!</definedName>
    <definedName name="Value47">#REF!</definedName>
    <definedName name="Value48" localSheetId="0">#REF!</definedName>
    <definedName name="Value48">#REF!</definedName>
    <definedName name="Value49" localSheetId="0">#REF!</definedName>
    <definedName name="Value49">#REF!</definedName>
    <definedName name="Value5" localSheetId="0">#REF!</definedName>
    <definedName name="Value5">#REF!</definedName>
    <definedName name="Value50" localSheetId="0">#REF!</definedName>
    <definedName name="Value50">#REF!</definedName>
    <definedName name="Value51" localSheetId="0">#REF!</definedName>
    <definedName name="Value51">#REF!</definedName>
    <definedName name="Value52" localSheetId="0">#REF!</definedName>
    <definedName name="Value52">#REF!</definedName>
    <definedName name="Value53" localSheetId="0">#REF!</definedName>
    <definedName name="Value53">#REF!</definedName>
    <definedName name="Value54" localSheetId="0">#REF!</definedName>
    <definedName name="Value54">#REF!</definedName>
    <definedName name="Value55" localSheetId="0">#REF!</definedName>
    <definedName name="Value55">#REF!</definedName>
    <definedName name="Value6" localSheetId="0">#REF!</definedName>
    <definedName name="Value6">#REF!</definedName>
    <definedName name="Value7" localSheetId="0">#REF!</definedName>
    <definedName name="Value7">#REF!</definedName>
    <definedName name="Value8" localSheetId="0">#REF!</definedName>
    <definedName name="Value8">#REF!</definedName>
    <definedName name="Value9" localSheetId="0">#REF!</definedName>
    <definedName name="Value9">#REF!</definedName>
    <definedName name="valves" localSheetId="0">#REF!</definedName>
    <definedName name="valves">#REF!</definedName>
    <definedName name="VBV" localSheetId="0">#REF!</definedName>
    <definedName name="VBV">#REF!</definedName>
    <definedName name="VC" localSheetId="0" hidden="1">#REF!</definedName>
    <definedName name="VC" hidden="1">#REF!</definedName>
    <definedName name="VCR" localSheetId="0">#REF!</definedName>
    <definedName name="VCR">#REF!</definedName>
    <definedName name="VDSVP" localSheetId="0">#REF!</definedName>
    <definedName name="VDSVP">#REF!</definedName>
    <definedName name="VE" localSheetId="0">#REF!</definedName>
    <definedName name="VE">#REF!</definedName>
    <definedName name="VENT200">[8]단가비교!$L$18</definedName>
    <definedName name="veras" localSheetId="0">#REF!</definedName>
    <definedName name="veras">#REF!</definedName>
    <definedName name="verdia" localSheetId="0">#REF!</definedName>
    <definedName name="verdia">#REF!</definedName>
    <definedName name="vermax" localSheetId="0">#REF!</definedName>
    <definedName name="vermax">#REF!</definedName>
    <definedName name="vernum" localSheetId="0">#REF!</definedName>
    <definedName name="vernum">#REF!</definedName>
    <definedName name="VESSELS" localSheetId="0">#REF!</definedName>
    <definedName name="VESSELS">#REF!</definedName>
    <definedName name="Vew" localSheetId="0">#REF!</definedName>
    <definedName name="Vew">#REF!</definedName>
    <definedName name="vffsfs" localSheetId="0" hidden="1">{#N/A,#N/A,TRUE,"Basic";#N/A,#N/A,TRUE,"EXT-TABLE";#N/A,#N/A,TRUE,"STEEL";#N/A,#N/A,TRUE,"INT-Table";#N/A,#N/A,TRUE,"STEEL";#N/A,#N/A,TRUE,"Door"}</definedName>
    <definedName name="vffsfs" hidden="1">{#N/A,#N/A,TRUE,"Basic";#N/A,#N/A,TRUE,"EXT-TABLE";#N/A,#N/A,TRUE,"STEEL";#N/A,#N/A,TRUE,"INT-Table";#N/A,#N/A,TRUE,"STEEL";#N/A,#N/A,TRUE,"Door"}</definedName>
    <definedName name="VHAF" localSheetId="0">#REF!</definedName>
    <definedName name="VHAF">#REF!</definedName>
    <definedName name="VHMF" localSheetId="0">#REF!</definedName>
    <definedName name="VHMF">#REF!</definedName>
    <definedName name="Vmax" localSheetId="0">#REF!</definedName>
    <definedName name="Vmax">#REF!</definedName>
    <definedName name="VMF" localSheetId="0">#REF!</definedName>
    <definedName name="VMF">#REF!</definedName>
    <definedName name="VMOTOR" localSheetId="0">#REF!</definedName>
    <definedName name="VMOTOR">#REF!</definedName>
    <definedName name="VO" localSheetId="0">#REF!</definedName>
    <definedName name="VO">#REF!</definedName>
    <definedName name="VOS" localSheetId="0">#REF!</definedName>
    <definedName name="VOS">#REF!</definedName>
    <definedName name="Vot" localSheetId="0">#REF!</definedName>
    <definedName name="Vot">#REF!</definedName>
    <definedName name="vow" localSheetId="0">#REF!</definedName>
    <definedName name="vow">#REF!</definedName>
    <definedName name="Vowt" localSheetId="0">#REF!</definedName>
    <definedName name="Vowt">#REF!</definedName>
    <definedName name="VPUMP" localSheetId="0">#REF!</definedName>
    <definedName name="VPUMP">#REF!</definedName>
    <definedName name="VSV" localSheetId="0">#REF!</definedName>
    <definedName name="VSV">#REF!</definedName>
    <definedName name="Vtwt" localSheetId="0">#REF!</definedName>
    <definedName name="Vtwt">#REF!</definedName>
    <definedName name="VVAFP" localSheetId="0">#REF!</definedName>
    <definedName name="VVAFP">#REF!</definedName>
    <definedName name="VVMF" localSheetId="0">#REF!</definedName>
    <definedName name="VVMF">#REF!</definedName>
    <definedName name="VVV" localSheetId="0">#REF!</definedName>
    <definedName name="VVV">#REF!</definedName>
    <definedName name="VWEI" localSheetId="0">#REF!</definedName>
    <definedName name="VWEI">#REF!</definedName>
    <definedName name="VX" localSheetId="0" hidden="1">#REF!</definedName>
    <definedName name="VX" hidden="1">#REF!</definedName>
    <definedName name="V행" localSheetId="0">#REF!</definedName>
    <definedName name="V행">#REF!</definedName>
    <definedName name="W">#N/A</definedName>
    <definedName name="WA" localSheetId="0">#REF!</definedName>
    <definedName name="WA">#REF!</definedName>
    <definedName name="WAGE" localSheetId="0">#REF!</definedName>
    <definedName name="WAGE">#REF!</definedName>
    <definedName name="wall" localSheetId="0">#REF!</definedName>
    <definedName name="wall">#REF!</definedName>
    <definedName name="wallh" localSheetId="0">#REF!</definedName>
    <definedName name="wallh">#REF!</definedName>
    <definedName name="Waste" localSheetId="0" hidden="1">{#N/A,#N/A,TRUE,"Basic";#N/A,#N/A,TRUE,"EXT-TABLE";#N/A,#N/A,TRUE,"STEEL";#N/A,#N/A,TRUE,"INT-Table";#N/A,#N/A,TRUE,"STEEL";#N/A,#N/A,TRUE,"Door"}</definedName>
    <definedName name="Waste" hidden="1">{#N/A,#N/A,TRUE,"Basic";#N/A,#N/A,TRUE,"EXT-TABLE";#N/A,#N/A,TRUE,"STEEL";#N/A,#N/A,TRUE,"INT-Table";#N/A,#N/A,TRUE,"STEEL";#N/A,#N/A,TRUE,"Door"}</definedName>
    <definedName name="water" localSheetId="0">#REF!</definedName>
    <definedName name="water">#REF!</definedName>
    <definedName name="Wc" localSheetId="0">#REF!</definedName>
    <definedName name="Wc">#REF!</definedName>
    <definedName name="wcs" localSheetId="0">#REF!</definedName>
    <definedName name="wcs">#REF!</definedName>
    <definedName name="wd">'[4]#REF'!$H$9</definedName>
    <definedName name="wdj" localSheetId="0">#REF!</definedName>
    <definedName name="wdj">#REF!</definedName>
    <definedName name="WE" localSheetId="0">#REF!</definedName>
    <definedName name="WE">#REF!</definedName>
    <definedName name="WEI" localSheetId="0">#REF!</definedName>
    <definedName name="WEI">#REF!</definedName>
    <definedName name="WEIGHT" localSheetId="0">#REF!</definedName>
    <definedName name="WEIGHT">#REF!</definedName>
    <definedName name="weki_9701.xls" localSheetId="0" hidden="1">'[5]Eq. Mobilization'!#REF!</definedName>
    <definedName name="weki_9701.xls" hidden="1">'[5]Eq. Mobilization'!#REF!</definedName>
    <definedName name="wekir9701.xls" localSheetId="0" hidden="1">'[5]Eq. Mobilization'!#REF!</definedName>
    <definedName name="wekir9701.xls" hidden="1">'[5]Eq. Mobilization'!#REF!</definedName>
    <definedName name="Wem" localSheetId="0">#REF!</definedName>
    <definedName name="Wem">#REF!</definedName>
    <definedName name="Wer" localSheetId="0">#REF!</definedName>
    <definedName name="Wer">#REF!</definedName>
    <definedName name="WF" localSheetId="0">#REF!</definedName>
    <definedName name="WF">#REF!</definedName>
    <definedName name="WFC" localSheetId="0" hidden="1">#REF!</definedName>
    <definedName name="WFC" hidden="1">#REF!</definedName>
    <definedName name="Wfdn" localSheetId="0">#REF!</definedName>
    <definedName name="Wfdn">#REF!</definedName>
    <definedName name="wfdssa" localSheetId="0">#REF!</definedName>
    <definedName name="wfdssa">#REF!</definedName>
    <definedName name="Wft" localSheetId="0">#REF!</definedName>
    <definedName name="Wft">#REF!</definedName>
    <definedName name="wG" localSheetId="0">#REF!</definedName>
    <definedName name="wG">#REF!</definedName>
    <definedName name="windo" localSheetId="0">#REF!</definedName>
    <definedName name="windo">#REF!</definedName>
    <definedName name="winds" localSheetId="0">#REF!</definedName>
    <definedName name="winds">#REF!</definedName>
    <definedName name="windspeed" localSheetId="0">#REF!</definedName>
    <definedName name="windspeed">#REF!</definedName>
    <definedName name="WIRE" localSheetId="0">#REF!</definedName>
    <definedName name="WIRE">#REF!</definedName>
    <definedName name="WJ" localSheetId="0">#REF!</definedName>
    <definedName name="WJ">#REF!</definedName>
    <definedName name="wjs" localSheetId="0" hidden="1">{"'장비'!$A$3:$M$12"}</definedName>
    <definedName name="wjs" hidden="1">{"'장비'!$A$3:$M$12"}</definedName>
    <definedName name="WK" localSheetId="0">[76]견!#REF!</definedName>
    <definedName name="WK">[76]견!#REF!</definedName>
    <definedName name="wl">'[4]#REF'!$H$10</definedName>
    <definedName name="wls" localSheetId="0">#REF!,#REF!,#REF!,#REF!,#REF!,#REF!</definedName>
    <definedName name="wls">#REF!,#REF!,#REF!,#REF!,#REF!,#REF!</definedName>
    <definedName name="wm.조골재1" localSheetId="0" hidden="1">{#N/A,#N/A,FALSE,"조골재"}</definedName>
    <definedName name="wm.조골재1" hidden="1">{#N/A,#N/A,FALSE,"조골재"}</definedName>
    <definedName name="WO" localSheetId="0">#REF!</definedName>
    <definedName name="WO">#REF!</definedName>
    <definedName name="WOL" localSheetId="0">#REF!</definedName>
    <definedName name="WOL">#REF!</definedName>
    <definedName name="won" localSheetId="0">#REF!</definedName>
    <definedName name="won">#REF!</definedName>
    <definedName name="Wop" localSheetId="0">#REF!</definedName>
    <definedName name="Wop">#REF!</definedName>
    <definedName name="WORKSHOP" localSheetId="0" hidden="1">{#N/A,#N/A,TRUE,"Basic";#N/A,#N/A,TRUE,"EXT-TABLE";#N/A,#N/A,TRUE,"STEEL";#N/A,#N/A,TRUE,"INT-Table";#N/A,#N/A,TRUE,"STEEL";#N/A,#N/A,TRUE,"Door"}</definedName>
    <definedName name="WORKSHOP" hidden="1">{#N/A,#N/A,TRUE,"Basic";#N/A,#N/A,TRUE,"EXT-TABLE";#N/A,#N/A,TRUE,"STEEL";#N/A,#N/A,TRUE,"INT-Table";#N/A,#N/A,TRUE,"STEEL";#N/A,#N/A,TRUE,"Door"}</definedName>
    <definedName name="WP" localSheetId="0">#REF!</definedName>
    <definedName name="WP">#REF!</definedName>
    <definedName name="Wr" localSheetId="0">#REF!</definedName>
    <definedName name="Wr">#REF!</definedName>
    <definedName name="WRITE" localSheetId="0" hidden="1">{#N/A,#N/A,FALSE,"CCTV"}</definedName>
    <definedName name="WRITE" hidden="1">{#N/A,#N/A,FALSE,"CCTV"}</definedName>
    <definedName name="wrn.2번." localSheetId="0" hidden="1">{#N/A,#N/A,FALSE,"2~8번"}</definedName>
    <definedName name="wrn.2번." hidden="1">{#N/A,#N/A,FALSE,"2~8번"}</definedName>
    <definedName name="wrn.97년._.사업계획._.및._.예산지침." localSheetId="0" hidden="1">{#N/A,#N/A,TRUE,"1";#N/A,#N/A,TRUE,"2";#N/A,#N/A,TRUE,"3";#N/A,#N/A,TRUE,"4";#N/A,#N/A,TRUE,"5";#N/A,#N/A,TRUE,"6";#N/A,#N/A,TRUE,"7"}</definedName>
    <definedName name="wrn.97년._.사업계획._.및._.예산지침." hidden="1">{#N/A,#N/A,TRUE,"1";#N/A,#N/A,TRUE,"2";#N/A,#N/A,TRUE,"3";#N/A,#N/A,TRUE,"4";#N/A,#N/A,TRUE,"5";#N/A,#N/A,TRUE,"6";#N/A,#N/A,TRUE,"7"}</definedName>
    <definedName name="wrn.BM." localSheetId="0" hidden="1">{#N/A,#N/A,TRUE,"Basic";#N/A,#N/A,TRUE,"EXT-TABLE";#N/A,#N/A,TRUE,"STEEL";#N/A,#N/A,TRUE,"INT-Table";#N/A,#N/A,TRUE,"STEEL";#N/A,#N/A,TRUE,"Door"}</definedName>
    <definedName name="wrn.BM." hidden="1">{#N/A,#N/A,TRUE,"Basic";#N/A,#N/A,TRUE,"EXT-TABLE";#N/A,#N/A,TRUE,"STEEL";#N/A,#N/A,TRUE,"INT-Table";#N/A,#N/A,TRUE,"STEEL";#N/A,#N/A,TRUE,"Door"}</definedName>
    <definedName name="wrn.CBA." localSheetId="0"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wrn.CBA."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wrn.CBA_RO." localSheetId="0" hidden="1">{#N/A,#N/A,FALSE,"C-001";#N/A,#N/A,FALSE,"C-002";#N/A,#N/A,FALSE,"C-003";#N/A,#N/A,FALSE,"C-004";#N/A,#N/A,FALSE,"C-005";#N/A,#N/A,FALSE,"C-006";#N/A,#N/A,FALSE,"C-007";#N/A,#N/A,FALSE,"C-008";#N/A,#N/A,FALSE,"CF-001";#N/A,#N/A,FALSE,"H-001";#N/A,#N/A,FALSE,"P-001";#N/A,#N/A,FALSE,"P-002";#N/A,#N/A,FALSE,"P-003";#N/A,#N/A,FALSE,"P-004";#N/A,#N/A,FALSE,"P-005";#N/A,#N/A,FALSE,"P-006";#N/A,#N/A,FALSE,"P-001,2,3,4,5";#N/A,#N/A,FALSE,"P-007";#N/A,#N/A,FALSE,"X-001";#N/A,#N/A,FALSE,"X-004"}</definedName>
    <definedName name="wrn.CBA_RO." hidden="1">{#N/A,#N/A,FALSE,"C-001";#N/A,#N/A,FALSE,"C-002";#N/A,#N/A,FALSE,"C-003";#N/A,#N/A,FALSE,"C-004";#N/A,#N/A,FALSE,"C-005";#N/A,#N/A,FALSE,"C-006";#N/A,#N/A,FALSE,"C-007";#N/A,#N/A,FALSE,"C-008";#N/A,#N/A,FALSE,"CF-001";#N/A,#N/A,FALSE,"H-001";#N/A,#N/A,FALSE,"P-001";#N/A,#N/A,FALSE,"P-002";#N/A,#N/A,FALSE,"P-003";#N/A,#N/A,FALSE,"P-004";#N/A,#N/A,FALSE,"P-005";#N/A,#N/A,FALSE,"P-006";#N/A,#N/A,FALSE,"P-001,2,3,4,5";#N/A,#N/A,FALSE,"P-007";#N/A,#N/A,FALSE,"X-001";#N/A,#N/A,FALSE,"X-004"}</definedName>
    <definedName name="wrn.CBA_ST." localSheetId="0" hidden="1">{#N/A,#N/A,FALSE,"BE-001";#N/A,#N/A,FALSE,"CA-001";#N/A,#N/A,FALSE,"CY-001";#N/A,#N/A,FALSE,"CU-001";#N/A,#N/A,FALSE,"D-001";#N/A,#N/A,FALSE,"D-002";#N/A,#N/A,FALSE,"DH-001";#N/A,#N/A,FALSE,"DU-001";#N/A,#N/A,FALSE,"E-001";#N/A,#N/A,FALSE,"E-002";#N/A,#N/A,FALSE,"E-003";#N/A,#N/A,FALSE,"E-004";#N/A,#N/A,FALSE,"E-005";#N/A,#N/A,FALSE,"E-006";#N/A,#N/A,FALSE,"E-007";#N/A,#N/A,FALSE,"EH-001";#N/A,#N/A,FALSE,"EL-001";#N/A,#N/A,FALSE,"F-001";#N/A,#N/A,FALSE,"F-002";#N/A,#N/A,FALSE,"FI-001";#N/A,#N/A,FALSE,"J-001";#N/A,#N/A,FALSE,"J-002";#N/A,#N/A,FALSE,"N2-001";#N/A,#N/A,FALSE,"PT-001";#N/A,#N/A,FALSE,"R-001";#N/A,#N/A,FALSE,"SI-001";#N/A,#N/A,FALSE,"SM-001";#N/A,#N/A,FALSE,"T-001";#N/A,#N/A,FALSE,"T-002";#N/A,#N/A,FALSE,"T-003";#N/A,#N/A,FALSE,"TO-001";#N/A,#N/A,FALSE,"X-002";#N/A,#N/A,FALSE,"X-003";#N/A,#N/A,FALSE,"S_STR"}</definedName>
    <definedName name="wrn.CBA_ST." hidden="1">{#N/A,#N/A,FALSE,"BE-001";#N/A,#N/A,FALSE,"CA-001";#N/A,#N/A,FALSE,"CY-001";#N/A,#N/A,FALSE,"CU-001";#N/A,#N/A,FALSE,"D-001";#N/A,#N/A,FALSE,"D-002";#N/A,#N/A,FALSE,"DH-001";#N/A,#N/A,FALSE,"DU-001";#N/A,#N/A,FALSE,"E-001";#N/A,#N/A,FALSE,"E-002";#N/A,#N/A,FALSE,"E-003";#N/A,#N/A,FALSE,"E-004";#N/A,#N/A,FALSE,"E-005";#N/A,#N/A,FALSE,"E-006";#N/A,#N/A,FALSE,"E-007";#N/A,#N/A,FALSE,"EH-001";#N/A,#N/A,FALSE,"EL-001";#N/A,#N/A,FALSE,"F-001";#N/A,#N/A,FALSE,"F-002";#N/A,#N/A,FALSE,"FI-001";#N/A,#N/A,FALSE,"J-001";#N/A,#N/A,FALSE,"J-002";#N/A,#N/A,FALSE,"N2-001";#N/A,#N/A,FALSE,"PT-001";#N/A,#N/A,FALSE,"R-001";#N/A,#N/A,FALSE,"SI-001";#N/A,#N/A,FALSE,"SM-001";#N/A,#N/A,FALSE,"T-001";#N/A,#N/A,FALSE,"T-002";#N/A,#N/A,FALSE,"T-003";#N/A,#N/A,FALSE,"TO-001";#N/A,#N/A,FALSE,"X-002";#N/A,#N/A,FALSE,"X-003";#N/A,#N/A,FALSE,"S_STR"}</definedName>
    <definedName name="wrn.PSV." localSheetId="0" hidden="1">{#N/A,#N/A,TRUE,"sheet 1";#N/A,#N/A,TRUE,"sheet 2";#N/A,#N/A,TRUE,"PSV Calculation";#N/A,#N/A,TRUE,"Stoffdaten"}</definedName>
    <definedName name="wrn.PSV." hidden="1">{#N/A,#N/A,TRUE,"sheet 1";#N/A,#N/A,TRUE,"sheet 2";#N/A,#N/A,TRUE,"PSV Calculation";#N/A,#N/A,TRUE,"Stoffdaten"}</definedName>
    <definedName name="wrn.SRU._.CONDENSER." localSheetId="0" hidden="1">{#N/A,#N/A,FALSE,"HXSheet1";#N/A,#N/A,FALSE,"Sheet2";#N/A,#N/A,FALSE,"Sheet3";#N/A,#N/A,FALSE,"Sheet4"}</definedName>
    <definedName name="wrn.SRU._.CONDENSER." hidden="1">{#N/A,#N/A,FALSE,"HXSheet1";#N/A,#N/A,FALSE,"Sheet2";#N/A,#N/A,FALSE,"Sheet3";#N/A,#N/A,FALSE,"Sheet4"}</definedName>
    <definedName name="wrn.골재소요량." localSheetId="0" hidden="1">{#N/A,#N/A,FALSE,"골재소요량";#N/A,#N/A,FALSE,"골재소요량"}</definedName>
    <definedName name="wrn.골재소요량." hidden="1">{#N/A,#N/A,FALSE,"골재소요량";#N/A,#N/A,FALSE,"골재소요량"}</definedName>
    <definedName name="wrn.교대." localSheetId="0" hidden="1">{#N/A,#N/A,FALSE,"type1";#N/A,#N/A,FALSE,"지지력";#N/A,#N/A,FALSE,"PILE계산";#N/A,#N/A,FALSE,"PILE ";#N/A,#N/A,FALSE,"철근량";#N/A,#N/A,FALSE,"균열검토";#N/A,#N/A,FALSE,"날개벽";#N/A,#N/A,FALSE,"주철근조립도";#N/A,#N/A,FALSE,"교좌"}</definedName>
    <definedName name="wrn.교대." hidden="1">{#N/A,#N/A,FALSE,"type1";#N/A,#N/A,FALSE,"지지력";#N/A,#N/A,FALSE,"PILE계산";#N/A,#N/A,FALSE,"PILE ";#N/A,#N/A,FALSE,"철근량";#N/A,#N/A,FALSE,"균열검토";#N/A,#N/A,FALSE,"날개벽";#N/A,#N/A,FALSE,"주철근조립도";#N/A,#N/A,FALSE,"교좌"}</definedName>
    <definedName name="wrn.구조2." localSheetId="0" hidden="1">{#N/A,#N/A,FALSE,"구조2"}</definedName>
    <definedName name="wrn.구조2." hidden="1">{#N/A,#N/A,FALSE,"구조2"}</definedName>
    <definedName name="wrn.단가표지." localSheetId="0" hidden="1">{#N/A,#N/A,FALSE,"단가표지"}</definedName>
    <definedName name="wrn.단가표지." hidden="1">{#N/A,#N/A,FALSE,"단가표지"}</definedName>
    <definedName name="wrn.배수1." localSheetId="0" hidden="1">{#N/A,#N/A,FALSE,"배수1"}</definedName>
    <definedName name="wrn.배수1." hidden="1">{#N/A,#N/A,FALSE,"배수1"}</definedName>
    <definedName name="wrn.배수2." localSheetId="0" hidden="1">{#N/A,#N/A,FALSE,"배수2"}</definedName>
    <definedName name="wrn.배수2." hidden="1">{#N/A,#N/A,FALSE,"배수2"}</definedName>
    <definedName name="wrn.부대1." localSheetId="0" hidden="1">{#N/A,#N/A,FALSE,"부대1"}</definedName>
    <definedName name="wrn.부대1." hidden="1">{#N/A,#N/A,FALSE,"부대1"}</definedName>
    <definedName name="wrn.부대2." localSheetId="0" hidden="1">{#N/A,#N/A,FALSE,"부대2"}</definedName>
    <definedName name="wrn.부대2." hidden="1">{#N/A,#N/A,FALSE,"부대2"}</definedName>
    <definedName name="wrn.속도." localSheetId="0" hidden="1">{#N/A,#N/A,FALSE,"속도"}</definedName>
    <definedName name="wrn.속도." hidden="1">{#N/A,#N/A,FALSE,"속도"}</definedName>
    <definedName name="wrn.운반시간." localSheetId="0" hidden="1">{#N/A,#N/A,FALSE,"운반시간"}</definedName>
    <definedName name="wrn.운반시간." hidden="1">{#N/A,#N/A,FALSE,"운반시간"}</definedName>
    <definedName name="wrn.이정표." localSheetId="0" hidden="1">{#N/A,#N/A,FALSE,"이정표"}</definedName>
    <definedName name="wrn.이정표." hidden="1">{#N/A,#N/A,FALSE,"이정표"}</definedName>
    <definedName name="wrn.조골재." localSheetId="0" hidden="1">{#N/A,#N/A,FALSE,"조골재"}</definedName>
    <definedName name="wrn.조골재." hidden="1">{#N/A,#N/A,FALSE,"조골재"}</definedName>
    <definedName name="wrn.토공1." localSheetId="0" hidden="1">{#N/A,#N/A,FALSE,"구조1"}</definedName>
    <definedName name="wrn.토공1." hidden="1">{#N/A,#N/A,FALSE,"구조1"}</definedName>
    <definedName name="wrn.토공2." localSheetId="0" hidden="1">{#N/A,#N/A,FALSE,"토공2"}</definedName>
    <definedName name="wrn.토공2." hidden="1">{#N/A,#N/A,FALSE,"토공2"}</definedName>
    <definedName name="wrn.포장1." localSheetId="0" hidden="1">{#N/A,#N/A,FALSE,"포장1";#N/A,#N/A,FALSE,"포장1"}</definedName>
    <definedName name="wrn.포장1." hidden="1">{#N/A,#N/A,FALSE,"포장1";#N/A,#N/A,FALSE,"포장1"}</definedName>
    <definedName name="wrn.포장2." localSheetId="0" hidden="1">{#N/A,#N/A,FALSE,"포장2"}</definedName>
    <definedName name="wrn.포장2." hidden="1">{#N/A,#N/A,FALSE,"포장2"}</definedName>
    <definedName name="wrn.표지." localSheetId="0" hidden="1">{#N/A,#N/A,FALSE,"표지"}</definedName>
    <definedName name="wrn.표지." hidden="1">{#N/A,#N/A,FALSE,"표지"}</definedName>
    <definedName name="wrn.표지목차." localSheetId="0" hidden="1">{#N/A,#N/A,FALSE,"표지목차"}</definedName>
    <definedName name="wrn.표지목차." hidden="1">{#N/A,#N/A,FALSE,"표지목차"}</definedName>
    <definedName name="wrn.혼합골재." localSheetId="0" hidden="1">{#N/A,#N/A,FALSE,"혼합골재"}</definedName>
    <definedName name="wrn.혼합골재." hidden="1">{#N/A,#N/A,FALSE,"혼합골재"}</definedName>
    <definedName name="wroof" localSheetId="0">#REF!</definedName>
    <definedName name="wroof">#REF!</definedName>
    <definedName name="WS" localSheetId="0">#REF!</definedName>
    <definedName name="WS">#REF!</definedName>
    <definedName name="wshell" localSheetId="0">#REF!</definedName>
    <definedName name="wshell">#REF!</definedName>
    <definedName name="WSO" localSheetId="0">#REF!</definedName>
    <definedName name="WSO">#REF!</definedName>
    <definedName name="WSU" localSheetId="0">#REF!</definedName>
    <definedName name="WSU">#REF!</definedName>
    <definedName name="WT" localSheetId="0">#REF!</definedName>
    <definedName name="WT">#REF!</definedName>
    <definedName name="Wte" localSheetId="0">#REF!</definedName>
    <definedName name="Wte">#REF!</definedName>
    <definedName name="Wtest" localSheetId="0">#REF!</definedName>
    <definedName name="Wtest">#REF!</definedName>
    <definedName name="Wtest1" localSheetId="0">#REF!</definedName>
    <definedName name="Wtest1">#REF!</definedName>
    <definedName name="Wtest2" localSheetId="0">#REF!</definedName>
    <definedName name="Wtest2">#REF!</definedName>
    <definedName name="WTOT" localSheetId="0">#REF!</definedName>
    <definedName name="WTOT">#REF!</definedName>
    <definedName name="WTU" localSheetId="0">#REF!</definedName>
    <definedName name="WTU">#REF!</definedName>
    <definedName name="Ww" localSheetId="0">#REF!</definedName>
    <definedName name="Ww">#REF!</definedName>
    <definedName name="WWW" localSheetId="0" hidden="1">[53]노임단가!#REF!</definedName>
    <definedName name="WWW" hidden="1">[53]노임단가!#REF!</definedName>
    <definedName name="wwww" localSheetId="0" hidden="1">#REF!</definedName>
    <definedName name="wwww" hidden="1">#REF!</definedName>
    <definedName name="WW이" localSheetId="0">[77]견!#REF!</definedName>
    <definedName name="WW이">[77]견!#REF!</definedName>
    <definedName name="W이" localSheetId="0">[77]견!#REF!</definedName>
    <definedName name="W이">[77]견!#REF!</definedName>
    <definedName name="X">#N/A</definedName>
    <definedName name="xx" localSheetId="0" hidden="1">[53]노임단가!#REF!</definedName>
    <definedName name="xx" hidden="1">[53]노임단가!#REF!</definedName>
    <definedName name="xxx" localSheetId="0">'[4]#REF'!#REF!</definedName>
    <definedName name="xxx">'[4]#REF'!#REF!</definedName>
    <definedName name="XXXXX" localSheetId="0">#REF!</definedName>
    <definedName name="XXXXX">#REF!</definedName>
    <definedName name="X행" localSheetId="0">#REF!</definedName>
    <definedName name="X행">#REF!</definedName>
    <definedName name="y">[78]담당자!$C$4:$D$56</definedName>
    <definedName name="y_strainer" localSheetId="0">#REF!</definedName>
    <definedName name="y_strainer">#REF!</definedName>
    <definedName name="YCS">[28]기준!$B$7</definedName>
    <definedName name="YD" localSheetId="0">#REF!</definedName>
    <definedName name="YD">#REF!</definedName>
    <definedName name="YE">#N/A</definedName>
    <definedName name="YEKA">#N/A</definedName>
    <definedName name="YJY" localSheetId="0">#REF!</definedName>
    <definedName name="YJY">#REF!</definedName>
    <definedName name="YN">#N/A</definedName>
    <definedName name="ynkim" localSheetId="0" hidden="1">{#N/A,#N/A,TRUE,"Basic";#N/A,#N/A,TRUE,"EXT-TABLE";#N/A,#N/A,TRUE,"STEEL";#N/A,#N/A,TRUE,"INT-Table";#N/A,#N/A,TRUE,"STEEL";#N/A,#N/A,TRUE,"Door"}</definedName>
    <definedName name="ynkim" hidden="1">{#N/A,#N/A,TRUE,"Basic";#N/A,#N/A,TRUE,"EXT-TABLE";#N/A,#N/A,TRUE,"STEEL";#N/A,#N/A,TRUE,"INT-Table";#N/A,#N/A,TRUE,"STEEL";#N/A,#N/A,TRUE,"Door"}</definedName>
    <definedName name="yrdtytyt" localSheetId="0" hidden="1">{#N/A,#N/A,FALSE,"CCTV"}</definedName>
    <definedName name="yrdtytyt" hidden="1">{#N/A,#N/A,FALSE,"CCTV"}</definedName>
    <definedName name="YSB" localSheetId="0">#REF!</definedName>
    <definedName name="YSB">#REF!</definedName>
    <definedName name="YU" localSheetId="0"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YU"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YYYYY" localSheetId="0" hidden="1">#REF!</definedName>
    <definedName name="YYYYY" hidden="1">#REF!</definedName>
    <definedName name="z" localSheetId="0">#REF!</definedName>
    <definedName name="z">#REF!</definedName>
    <definedName name="Z_B3255642_8A6B_11D5_916F_005004920FCB_.wvu.PrintTitles" localSheetId="0" hidden="1">#REF!</definedName>
    <definedName name="Z_B3255642_8A6B_11D5_916F_005004920FCB_.wvu.PrintTitles" hidden="1">#REF!</definedName>
    <definedName name="Z_L_I_T_E_N">#N/A</definedName>
    <definedName name="z\" localSheetId="0">#REF!</definedName>
    <definedName name="z\">#REF!</definedName>
    <definedName name="ZF" localSheetId="0">#REF!</definedName>
    <definedName name="ZF">#REF!</definedName>
    <definedName name="ZK" localSheetId="0">[0]!BlankMacro1</definedName>
    <definedName name="ZK">[0]!BlankMacro1</definedName>
    <definedName name="ZM" localSheetId="0">[0]!BlankMacro1</definedName>
    <definedName name="ZM">[0]!BlankMacro1</definedName>
    <definedName name="ZOKI" localSheetId="0">[4]회사99!#REF!</definedName>
    <definedName name="ZOKI">[4]회사99!#REF!</definedName>
    <definedName name="Zone_eff_dis" localSheetId="0">#REF!</definedName>
    <definedName name="Zone_eff_dis">#REF!</definedName>
    <definedName name="Zone_impres_MI" localSheetId="0">#REF!</definedName>
    <definedName name="Zone_impres_MI">#REF!</definedName>
    <definedName name="zone_saisie" localSheetId="0">#REF!,#REF!,#REF!,#REF!</definedName>
    <definedName name="zone_saisie">#REF!,#REF!,#REF!,#REF!</definedName>
    <definedName name="ZONEACTIVITE" localSheetId="0">#REF!</definedName>
    <definedName name="ZONEACTIVITE">#REF!</definedName>
    <definedName name="ZP" localSheetId="0">#REF!</definedName>
    <definedName name="ZP">#REF!</definedName>
    <definedName name="ZPAFMF7" localSheetId="0">BlankMacro1</definedName>
    <definedName name="ZPAFMF7">BlankMacro1</definedName>
    <definedName name="ZPAVMF3" localSheetId="0">BlankMacro1</definedName>
    <definedName name="ZPAVMF3">BlankMacro1</definedName>
    <definedName name="ZPAVMF4" localSheetId="0">BlankMacro1</definedName>
    <definedName name="ZPAVMF4">BlankMacro1</definedName>
    <definedName name="ZPAVMF5" localSheetId="0">BlankMacro1</definedName>
    <definedName name="ZPAVMF5">BlankMacro1</definedName>
    <definedName name="ZPAVMF6" localSheetId="0">BlankMacro1</definedName>
    <definedName name="ZPAVMF6">BlankMacro1</definedName>
    <definedName name="ZPAVMFFLXM" localSheetId="0">BlankMacro1</definedName>
    <definedName name="ZPAVMFFLXM">BlankMacro1</definedName>
    <definedName name="ZPAVMFFLXMAHEBF2" localSheetId="0">BlankMacro1</definedName>
    <definedName name="ZPAVMFFLXMAHEBF2">BlankMacro1</definedName>
    <definedName name="Zpp" localSheetId="0">#REF!</definedName>
    <definedName name="Zpp">#REF!</definedName>
    <definedName name="ZPPX" localSheetId="0">#REF!</definedName>
    <definedName name="ZPPX">#REF!</definedName>
    <definedName name="ZPPY" localSheetId="0">#REF!</definedName>
    <definedName name="ZPPY">#REF!</definedName>
    <definedName name="Zx" localSheetId="0">#REF!</definedName>
    <definedName name="Zx">#REF!</definedName>
    <definedName name="Zy" localSheetId="0">#REF!</definedName>
    <definedName name="Zy">#REF!</definedName>
    <definedName name="zz">'[79]h-013211-2'!$Q$5</definedName>
    <definedName name="zzz" localSheetId="0" hidden="1">{#N/A,#N/A,TRUE,"Basic";#N/A,#N/A,TRUE,"EXT-TABLE";#N/A,#N/A,TRUE,"STEEL";#N/A,#N/A,TRUE,"INT-Table";#N/A,#N/A,TRUE,"STEEL";#N/A,#N/A,TRUE,"Door"}</definedName>
    <definedName name="zzz" hidden="1">{#N/A,#N/A,TRUE,"Basic";#N/A,#N/A,TRUE,"EXT-TABLE";#N/A,#N/A,TRUE,"STEEL";#N/A,#N/A,TRUE,"INT-Table";#N/A,#N/A,TRUE,"STEEL";#N/A,#N/A,TRUE,"Door"}</definedName>
    <definedName name="γc" localSheetId="0">#REF!</definedName>
    <definedName name="γc">#REF!</definedName>
    <definedName name="γs" localSheetId="0">#REF!</definedName>
    <definedName name="γs">#REF!</definedName>
    <definedName name="θ" localSheetId="0">#REF!</definedName>
    <definedName name="θ">#REF!</definedName>
    <definedName name="τv" localSheetId="0">#REF!</definedName>
    <definedName name="τv">#REF!</definedName>
    <definedName name="кууат" localSheetId="0">#REF!</definedName>
    <definedName name="кууат">#REF!</definedName>
    <definedName name="ガス消費量" localSheetId="0">'[80]주기기 일정'!#REF!</definedName>
    <definedName name="ガス消費量">'[80]주기기 일정'!#REF!</definedName>
    <definedName name="ㄱ" localSheetId="0">#REF!</definedName>
    <definedName name="ㄱ">#REF!</definedName>
    <definedName name="ㄱㄱㄱ" localSheetId="0">'[4]#REF'!#REF!</definedName>
    <definedName name="ㄱㄱㄱ">'[4]#REF'!#REF!</definedName>
    <definedName name="ㄱㄱㄱㄱ">'[4]#REF'!$A$58:$A$138</definedName>
    <definedName name="ㄱ미" localSheetId="0" hidden="1">{#N/A,#N/A,TRUE,"Basic";#N/A,#N/A,TRUE,"EXT-TABLE";#N/A,#N/A,TRUE,"STEEL";#N/A,#N/A,TRUE,"INT-Table";#N/A,#N/A,TRUE,"STEEL";#N/A,#N/A,TRUE,"Door"}</definedName>
    <definedName name="ㄱ미" hidden="1">{#N/A,#N/A,TRUE,"Basic";#N/A,#N/A,TRUE,"EXT-TABLE";#N/A,#N/A,TRUE,"STEEL";#N/A,#N/A,TRUE,"INT-Table";#N/A,#N/A,TRUE,"STEEL";#N/A,#N/A,TRUE,"Door"}</definedName>
    <definedName name="가" localSheetId="0">#REF!</definedName>
    <definedName name="가">#REF!</definedName>
    <definedName name="가.나.다.">[4]기준!$A$11:$IV$11,[4]기준!$A$14:$IV$14,[4]기준!$A$50:$IV$50,[4]기준!$A$59:$IV$59,[4]기준!$A$67:$IV$67,[4]기준!$A$72:$IV$72</definedName>
    <definedName name="가나" localSheetId="0">#REF!</definedName>
    <definedName name="가나">#REF!</definedName>
    <definedName name="가나다" localSheetId="0" hidden="1">#REF!</definedName>
    <definedName name="가나다" hidden="1">#REF!</definedName>
    <definedName name="가설공사" localSheetId="0">#REF!</definedName>
    <definedName name="가설공사">#REF!</definedName>
    <definedName name="가설공사비" localSheetId="0">#REF!</definedName>
    <definedName name="가설공사비">#REF!</definedName>
    <definedName name="간노" localSheetId="0">#REF!</definedName>
    <definedName name="간노">#REF!</definedName>
    <definedName name="간재" localSheetId="0">#REF!</definedName>
    <definedName name="간재">#REF!</definedName>
    <definedName name="간접" localSheetId="0">#REF!</definedName>
    <definedName name="간접">#REF!</definedName>
    <definedName name="간지" localSheetId="0">'2_1 Daily Progress'!간지</definedName>
    <definedName name="간지">[0]!간지</definedName>
    <definedName name="갈빌1호" localSheetId="0">#REF!</definedName>
    <definedName name="갈빌1호">#REF!</definedName>
    <definedName name="갈빌2호" localSheetId="0">#REF!</definedName>
    <definedName name="갈빌2호">#REF!</definedName>
    <definedName name="갈빌3호" localSheetId="0">#REF!</definedName>
    <definedName name="갈빌3호">#REF!</definedName>
    <definedName name="감" localSheetId="0" hidden="1">{#N/A,#N/A,TRUE,"Basic";#N/A,#N/A,TRUE,"EXT-TABLE";#N/A,#N/A,TRUE,"STEEL";#N/A,#N/A,TRUE,"INT-Table";#N/A,#N/A,TRUE,"STEEL";#N/A,#N/A,TRUE,"Door"}</definedName>
    <definedName name="감" hidden="1">{#N/A,#N/A,TRUE,"Basic";#N/A,#N/A,TRUE,"EXT-TABLE";#N/A,#N/A,TRUE,"STEEL";#N/A,#N/A,TRUE,"INT-Table";#N/A,#N/A,TRUE,"STEEL";#N/A,#N/A,TRUE,"Door"}</definedName>
    <definedName name="감나무" localSheetId="0">#REF!</definedName>
    <definedName name="감나무">#REF!</definedName>
    <definedName name="감리동2" localSheetId="0" hidden="1">#REF!</definedName>
    <definedName name="감리동2" hidden="1">#REF!</definedName>
    <definedName name="갑111">#N/A</definedName>
    <definedName name="갑지" localSheetId="0">'[4]#REF'!#REF!</definedName>
    <definedName name="갑지">'[4]#REF'!#REF!</definedName>
    <definedName name="강" localSheetId="0">#REF!</definedName>
    <definedName name="강">#REF!</definedName>
    <definedName name="강릉교동" localSheetId="0" hidden="1">#REF!</definedName>
    <definedName name="강릉교동" hidden="1">#REF!</definedName>
    <definedName name="강릉교동터파기" localSheetId="0" hidden="1">#REF!</definedName>
    <definedName name="강릉교동터파기" hidden="1">#REF!</definedName>
    <definedName name="강릉교동토목" localSheetId="0" hidden="1">#REF!</definedName>
    <definedName name="강릉교동토목" hidden="1">#REF!</definedName>
    <definedName name="강릉교동흙막이" localSheetId="0" hidden="1">#REF!</definedName>
    <definedName name="강릉교동흙막이" hidden="1">#REF!</definedName>
    <definedName name="강릉토공사" localSheetId="0" hidden="1">#REF!</definedName>
    <definedName name="강릉토공사" hidden="1">#REF!</definedName>
    <definedName name="강릉토목공사" localSheetId="0" hidden="1">#REF!</definedName>
    <definedName name="강릉토목공사" hidden="1">#REF!</definedName>
    <definedName name="강릉토목임" localSheetId="0" hidden="1">#REF!</definedName>
    <definedName name="강릉토목임" hidden="1">#REF!</definedName>
    <definedName name="개나리" localSheetId="0">#REF!</definedName>
    <definedName name="개나리">#REF!</definedName>
    <definedName name="개산분" localSheetId="0">#REF!</definedName>
    <definedName name="개산분">#REF!</definedName>
    <definedName name="개정일자" localSheetId="0">#REF!</definedName>
    <definedName name="개정일자">#REF!</definedName>
    <definedName name="건">#N/A</definedName>
    <definedName name="건명" localSheetId="0">#REF!</definedName>
    <definedName name="건명">#REF!</definedName>
    <definedName name="건설사" localSheetId="0">#REF!</definedName>
    <definedName name="건설사">#REF!</definedName>
    <definedName name="건축" localSheetId="0">#REF!</definedName>
    <definedName name="건축">#REF!</definedName>
    <definedName name="건축집계분임" localSheetId="0">#REF!</definedName>
    <definedName name="건축집계분임">#REF!</definedName>
    <definedName name="겉표지" localSheetId="0" hidden="1">{#N/A,#N/A,TRUE,"Basic";#N/A,#N/A,TRUE,"EXT-TABLE";#N/A,#N/A,TRUE,"STEEL";#N/A,#N/A,TRUE,"INT-Table";#N/A,#N/A,TRUE,"STEEL";#N/A,#N/A,TRUE,"Door"}</definedName>
    <definedName name="겉표지" hidden="1">{#N/A,#N/A,TRUE,"Basic";#N/A,#N/A,TRUE,"EXT-TABLE";#N/A,#N/A,TRUE,"STEEL";#N/A,#N/A,TRUE,"INT-Table";#N/A,#N/A,TRUE,"STEEL";#N/A,#N/A,TRUE,"Door"}</definedName>
    <definedName name="겡오" localSheetId="0" hidden="1">{#N/A,#N/A,FALSE,"CCTV"}</definedName>
    <definedName name="겡오" hidden="1">{#N/A,#N/A,FALSE,"CCTV"}</definedName>
    <definedName name="겨산" localSheetId="0">[81]철거산출근거!#REF!</definedName>
    <definedName name="겨산">[81]철거산출근거!#REF!</definedName>
    <definedName name="見____積____書" localSheetId="0">#REF!</definedName>
    <definedName name="見____積____書">#REF!</definedName>
    <definedName name="견__적__결__과___대__비__표" localSheetId="0">#REF!</definedName>
    <definedName name="견__적__결__과___대__비__표">#REF!</definedName>
    <definedName name="견적" localSheetId="0">#REF!</definedName>
    <definedName name="견적">#REF!</definedName>
    <definedName name="견적기준" localSheetId="0">#REF!</definedName>
    <definedName name="견적기준">#REF!</definedName>
    <definedName name="견적비교" localSheetId="0">#REF!</definedName>
    <definedName name="견적비교">#REF!</definedName>
    <definedName name="견적서" localSheetId="0" hidden="1">{#N/A,#N/A,FALSE,"구조2"}</definedName>
    <definedName name="견적서" hidden="1">{#N/A,#N/A,FALSE,"구조2"}</definedName>
    <definedName name="견적업체" localSheetId="0">#REF!</definedName>
    <definedName name="견적업체">#REF!</definedName>
    <definedName name="견적품의서" localSheetId="0" hidden="1">{"'장비'!$A$3:$M$12"}</definedName>
    <definedName name="견적품의서" hidden="1">{"'장비'!$A$3:$M$12"}</definedName>
    <definedName name="결재" localSheetId="0">#REF!</definedName>
    <definedName name="결재">#REF!</definedName>
    <definedName name="경" localSheetId="0">#REF!</definedName>
    <definedName name="경">#REF!</definedName>
    <definedName name="경5" localSheetId="0">[82]갑지!#REF!</definedName>
    <definedName name="경5">[82]갑지!#REF!</definedName>
    <definedName name="경비" localSheetId="0">#REF!</definedName>
    <definedName name="경비">#REF!</definedName>
    <definedName name="경비율" localSheetId="0">#REF!</definedName>
    <definedName name="경비율">#REF!</definedName>
    <definedName name="경비조정중기" localSheetId="0">#REF!</definedName>
    <definedName name="경비조정중기">#REF!</definedName>
    <definedName name="경비합" localSheetId="0">#REF!</definedName>
    <definedName name="경비합">#REF!</definedName>
    <definedName name="경영" localSheetId="0" hidden="1">#REF!</definedName>
    <definedName name="경영" hidden="1">#REF!</definedName>
    <definedName name="경유" localSheetId="0">#REF!</definedName>
    <definedName name="경유">#REF!</definedName>
    <definedName name="경제">[4]세금자료!$A$3:$D$52</definedName>
    <definedName name="계" localSheetId="0">#REF!</definedName>
    <definedName name="계">#REF!</definedName>
    <definedName name="계_약_금_액" localSheetId="0">#REF!</definedName>
    <definedName name="계_약_금_액">#REF!</definedName>
    <definedName name="계5" localSheetId="0">#REF!</definedName>
    <definedName name="계5">#REF!</definedName>
    <definedName name="계7" localSheetId="0">[18]견!#REF!</definedName>
    <definedName name="계7">[18]견!#REF!</definedName>
    <definedName name="계계" localSheetId="0">#REF!</definedName>
    <definedName name="계계">#REF!</definedName>
    <definedName name="計器リストマスターテーブル" localSheetId="0">#REF!</definedName>
    <definedName name="計器リストマスターテーブル">#REF!</definedName>
    <definedName name="계님" localSheetId="0">#REF!</definedName>
    <definedName name="계님">#REF!</definedName>
    <definedName name="계산" localSheetId="0">#REF!</definedName>
    <definedName name="계산">#REF!</definedName>
    <definedName name="계약고햔황2" localSheetId="0" hidden="1">#REF!</definedName>
    <definedName name="계약고햔황2" hidden="1">#REF!</definedName>
    <definedName name="계약고현황2" localSheetId="0" hidden="1">#REF!</definedName>
    <definedName name="계약고현황2" hidden="1">#REF!</definedName>
    <definedName name="계약금액" localSheetId="0">#REF!</definedName>
    <definedName name="계약금액">#REF!</definedName>
    <definedName name="계약내용" localSheetId="0">[83]정보!#REF!</definedName>
    <definedName name="계약내용">[83]정보!#REF!</definedName>
    <definedName name="계약일자" localSheetId="0">#REF!</definedName>
    <definedName name="계약일자">#REF!</definedName>
    <definedName name="계이" localSheetId="0">#REF!</definedName>
    <definedName name="계이">#REF!</definedName>
    <definedName name="계장" localSheetId="0">#REF!</definedName>
    <definedName name="계장">#REF!</definedName>
    <definedName name="계장공" localSheetId="0">'[84]일위대가 '!#REF!</definedName>
    <definedName name="계장공">'[84]일위대가 '!#REF!</definedName>
    <definedName name="계장공사" localSheetId="0" hidden="1">{#N/A,#N/A,FALSE,"CCTV"}</definedName>
    <definedName name="계장공사" hidden="1">{#N/A,#N/A,FALSE,"CCTV"}</definedName>
    <definedName name="계획표" localSheetId="0">#REF!</definedName>
    <definedName name="계획표">#REF!</definedName>
    <definedName name="고" localSheetId="0">[4]을지!#REF!</definedName>
    <definedName name="고">[4]을지!#REF!</definedName>
    <definedName name="고1" localSheetId="0">[85]견적!#REF!</definedName>
    <definedName name="고1">[85]견적!#REF!</definedName>
    <definedName name="고2" localSheetId="0">[33]견적!#REF!</definedName>
    <definedName name="고2">[33]견적!#REF!</definedName>
    <definedName name="고5" localSheetId="0">#REF!</definedName>
    <definedName name="고5">#REF!</definedName>
    <definedName name="고7" localSheetId="0">[18]견!#REF!</definedName>
    <definedName name="고7">[18]견!#REF!</definedName>
    <definedName name="고과2">'[4]#REF'!$A$1:$B$6</definedName>
    <definedName name="고급" localSheetId="0">#REF!</definedName>
    <definedName name="고급">#REF!</definedName>
    <definedName name="고배" localSheetId="0">[31]설계예산서!#REF!</definedName>
    <definedName name="고배">[31]설계예산서!#REF!</definedName>
    <definedName name="고배단가2" localSheetId="0">[31]예산내역서!#REF!</definedName>
    <definedName name="고배단가2">[31]예산내역서!#REF!</definedName>
    <definedName name="고케" localSheetId="0">[33]견적!#REF!</definedName>
    <definedName name="고케">[33]견적!#REF!</definedName>
    <definedName name="공___종" localSheetId="0">[86]협력업체!#REF!</definedName>
    <definedName name="공___종">[86]협력업체!#REF!</definedName>
    <definedName name="공_사_금_액" localSheetId="0">#REF!</definedName>
    <definedName name="공_사_금_액">#REF!</definedName>
    <definedName name="공갈" localSheetId="0">#REF!</definedName>
    <definedName name="공갈">#REF!</definedName>
    <definedName name="공갈2" localSheetId="0">#REF!</definedName>
    <definedName name="공갈2">#REF!</definedName>
    <definedName name="공갈4" localSheetId="0">#REF!</definedName>
    <definedName name="공갈4">#REF!</definedName>
    <definedName name="공건노" localSheetId="0">#REF!</definedName>
    <definedName name="공건노">#REF!</definedName>
    <definedName name="공공시설" localSheetId="0">#REF!</definedName>
    <definedName name="공공시설">#REF!</definedName>
    <definedName name="공기">[87]동원인원!$E$127</definedName>
    <definedName name="공기산출">#N/A</definedName>
    <definedName name="공사금액" localSheetId="0">#REF!</definedName>
    <definedName name="공사금액">#REF!</definedName>
    <definedName name="공사내역서" localSheetId="0">#REF!</definedName>
    <definedName name="공사내역서">#REF!</definedName>
    <definedName name="공사마감" localSheetId="0">#REF!</definedName>
    <definedName name="공사마감">#REF!</definedName>
    <definedName name="공사명" localSheetId="0">#REF!</definedName>
    <definedName name="공사명">#REF!</definedName>
    <definedName name="공사손익" localSheetId="0" hidden="1">#REF!</definedName>
    <definedName name="공사손익" hidden="1">#REF!</definedName>
    <definedName name="공사시작" localSheetId="0">#REF!</definedName>
    <definedName name="공사시작">#REF!</definedName>
    <definedName name="공사완료" localSheetId="0">#REF!</definedName>
    <definedName name="공사완료">#REF!</definedName>
    <definedName name="공사원가" localSheetId="0">#REF!</definedName>
    <definedName name="공사원가">#REF!</definedName>
    <definedName name="공사일수" localSheetId="0">#REF!</definedName>
    <definedName name="공사일수">#REF!</definedName>
    <definedName name="공사총원가" localSheetId="0">#REF!</definedName>
    <definedName name="공사총원가">#REF!</definedName>
    <definedName name="공압축3.5간재">'[88]기계경비(시간당)'!$H$248</definedName>
    <definedName name="공압축3.5노무">'[88]기계경비(시간당)'!$H$244</definedName>
    <definedName name="공압축3.5노무야간">'[88]기계경비(시간당)'!$H$245</definedName>
    <definedName name="공압축3.5손료">'[88]기계경비(시간당)'!$H$243</definedName>
    <definedName name="공압축7.1간재">'[88]기계경비(시간당)'!$H$256</definedName>
    <definedName name="공압축7.1노무">'[88]기계경비(시간당)'!$H$252</definedName>
    <definedName name="공압축7.1노무야간">'[88]기계경비(시간당)'!$H$253</definedName>
    <definedName name="공압축7.1손료">'[88]기계경비(시간당)'!$H$251</definedName>
    <definedName name="공용화장실" localSheetId="0">#REF!</definedName>
    <definedName name="공용화장실">#REF!</definedName>
    <definedName name="공일" localSheetId="0">#REF!</definedName>
    <definedName name="공일">#REF!</definedName>
    <definedName name="공장동" localSheetId="0" hidden="1">#REF!</definedName>
    <definedName name="공장동" hidden="1">#REF!</definedName>
    <definedName name="공정량" localSheetId="0">#REF!</definedName>
    <definedName name="공정량">#REF!</definedName>
    <definedName name="공정표양식" localSheetId="0">{"Book1","동절기공사.xls"}</definedName>
    <definedName name="공정표양식">{"Book1","동절기공사.xls"}</definedName>
    <definedName name="공종" localSheetId="0">#REF!</definedName>
    <definedName name="공종">#REF!</definedName>
    <definedName name="공종01" localSheetId="0">#REF!</definedName>
    <definedName name="공종01">#REF!</definedName>
    <definedName name="공종03" localSheetId="0">#REF!</definedName>
    <definedName name="공종03">#REF!</definedName>
    <definedName name="공종04" localSheetId="0">#REF!</definedName>
    <definedName name="공종04">#REF!</definedName>
    <definedName name="공종05" localSheetId="0">#REF!</definedName>
    <definedName name="공종05">#REF!</definedName>
    <definedName name="공종07" localSheetId="0">#REF!</definedName>
    <definedName name="공종07">#REF!</definedName>
    <definedName name="공종08" localSheetId="0">#REF!</definedName>
    <definedName name="공종08">#REF!</definedName>
    <definedName name="공종09" localSheetId="0">#REF!</definedName>
    <definedName name="공종09">#REF!</definedName>
    <definedName name="공종명" localSheetId="0">#REF!</definedName>
    <definedName name="공종명">#REF!</definedName>
    <definedName name="공종별내역서" localSheetId="0">#REF!</definedName>
    <definedName name="공종별내역서">#REF!</definedName>
    <definedName name="공종별집계표" localSheetId="0">#REF!</definedName>
    <definedName name="공종별집계표">#REF!</definedName>
    <definedName name="공종집계" localSheetId="0">#REF!</definedName>
    <definedName name="공종집계">#REF!</definedName>
    <definedName name="공통비" localSheetId="0" hidden="1">#REF!</definedName>
    <definedName name="공통비" hidden="1">#REF!</definedName>
    <definedName name="관" localSheetId="0">[82]갑지!#REF!</definedName>
    <definedName name="관">[82]갑지!#REF!</definedName>
    <definedName name="관0.3_0.7" localSheetId="0">#REF!</definedName>
    <definedName name="관0.3_0.7">#REF!</definedName>
    <definedName name="관0.3m미만" localSheetId="0">#REF!</definedName>
    <definedName name="관0.3m미만">#REF!</definedName>
    <definedName name="관0.8_1.1" localSheetId="0">#REF!</definedName>
    <definedName name="관0.8_1.1">#REF!</definedName>
    <definedName name="관1.2_1.5" localSheetId="0">#REF!</definedName>
    <definedName name="관1.2_1.5">#REF!</definedName>
    <definedName name="관급" localSheetId="0">#REF!,#REF!,#REF!</definedName>
    <definedName name="관급">#REF!,#REF!,#REF!</definedName>
    <definedName name="관급자재" localSheetId="0">#REF!</definedName>
    <definedName name="관급자재">#REF!</definedName>
    <definedName name="관로연장거리" localSheetId="0">#REF!</definedName>
    <definedName name="관로연장거리">#REF!</definedName>
    <definedName name="관목계" localSheetId="0">#REF!</definedName>
    <definedName name="관목계">#REF!</definedName>
    <definedName name="관용접300간재">[73]G.R300경비!$F$109</definedName>
    <definedName name="관용접300노무">[73]G.R300경비!$F$114</definedName>
    <definedName name="관절단300간재">[73]G.R300경비!$F$95</definedName>
    <definedName name="관절단300노무">[73]G.R300경비!$F$103</definedName>
    <definedName name="광" localSheetId="0">#REF!</definedName>
    <definedName name="광">#REF!</definedName>
    <definedName name="교동토" localSheetId="0" hidden="1">#REF!</definedName>
    <definedName name="교동토" hidden="1">#REF!</definedName>
    <definedName name="교목계" localSheetId="0">#REF!</definedName>
    <definedName name="교목계">#REF!</definedName>
    <definedName name="교통" localSheetId="0">#REF!</definedName>
    <definedName name="교통">#REF!</definedName>
    <definedName name="구" localSheetId="0">#REF!</definedName>
    <definedName name="구">#REF!</definedName>
    <definedName name="구분" localSheetId="0">#REF!</definedName>
    <definedName name="구분">#REF!</definedName>
    <definedName name="구월십사일" localSheetId="0">#REF!</definedName>
    <definedName name="구월십사일">#REF!</definedName>
    <definedName name="구조물공" localSheetId="0">#REF!</definedName>
    <definedName name="구조물공">#REF!</definedName>
    <definedName name="군유2" localSheetId="0">#REF!</definedName>
    <definedName name="군유2">#REF!</definedName>
    <definedName name="군유3" localSheetId="0">#REF!</definedName>
    <definedName name="군유3">#REF!</definedName>
    <definedName name="군유4" localSheetId="0">#REF!</definedName>
    <definedName name="군유4">#REF!</definedName>
    <definedName name="군유6" localSheetId="0">#REF!</definedName>
    <definedName name="군유6">#REF!</definedName>
    <definedName name="군유7" localSheetId="0">#REF!</definedName>
    <definedName name="군유7">#REF!</definedName>
    <definedName name="규격" localSheetId="0">#REF!</definedName>
    <definedName name="규격">#REF!</definedName>
    <definedName name="그만" localSheetId="0">#REF!</definedName>
    <definedName name="그만">#REF!</definedName>
    <definedName name="근" localSheetId="0">[32]율적용!#REF!</definedName>
    <definedName name="근">[32]율적용!#REF!</definedName>
    <definedName name="근1" localSheetId="0">[32]율적용!#REF!</definedName>
    <definedName name="근1">[32]율적용!#REF!</definedName>
    <definedName name="금마타리" localSheetId="0">#REF!</definedName>
    <definedName name="금마타리">#REF!</definedName>
    <definedName name="금성종합ENG" localSheetId="0">#REF!</definedName>
    <definedName name="금성종합ENG">#REF!</definedName>
    <definedName name="금액" localSheetId="0">#REF!</definedName>
    <definedName name="금액">#REF!</definedName>
    <definedName name="금액1" localSheetId="0">#REF!</definedName>
    <definedName name="금액1">#REF!</definedName>
    <definedName name="금액2" localSheetId="0">#REF!</definedName>
    <definedName name="금액2">#REF!</definedName>
    <definedName name="금액3" localSheetId="0">#REF!</definedName>
    <definedName name="금액3">#REF!</definedName>
    <definedName name="금액4" localSheetId="0">#REF!</definedName>
    <definedName name="금액4">#REF!</definedName>
    <definedName name="금액5" localSheetId="0">#REF!</definedName>
    <definedName name="금액5">#REF!</definedName>
    <definedName name="금액6" localSheetId="0">#REF!</definedName>
    <definedName name="금액6">#REF!</definedName>
    <definedName name="금액7" localSheetId="0">#REF!</definedName>
    <definedName name="금액7">#REF!</definedName>
    <definedName name="기" localSheetId="0">#REF!</definedName>
    <definedName name="기">#REF!</definedName>
    <definedName name="기_성_잔_액" localSheetId="0">#REF!</definedName>
    <definedName name="기_성_잔_액">#REF!</definedName>
    <definedName name="기_성_취_하" localSheetId="0">#REF!</definedName>
    <definedName name="기_성_취_하">#REF!</definedName>
    <definedName name="기계" localSheetId="0">#REF!</definedName>
    <definedName name="기계">#REF!</definedName>
    <definedName name="기계01" localSheetId="0">BlankMacro1</definedName>
    <definedName name="기계01">BlankMacro1</definedName>
    <definedName name="기계경비" localSheetId="0">#REF!</definedName>
    <definedName name="기계경비">#REF!</definedName>
    <definedName name="기계배관" localSheetId="0">{"Book1","동절기공사.xls"}</definedName>
    <definedName name="기계배관">{"Book1","동절기공사.xls"}</definedName>
    <definedName name="기계설변내역" localSheetId="0">BlankMacro1</definedName>
    <definedName name="기계설변내역">BlankMacro1</definedName>
    <definedName name="기계설치대장소노무">[73]G.R300경비!$F$131</definedName>
    <definedName name="기계품질" localSheetId="0">#REF!</definedName>
    <definedName name="기계품질">#REF!</definedName>
    <definedName name="기기" localSheetId="0">#REF!</definedName>
    <definedName name="기기">#REF!</definedName>
    <definedName name="기기단가" localSheetId="0">#REF!</definedName>
    <definedName name="기기단가">#REF!</definedName>
    <definedName name="기기수량" localSheetId="0">#REF!</definedName>
    <definedName name="기기수량">#REF!</definedName>
    <definedName name="기기신설" localSheetId="0">#REF!</definedName>
    <definedName name="기기신설">#REF!</definedName>
    <definedName name="기기철거" localSheetId="0">#REF!</definedName>
    <definedName name="기기철거">#REF!</definedName>
    <definedName name="기둥목록" localSheetId="0">#REF!</definedName>
    <definedName name="기둥목록">#REF!</definedName>
    <definedName name="기반시설확정실비" localSheetId="0">#REF!</definedName>
    <definedName name="기반시설확정실비">#REF!</definedName>
    <definedName name="기본서류" localSheetId="0">'2_1 Daily Progress'!기본서류</definedName>
    <definedName name="기본서류">[0]!기본서류</definedName>
    <definedName name="기사" localSheetId="0">#REF!</definedName>
    <definedName name="기사">#REF!</definedName>
    <definedName name="기사야" localSheetId="0">#REF!</definedName>
    <definedName name="기사야">#REF!</definedName>
    <definedName name="기사주" localSheetId="0">#REF!</definedName>
    <definedName name="기사주">#REF!</definedName>
    <definedName name="기상" localSheetId="0">#REF!</definedName>
    <definedName name="기상">#REF!</definedName>
    <definedName name="기설" localSheetId="0">#REF!</definedName>
    <definedName name="기설">#REF!</definedName>
    <definedName name="기설7" localSheetId="0">[18]견!#REF!</definedName>
    <definedName name="기설7">[18]견!#REF!</definedName>
    <definedName name="기성" localSheetId="0">#REF!</definedName>
    <definedName name="기성">#REF!</definedName>
    <definedName name="기성잔액" localSheetId="0">#REF!</definedName>
    <definedName name="기성잔액">#REF!</definedName>
    <definedName name="기성취하액" localSheetId="0">#REF!</definedName>
    <definedName name="기성취하액">#REF!</definedName>
    <definedName name="기성취하일" localSheetId="0">#REF!</definedName>
    <definedName name="기성취하일">#REF!</definedName>
    <definedName name="기인" localSheetId="0">[89]견적!#REF!</definedName>
    <definedName name="기인">[89]견적!#REF!</definedName>
    <definedName name="기자" localSheetId="0">[89]견적!#REF!</definedName>
    <definedName name="기자">[89]견적!#REF!</definedName>
    <definedName name="기자재" localSheetId="0">{"Book1","동절기공사.xls"}</definedName>
    <definedName name="기자재">{"Book1","동절기공사.xls"}</definedName>
    <definedName name="기준" localSheetId="0">#REF!</definedName>
    <definedName name="기준">#REF!</definedName>
    <definedName name="기초" localSheetId="0">#REF!</definedName>
    <definedName name="기초">#REF!</definedName>
    <definedName name="기초내역" localSheetId="0">#REF!</definedName>
    <definedName name="기초내역">#REF!</definedName>
    <definedName name="기초단가" localSheetId="0">#REF!</definedName>
    <definedName name="기초단가">#REF!</definedName>
    <definedName name="기초단가1" localSheetId="0">#REF!</definedName>
    <definedName name="기초단가1">#REF!</definedName>
    <definedName name="기초데이타" localSheetId="0">#REF!</definedName>
    <definedName name="기초데이타">#REF!</definedName>
    <definedName name="기타" localSheetId="0">#REF!</definedName>
    <definedName name="기타">#REF!</definedName>
    <definedName name="김" localSheetId="0" hidden="1">{#N/A,#N/A,TRUE,"Basic";#N/A,#N/A,TRUE,"EXT-TABLE";#N/A,#N/A,TRUE,"STEEL";#N/A,#N/A,TRUE,"INT-Table";#N/A,#N/A,TRUE,"STEEL";#N/A,#N/A,TRUE,"Door"}</definedName>
    <definedName name="김" hidden="1">{#N/A,#N/A,TRUE,"Basic";#N/A,#N/A,TRUE,"EXT-TABLE";#N/A,#N/A,TRUE,"STEEL";#N/A,#N/A,TRUE,"INT-Table";#N/A,#N/A,TRUE,"STEEL";#N/A,#N/A,TRUE,"Door"}</definedName>
    <definedName name="김1" localSheetId="0" hidden="1">{#N/A,#N/A,TRUE,"Basic";#N/A,#N/A,TRUE,"EXT-TABLE";#N/A,#N/A,TRUE,"STEEL";#N/A,#N/A,TRUE,"INT-Table";#N/A,#N/A,TRUE,"STEEL";#N/A,#N/A,TRUE,"Door"}</definedName>
    <definedName name="김1" hidden="1">{#N/A,#N/A,TRUE,"Basic";#N/A,#N/A,TRUE,"EXT-TABLE";#N/A,#N/A,TRUE,"STEEL";#N/A,#N/A,TRUE,"INT-Table";#N/A,#N/A,TRUE,"STEEL";#N/A,#N/A,TRUE,"Door"}</definedName>
    <definedName name="김3" localSheetId="0" hidden="1">{#N/A,#N/A,TRUE,"Basic";#N/A,#N/A,TRUE,"EXT-TABLE";#N/A,#N/A,TRUE,"STEEL";#N/A,#N/A,TRUE,"INT-Table";#N/A,#N/A,TRUE,"STEEL";#N/A,#N/A,TRUE,"Door"}</definedName>
    <definedName name="김3" hidden="1">{#N/A,#N/A,TRUE,"Basic";#N/A,#N/A,TRUE,"EXT-TABLE";#N/A,#N/A,TRUE,"STEEL";#N/A,#N/A,TRUE,"INT-Table";#N/A,#N/A,TRUE,"STEEL";#N/A,#N/A,TRUE,"Door"}</definedName>
    <definedName name="김미영" localSheetId="0">'2_1 Daily Progress'!김미영</definedName>
    <definedName name="김미영">[0]!김미영</definedName>
    <definedName name="김준" localSheetId="0">#REF!</definedName>
    <definedName name="김준">#REF!</definedName>
    <definedName name="꽃창포" localSheetId="0">#REF!</definedName>
    <definedName name="꽃창포">#REF!</definedName>
    <definedName name="꽃향유" localSheetId="0">#REF!</definedName>
    <definedName name="꽃향유">#REF!</definedName>
    <definedName name="ㄳ" localSheetId="0">{"Book1","동절기공사.xls"}</definedName>
    <definedName name="ㄳ">{"Book1","동절기공사.xls"}</definedName>
    <definedName name="ㄳㄱㄷㅅ" localSheetId="0">{"Book1","동절기공사.xls"}</definedName>
    <definedName name="ㄳㄱㄷㅅ">{"Book1","동절기공사.xls"}</definedName>
    <definedName name="ㄳㄱ소쇼ㅓ" localSheetId="0" hidden="1">#REF!</definedName>
    <definedName name="ㄳㄱ소쇼ㅓ" hidden="1">#REF!</definedName>
    <definedName name="ㄳㅎㄹ" localSheetId="0">{"Book1","동절기공사.xls"}</definedName>
    <definedName name="ㄳㅎㄹ">{"Book1","동절기공사.xls"}</definedName>
    <definedName name="ㄴ" localSheetId="0">#REF!</definedName>
    <definedName name="ㄴ">#REF!</definedName>
    <definedName name="ㄴㄴ" localSheetId="0">BlankMacro1</definedName>
    <definedName name="ㄴㄴ">BlankMacro1</definedName>
    <definedName name="ㄴㄴㄴㄴ" hidden="1">'[90]매각(6)'!$A$1:$IV$4051</definedName>
    <definedName name="ㄴㄴㄴㄴㅇ">#N/A</definedName>
    <definedName name="ㄴㄹ" localSheetId="0">#REF!</definedName>
    <definedName name="ㄴㄹ">#REF!</definedName>
    <definedName name="ㄴㅁㅁㄴㄴ">#N/A</definedName>
    <definedName name="ㄴㅁㅁㄴㄴㅁ">#N/A</definedName>
    <definedName name="ㄴㅇㄹ" localSheetId="0">{"Book1","동절기공사.xls"}</definedName>
    <definedName name="ㄴㅇㄹ">{"Book1","동절기공사.xls"}</definedName>
    <definedName name="ㄴㅇㄹㄴ" localSheetId="0">{"Book1","동절기공사.xls"}</definedName>
    <definedName name="ㄴㅇㄹㄴ">{"Book1","동절기공사.xls"}</definedName>
    <definedName name="ㄴㅇㄹㄴㅇ" localSheetId="0">{"Book1","동절기공사.xls"}</definedName>
    <definedName name="ㄴㅇㄹㄴㅇ">{"Book1","동절기공사.xls"}</definedName>
    <definedName name="ㄴㅇㅁㄴㅇㄹ" localSheetId="0">{"Book1","동절기공사.xls"}</definedName>
    <definedName name="ㄴㅇㅁㄴㅇㄹ">{"Book1","동절기공사.xls"}</definedName>
    <definedName name="ㄴㅇㅇㄹ" localSheetId="0">{"Book1","동절기공사.xls"}</definedName>
    <definedName name="ㄴㅇㅇㄹ">{"Book1","동절기공사.xls"}</definedName>
    <definedName name="나" localSheetId="0">#REF!</definedName>
    <definedName name="나">#REF!</definedName>
    <definedName name="나무" localSheetId="0">#REF!</definedName>
    <definedName name="나무">#REF!</definedName>
    <definedName name="날_____짜" localSheetId="0">#REF!</definedName>
    <definedName name="날_____짜">#REF!</definedName>
    <definedName name="남산1호" localSheetId="0">#REF!</definedName>
    <definedName name="남산1호">#REF!</definedName>
    <definedName name="남산2호" localSheetId="0">#REF!</definedName>
    <definedName name="남산2호">#REF!</definedName>
    <definedName name="내" localSheetId="0">[32]율적용!#REF!</definedName>
    <definedName name="내">[32]율적용!#REF!</definedName>
    <definedName name="내1" localSheetId="0">#REF!</definedName>
    <definedName name="내1">#REF!</definedName>
    <definedName name="내2" localSheetId="0">[16]견적!#REF!</definedName>
    <definedName name="내2">[16]견적!#REF!</definedName>
    <definedName name="내3" localSheetId="0">'[91]견적 (2)'!#REF!</definedName>
    <definedName name="내3">'[91]견적 (2)'!#REF!</definedName>
    <definedName name="내4" localSheetId="0">[16]견적!#REF!</definedName>
    <definedName name="내4">[16]견적!#REF!</definedName>
    <definedName name="내5" localSheetId="0">#REF!</definedName>
    <definedName name="내5">#REF!</definedName>
    <definedName name="내6">[92]견적!$I$18</definedName>
    <definedName name="내7">[19]견적!$I$18</definedName>
    <definedName name="내8" localSheetId="0">#REF!</definedName>
    <definedName name="내8">#REF!</definedName>
    <definedName name="내9">[32]율적용!$B$20</definedName>
    <definedName name="내고" localSheetId="0">#REF!</definedName>
    <definedName name="내고">#REF!</definedName>
    <definedName name="내기" localSheetId="0">#REF!</definedName>
    <definedName name="내기">#REF!</definedName>
    <definedName name="내내">[93]내2!$K$13</definedName>
    <definedName name="내님" localSheetId="0">#REF!</definedName>
    <definedName name="내님">#REF!</definedName>
    <definedName name="내선" localSheetId="0">#REF!</definedName>
    <definedName name="내선">#REF!</definedName>
    <definedName name="내선이" localSheetId="0">[77]견!#REF!</definedName>
    <definedName name="내선이">[77]견!#REF!</definedName>
    <definedName name="내선전공">'[94]일위대가표(DEEP)'!$E$6</definedName>
    <definedName name="내역" localSheetId="0" hidden="1">{#N/A,#N/A,FALSE,"CCTV"}</definedName>
    <definedName name="내역" hidden="1">{#N/A,#N/A,FALSE,"CCTV"}</definedName>
    <definedName name="내역3">[95]MATERIAL!$B$1:$P$781</definedName>
    <definedName name="내역서" localSheetId="0">#REF!</definedName>
    <definedName name="내역서">#REF!</definedName>
    <definedName name="내역서1" localSheetId="0">#REF!</definedName>
    <definedName name="내역서1">#REF!</definedName>
    <definedName name="내역집계표">[96]내역서!$A$2:$J$113</definedName>
    <definedName name="내이" localSheetId="0">#REF!</definedName>
    <definedName name="내이">#REF!</definedName>
    <definedName name="내인" localSheetId="0">[97]견!#REF!</definedName>
    <definedName name="내인">[97]견!#REF!</definedName>
    <definedName name="내전">[98]견!$I$17</definedName>
    <definedName name="노" localSheetId="0">[4]을지!#REF!</definedName>
    <definedName name="노">[4]을지!#REF!</definedName>
    <definedName name="노1" localSheetId="0">#REF!</definedName>
    <definedName name="노1">#REF!</definedName>
    <definedName name="노10" localSheetId="0">#REF!</definedName>
    <definedName name="노10">#REF!</definedName>
    <definedName name="노100" localSheetId="0">#REF!</definedName>
    <definedName name="노100">#REF!</definedName>
    <definedName name="노101" localSheetId="0">#REF!</definedName>
    <definedName name="노101">#REF!</definedName>
    <definedName name="노102" localSheetId="0">#REF!</definedName>
    <definedName name="노102">#REF!</definedName>
    <definedName name="노103" localSheetId="0">#REF!</definedName>
    <definedName name="노103">#REF!</definedName>
    <definedName name="노104" localSheetId="0">#REF!</definedName>
    <definedName name="노104">#REF!</definedName>
    <definedName name="노105" localSheetId="0">#REF!</definedName>
    <definedName name="노105">#REF!</definedName>
    <definedName name="노106" localSheetId="0">#REF!</definedName>
    <definedName name="노106">#REF!</definedName>
    <definedName name="노107" localSheetId="0">#REF!</definedName>
    <definedName name="노107">#REF!</definedName>
    <definedName name="노109" localSheetId="0">#REF!</definedName>
    <definedName name="노109">#REF!</definedName>
    <definedName name="노11" localSheetId="0">#REF!</definedName>
    <definedName name="노11">#REF!</definedName>
    <definedName name="노110" localSheetId="0">#REF!</definedName>
    <definedName name="노110">#REF!</definedName>
    <definedName name="노111" localSheetId="0">#REF!</definedName>
    <definedName name="노111">#REF!</definedName>
    <definedName name="노112" localSheetId="0">#REF!</definedName>
    <definedName name="노112">#REF!</definedName>
    <definedName name="노113" localSheetId="0">#REF!</definedName>
    <definedName name="노113">#REF!</definedName>
    <definedName name="노114" localSheetId="0">#REF!</definedName>
    <definedName name="노114">#REF!</definedName>
    <definedName name="노115" localSheetId="0">#REF!</definedName>
    <definedName name="노115">#REF!</definedName>
    <definedName name="노116" localSheetId="0">#REF!</definedName>
    <definedName name="노116">#REF!</definedName>
    <definedName name="노117" localSheetId="0">#REF!</definedName>
    <definedName name="노117">#REF!</definedName>
    <definedName name="노118" localSheetId="0">#REF!</definedName>
    <definedName name="노118">#REF!</definedName>
    <definedName name="노119" localSheetId="0">#REF!</definedName>
    <definedName name="노119">#REF!</definedName>
    <definedName name="노12" localSheetId="0">#REF!</definedName>
    <definedName name="노12">#REF!</definedName>
    <definedName name="노120" localSheetId="0">#REF!</definedName>
    <definedName name="노120">#REF!</definedName>
    <definedName name="노121" localSheetId="0">#REF!</definedName>
    <definedName name="노121">#REF!</definedName>
    <definedName name="노122" localSheetId="0">#REF!</definedName>
    <definedName name="노122">#REF!</definedName>
    <definedName name="노123" localSheetId="0">#REF!</definedName>
    <definedName name="노123">#REF!</definedName>
    <definedName name="노124" localSheetId="0">#REF!</definedName>
    <definedName name="노124">#REF!</definedName>
    <definedName name="노125" localSheetId="0">#REF!</definedName>
    <definedName name="노125">#REF!</definedName>
    <definedName name="노126" localSheetId="0">#REF!</definedName>
    <definedName name="노126">#REF!</definedName>
    <definedName name="노127" localSheetId="0">#REF!</definedName>
    <definedName name="노127">#REF!</definedName>
    <definedName name="노128" localSheetId="0">#REF!</definedName>
    <definedName name="노128">#REF!</definedName>
    <definedName name="노129" localSheetId="0">#REF!</definedName>
    <definedName name="노129">#REF!</definedName>
    <definedName name="노13" localSheetId="0">#REF!</definedName>
    <definedName name="노13">#REF!</definedName>
    <definedName name="노130" localSheetId="0">#REF!</definedName>
    <definedName name="노130">#REF!</definedName>
    <definedName name="노131" localSheetId="0">#REF!</definedName>
    <definedName name="노131">#REF!</definedName>
    <definedName name="노132" localSheetId="0">#REF!</definedName>
    <definedName name="노132">#REF!</definedName>
    <definedName name="노133" localSheetId="0">#REF!</definedName>
    <definedName name="노133">#REF!</definedName>
    <definedName name="노135" localSheetId="0">#REF!</definedName>
    <definedName name="노135">#REF!</definedName>
    <definedName name="노136" localSheetId="0">#REF!</definedName>
    <definedName name="노136">#REF!</definedName>
    <definedName name="노137" localSheetId="0">#REF!</definedName>
    <definedName name="노137">#REF!</definedName>
    <definedName name="노138" localSheetId="0">#REF!</definedName>
    <definedName name="노138">#REF!</definedName>
    <definedName name="노139" localSheetId="0">#REF!</definedName>
    <definedName name="노139">#REF!</definedName>
    <definedName name="노14" localSheetId="0">#REF!</definedName>
    <definedName name="노14">#REF!</definedName>
    <definedName name="노140" localSheetId="0">#REF!</definedName>
    <definedName name="노140">#REF!</definedName>
    <definedName name="노141" localSheetId="0">#REF!</definedName>
    <definedName name="노141">#REF!</definedName>
    <definedName name="노142" localSheetId="0">#REF!</definedName>
    <definedName name="노142">#REF!</definedName>
    <definedName name="노143" localSheetId="0">#REF!</definedName>
    <definedName name="노143">#REF!</definedName>
    <definedName name="노144" localSheetId="0">#REF!</definedName>
    <definedName name="노144">#REF!</definedName>
    <definedName name="노145" localSheetId="0">#REF!</definedName>
    <definedName name="노145">#REF!</definedName>
    <definedName name="노146" localSheetId="0">#REF!</definedName>
    <definedName name="노146">#REF!</definedName>
    <definedName name="노147" localSheetId="0">#REF!</definedName>
    <definedName name="노147">#REF!</definedName>
    <definedName name="노148" localSheetId="0">#REF!</definedName>
    <definedName name="노148">#REF!</definedName>
    <definedName name="노149" localSheetId="0">#REF!</definedName>
    <definedName name="노149">#REF!</definedName>
    <definedName name="노15" localSheetId="0">#REF!</definedName>
    <definedName name="노15">#REF!</definedName>
    <definedName name="노150" localSheetId="0">#REF!</definedName>
    <definedName name="노150">#REF!</definedName>
    <definedName name="노151" localSheetId="0">#REF!</definedName>
    <definedName name="노151">#REF!</definedName>
    <definedName name="노152" localSheetId="0">#REF!</definedName>
    <definedName name="노152">#REF!</definedName>
    <definedName name="노153" localSheetId="0">#REF!</definedName>
    <definedName name="노153">#REF!</definedName>
    <definedName name="노154" localSheetId="0">#REF!</definedName>
    <definedName name="노154">#REF!</definedName>
    <definedName name="노155" localSheetId="0">#REF!</definedName>
    <definedName name="노155">#REF!</definedName>
    <definedName name="노156" localSheetId="0">#REF!</definedName>
    <definedName name="노156">#REF!</definedName>
    <definedName name="노157" localSheetId="0">#REF!</definedName>
    <definedName name="노157">#REF!</definedName>
    <definedName name="노158" localSheetId="0">#REF!</definedName>
    <definedName name="노158">#REF!</definedName>
    <definedName name="노159" localSheetId="0">#REF!</definedName>
    <definedName name="노159">#REF!</definedName>
    <definedName name="노16" localSheetId="0">#REF!</definedName>
    <definedName name="노16">#REF!</definedName>
    <definedName name="노160" localSheetId="0">#REF!</definedName>
    <definedName name="노160">#REF!</definedName>
    <definedName name="노161" localSheetId="0">#REF!</definedName>
    <definedName name="노161">#REF!</definedName>
    <definedName name="노162" localSheetId="0">#REF!</definedName>
    <definedName name="노162">#REF!</definedName>
    <definedName name="노163" localSheetId="0">#REF!</definedName>
    <definedName name="노163">#REF!</definedName>
    <definedName name="노164" localSheetId="0">#REF!</definedName>
    <definedName name="노164">#REF!</definedName>
    <definedName name="노165" localSheetId="0">#REF!</definedName>
    <definedName name="노165">#REF!</definedName>
    <definedName name="노166" localSheetId="0">#REF!</definedName>
    <definedName name="노166">#REF!</definedName>
    <definedName name="노167" localSheetId="0">#REF!</definedName>
    <definedName name="노167">#REF!</definedName>
    <definedName name="노168" localSheetId="0">#REF!</definedName>
    <definedName name="노168">#REF!</definedName>
    <definedName name="노169" localSheetId="0">#REF!</definedName>
    <definedName name="노169">#REF!</definedName>
    <definedName name="노17" localSheetId="0">#REF!</definedName>
    <definedName name="노17">#REF!</definedName>
    <definedName name="노170" localSheetId="0">#REF!</definedName>
    <definedName name="노170">#REF!</definedName>
    <definedName name="노171" localSheetId="0">#REF!</definedName>
    <definedName name="노171">#REF!</definedName>
    <definedName name="노172" localSheetId="0">#REF!</definedName>
    <definedName name="노172">#REF!</definedName>
    <definedName name="노173" localSheetId="0">#REF!</definedName>
    <definedName name="노173">#REF!</definedName>
    <definedName name="노174" localSheetId="0">#REF!</definedName>
    <definedName name="노174">#REF!</definedName>
    <definedName name="노175" localSheetId="0">#REF!</definedName>
    <definedName name="노175">#REF!</definedName>
    <definedName name="노176" localSheetId="0">#REF!</definedName>
    <definedName name="노176">#REF!</definedName>
    <definedName name="노177" localSheetId="0">#REF!</definedName>
    <definedName name="노177">#REF!</definedName>
    <definedName name="노18" localSheetId="0">#REF!</definedName>
    <definedName name="노18">#REF!</definedName>
    <definedName name="노19" localSheetId="0">#REF!</definedName>
    <definedName name="노19">#REF!</definedName>
    <definedName name="노2" localSheetId="0">#REF!</definedName>
    <definedName name="노2">#REF!</definedName>
    <definedName name="노20" localSheetId="0">#REF!</definedName>
    <definedName name="노20">#REF!</definedName>
    <definedName name="노21" localSheetId="0">#REF!</definedName>
    <definedName name="노21">#REF!</definedName>
    <definedName name="노22" localSheetId="0">#REF!</definedName>
    <definedName name="노22">#REF!</definedName>
    <definedName name="노23" localSheetId="0">#REF!</definedName>
    <definedName name="노23">#REF!</definedName>
    <definedName name="노24" localSheetId="0">#REF!</definedName>
    <definedName name="노24">#REF!</definedName>
    <definedName name="노25" localSheetId="0">#REF!</definedName>
    <definedName name="노25">#REF!</definedName>
    <definedName name="노26" localSheetId="0">#REF!</definedName>
    <definedName name="노26">#REF!</definedName>
    <definedName name="노27" localSheetId="0">#REF!</definedName>
    <definedName name="노27">#REF!</definedName>
    <definedName name="노28" localSheetId="0">#REF!</definedName>
    <definedName name="노28">#REF!</definedName>
    <definedName name="노29" localSheetId="0">#REF!</definedName>
    <definedName name="노29">#REF!</definedName>
    <definedName name="노3" localSheetId="0">#REF!</definedName>
    <definedName name="노3">#REF!</definedName>
    <definedName name="노30" localSheetId="0">#REF!</definedName>
    <definedName name="노30">#REF!</definedName>
    <definedName name="노31" localSheetId="0">#REF!</definedName>
    <definedName name="노31">#REF!</definedName>
    <definedName name="노32" localSheetId="0">#REF!</definedName>
    <definedName name="노32">#REF!</definedName>
    <definedName name="노33" localSheetId="0">#REF!</definedName>
    <definedName name="노33">#REF!</definedName>
    <definedName name="노34" localSheetId="0">#REF!</definedName>
    <definedName name="노34">#REF!</definedName>
    <definedName name="노35" localSheetId="0">#REF!</definedName>
    <definedName name="노35">#REF!</definedName>
    <definedName name="노36" localSheetId="0">#REF!</definedName>
    <definedName name="노36">#REF!</definedName>
    <definedName name="노37" localSheetId="0">#REF!</definedName>
    <definedName name="노37">#REF!</definedName>
    <definedName name="노38" localSheetId="0">#REF!</definedName>
    <definedName name="노38">#REF!</definedName>
    <definedName name="노39" localSheetId="0">#REF!</definedName>
    <definedName name="노39">#REF!</definedName>
    <definedName name="노4" localSheetId="0">#REF!</definedName>
    <definedName name="노4">#REF!</definedName>
    <definedName name="노40" localSheetId="0">#REF!</definedName>
    <definedName name="노40">#REF!</definedName>
    <definedName name="노41" localSheetId="0">#REF!</definedName>
    <definedName name="노41">#REF!</definedName>
    <definedName name="노42" localSheetId="0">#REF!</definedName>
    <definedName name="노42">#REF!</definedName>
    <definedName name="노43" localSheetId="0">#REF!</definedName>
    <definedName name="노43">#REF!</definedName>
    <definedName name="노44" localSheetId="0">#REF!</definedName>
    <definedName name="노44">#REF!</definedName>
    <definedName name="노45" localSheetId="0">#REF!</definedName>
    <definedName name="노45">#REF!</definedName>
    <definedName name="노46" localSheetId="0">#REF!</definedName>
    <definedName name="노46">#REF!</definedName>
    <definedName name="노47" localSheetId="0">#REF!</definedName>
    <definedName name="노47">#REF!</definedName>
    <definedName name="노48" localSheetId="0">#REF!</definedName>
    <definedName name="노48">#REF!</definedName>
    <definedName name="노49" localSheetId="0">#REF!</definedName>
    <definedName name="노49">#REF!</definedName>
    <definedName name="노5" localSheetId="0">#REF!</definedName>
    <definedName name="노5">#REF!</definedName>
    <definedName name="노50" localSheetId="0">#REF!</definedName>
    <definedName name="노50">#REF!</definedName>
    <definedName name="노51" localSheetId="0">#REF!</definedName>
    <definedName name="노51">#REF!</definedName>
    <definedName name="노52" localSheetId="0">#REF!</definedName>
    <definedName name="노52">#REF!</definedName>
    <definedName name="노53" localSheetId="0">#REF!</definedName>
    <definedName name="노53">#REF!</definedName>
    <definedName name="노54" localSheetId="0">#REF!</definedName>
    <definedName name="노54">#REF!</definedName>
    <definedName name="노55" localSheetId="0">#REF!</definedName>
    <definedName name="노55">#REF!</definedName>
    <definedName name="노56" localSheetId="0">#REF!</definedName>
    <definedName name="노56">#REF!</definedName>
    <definedName name="노57" localSheetId="0">#REF!</definedName>
    <definedName name="노57">#REF!</definedName>
    <definedName name="노58" localSheetId="0">#REF!</definedName>
    <definedName name="노58">#REF!</definedName>
    <definedName name="노6" localSheetId="0">#REF!</definedName>
    <definedName name="노6">#REF!</definedName>
    <definedName name="노60" localSheetId="0">#REF!</definedName>
    <definedName name="노60">#REF!</definedName>
    <definedName name="노61" localSheetId="0">#REF!</definedName>
    <definedName name="노61">#REF!</definedName>
    <definedName name="노62" localSheetId="0">#REF!</definedName>
    <definedName name="노62">#REF!</definedName>
    <definedName name="노63" localSheetId="0">#REF!</definedName>
    <definedName name="노63">#REF!</definedName>
    <definedName name="노64" localSheetId="0">#REF!</definedName>
    <definedName name="노64">#REF!</definedName>
    <definedName name="노65" localSheetId="0">#REF!</definedName>
    <definedName name="노65">#REF!</definedName>
    <definedName name="노66" localSheetId="0">#REF!</definedName>
    <definedName name="노66">#REF!</definedName>
    <definedName name="노67" localSheetId="0">#REF!</definedName>
    <definedName name="노67">#REF!</definedName>
    <definedName name="노68" localSheetId="0">#REF!</definedName>
    <definedName name="노68">#REF!</definedName>
    <definedName name="노69" localSheetId="0">#REF!</definedName>
    <definedName name="노69">#REF!</definedName>
    <definedName name="노7" localSheetId="0">#REF!</definedName>
    <definedName name="노7">#REF!</definedName>
    <definedName name="노70" localSheetId="0">#REF!</definedName>
    <definedName name="노70">#REF!</definedName>
    <definedName name="노71" localSheetId="0">#REF!</definedName>
    <definedName name="노71">#REF!</definedName>
    <definedName name="노72" localSheetId="0">#REF!</definedName>
    <definedName name="노72">#REF!</definedName>
    <definedName name="노74" localSheetId="0">#REF!</definedName>
    <definedName name="노74">#REF!</definedName>
    <definedName name="노75" localSheetId="0">#REF!</definedName>
    <definedName name="노75">#REF!</definedName>
    <definedName name="노76" localSheetId="0">#REF!</definedName>
    <definedName name="노76">#REF!</definedName>
    <definedName name="노77" localSheetId="0">#REF!</definedName>
    <definedName name="노77">#REF!</definedName>
    <definedName name="노78" localSheetId="0">#REF!</definedName>
    <definedName name="노78">#REF!</definedName>
    <definedName name="노79" localSheetId="0">#REF!</definedName>
    <definedName name="노79">#REF!</definedName>
    <definedName name="노8" localSheetId="0">#REF!</definedName>
    <definedName name="노8">#REF!</definedName>
    <definedName name="노80" localSheetId="0">#REF!</definedName>
    <definedName name="노80">#REF!</definedName>
    <definedName name="노81" localSheetId="0">#REF!</definedName>
    <definedName name="노81">#REF!</definedName>
    <definedName name="노82" localSheetId="0">#REF!</definedName>
    <definedName name="노82">#REF!</definedName>
    <definedName name="노83" localSheetId="0">#REF!</definedName>
    <definedName name="노83">#REF!</definedName>
    <definedName name="노84" localSheetId="0">#REF!</definedName>
    <definedName name="노84">#REF!</definedName>
    <definedName name="노85" localSheetId="0">#REF!</definedName>
    <definedName name="노85">#REF!</definedName>
    <definedName name="노86" localSheetId="0">#REF!</definedName>
    <definedName name="노86">#REF!</definedName>
    <definedName name="노9" localSheetId="0">#REF!</definedName>
    <definedName name="노9">#REF!</definedName>
    <definedName name="노91" localSheetId="0">#REF!</definedName>
    <definedName name="노91">#REF!</definedName>
    <definedName name="노92" localSheetId="0">#REF!</definedName>
    <definedName name="노92">#REF!</definedName>
    <definedName name="노93" localSheetId="0">#REF!</definedName>
    <definedName name="노93">#REF!</definedName>
    <definedName name="노94" localSheetId="0">#REF!</definedName>
    <definedName name="노94">#REF!</definedName>
    <definedName name="노95" localSheetId="0">#REF!</definedName>
    <definedName name="노95">#REF!</definedName>
    <definedName name="노96" localSheetId="0">#REF!</definedName>
    <definedName name="노96">#REF!</definedName>
    <definedName name="노97" localSheetId="0">#REF!</definedName>
    <definedName name="노97">#REF!</definedName>
    <definedName name="노98" localSheetId="0">#REF!</definedName>
    <definedName name="노98">#REF!</definedName>
    <definedName name="노99" localSheetId="0">#REF!</definedName>
    <definedName name="노99">#REF!</definedName>
    <definedName name="노곡1호" localSheetId="0">#REF!</definedName>
    <definedName name="노곡1호">#REF!</definedName>
    <definedName name="노곡3호" localSheetId="0">#REF!</definedName>
    <definedName name="노곡3호">#REF!</definedName>
    <definedName name="노곡4호" localSheetId="0">#REF!</definedName>
    <definedName name="노곡4호">#REF!</definedName>
    <definedName name="노단">[99]노단!$A$1:$E$65536</definedName>
    <definedName name="노무">'[4]#REF'!$A$4</definedName>
    <definedName name="노무1" localSheetId="0">[4]을지!#REF!</definedName>
    <definedName name="노무1">[4]을지!#REF!</definedName>
    <definedName name="노무비" localSheetId="0">#REF!</definedName>
    <definedName name="노무비">#REF!</definedName>
    <definedName name="노무비1" localSheetId="0">[4]을지!#REF!</definedName>
    <definedName name="노무비1">[4]을지!#REF!</definedName>
    <definedName name="노무비2" localSheetId="0">[4]을지!#REF!</definedName>
    <definedName name="노무비2">[4]을지!#REF!</definedName>
    <definedName name="노무비3" localSheetId="0">[4]을지!#REF!</definedName>
    <definedName name="노무비3">[4]을지!#REF!</definedName>
    <definedName name="노무비4" localSheetId="0">[4]을지!#REF!</definedName>
    <definedName name="노무비4">[4]을지!#REF!</definedName>
    <definedName name="노무비5" localSheetId="0">[4]을지!#REF!</definedName>
    <definedName name="노무비5">[4]을지!#REF!</definedName>
    <definedName name="노무비6" localSheetId="0">[4]을지!#REF!</definedName>
    <definedName name="노무비6">[4]을지!#REF!</definedName>
    <definedName name="노무비7" localSheetId="0">[4]을지!#REF!</definedName>
    <definedName name="노무비7">[4]을지!#REF!</definedName>
    <definedName name="노부비" localSheetId="0">#REF!</definedName>
    <definedName name="노부비">#REF!</definedName>
    <definedName name="노임">[100]노임!$A$1:$D$153</definedName>
    <definedName name="노임단가" localSheetId="0">#REF!</definedName>
    <definedName name="노임단가">#REF!</definedName>
    <definedName name="농원2호" localSheetId="0">#REF!</definedName>
    <definedName name="농원2호">#REF!</definedName>
    <definedName name="눈주목" localSheetId="0">#REF!</definedName>
    <definedName name="눈주목">#REF!</definedName>
    <definedName name="느티나무" localSheetId="0">#REF!</definedName>
    <definedName name="느티나무">#REF!</definedName>
    <definedName name="ㄷ" localSheetId="0">#REF!</definedName>
    <definedName name="ㄷ">#REF!</definedName>
    <definedName name="ㄷㄱ" localSheetId="0">#REF!</definedName>
    <definedName name="ㄷㄱ">#REF!</definedName>
    <definedName name="ㄷㄱㄷㄱ" localSheetId="0">{"Book1","동절기공사.xls"}</definedName>
    <definedName name="ㄷㄱㄷㄱ">{"Book1","동절기공사.xls"}</definedName>
    <definedName name="ㄷㄱㄷㄱㄷ" localSheetId="0">{"Book1","동절기공사.xls"}</definedName>
    <definedName name="ㄷㄱㄷㄱㄷ">{"Book1","동절기공사.xls"}</definedName>
    <definedName name="ㄷㄷ">#N/A</definedName>
    <definedName name="ㄷㄷㄷ" localSheetId="0">#REF!</definedName>
    <definedName name="ㄷㄷㄷ">#REF!</definedName>
    <definedName name="ㄷㄹ1" localSheetId="0">#REF!</definedName>
    <definedName name="ㄷㄹ1">#REF!</definedName>
    <definedName name="ㄷㄺㅅㅎ" localSheetId="0">{"Book1","동절기공사.xls"}</definedName>
    <definedName name="ㄷㄺㅅㅎ">{"Book1","동절기공사.xls"}</definedName>
    <definedName name="ㄷㅂ">#N/A</definedName>
    <definedName name="다" localSheetId="0">#REF!</definedName>
    <definedName name="다">#REF!</definedName>
    <definedName name="닥트" localSheetId="0">#REF!</definedName>
    <definedName name="닥트">#REF!</definedName>
    <definedName name="단">'[101]48일위'!$A$1:$M$65536</definedName>
    <definedName name="단_가2" localSheetId="0">#REF!</definedName>
    <definedName name="단_가2">#REF!</definedName>
    <definedName name="단_가3" localSheetId="0">#REF!</definedName>
    <definedName name="단_가3">#REF!</definedName>
    <definedName name="단_가4" localSheetId="0">#REF!</definedName>
    <definedName name="단_가4">#REF!</definedName>
    <definedName name="단_가6" localSheetId="0">#REF!</definedName>
    <definedName name="단_가6">#REF!</definedName>
    <definedName name="단B1" localSheetId="0">[75]보할공정!#REF!</definedName>
    <definedName name="단B1">[75]보할공정!#REF!</definedName>
    <definedName name="단B2" localSheetId="0">[75]보할공정!#REF!</definedName>
    <definedName name="단B2">[75]보할공정!#REF!</definedName>
    <definedName name="단B3" localSheetId="0">[75]보할공정!#REF!</definedName>
    <definedName name="단B3">[75]보할공정!#REF!</definedName>
    <definedName name="단B4" localSheetId="0">[75]보할공정!#REF!</definedName>
    <definedName name="단B4">[75]보할공정!#REF!</definedName>
    <definedName name="단C1" localSheetId="0">[75]보할공정!#REF!</definedName>
    <definedName name="단C1">[75]보할공정!#REF!</definedName>
    <definedName name="단C2" localSheetId="0">[75]보할공정!#REF!</definedName>
    <definedName name="단C2">[75]보할공정!#REF!</definedName>
    <definedName name="단C3" localSheetId="0">[75]보할공정!#REF!</definedName>
    <definedName name="단C3">[75]보할공정!#REF!</definedName>
    <definedName name="단C4" localSheetId="0">[75]보할공정!#REF!</definedName>
    <definedName name="단C4">[75]보할공정!#REF!</definedName>
    <definedName name="단D1" localSheetId="0">[75]보할공정!#REF!</definedName>
    <definedName name="단D1">[75]보할공정!#REF!</definedName>
    <definedName name="단D2" localSheetId="0">[75]보할공정!#REF!</definedName>
    <definedName name="단D2">[75]보할공정!#REF!</definedName>
    <definedName name="단D3" localSheetId="0">[75]보할공정!#REF!</definedName>
    <definedName name="단D3">[75]보할공정!#REF!</definedName>
    <definedName name="단D4" localSheetId="0">[75]보할공정!#REF!</definedName>
    <definedName name="단D4">[75]보할공정!#REF!</definedName>
    <definedName name="단E1" localSheetId="0">[75]보할공정!#REF!</definedName>
    <definedName name="단E1">[75]보할공정!#REF!</definedName>
    <definedName name="단E2" localSheetId="0">[75]보할공정!#REF!</definedName>
    <definedName name="단E2">[75]보할공정!#REF!</definedName>
    <definedName name="단E3" localSheetId="0">[75]보할공정!#REF!</definedName>
    <definedName name="단E3">[75]보할공정!#REF!</definedName>
    <definedName name="단E4" localSheetId="0">[75]보할공정!#REF!</definedName>
    <definedName name="단E4">[75]보할공정!#REF!</definedName>
    <definedName name="단F1" localSheetId="0">[75]보할공정!#REF!</definedName>
    <definedName name="단F1">[75]보할공정!#REF!</definedName>
    <definedName name="단F2" localSheetId="0">[75]보할공정!#REF!</definedName>
    <definedName name="단F2">[75]보할공정!#REF!</definedName>
    <definedName name="단F3" localSheetId="0">[75]보할공정!#REF!</definedName>
    <definedName name="단F3">[75]보할공정!#REF!</definedName>
    <definedName name="단F4" localSheetId="0">[75]보할공정!#REF!</definedName>
    <definedName name="단F4">[75]보할공정!#REF!</definedName>
    <definedName name="단가">[102]노임단가!$A$1:$D$152</definedName>
    <definedName name="단가22" localSheetId="0">#REF!</definedName>
    <definedName name="단가22">#REF!</definedName>
    <definedName name="단가48">'[99]36단가'!$A$1:$P$65536</definedName>
    <definedName name="단가49" localSheetId="0">#REF!</definedName>
    <definedName name="단가49">#REF!</definedName>
    <definedName name="단가비교표" localSheetId="0">#REF!,#REF!</definedName>
    <definedName name="단가비교표">#REF!,#REF!</definedName>
    <definedName name="단가산출" localSheetId="0">[103]철거산출근거!#REF!</definedName>
    <definedName name="단가산출">[103]철거산출근거!#REF!</definedName>
    <definedName name="단가적용표" localSheetId="0">#REF!</definedName>
    <definedName name="단가적용표">#REF!</definedName>
    <definedName name="단가테이블" localSheetId="0">#REF!</definedName>
    <definedName name="단가테이블">#REF!</definedName>
    <definedName name="단가표" localSheetId="0">#REF!</definedName>
    <definedName name="단가표">#REF!</definedName>
    <definedName name="단같1">#N/A</definedName>
    <definedName name="단같2">#N/A</definedName>
    <definedName name="단같3">#N/A</definedName>
    <definedName name="단위" localSheetId="0">#REF!</definedName>
    <definedName name="단위">#REF!</definedName>
    <definedName name="단위공량1" localSheetId="0">#REF!</definedName>
    <definedName name="단위공량1">#REF!</definedName>
    <definedName name="단위공량10" localSheetId="0">#REF!</definedName>
    <definedName name="단위공량10">#REF!</definedName>
    <definedName name="단위공량12" localSheetId="0">#REF!</definedName>
    <definedName name="단위공량12">#REF!</definedName>
    <definedName name="단위공량13" localSheetId="0">#REF!</definedName>
    <definedName name="단위공량13">#REF!</definedName>
    <definedName name="단위공량14" localSheetId="0">#REF!</definedName>
    <definedName name="단위공량14">#REF!</definedName>
    <definedName name="단위공량16" localSheetId="0">#REF!</definedName>
    <definedName name="단위공량16">#REF!</definedName>
    <definedName name="단위공량17" localSheetId="0">#REF!</definedName>
    <definedName name="단위공량17">#REF!</definedName>
    <definedName name="단위공량2" localSheetId="0">#REF!</definedName>
    <definedName name="단위공량2">#REF!</definedName>
    <definedName name="단위공량4" localSheetId="0">#REF!</definedName>
    <definedName name="단위공량4">#REF!</definedName>
    <definedName name="단위공량5" localSheetId="0">#REF!</definedName>
    <definedName name="단위공량5">#REF!</definedName>
    <definedName name="단위공량6" localSheetId="0">#REF!</definedName>
    <definedName name="단위공량6">#REF!</definedName>
    <definedName name="단위공량8" localSheetId="0">#REF!</definedName>
    <definedName name="단위공량8">#REF!</definedName>
    <definedName name="단위공량9" localSheetId="0">#REF!</definedName>
    <definedName name="단위공량9">#REF!</definedName>
    <definedName name="단위량" localSheetId="0">#REF!</definedName>
    <definedName name="단위량">#REF!</definedName>
    <definedName name="단축" localSheetId="0">#REF!</definedName>
    <definedName name="단축">#REF!</definedName>
    <definedName name="달러" localSheetId="0">#REF!</definedName>
    <definedName name="달러">#REF!</definedName>
    <definedName name="담당자" localSheetId="0">#REF!</definedName>
    <definedName name="담당자">#REF!</definedName>
    <definedName name="당초계약" localSheetId="0">[0]!BlankMacro1</definedName>
    <definedName name="당초계약">[0]!BlankMacro1</definedName>
    <definedName name="당초계획" hidden="1">'[4]#REF'!$A$1:$IV$26</definedName>
    <definedName name="대" localSheetId="0">#REF!</definedName>
    <definedName name="대">#REF!</definedName>
    <definedName name="대기질" localSheetId="0">#REF!</definedName>
    <definedName name="대기질">#REF!</definedName>
    <definedName name="대나무" localSheetId="0">#REF!</definedName>
    <definedName name="대나무">#REF!</definedName>
    <definedName name="대림" localSheetId="0">#REF!</definedName>
    <definedName name="대림">#REF!</definedName>
    <definedName name="대림산업" localSheetId="0">#REF!</definedName>
    <definedName name="대림산업">#REF!</definedName>
    <definedName name="대비" localSheetId="0">#REF!</definedName>
    <definedName name="대비">#REF!</definedName>
    <definedName name="대비표" localSheetId="0">#REF!</definedName>
    <definedName name="대비표">#REF!</definedName>
    <definedName name="대상" localSheetId="0">[104]표지!#REF!</definedName>
    <definedName name="대상">[104]표지!#REF!</definedName>
    <definedName name="대전전기" localSheetId="0">[4]을지!#REF!</definedName>
    <definedName name="대전전기">[4]을지!#REF!</definedName>
    <definedName name="대회" localSheetId="0">#REF!</definedName>
    <definedName name="대회">#REF!</definedName>
    <definedName name="덕님" localSheetId="0">#REF!</definedName>
    <definedName name="덕님">#REF!</definedName>
    <definedName name="덕덕" localSheetId="0">#REF!</definedName>
    <definedName name="덕덕">#REF!</definedName>
    <definedName name="덕산1호" localSheetId="0">#REF!</definedName>
    <definedName name="덕산1호">#REF!</definedName>
    <definedName name="덕산3호" localSheetId="0">#REF!</definedName>
    <definedName name="덕산3호">#REF!</definedName>
    <definedName name="덕산4호" localSheetId="0">#REF!</definedName>
    <definedName name="덕산4호">#REF!</definedName>
    <definedName name="덕전1호" localSheetId="0">#REF!</definedName>
    <definedName name="덕전1호">#REF!</definedName>
    <definedName name="덕전3호" localSheetId="0">#REF!</definedName>
    <definedName name="덕전3호">#REF!</definedName>
    <definedName name="덕지1호" localSheetId="0">#REF!</definedName>
    <definedName name="덕지1호">#REF!</definedName>
    <definedName name="덕천1호" localSheetId="0">#REF!</definedName>
    <definedName name="덕천1호">#REF!</definedName>
    <definedName name="덕천3호" localSheetId="0">#REF!</definedName>
    <definedName name="덕천3호">#REF!</definedName>
    <definedName name="덕천4호" localSheetId="0">#REF!</definedName>
    <definedName name="덕천4호">#REF!</definedName>
    <definedName name="도" localSheetId="0">[4]을지!#REF!</definedName>
    <definedName name="도">[4]을지!#REF!</definedName>
    <definedName name="도급문서글자" localSheetId="0">[83]정보!#REF!</definedName>
    <definedName name="도급문서글자">[83]정보!#REF!</definedName>
    <definedName name="도급법인" localSheetId="0">[83]정보!#REF!</definedName>
    <definedName name="도급법인">[83]정보!#REF!</definedName>
    <definedName name="도급분경비" localSheetId="0">#REF!</definedName>
    <definedName name="도급분경비">#REF!</definedName>
    <definedName name="도급재료비" localSheetId="0">#REF!</definedName>
    <definedName name="도급재료비">#REF!</definedName>
    <definedName name="도면외주" localSheetId="0" hidden="1">#REF!</definedName>
    <definedName name="도면외주" hidden="1">#REF!</definedName>
    <definedName name="도면용역비" localSheetId="0" hidden="1">#REF!</definedName>
    <definedName name="도면용역비" hidden="1">#REF!</definedName>
    <definedName name="도장" localSheetId="0">#REF!</definedName>
    <definedName name="도장">#REF!</definedName>
    <definedName name="돌단풍" localSheetId="0">#REF!</definedName>
    <definedName name="돌단풍">#REF!</definedName>
    <definedName name="동" localSheetId="0">#REF!</definedName>
    <definedName name="동">#REF!</definedName>
    <definedName name="동국대불교병원" localSheetId="0">#REF!</definedName>
    <definedName name="동국대불교병원">#REF!</definedName>
    <definedName name="동수" localSheetId="0">#REF!</definedName>
    <definedName name="동수">#REF!</definedName>
    <definedName name="동식물상" localSheetId="0">#REF!</definedName>
    <definedName name="동식물상">#REF!</definedName>
    <definedName name="동원" localSheetId="0">#REF!</definedName>
    <definedName name="동원">#REF!</definedName>
    <definedName name="동원1" localSheetId="0">#REF!</definedName>
    <definedName name="동원1">#REF!</definedName>
    <definedName name="두기1호" localSheetId="0">#REF!</definedName>
    <definedName name="두기1호">#REF!</definedName>
    <definedName name="두기2" localSheetId="0">#REF!</definedName>
    <definedName name="두기2">#REF!</definedName>
    <definedName name="두기2호" localSheetId="0">#REF!</definedName>
    <definedName name="두기2호">#REF!</definedName>
    <definedName name="두기3호" localSheetId="0">#REF!</definedName>
    <definedName name="두기3호">#REF!</definedName>
    <definedName name="두번째집계표" localSheetId="0">#REF!</definedName>
    <definedName name="두번째집계표">#REF!</definedName>
    <definedName name="등B1" localSheetId="0">[75]보할공정!#REF!</definedName>
    <definedName name="등B1">[75]보할공정!#REF!</definedName>
    <definedName name="등B2" localSheetId="0">[75]보할공정!#REF!</definedName>
    <definedName name="등B2">[75]보할공정!#REF!</definedName>
    <definedName name="등B3" localSheetId="0">[75]보할공정!#REF!</definedName>
    <definedName name="등B3">[75]보할공정!#REF!</definedName>
    <definedName name="등B4" localSheetId="0">[75]보할공정!#REF!</definedName>
    <definedName name="등B4">[75]보할공정!#REF!</definedName>
    <definedName name="등C1" localSheetId="0">[75]보할공정!#REF!</definedName>
    <definedName name="등C1">[75]보할공정!#REF!</definedName>
    <definedName name="등C2" localSheetId="0">[75]보할공정!#REF!</definedName>
    <definedName name="등C2">[75]보할공정!#REF!</definedName>
    <definedName name="등C3" localSheetId="0">[75]보할공정!#REF!</definedName>
    <definedName name="등C3">[75]보할공정!#REF!</definedName>
    <definedName name="등C4" localSheetId="0">[75]보할공정!#REF!</definedName>
    <definedName name="등C4">[75]보할공정!#REF!</definedName>
    <definedName name="등D1" localSheetId="0">[75]보할공정!#REF!</definedName>
    <definedName name="등D1">[75]보할공정!#REF!</definedName>
    <definedName name="등D2" localSheetId="0">[75]보할공정!#REF!</definedName>
    <definedName name="등D2">[75]보할공정!#REF!</definedName>
    <definedName name="등D3" localSheetId="0">[75]보할공정!#REF!</definedName>
    <definedName name="등D3">[75]보할공정!#REF!</definedName>
    <definedName name="등D4" localSheetId="0">[75]보할공정!#REF!</definedName>
    <definedName name="등D4">[75]보할공정!#REF!</definedName>
    <definedName name="등E1" localSheetId="0">[75]보할공정!#REF!</definedName>
    <definedName name="등E1">[75]보할공정!#REF!</definedName>
    <definedName name="등E2" localSheetId="0">[75]보할공정!#REF!</definedName>
    <definedName name="등E2">[75]보할공정!#REF!</definedName>
    <definedName name="등E3" localSheetId="0">[75]보할공정!#REF!</definedName>
    <definedName name="등E3">[75]보할공정!#REF!</definedName>
    <definedName name="등E4" localSheetId="0">[75]보할공정!#REF!</definedName>
    <definedName name="등E4">[75]보할공정!#REF!</definedName>
    <definedName name="등F1" localSheetId="0">[75]보할공정!#REF!</definedName>
    <definedName name="등F1">[75]보할공정!#REF!</definedName>
    <definedName name="등F2" localSheetId="0">[75]보할공정!#REF!</definedName>
    <definedName name="등F2">[75]보할공정!#REF!</definedName>
    <definedName name="등F3" localSheetId="0">[75]보할공정!#REF!</definedName>
    <definedName name="등F3">[75]보할공정!#REF!</definedName>
    <definedName name="등F4" localSheetId="0">[75]보할공정!#REF!</definedName>
    <definedName name="등F4">[75]보할공정!#REF!</definedName>
    <definedName name="등업" localSheetId="0">#REF!</definedName>
    <definedName name="등업">#REF!</definedName>
    <definedName name="ㄸㄱ구믇045352756" localSheetId="0" hidden="1">'[105]Eq. Mobilization'!#REF!</definedName>
    <definedName name="ㄸㄱ구믇045352756" hidden="1">'[105]Eq. Mobilization'!#REF!</definedName>
    <definedName name="ㄸㄱ구믇589163004" localSheetId="0" hidden="1">'[105]Eq. Mobilization'!#REF!</definedName>
    <definedName name="ㄸㄱ구믇589163004" hidden="1">'[105]Eq. Mobilization'!#REF!</definedName>
    <definedName name="ㄸㄱ구믇767111658" localSheetId="0" hidden="1">'[105]Eq. Mobilization'!#REF!</definedName>
    <definedName name="ㄸㄱ구믇767111658" hidden="1">'[105]Eq. Mobilization'!#REF!</definedName>
    <definedName name="ㄹ" localSheetId="0">#REF!</definedName>
    <definedName name="ㄹ">#REF!</definedName>
    <definedName name="ㄹㄹ" localSheetId="0">#REF!</definedName>
    <definedName name="ㄹㄹ">#REF!</definedName>
    <definedName name="ㄹㄹㄹ" localSheetId="0" hidden="1">#REF!</definedName>
    <definedName name="ㄹㄹㄹ" hidden="1">#REF!</definedName>
    <definedName name="ㄹㄹㄹㄹㅀㅎ">#N/A</definedName>
    <definedName name="ㄹㅇㅁ" localSheetId="0">[4]사업부배부A!#REF!</definedName>
    <definedName name="ㄹㅇㅁ">[4]사업부배부A!#REF!</definedName>
    <definedName name="라" localSheetId="0">#REF!</definedName>
    <definedName name="라">#REF!</definedName>
    <definedName name="라마바">[4]기준!$A$11:$IV$11,[4]기준!$A$14:$IV$14,[4]기준!$A$50:$IV$50,[4]기준!$A$59:$IV$59,[4]기준!$A$67:$IV$67,[4]기준!$A$72:$IV$72</definedName>
    <definedName name="러아니러ㅏㅣㄴ" localSheetId="0">#REF!</definedName>
    <definedName name="러아니러ㅏㅣㄴ">#REF!</definedName>
    <definedName name="ㄽ허쇼ㅓ쇼ㅓㅛ서" localSheetId="0" hidden="1">#REF!</definedName>
    <definedName name="ㄽ허쇼ㅓ쇼ㅓㅛ서" hidden="1">#REF!</definedName>
    <definedName name="ㅀ" localSheetId="0" hidden="1">#REF!</definedName>
    <definedName name="ㅀ" hidden="1">#REF!</definedName>
    <definedName name="ㅀㅇㄹ" localSheetId="0">{"Book1","동절기공사.xls"}</definedName>
    <definedName name="ㅀㅇㄹ">{"Book1","동절기공사.xls"}</definedName>
    <definedName name="ㅀㅇㄹ홍ㄹ" localSheetId="0">{"Book1","동절기공사.xls"}</definedName>
    <definedName name="ㅀㅇㄹ홍ㄹ">{"Book1","동절기공사.xls"}</definedName>
    <definedName name="ㅀㅇㅀ" localSheetId="0">{"Book1","동절기공사.xls"}</definedName>
    <definedName name="ㅀㅇㅀ">{"Book1","동절기공사.xls"}</definedName>
    <definedName name="ㅁ" localSheetId="0">#REF!</definedName>
    <definedName name="ㅁ">#REF!</definedName>
    <definedName name="ㅁ\A1759" localSheetId="0">'[106]공사예산하조서(O.K)'!#REF!</definedName>
    <definedName name="ㅁ\A1759">'[106]공사예산하조서(O.K)'!#REF!</definedName>
    <definedName name="ㅁ1" localSheetId="0">#REF!</definedName>
    <definedName name="ㅁ1">#REF!</definedName>
    <definedName name="ㅁ101" localSheetId="0">[107]철거산출근거!#REF!</definedName>
    <definedName name="ㅁ101">[107]철거산출근거!#REF!</definedName>
    <definedName name="ㅁ1180" localSheetId="0">#REF!</definedName>
    <definedName name="ㅁ1180">#REF!</definedName>
    <definedName name="ㅁ139" localSheetId="0">#REF!</definedName>
    <definedName name="ㅁ139">#REF!</definedName>
    <definedName name="ㅁ1390" localSheetId="0">#REF!</definedName>
    <definedName name="ㅁ1390">#REF!</definedName>
    <definedName name="ㅁ201" localSheetId="0">[107]철거산출근거!#REF!</definedName>
    <definedName name="ㅁ201">[107]철거산출근거!#REF!</definedName>
    <definedName name="ㅁ300" localSheetId="0">#REF!</definedName>
    <definedName name="ㅁ300">#REF!</definedName>
    <definedName name="ㅁ3000" localSheetId="0">[108]내역!#REF!</definedName>
    <definedName name="ㅁ3000">[108]내역!#REF!</definedName>
    <definedName name="ㅁ332" localSheetId="0">'[109]내역(100%)'!#REF!</definedName>
    <definedName name="ㅁ332">'[109]내역(100%)'!#REF!</definedName>
    <definedName name="ㅁ459" localSheetId="0">[110]일위대가!#REF!</definedName>
    <definedName name="ㅁ459">[110]일위대가!#REF!</definedName>
    <definedName name="ㅁ500" localSheetId="0">[111]Baby일위대가!#REF!</definedName>
    <definedName name="ㅁ500">[111]Baby일위대가!#REF!</definedName>
    <definedName name="ㅁ545" localSheetId="0">#REF!</definedName>
    <definedName name="ㅁ545">#REF!</definedName>
    <definedName name="ㅁ561" localSheetId="0">#REF!</definedName>
    <definedName name="ㅁ561">#REF!</definedName>
    <definedName name="ㅁ62" localSheetId="0">#REF!</definedName>
    <definedName name="ㅁ62">#REF!</definedName>
    <definedName name="ㅁ636" localSheetId="0">#REF!</definedName>
    <definedName name="ㅁ636">#REF!</definedName>
    <definedName name="ㅁ808" localSheetId="0">[112]내역서!#REF!</definedName>
    <definedName name="ㅁ808">[112]내역서!#REF!</definedName>
    <definedName name="ㅁㄴㄹㅇㅁㄴㅇ" localSheetId="0" hidden="1">'[113]#REF'!#REF!</definedName>
    <definedName name="ㅁㄴㄹㅇㅁㄴㅇ" hidden="1">'[113]#REF'!#REF!</definedName>
    <definedName name="ㅁㄴㅁㅁ">#N/A</definedName>
    <definedName name="ㅁㄴㅁㅇ" localSheetId="0" hidden="1">#REF!</definedName>
    <definedName name="ㅁㄴㅁㅇ" hidden="1">#REF!</definedName>
    <definedName name="ㅁㅁ" localSheetId="0">BlankMacro1</definedName>
    <definedName name="ㅁㅁ">BlankMacro1</definedName>
    <definedName name="ㅁㅁ158" localSheetId="0">#REF!</definedName>
    <definedName name="ㅁㅁ158">#REF!</definedName>
    <definedName name="ㅁㅁㅁ" localSheetId="0">#REF!</definedName>
    <definedName name="ㅁㅁㅁ">#REF!</definedName>
    <definedName name="ㅁㅁㅁㅁㅁ" localSheetId="0">BlankMacro1</definedName>
    <definedName name="ㅁㅁㅁㅁㅁ">BlankMacro1</definedName>
    <definedName name="ㅁㅇㄴㅁㅇ">#N/A</definedName>
    <definedName name="마" localSheetId="0">#REF!</definedName>
    <definedName name="마">#REF!</definedName>
    <definedName name="마지막" localSheetId="0">#REF!</definedName>
    <definedName name="마지막">#REF!</definedName>
    <definedName name="매크로19">[114]!매크로19</definedName>
    <definedName name="맥문동" localSheetId="0">#REF!</definedName>
    <definedName name="맥문동">#REF!</definedName>
    <definedName name="맨_데_이" localSheetId="0">#REF!</definedName>
    <definedName name="맨_데_이">#REF!</definedName>
    <definedName name="맨데이율" localSheetId="0">#REF!</definedName>
    <definedName name="맨데이율">#REF!</definedName>
    <definedName name="먁" localSheetId="0" hidden="1">#REF!</definedName>
    <definedName name="먁" hidden="1">#REF!</definedName>
    <definedName name="면적" localSheetId="0">#REF!</definedName>
    <definedName name="면적">#REF!</definedName>
    <definedName name="명칭" localSheetId="0">#REF!</definedName>
    <definedName name="명칭">#REF!</definedName>
    <definedName name="모과나무" localSheetId="0">#REF!</definedName>
    <definedName name="모과나무">#REF!</definedName>
    <definedName name="목" localSheetId="0">#REF!</definedName>
    <definedName name="목">#REF!</definedName>
    <definedName name="목1" localSheetId="0">#REF!</definedName>
    <definedName name="목1">#REF!</definedName>
    <definedName name="목9">[32]율적용!$B$32</definedName>
    <definedName name="목공" localSheetId="0">#REF!</definedName>
    <definedName name="목공">#REF!</definedName>
    <definedName name="목도" localSheetId="0">#REF!</definedName>
    <definedName name="목도">#REF!</definedName>
    <definedName name="목도7" localSheetId="0">[18]견!#REF!</definedName>
    <definedName name="목도7">[18]견!#REF!</definedName>
    <definedName name="목백합" localSheetId="0">#REF!</definedName>
    <definedName name="목백합">#REF!</definedName>
    <definedName name="목차" localSheetId="0">'2_1 Daily Progress'!목차</definedName>
    <definedName name="목차">[0]!목차</definedName>
    <definedName name="무" localSheetId="0">[115]자재단가!#REF!</definedName>
    <definedName name="무">[115]자재단가!#REF!</definedName>
    <definedName name="무1" localSheetId="0">[85]견적!#REF!</definedName>
    <definedName name="무1">[85]견적!#REF!</definedName>
    <definedName name="무5" localSheetId="0">#REF!</definedName>
    <definedName name="무5">#REF!</definedName>
    <definedName name="무6">[92]견적!$I$24</definedName>
    <definedName name="무9">[32]율적용!$B$28</definedName>
    <definedName name="무궁화" localSheetId="0">#REF!</definedName>
    <definedName name="무궁화">#REF!</definedName>
    <definedName name="무농1호" localSheetId="0">#REF!</definedName>
    <definedName name="무농1호">#REF!</definedName>
    <definedName name="무농2호" localSheetId="0">#REF!</definedName>
    <definedName name="무농2호">#REF!</definedName>
    <definedName name="무님" localSheetId="0">#REF!</definedName>
    <definedName name="무님">#REF!</definedName>
    <definedName name="무무" localSheetId="0">#REF!</definedName>
    <definedName name="무무">#REF!</definedName>
    <definedName name="무선통신" localSheetId="0">'[116]기술부 VENDOR LIST'!#REF!</definedName>
    <definedName name="무선통신">'[116]기술부 VENDOR LIST'!#REF!</definedName>
    <definedName name="무설1" localSheetId="0">#REF!</definedName>
    <definedName name="무설1">#REF!</definedName>
    <definedName name="무설11" localSheetId="0">#REF!</definedName>
    <definedName name="무설11">#REF!</definedName>
    <definedName name="무설1님" localSheetId="0">#REF!</definedName>
    <definedName name="무설1님">#REF!</definedName>
    <definedName name="무설2" localSheetId="0">#REF!</definedName>
    <definedName name="무설2">#REF!</definedName>
    <definedName name="무설22" localSheetId="0">#REF!</definedName>
    <definedName name="무설22">#REF!</definedName>
    <definedName name="무설2님" localSheetId="0">#REF!</definedName>
    <definedName name="무설2님">#REF!</definedName>
    <definedName name="무안" localSheetId="0">#REF!</definedName>
    <definedName name="무안">#REF!</definedName>
    <definedName name="무안1" localSheetId="0">#REF!</definedName>
    <definedName name="무안1">#REF!</definedName>
    <definedName name="무안3" localSheetId="0">[117]견적서!#REF!</definedName>
    <definedName name="무안3">[117]견적서!#REF!</definedName>
    <definedName name="무안5" localSheetId="0">#REF!</definedName>
    <definedName name="무안5">#REF!</definedName>
    <definedName name="문서의_처음" localSheetId="0">#REF!</definedName>
    <definedName name="문서의_처음">#REF!</definedName>
    <definedName name="문화재" localSheetId="0">#REF!</definedName>
    <definedName name="문화재">#REF!</definedName>
    <definedName name="물가자료" localSheetId="0">#REF!</definedName>
    <definedName name="물가자료">#REF!</definedName>
    <definedName name="물량집계" localSheetId="0">#REF!</definedName>
    <definedName name="물량집계">#REF!</definedName>
    <definedName name="뭉" localSheetId="0" hidden="1">{"'장비'!$A$3:$M$12"}</definedName>
    <definedName name="뭉" hidden="1">{"'장비'!$A$3:$M$12"}</definedName>
    <definedName name="뮤" localSheetId="0">#REF!</definedName>
    <definedName name="뮤">#REF!</definedName>
    <definedName name="미장공" localSheetId="0">#REF!</definedName>
    <definedName name="미장공">#REF!</definedName>
    <definedName name="밋션별" localSheetId="0">#REF!</definedName>
    <definedName name="밋션별">#REF!</definedName>
    <definedName name="ㅂ" localSheetId="0">#REF!</definedName>
    <definedName name="ㅂ">#REF!</definedName>
    <definedName name="ㅂㅂ">[118]건축공사!$A$3:$BJ$686</definedName>
    <definedName name="ㅂㅂㅂ" localSheetId="0">#REF!</definedName>
    <definedName name="ㅂㅂㅂ">#REF!</definedName>
    <definedName name="ㅂㅂㅂㅂㅂ">#N/A</definedName>
    <definedName name="ㅂㅈ" localSheetId="0" hidden="1">{#N/A,#N/A,TRUE,"1";#N/A,#N/A,TRUE,"2";#N/A,#N/A,TRUE,"3";#N/A,#N/A,TRUE,"4";#N/A,#N/A,TRUE,"5";#N/A,#N/A,TRUE,"6";#N/A,#N/A,TRUE,"7"}</definedName>
    <definedName name="ㅂㅈ" hidden="1">{#N/A,#N/A,TRUE,"1";#N/A,#N/A,TRUE,"2";#N/A,#N/A,TRUE,"3";#N/A,#N/A,TRUE,"4";#N/A,#N/A,TRUE,"5";#N/A,#N/A,TRUE,"6";#N/A,#N/A,TRUE,"7"}</definedName>
    <definedName name="바" localSheetId="0">#REF!</definedName>
    <definedName name="바">#REF!</definedName>
    <definedName name="박태기" localSheetId="0">#REF!</definedName>
    <definedName name="박태기">#REF!</definedName>
    <definedName name="반">'[119]B1(반포1차)'!$B$1:$O$1197</definedName>
    <definedName name="반여수량" localSheetId="0">#REF!</definedName>
    <definedName name="반여수량">#REF!</definedName>
    <definedName name="반장" localSheetId="0">#REF!</definedName>
    <definedName name="반장">#REF!</definedName>
    <definedName name="발" localSheetId="0">[16]견적!#REF!</definedName>
    <definedName name="발">[16]견적!#REF!</definedName>
    <definedName name="발1" localSheetId="0">[16]견적!#REF!</definedName>
    <definedName name="발1">[16]견적!#REF!</definedName>
    <definedName name="발5" localSheetId="0">#REF!</definedName>
    <definedName name="발5">#REF!</definedName>
    <definedName name="발전기" localSheetId="0">#REF!</definedName>
    <definedName name="발전기">#REF!</definedName>
    <definedName name="발주">#N/A</definedName>
    <definedName name="방B" localSheetId="0">[75]보할공정!#REF!</definedName>
    <definedName name="방B">[75]보할공정!#REF!</definedName>
    <definedName name="방C" localSheetId="0">[75]보할공정!#REF!</definedName>
    <definedName name="방C">[75]보할공정!#REF!</definedName>
    <definedName name="방D" localSheetId="0">[75]보할공정!#REF!</definedName>
    <definedName name="방D">[75]보할공정!#REF!</definedName>
    <definedName name="방E" localSheetId="0">[75]보할공정!#REF!</definedName>
    <definedName name="방E">[75]보할공정!#REF!</definedName>
    <definedName name="방부B형" localSheetId="0">[110]일위대가!#REF!</definedName>
    <definedName name="방부B형">[110]일위대가!#REF!</definedName>
    <definedName name="방부대형" localSheetId="0">[110]일위대가!#REF!</definedName>
    <definedName name="방부대형">[110]일위대가!#REF!</definedName>
    <definedName name="방부이각" localSheetId="0">[110]일위대가!#REF!</definedName>
    <definedName name="방부이각">[110]일위대가!#REF!</definedName>
    <definedName name="방송" localSheetId="0">'[120]기술부 VENDOR LIST'!#REF!</definedName>
    <definedName name="방송">'[120]기술부 VENDOR LIST'!#REF!</definedName>
    <definedName name="방송설비" localSheetId="0">#REF!</definedName>
    <definedName name="방송설비">#REF!</definedName>
    <definedName name="방수" localSheetId="0">#REF!</definedName>
    <definedName name="방수">#REF!</definedName>
    <definedName name="배" localSheetId="0">[32]율적용!#REF!</definedName>
    <definedName name="배">[32]율적용!#REF!</definedName>
    <definedName name="배_____수_____공" localSheetId="0">#REF!</definedName>
    <definedName name="배_____수_____공">#REF!</definedName>
    <definedName name="배1" localSheetId="0">[32]율적용!#REF!</definedName>
    <definedName name="배1">[32]율적용!#REF!</definedName>
    <definedName name="배2" localSheetId="0">[16]견적!#REF!</definedName>
    <definedName name="배2">[16]견적!#REF!</definedName>
    <definedName name="배3" localSheetId="0">[121]견적!#REF!</definedName>
    <definedName name="배3">[121]견적!#REF!</definedName>
    <definedName name="배4" localSheetId="0">[16]견적!#REF!</definedName>
    <definedName name="배4">[16]견적!#REF!</definedName>
    <definedName name="배5" localSheetId="0">#REF!</definedName>
    <definedName name="배5">#REF!</definedName>
    <definedName name="배7">[19]견적!$I$17</definedName>
    <definedName name="배8" localSheetId="0">#REF!</definedName>
    <definedName name="배8">#REF!</definedName>
    <definedName name="배9">[32]율적용!$B$27</definedName>
    <definedName name="배P" localSheetId="0">[46]견적!#REF!</definedName>
    <definedName name="배P">[46]견적!#REF!</definedName>
    <definedName name="배관" localSheetId="0">#REF!</definedName>
    <definedName name="배관">#REF!</definedName>
    <definedName name="배관1" localSheetId="0">#REF!</definedName>
    <definedName name="배관1">#REF!</definedName>
    <definedName name="배관2" localSheetId="0">{"Book1","동절기공사.xls"}</definedName>
    <definedName name="배관2">{"Book1","동절기공사.xls"}</definedName>
    <definedName name="배관공" localSheetId="0">#REF!</definedName>
    <definedName name="배관공">#REF!</definedName>
    <definedName name="배관공공" localSheetId="0">#REF!</definedName>
    <definedName name="배관공공">#REF!</definedName>
    <definedName name="배관공님" localSheetId="0">#REF!</definedName>
    <definedName name="배관공님">#REF!</definedName>
    <definedName name="배님" localSheetId="0">#REF!</definedName>
    <definedName name="배님">#REF!</definedName>
    <definedName name="배롱나무" localSheetId="0">#REF!</definedName>
    <definedName name="배롱나무">#REF!</definedName>
    <definedName name="배배">[93]내2!$K$15</definedName>
    <definedName name="배부기준" localSheetId="0">[4]영업소실적!#REF!</definedName>
    <definedName name="배부기준">[4]영업소실적!#REF!</definedName>
    <definedName name="배부내역" localSheetId="0">[4]주관사업!#REF!</definedName>
    <definedName name="배부내역">[4]주관사업!#REF!</definedName>
    <definedName name="배이" localSheetId="0">[77]견!#REF!</definedName>
    <definedName name="배이">[77]견!#REF!</definedName>
    <definedName name="배전" localSheetId="0">[33]견적!#REF!</definedName>
    <definedName name="배전">[33]견적!#REF!</definedName>
    <definedName name="배전1" localSheetId="0">#REF!</definedName>
    <definedName name="배전1">#REF!</definedName>
    <definedName name="배전야" localSheetId="0">#REF!</definedName>
    <definedName name="배전야">#REF!</definedName>
    <definedName name="배전전공">'[94]일위대가표(DEEP)'!$E$5</definedName>
    <definedName name="배전주" localSheetId="0">#REF!</definedName>
    <definedName name="배전주">#REF!</definedName>
    <definedName name="버" localSheetId="0">[97]견!#REF!</definedName>
    <definedName name="버">[97]견!#REF!</definedName>
    <definedName name="버던비트" localSheetId="0">#REF!</definedName>
    <definedName name="버던비트">#REF!</definedName>
    <definedName name="버티">#N/A</definedName>
    <definedName name="번들1호" localSheetId="0">#REF!</definedName>
    <definedName name="번들1호">#REF!</definedName>
    <definedName name="번들2호" localSheetId="0">#REF!</definedName>
    <definedName name="번들2호">#REF!</definedName>
    <definedName name="번들3호" localSheetId="0">#REF!</definedName>
    <definedName name="번들3호">#REF!</definedName>
    <definedName name="번호" localSheetId="0">#REF!</definedName>
    <definedName name="번호">#REF!</definedName>
    <definedName name="벽산봉천동아파트Q" localSheetId="0">#REF!</definedName>
    <definedName name="벽산봉천동아파트Q">#REF!</definedName>
    <definedName name="벽산봉천동쿼리" localSheetId="0">#REF!</definedName>
    <definedName name="벽산봉천동쿼리">#REF!</definedName>
    <definedName name="변5" localSheetId="0">#REF!</definedName>
    <definedName name="변5">#REF!</definedName>
    <definedName name="보" localSheetId="0">[32]율적용!#REF!</definedName>
    <definedName name="보">[32]율적용!#REF!</definedName>
    <definedName name="보1" localSheetId="0">[32]율적용!#REF!</definedName>
    <definedName name="보1">[32]율적용!#REF!</definedName>
    <definedName name="보2" localSheetId="0">[16]견적!#REF!</definedName>
    <definedName name="보2">[16]견적!#REF!</definedName>
    <definedName name="보3" localSheetId="0">[121]견적!#REF!</definedName>
    <definedName name="보3">[121]견적!#REF!</definedName>
    <definedName name="보4" localSheetId="0">[16]견적!#REF!</definedName>
    <definedName name="보4">[16]견적!#REF!</definedName>
    <definedName name="보5" localSheetId="0">#REF!</definedName>
    <definedName name="보5">#REF!</definedName>
    <definedName name="보6">[92]견적!$I$25</definedName>
    <definedName name="보7">[19]견적!$I$20</definedName>
    <definedName name="보8" localSheetId="0">#REF!</definedName>
    <definedName name="보8">#REF!</definedName>
    <definedName name="보곡" localSheetId="0">#REF!</definedName>
    <definedName name="보곡">#REF!</definedName>
    <definedName name="보님" localSheetId="0">#REF!</definedName>
    <definedName name="보님">#REF!</definedName>
    <definedName name="보링공">'[94]일위대가표(DEEP)'!$E$9</definedName>
    <definedName name="보보">[93]내2!$K$16</definedName>
    <definedName name="보온" localSheetId="0">#REF!</definedName>
    <definedName name="보온">#REF!</definedName>
    <definedName name="보이" localSheetId="0">#REF!</definedName>
    <definedName name="보이">#REF!</definedName>
    <definedName name="보인" localSheetId="0">#REF!</definedName>
    <definedName name="보인">#REF!</definedName>
    <definedName name="보인1" localSheetId="0">[32]율적용!#REF!</definedName>
    <definedName name="보인1">[32]율적용!#REF!</definedName>
    <definedName name="보인3" localSheetId="0">[117]견적서!#REF!</definedName>
    <definedName name="보인3">[117]견적서!#REF!</definedName>
    <definedName name="보인9">[32]율적용!$B$29</definedName>
    <definedName name="보일" localSheetId="0">#REF!</definedName>
    <definedName name="보일">#REF!</definedName>
    <definedName name="보조기층ㄹ" localSheetId="0">#REF!</definedName>
    <definedName name="보조기층ㄹ">#REF!</definedName>
    <definedName name="보조기층부설" localSheetId="0">#REF!</definedName>
    <definedName name="보조기층부설">#REF!</definedName>
    <definedName name="보충" localSheetId="0" hidden="1">#REF!</definedName>
    <definedName name="보충" hidden="1">#REF!</definedName>
    <definedName name="보통" localSheetId="0">#REF!</definedName>
    <definedName name="보통">#REF!</definedName>
    <definedName name="보통야" localSheetId="0">#REF!</definedName>
    <definedName name="보통야">#REF!</definedName>
    <definedName name="보통인부">'[94]일위대가표(DEEP)'!$E$2</definedName>
    <definedName name="보통인부노" localSheetId="0">[30]Sheet6!#REF!</definedName>
    <definedName name="보통인부노">[30]Sheet6!#REF!</definedName>
    <definedName name="보통주" localSheetId="0">#REF!</definedName>
    <definedName name="보통주">#REF!</definedName>
    <definedName name="본계약" localSheetId="0">[0]!BlankMacro1</definedName>
    <definedName name="본계약">[0]!BlankMacro1</definedName>
    <definedName name="본관동" localSheetId="0">#REF!</definedName>
    <definedName name="본관동">#REF!</definedName>
    <definedName name="본사경비" localSheetId="0">#REF!</definedName>
    <definedName name="본사경비">#REF!</definedName>
    <definedName name="본사자재비" localSheetId="0">#REF!</definedName>
    <definedName name="본사자재비">#REF!</definedName>
    <definedName name="부" localSheetId="0">{"Book1","동절기공사.xls"}</definedName>
    <definedName name="부">{"Book1","동절기공사.xls"}</definedName>
    <definedName name="부____대____공" localSheetId="0">#REF!</definedName>
    <definedName name="부____대____공">#REF!</definedName>
    <definedName name="부대" localSheetId="0">{"Book1","동절기공사.xls"}</definedName>
    <definedName name="부대">{"Book1","동절기공사.xls"}</definedName>
    <definedName name="부대건축2" localSheetId="0" hidden="1">#REF!</definedName>
    <definedName name="부대건축2" hidden="1">#REF!</definedName>
    <definedName name="부대공사" localSheetId="0">#REF!</definedName>
    <definedName name="부대공사">#REF!</definedName>
    <definedName name="부대내역비교" localSheetId="0">#REF!</definedName>
    <definedName name="부대내역비교">#REF!</definedName>
    <definedName name="부대비" localSheetId="0">#REF!</definedName>
    <definedName name="부대비">#REF!</definedName>
    <definedName name="부대입찰" localSheetId="0">#REF!</definedName>
    <definedName name="부대입찰">#REF!</definedName>
    <definedName name="부산2" localSheetId="0">#REF!</definedName>
    <definedName name="부산2">#REF!</definedName>
    <definedName name="부서" localSheetId="0">#REF!</definedName>
    <definedName name="부서">#REF!</definedName>
    <definedName name="부하_부하명" localSheetId="0">#REF!</definedName>
    <definedName name="부하_부하명">#REF!</definedName>
    <definedName name="분" localSheetId="0">[33]견적!#REF!</definedName>
    <definedName name="분">[33]견적!#REF!</definedName>
    <definedName name="분당공" localSheetId="0" hidden="1">#REF!</definedName>
    <definedName name="분당공" hidden="1">#REF!</definedName>
    <definedName name="분당물가" localSheetId="0" hidden="1">#REF!</definedName>
    <definedName name="분당물가" hidden="1">#REF!</definedName>
    <definedName name="분당코아" localSheetId="0" hidden="1">#REF!</definedName>
    <definedName name="분당코아" hidden="1">#REF!</definedName>
    <definedName name="분야" localSheetId="0">#REF!</definedName>
    <definedName name="분야">#REF!</definedName>
    <definedName name="비">'[101]48수량'!$A$5:$Q$103</definedName>
    <definedName name="비____고_매입세" localSheetId="0">#REF!</definedName>
    <definedName name="비____고_매입세">#REF!</definedName>
    <definedName name="비7" localSheetId="0">[18]견!#REF!</definedName>
    <definedName name="비7">[18]견!#REF!</definedName>
    <definedName name="비9">[32]율적용!$B$31</definedName>
    <definedName name="비계" localSheetId="0">#REF!</definedName>
    <definedName name="비계">#REF!</definedName>
    <definedName name="비계1" localSheetId="0">#REF!</definedName>
    <definedName name="비계1">#REF!</definedName>
    <definedName name="비계공" localSheetId="0">#REF!</definedName>
    <definedName name="비계공">#REF!</definedName>
    <definedName name="비고" localSheetId="0">#REF!</definedName>
    <definedName name="비고">#REF!</definedName>
    <definedName name="비교" hidden="1">255</definedName>
    <definedName name="비교표1" hidden="1">255</definedName>
    <definedName name="비목1" localSheetId="0">#REF!</definedName>
    <definedName name="비목1">#REF!</definedName>
    <definedName name="비목2" localSheetId="0">#REF!</definedName>
    <definedName name="비목2">#REF!</definedName>
    <definedName name="비목3" localSheetId="0">#REF!</definedName>
    <definedName name="비목3">#REF!</definedName>
    <definedName name="비목4" localSheetId="0">#REF!</definedName>
    <definedName name="비목4">#REF!</definedName>
    <definedName name="비목분개" localSheetId="0">#REF!</definedName>
    <definedName name="비목분개">#REF!</definedName>
    <definedName name="비목집계" localSheetId="0">#REF!</definedName>
    <definedName name="비목집계">#REF!</definedName>
    <definedName name="비비추" localSheetId="0">#REF!</definedName>
    <definedName name="비비추">#REF!</definedName>
    <definedName name="비율" localSheetId="0">#REF!</definedName>
    <definedName name="비율">#REF!</definedName>
    <definedName name="비품임차1" hidden="1">[122]STAND20!$A$1:$IT$3893</definedName>
    <definedName name="ㅅ" localSheetId="0">#REF!</definedName>
    <definedName name="ㅅ">#REF!</definedName>
    <definedName name="ㅅㄱㄷ">'[4]#REF'!$A$6:$F$307</definedName>
    <definedName name="ㅅㅅ" localSheetId="0">#REF!</definedName>
    <definedName name="ㅅㅅ">#REF!</definedName>
    <definedName name="사" localSheetId="0">#REF!</definedName>
    <definedName name="사">#REF!</definedName>
    <definedName name="사급재료비" localSheetId="0">#REF!</definedName>
    <definedName name="사급재료비">#REF!</definedName>
    <definedName name="사무임차1" localSheetId="0" hidden="1">#REF!</definedName>
    <definedName name="사무임차1" hidden="1">#REF!</definedName>
    <definedName name="사업계획수정" localSheetId="0" hidden="1">#REF!</definedName>
    <definedName name="사업계획수정" hidden="1">#REF!</definedName>
    <definedName name="사업본부등급">'[4]#REF'!$D$1:$G$13</definedName>
    <definedName name="사업부양식2" localSheetId="0" hidden="1">#REF!</definedName>
    <definedName name="사업부양식2" hidden="1">#REF!</definedName>
    <definedName name="사업의" localSheetId="0">#REF!</definedName>
    <definedName name="사업의">#REF!</definedName>
    <definedName name="사원정보" localSheetId="0">#REF!</definedName>
    <definedName name="사원정보">#REF!</definedName>
    <definedName name="사월십사일" localSheetId="0">#REF!</definedName>
    <definedName name="사월십사일">#REF!</definedName>
    <definedName name="사월십육일" localSheetId="0">#REF!</definedName>
    <definedName name="사월십육일">#REF!</definedName>
    <definedName name="사진대지">#N/A</definedName>
    <definedName name="사진대지2">#N/A</definedName>
    <definedName name="사후환경조사" localSheetId="0">#REF!</definedName>
    <definedName name="사후환경조사">#REF!</definedName>
    <definedName name="산업" localSheetId="0">#REF!</definedName>
    <definedName name="산업">#REF!</definedName>
    <definedName name="산재보험" localSheetId="0">#REF!</definedName>
    <definedName name="산재보험">#REF!</definedName>
    <definedName name="산철쭉" localSheetId="0">#REF!</definedName>
    <definedName name="산철쭉">#REF!</definedName>
    <definedName name="산출">#N/A</definedName>
    <definedName name="산출근거1" localSheetId="0">#REF!</definedName>
    <definedName name="산출근거1">#REF!</definedName>
    <definedName name="삼월십구일" localSheetId="0">#REF!</definedName>
    <definedName name="삼월십구일">#REF!</definedName>
    <definedName name="상" localSheetId="0">#REF!</definedName>
    <definedName name="상">#REF!</definedName>
    <definedName name="상각비2" localSheetId="0" hidden="1">#REF!</definedName>
    <definedName name="상각비2" hidden="1">#REF!</definedName>
    <definedName name="상림1호" localSheetId="0">#REF!</definedName>
    <definedName name="상림1호">#REF!</definedName>
    <definedName name="상림2호" localSheetId="0">#REF!</definedName>
    <definedName name="상림2호">#REF!</definedName>
    <definedName name="상림3호" localSheetId="0">#REF!</definedName>
    <definedName name="상림3호">#REF!</definedName>
    <definedName name="상수" localSheetId="0">#REF!</definedName>
    <definedName name="상수">#REF!</definedName>
    <definedName name="새로" localSheetId="0" hidden="1">#REF!</definedName>
    <definedName name="새로" hidden="1">#REF!</definedName>
    <definedName name="새파일" localSheetId="0" hidden="1">#REF!</definedName>
    <definedName name="새파일" hidden="1">#REF!</definedName>
    <definedName name="생사1호" localSheetId="0">#REF!</definedName>
    <definedName name="생사1호">#REF!</definedName>
    <definedName name="생사2호" localSheetId="0">#REF!</definedName>
    <definedName name="생사2호">#REF!</definedName>
    <definedName name="생사기존" localSheetId="0">#REF!</definedName>
    <definedName name="생사기존">#REF!</definedName>
    <definedName name="서" localSheetId="0">[4]을지!#REF!</definedName>
    <definedName name="서">[4]을지!#REF!</definedName>
    <definedName name="선량1호" localSheetId="0">#REF!</definedName>
    <definedName name="선량1호">#REF!</definedName>
    <definedName name="선량2호" localSheetId="0">#REF!</definedName>
    <definedName name="선량2호">#REF!</definedName>
    <definedName name="선량3호" localSheetId="0">#REF!</definedName>
    <definedName name="선량3호">#REF!</definedName>
    <definedName name="선량4호" localSheetId="0">#REF!</definedName>
    <definedName name="선량4호">#REF!</definedName>
    <definedName name="선량5호" localSheetId="0">#REF!</definedName>
    <definedName name="선량5호">#REF!</definedName>
    <definedName name="선로">'[123]48일위'!$A$1:$N$65536</definedName>
    <definedName name="선로단가" localSheetId="0">#REF!</definedName>
    <definedName name="선로단가">#REF!</definedName>
    <definedName name="선로물량">'[124]36신설수량'!$A$4:$Q$98</definedName>
    <definedName name="선로수량" localSheetId="0">#REF!</definedName>
    <definedName name="선로수량">#REF!</definedName>
    <definedName name="선로신설" localSheetId="0">#REF!</definedName>
    <definedName name="선로신설">#REF!</definedName>
    <definedName name="선로철거" localSheetId="0">#REF!</definedName>
    <definedName name="선로철거">#REF!</definedName>
    <definedName name="선로철거단가" localSheetId="0">#REF!</definedName>
    <definedName name="선로철거단가">#REF!</definedName>
    <definedName name="선주" localSheetId="0">#REF!</definedName>
    <definedName name="선주">#REF!</definedName>
    <definedName name="설계" localSheetId="0">#REF!</definedName>
    <definedName name="설계">#REF!</definedName>
    <definedName name="설계가">#N/A</definedName>
    <definedName name="설계내역" localSheetId="0">#REF!</definedName>
    <definedName name="설계내역">#REF!</definedName>
    <definedName name="설계변경5" localSheetId="0">#REF!</definedName>
    <definedName name="설계변경5">#REF!</definedName>
    <definedName name="설계변경내역서기계" localSheetId="0">BlankMacro1</definedName>
    <definedName name="설계변경내역서기계">BlankMacro1</definedName>
    <definedName name="설계속도" localSheetId="0">#REF!</definedName>
    <definedName name="설계속도">#REF!</definedName>
    <definedName name="설집" localSheetId="0">#REF!</definedName>
    <definedName name="설집">#REF!</definedName>
    <definedName name="설치경비" localSheetId="0">#REF!</definedName>
    <definedName name="설치경비">#REF!</definedName>
    <definedName name="설치노무비" localSheetId="0">#REF!</definedName>
    <definedName name="설치노무비">#REF!</definedName>
    <definedName name="설치이윤" localSheetId="0">#REF!</definedName>
    <definedName name="설치이윤">#REF!</definedName>
    <definedName name="설치재료비" localSheetId="0">#REF!</definedName>
    <definedName name="설치재료비">#REF!</definedName>
    <definedName name="설치직접노무비" localSheetId="0">#REF!</definedName>
    <definedName name="설치직접노무비">#REF!</definedName>
    <definedName name="설치직접노무비전" localSheetId="0">#REF!</definedName>
    <definedName name="설치직접노무비전">#REF!</definedName>
    <definedName name="성산1호" localSheetId="0">#REF!</definedName>
    <definedName name="성산1호">#REF!</definedName>
    <definedName name="성산2호" localSheetId="0">#REF!</definedName>
    <definedName name="성산2호">#REF!</definedName>
    <definedName name="성산3호" localSheetId="0">#REF!</definedName>
    <definedName name="성산3호">#REF!</definedName>
    <definedName name="성산4호" localSheetId="0">#REF!</definedName>
    <definedName name="성산4호">#REF!</definedName>
    <definedName name="성산5호" localSheetId="0">#REF!</definedName>
    <definedName name="성산5호">#REF!</definedName>
    <definedName name="세대" localSheetId="0">#REF!</definedName>
    <definedName name="세대">#REF!</definedName>
    <definedName name="세대수" localSheetId="0">#REF!</definedName>
    <definedName name="세대수">#REF!</definedName>
    <definedName name="소" localSheetId="0">[33]견적!#REF!</definedName>
    <definedName name="소">[33]견적!#REF!</definedName>
    <definedName name="소_장" localSheetId="0">#REF!</definedName>
    <definedName name="소_장">#REF!</definedName>
    <definedName name="소B" localSheetId="0">[75]보할공정!#REF!</definedName>
    <definedName name="소B">[75]보할공정!#REF!</definedName>
    <definedName name="소C" localSheetId="0">[75]보할공정!#REF!</definedName>
    <definedName name="소C">[75]보할공정!#REF!</definedName>
    <definedName name="소D" localSheetId="0">[75]보할공정!#REF!</definedName>
    <definedName name="소D">[75]보할공정!#REF!</definedName>
    <definedName name="소E" localSheetId="0">[75]보할공정!#REF!</definedName>
    <definedName name="소E">[75]보할공정!#REF!</definedName>
    <definedName name="소계" localSheetId="0">#REF!</definedName>
    <definedName name="소계">#REF!</definedName>
    <definedName name="소나무" localSheetId="0">#REF!</definedName>
    <definedName name="소나무">#REF!</definedName>
    <definedName name="소모비" localSheetId="0">#REF!</definedName>
    <definedName name="소모비">#REF!</definedName>
    <definedName name="소방" localSheetId="0">#REF!</definedName>
    <definedName name="소방">#REF!</definedName>
    <definedName name="소방감리" localSheetId="0">#REF!</definedName>
    <definedName name="소방감리">#REF!</definedName>
    <definedName name="소음진동" localSheetId="0">#REF!</definedName>
    <definedName name="소음진동">#REF!</definedName>
    <definedName name="소음진동측정" localSheetId="0">#REF!</definedName>
    <definedName name="소음진동측정">#REF!</definedName>
    <definedName name="소일위대가1" localSheetId="0">#REF!</definedName>
    <definedName name="소일위대가1">#REF!</definedName>
    <definedName name="소형B손료">'[88]기계경비(시간당)'!$H$240</definedName>
    <definedName name="소화갑지" localSheetId="0" hidden="1">{#N/A,#N/A,FALSE,"CCTV"}</definedName>
    <definedName name="소화갑지" hidden="1">{#N/A,#N/A,FALSE,"CCTV"}</definedName>
    <definedName name="손료" localSheetId="0">#REF!</definedName>
    <definedName name="손료">#REF!</definedName>
    <definedName name="손익계산서" localSheetId="0" hidden="1">#REF!</definedName>
    <definedName name="손익계산서" hidden="1">#REF!</definedName>
    <definedName name="송" localSheetId="0">#REF!</definedName>
    <definedName name="송">#REF!</definedName>
    <definedName name="송수관로구경" localSheetId="0">#REF!</definedName>
    <definedName name="송수관로구경">#REF!</definedName>
    <definedName name="송천1" localSheetId="0">#REF!</definedName>
    <definedName name="송천1">#REF!</definedName>
    <definedName name="송천2" localSheetId="0">#REF!</definedName>
    <definedName name="송천2">#REF!</definedName>
    <definedName name="수">'[101]22수량'!$A$6:$Q$1278</definedName>
    <definedName name="수____종" localSheetId="0">#REF!</definedName>
    <definedName name="수____종">#REF!</definedName>
    <definedName name="수5" localSheetId="0">#REF!</definedName>
    <definedName name="수5">#REF!</definedName>
    <definedName name="수up" localSheetId="0">#REF!</definedName>
    <definedName name="수up">#REF!</definedName>
    <definedName name="수당" hidden="1">#N/A</definedName>
    <definedName name="수량" localSheetId="0">#REF!</definedName>
    <definedName name="수량">#REF!</definedName>
    <definedName name="수량22" localSheetId="0">#REF!</definedName>
    <definedName name="수량22">#REF!</definedName>
    <definedName name="수량48">'[99]36수량'!$A$1:$X$65536</definedName>
    <definedName name="수량49" localSheetId="0">#REF!</definedName>
    <definedName name="수량49">#REF!</definedName>
    <definedName name="수량U" localSheetId="0">#REF!</definedName>
    <definedName name="수량U">#REF!</definedName>
    <definedName name="수량계산" localSheetId="0">#REF!</definedName>
    <definedName name="수량계산">#REF!</definedName>
    <definedName name="수량산출" localSheetId="0">#REF!</definedName>
    <definedName name="수량산출">#REF!</definedName>
    <definedName name="수량산출2">'[125]8.수량산출 (2)'!$A$1:$G$381</definedName>
    <definedName name="수량산출서" localSheetId="0">#REF!</definedName>
    <definedName name="수량산출서">#REF!</definedName>
    <definedName name="수리수문" localSheetId="0">#REF!</definedName>
    <definedName name="수리수문">#REF!</definedName>
    <definedName name="수목" localSheetId="0">#REF!</definedName>
    <definedName name="수목">#REF!</definedName>
    <definedName name="수목수량" localSheetId="0">#REF!</definedName>
    <definedName name="수목수량">#REF!</definedName>
    <definedName name="수수꽃다리" localSheetId="0">#REF!</definedName>
    <definedName name="수수꽃다리">#REF!</definedName>
    <definedName name="수정부대공사2" localSheetId="0">{"Book1","동절기공사.xls"}</definedName>
    <definedName name="수정부대공사2">{"Book1","동절기공사.xls"}</definedName>
    <definedName name="수중모타1" localSheetId="0">#REF!</definedName>
    <definedName name="수중모타1">#REF!</definedName>
    <definedName name="수중모타10" localSheetId="0">#REF!</definedName>
    <definedName name="수중모타10">#REF!</definedName>
    <definedName name="수중모타15" localSheetId="0">#REF!</definedName>
    <definedName name="수중모타15">#REF!</definedName>
    <definedName name="수중모타2" localSheetId="0">#REF!</definedName>
    <definedName name="수중모타2">#REF!</definedName>
    <definedName name="수중모타20" localSheetId="0">#REF!</definedName>
    <definedName name="수중모타20">#REF!</definedName>
    <definedName name="수중모타25" localSheetId="0">#REF!</definedName>
    <definedName name="수중모타25">#REF!</definedName>
    <definedName name="수중모타3" localSheetId="0">#REF!</definedName>
    <definedName name="수중모타3">#REF!</definedName>
    <definedName name="수중모타30" localSheetId="0">#REF!</definedName>
    <definedName name="수중모타30">#REF!</definedName>
    <definedName name="수중모타5" localSheetId="0">#REF!</definedName>
    <definedName name="수중모타5">#REF!</definedName>
    <definedName name="수중모타7.5" localSheetId="0">#REF!</definedName>
    <definedName name="수중모타7.5">#REF!</definedName>
    <definedName name="수중모터펌프단가" localSheetId="0">#REF!</definedName>
    <definedName name="수중모터펌프단가">#REF!</definedName>
    <definedName name="수중케이블단가" localSheetId="0">#REF!</definedName>
    <definedName name="수중케이블단가">#REF!</definedName>
    <definedName name="수질" localSheetId="0">#REF!</definedName>
    <definedName name="수질">#REF!</definedName>
    <definedName name="수질측정" localSheetId="0">#REF!</definedName>
    <definedName name="수질측정">#REF!</definedName>
    <definedName name="순공사원가" localSheetId="0">#REF!</definedName>
    <definedName name="순공사원가">#REF!</definedName>
    <definedName name="순기1" localSheetId="0">#REF!</definedName>
    <definedName name="순기1">#REF!</definedName>
    <definedName name="순기2" localSheetId="0">#REF!</definedName>
    <definedName name="순기2">#REF!</definedName>
    <definedName name="순서" localSheetId="0" hidden="1">#REF!</definedName>
    <definedName name="순서" hidden="1">#REF!</definedName>
    <definedName name="스" localSheetId="0">[33]견적!#REF!</definedName>
    <definedName name="스">[33]견적!#REF!</definedName>
    <definedName name="시">[126]노임단가!$A$3:$C$149</definedName>
    <definedName name="시설물수량" localSheetId="0">#REF!</definedName>
    <definedName name="시설물수량">#REF!</definedName>
    <definedName name="시설수량" localSheetId="0">#REF!</definedName>
    <definedName name="시설수량">#REF!</definedName>
    <definedName name="시설일위" localSheetId="0">#REF!</definedName>
    <definedName name="시설일위">#REF!</definedName>
    <definedName name="시설일위1" localSheetId="0">#REF!</definedName>
    <definedName name="시설일위1">#REF!</definedName>
    <definedName name="시설일위금액" localSheetId="0">#REF!</definedName>
    <definedName name="시설일위금액">#REF!</definedName>
    <definedName name="시운전">#N/A</definedName>
    <definedName name="시행일자" localSheetId="0">#REF!</definedName>
    <definedName name="시행일자">#REF!</definedName>
    <definedName name="시험편" localSheetId="0">#REF!</definedName>
    <definedName name="시험편">#REF!</definedName>
    <definedName name="식당동1" localSheetId="0" hidden="1">#REF!</definedName>
    <definedName name="식당동1" hidden="1">#REF!</definedName>
    <definedName name="식재" localSheetId="0">#REF!</definedName>
    <definedName name="식재">#REF!</definedName>
    <definedName name="식재단가" localSheetId="0">#REF!</definedName>
    <definedName name="식재단가">#REF!</definedName>
    <definedName name="식재단가1" localSheetId="0">#REF!</definedName>
    <definedName name="식재단가1">#REF!</definedName>
    <definedName name="신" localSheetId="0">[16]견적!#REF!</definedName>
    <definedName name="신">[16]견적!#REF!</definedName>
    <definedName name="신1" localSheetId="0">[16]견적!#REF!</definedName>
    <definedName name="신1">[16]견적!#REF!</definedName>
    <definedName name="신규96" localSheetId="0">#REF!</definedName>
    <definedName name="신규96">#REF!</definedName>
    <definedName name="新規工事_計">#N/A</definedName>
    <definedName name="신명식사장" localSheetId="0">#REF!</definedName>
    <definedName name="신명식사장">#REF!</definedName>
    <definedName name="신설단가" localSheetId="0">#REF!</definedName>
    <definedName name="신설단가">#REF!</definedName>
    <definedName name="신설신설" localSheetId="0">#REF!</definedName>
    <definedName name="신설신설">#REF!</definedName>
    <definedName name="신성1" localSheetId="0">#REF!</definedName>
    <definedName name="신성1">#REF!</definedName>
    <definedName name="신성2" localSheetId="0">#REF!</definedName>
    <definedName name="신성2">#REF!</definedName>
    <definedName name="신성3" localSheetId="0">#REF!</definedName>
    <definedName name="신성3">#REF!</definedName>
    <definedName name="신성4" localSheetId="0">#REF!</definedName>
    <definedName name="신성4">#REF!</definedName>
    <definedName name="신성5" localSheetId="0">#REF!</definedName>
    <definedName name="신성5">#REF!</definedName>
    <definedName name="신성6" localSheetId="0">#REF!</definedName>
    <definedName name="신성6">#REF!</definedName>
    <definedName name="신성7" localSheetId="0">#REF!</definedName>
    <definedName name="신성7">#REF!</definedName>
    <definedName name="신우단가표" localSheetId="0">#REF!</definedName>
    <definedName name="신우단가표">#REF!</definedName>
    <definedName name="신흥1호" localSheetId="0">#REF!</definedName>
    <definedName name="신흥1호">#REF!</definedName>
    <definedName name="신흥2호" localSheetId="0">#REF!</definedName>
    <definedName name="신흥2호">#REF!</definedName>
    <definedName name="실_행_금_액" localSheetId="0">#REF!</definedName>
    <definedName name="실_행_금_액">#REF!</definedName>
    <definedName name="실경상" localSheetId="0">#REF!</definedName>
    <definedName name="실경상">#REF!</definedName>
    <definedName name="실비정산분" localSheetId="0">#REF!</definedName>
    <definedName name="실비정산분">#REF!</definedName>
    <definedName name="실인">[32]율적용!$D$4</definedName>
    <definedName name="실적총괄1" localSheetId="0" hidden="1">#REF!</definedName>
    <definedName name="실적총괄1" hidden="1">#REF!</definedName>
    <definedName name="실총" localSheetId="0" hidden="1">#REF!</definedName>
    <definedName name="실총" hidden="1">#REF!</definedName>
    <definedName name="실행" localSheetId="0">#REF!</definedName>
    <definedName name="실행">#REF!</definedName>
    <definedName name="실행금액" localSheetId="0">#REF!</definedName>
    <definedName name="실행금액">#REF!</definedName>
    <definedName name="실행단가" localSheetId="0">#REF!</definedName>
    <definedName name="실행단가">#REF!</definedName>
    <definedName name="실행율" localSheetId="0">#REF!</definedName>
    <definedName name="실행율">#REF!</definedName>
    <definedName name="실행인건비율" localSheetId="0">#REF!</definedName>
    <definedName name="실행인건비율">#REF!</definedName>
    <definedName name="실행재편성" localSheetId="0">#REF!</definedName>
    <definedName name="실행재편성">#REF!</definedName>
    <definedName name="쓰레기처리장" localSheetId="0">#REF!</definedName>
    <definedName name="쓰레기처리장">#REF!</definedName>
    <definedName name="ㅇ" localSheetId="0">BlankMacro1</definedName>
    <definedName name="ㅇ">BlankMacro1</definedName>
    <definedName name="ㅇ191" localSheetId="0">#REF!</definedName>
    <definedName name="ㅇ191">#REF!</definedName>
    <definedName name="ㅇㄱ1" localSheetId="0">#REF!</definedName>
    <definedName name="ㅇㄱ1">#REF!</definedName>
    <definedName name="ㅇㄴ">#N/A</definedName>
    <definedName name="ㅇㄴㅁㄴㅁㄴㅇㄴㅇㅁㄴㅇㅁㄴㅇㅁㄴㅇㅇㄴㄴㅇㅇㄴㅁ">#N/A</definedName>
    <definedName name="ㅇㄴㅇ">#N/A</definedName>
    <definedName name="ㅇㄹ" localSheetId="0">#REF!</definedName>
    <definedName name="ㅇㄹ">#REF!</definedName>
    <definedName name="ㅇㄹㄹ">#N/A</definedName>
    <definedName name="ㅇㄹㅇ" localSheetId="0">{"Book1","동절기공사.xls"}</definedName>
    <definedName name="ㅇㄹㅇ">{"Book1","동절기공사.xls"}</definedName>
    <definedName name="ㅇㄹㅇㄹ" localSheetId="0">{"Book1","동절기공사.xls"}</definedName>
    <definedName name="ㅇㄹㅇㄹ">{"Book1","동절기공사.xls"}</definedName>
    <definedName name="ㅇㅇ" localSheetId="0">BlankMacro1</definedName>
    <definedName name="ㅇㅇ">BlankMacro1</definedName>
    <definedName name="ㅇㅇㅇ">#N/A</definedName>
    <definedName name="ㅇㅇㅇㅇ">#N/A</definedName>
    <definedName name="ㅇㅎㄹㅇㅎ" localSheetId="0">{"Book1","동절기공사.xls"}</definedName>
    <definedName name="ㅇㅎㄹㅇㅎ">{"Book1","동절기공사.xls"}</definedName>
    <definedName name="아" localSheetId="0">#REF!</definedName>
    <definedName name="아">#REF!</definedName>
    <definedName name="아1" localSheetId="0">[16]견적!#REF!</definedName>
    <definedName name="아1">[16]견적!#REF!</definedName>
    <definedName name="아래" localSheetId="0">#REF!</definedName>
    <definedName name="아래">#REF!</definedName>
    <definedName name="아스팔트" localSheetId="0">#REF!</definedName>
    <definedName name="아스팔트">#REF!</definedName>
    <definedName name="아야아야아야야야야야야야양" localSheetId="0" hidden="1">#REF!</definedName>
    <definedName name="아야아야아야야야야야야야양" hidden="1">#REF!</definedName>
    <definedName name="아연도28" localSheetId="0">#REF!</definedName>
    <definedName name="아연도28">#REF!</definedName>
    <definedName name="아연도28C" localSheetId="0">[30]Sheet6!#REF!</definedName>
    <definedName name="아연도28C">[30]Sheet6!#REF!</definedName>
    <definedName name="아연도강관단가" localSheetId="0">#REF!</definedName>
    <definedName name="아연도강관단가">#REF!</definedName>
    <definedName name="아연도배관단가" localSheetId="0">#REF!</definedName>
    <definedName name="아연도배관단가">#REF!</definedName>
    <definedName name="아연도배관자재" localSheetId="0">#REF!</definedName>
    <definedName name="아연도배관자재">#REF!</definedName>
    <definedName name="악취" localSheetId="0">#REF!</definedName>
    <definedName name="악취">#REF!</definedName>
    <definedName name="안방1호" localSheetId="0">#REF!</definedName>
    <definedName name="안방1호">#REF!</definedName>
    <definedName name="안방2호" localSheetId="0">#REF!</definedName>
    <definedName name="안방2호">#REF!</definedName>
    <definedName name="안산3차아파트" localSheetId="0">#REF!</definedName>
    <definedName name="안산3차아파트">#REF!</definedName>
    <definedName name="안전" localSheetId="0">#REF!</definedName>
    <definedName name="안전">#REF!</definedName>
    <definedName name="안전관리비" localSheetId="0">#REF!</definedName>
    <definedName name="안전관리비">#REF!</definedName>
    <definedName name="안정수위" localSheetId="0">#REF!</definedName>
    <definedName name="안정수위">#REF!</definedName>
    <definedName name="암사" localSheetId="0">#REF!</definedName>
    <definedName name="암사">#REF!</definedName>
    <definedName name="압입압축기25간재">[73]G.R300경비!$F$34</definedName>
    <definedName name="압입압축기25노무">[73]G.R300경비!$F$39</definedName>
    <definedName name="압입압축기25손료">[73]G.R300경비!$F$25</definedName>
    <definedName name="압입운반차4.5간재">[73]G.R300경비!$F$59</definedName>
    <definedName name="압입운반차4.5노무">[73]G.R300경비!$F$64</definedName>
    <definedName name="압입운반차4.5손료">[73]G.R300경비!$F$50</definedName>
    <definedName name="압입운반차4간재">[73]G.R300경비!$F$84</definedName>
    <definedName name="압입운반차4노무">[73]G.R300경비!$F$89</definedName>
    <definedName name="압입운반차4손료">[73]G.R300경비!$F$75</definedName>
    <definedName name="앞들1호" localSheetId="0">#REF!</definedName>
    <definedName name="앞들1호">#REF!</definedName>
    <definedName name="앞들2호" localSheetId="0">#REF!</definedName>
    <definedName name="앞들2호">#REF!</definedName>
    <definedName name="애자" localSheetId="0">#REF!</definedName>
    <definedName name="애자">#REF!</definedName>
    <definedName name="앵커볼트" localSheetId="0">#REF!</definedName>
    <definedName name="앵커볼트">#REF!</definedName>
    <definedName name="약수">#N/A</definedName>
    <definedName name="양수량" localSheetId="0">#REF!</definedName>
    <definedName name="양수량">#REF!</definedName>
    <definedName name="양식" localSheetId="0">#REF!</definedName>
    <definedName name="양식">#REF!</definedName>
    <definedName name="양재승" localSheetId="0">#REF!</definedName>
    <definedName name="양재승">#REF!</definedName>
    <definedName name="양재승1111" localSheetId="0">#REF!</definedName>
    <definedName name="양재승1111">#REF!</definedName>
    <definedName name="양재승12" localSheetId="0">#REF!</definedName>
    <definedName name="양재승12">#REF!</definedName>
    <definedName name="어" localSheetId="0">#REF!</definedName>
    <definedName name="어">#REF!</definedName>
    <definedName name="어음배분기준1018" localSheetId="0" hidden="1">#REF!</definedName>
    <definedName name="어음배분기준1018" hidden="1">#REF!</definedName>
    <definedName name="업체" localSheetId="0">#REF!</definedName>
    <definedName name="업체">#REF!</definedName>
    <definedName name="업체명" localSheetId="0">#REF!</definedName>
    <definedName name="업체명">#REF!</definedName>
    <definedName name="에폭시">[8]단가비교!$L$28</definedName>
    <definedName name="여건변경" localSheetId="0">#REF!</definedName>
    <definedName name="여건변경">#REF!</definedName>
    <definedName name="여과지동" localSheetId="0">#REF!</definedName>
    <definedName name="여과지동">#REF!</definedName>
    <definedName name="역L형옹벽" localSheetId="0">#REF!</definedName>
    <definedName name="역L형옹벽">#REF!</definedName>
    <definedName name="연">'[101]49일위'!$A$1:$M$203</definedName>
    <definedName name="연대대표" localSheetId="0">[83]정보!#REF!</definedName>
    <definedName name="연대대표">[83]정보!#REF!</definedName>
    <definedName name="연대법인" localSheetId="0">[83]정보!#REF!</definedName>
    <definedName name="연대법인">[83]정보!#REF!</definedName>
    <definedName name="연대상호" localSheetId="0">[83]정보!#REF!</definedName>
    <definedName name="연대상호">[83]정보!#REF!</definedName>
    <definedName name="연대전화" localSheetId="0">[83]정보!#REF!</definedName>
    <definedName name="연대전화">[83]정보!#REF!</definedName>
    <definedName name="연대주민" localSheetId="0">[83]정보!#REF!</definedName>
    <definedName name="연대주민">[83]정보!#REF!</definedName>
    <definedName name="연대주소" localSheetId="0">[83]정보!#REF!</definedName>
    <definedName name="연대주소">[83]정보!#REF!</definedName>
    <definedName name="연대팩스" localSheetId="0">[83]정보!#REF!</definedName>
    <definedName name="연대팩스">[83]정보!#REF!</definedName>
    <definedName name="연면적" localSheetId="0">#REF!</definedName>
    <definedName name="연면적">#REF!</definedName>
    <definedName name="연습" localSheetId="0">#REF!</definedName>
    <definedName name="연습">#REF!</definedName>
    <definedName name="연습1" localSheetId="0">#REF!</definedName>
    <definedName name="연습1">#REF!</definedName>
    <definedName name="영" localSheetId="0">#REF!</definedName>
    <definedName name="영">#REF!</definedName>
    <definedName name="영산홍" localSheetId="0">#REF!</definedName>
    <definedName name="영산홍">#REF!</definedName>
    <definedName name="예가기초" localSheetId="0">#REF!</definedName>
    <definedName name="예가기초">#REF!</definedName>
    <definedName name="예비비" localSheetId="0">#REF!</definedName>
    <definedName name="예비비">#REF!</definedName>
    <definedName name="오" localSheetId="0">#REF!</definedName>
    <definedName name="오">#REF!</definedName>
    <definedName name="오라1" localSheetId="0">#REF!</definedName>
    <definedName name="오라1">#REF!</definedName>
    <definedName name="오주1호" localSheetId="0">#REF!</definedName>
    <definedName name="오주1호">#REF!</definedName>
    <definedName name="오주2호" localSheetId="0">#REF!</definedName>
    <definedName name="오주2호">#REF!</definedName>
    <definedName name="오주3호" localSheetId="0">#REF!</definedName>
    <definedName name="오주3호">#REF!</definedName>
    <definedName name="오주4호" localSheetId="0">#REF!</definedName>
    <definedName name="오주4호">#REF!</definedName>
    <definedName name="와이어">[8]단가비교!$L$27</definedName>
    <definedName name="完工工事_計">#N/A</definedName>
    <definedName name="완금" localSheetId="0">#REF!</definedName>
    <definedName name="완금">#REF!</definedName>
    <definedName name="왕벚나무" localSheetId="0">#REF!</definedName>
    <definedName name="왕벚나무">#REF!</definedName>
    <definedName name="왜그래" localSheetId="0">#REF!</definedName>
    <definedName name="왜그래">#REF!</definedName>
    <definedName name="왜성도라지" localSheetId="0">#REF!</definedName>
    <definedName name="왜성도라지">#REF!</definedName>
    <definedName name="외주내역" localSheetId="0">ROUND('2_1 Daily Progress'!외주내역*0.0254,3)</definedName>
    <definedName name="외주내역">ROUND([0]!외주내역*0.0254,3)</definedName>
    <definedName name="외주인건비" localSheetId="0">#REF!</definedName>
    <definedName name="외주인건비">#REF!</definedName>
    <definedName name="외주자재비" localSheetId="0">#REF!</definedName>
    <definedName name="외주자재비">#REF!</definedName>
    <definedName name="외화분" localSheetId="0">#REF!</definedName>
    <definedName name="외화분">#REF!</definedName>
    <definedName name="요동1호" localSheetId="0">#REF!</definedName>
    <definedName name="요동1호">#REF!</definedName>
    <definedName name="요동2호" localSheetId="0">#REF!</definedName>
    <definedName name="요동2호">#REF!</definedName>
    <definedName name="요약문" localSheetId="0">#REF!</definedName>
    <definedName name="요약문">#REF!</definedName>
    <definedName name="요율" localSheetId="0">#REF!</definedName>
    <definedName name="요율">#REF!</definedName>
    <definedName name="요율인쇄" localSheetId="0">#REF!</definedName>
    <definedName name="요율인쇄">#REF!</definedName>
    <definedName name="용" localSheetId="0">[97]견!#REF!</definedName>
    <definedName name="용">[97]견!#REF!</definedName>
    <definedName name="용5" localSheetId="0">#REF!</definedName>
    <definedName name="용5">#REF!</definedName>
    <definedName name="용7" localSheetId="0">[18]견!#REF!</definedName>
    <definedName name="용7">[18]견!#REF!</definedName>
    <definedName name="용접" localSheetId="0">#REF!</definedName>
    <definedName name="용접">#REF!</definedName>
    <definedName name="용접공" localSheetId="0">#REF!</definedName>
    <definedName name="용접공">#REF!</definedName>
    <definedName name="용접봉">[8]단가비교!$L$31</definedName>
    <definedName name="우" localSheetId="0">#REF!</definedName>
    <definedName name="우">#REF!</definedName>
    <definedName name="우산" localSheetId="0">#REF!</definedName>
    <definedName name="우산">#REF!</definedName>
    <definedName name="우우" localSheetId="0">#REF!</definedName>
    <definedName name="우우">#REF!</definedName>
    <definedName name="우우우" localSheetId="0">#REF!</definedName>
    <definedName name="우우우">#REF!</definedName>
    <definedName name="운반" localSheetId="0">#REF!</definedName>
    <definedName name="운반">#REF!</definedName>
    <definedName name="운반2" localSheetId="0">#REF!</definedName>
    <definedName name="운반2">#REF!</definedName>
    <definedName name="운반비" localSheetId="0">#REF!</definedName>
    <definedName name="운반비">#REF!</definedName>
    <definedName name="운암" localSheetId="0">#REF!</definedName>
    <definedName name="운암">#REF!</definedName>
    <definedName name="운잔" localSheetId="0">#REF!</definedName>
    <definedName name="운잔">#REF!</definedName>
    <definedName name="운전" localSheetId="0">#REF!</definedName>
    <definedName name="운전">#REF!</definedName>
    <definedName name="운호1호" localSheetId="0">#REF!</definedName>
    <definedName name="운호1호">#REF!</definedName>
    <definedName name="운호2호" localSheetId="0">#REF!</definedName>
    <definedName name="운호2호">#REF!</definedName>
    <definedName name="운호3호" localSheetId="0">#REF!</definedName>
    <definedName name="운호3호">#REF!</definedName>
    <definedName name="울산프랜지" localSheetId="0">#REF!</definedName>
    <definedName name="울산프랜지">#REF!</definedName>
    <definedName name="원_가_계_산_서" localSheetId="0">#REF!</definedName>
    <definedName name="원_가_계_산_서">#REF!</definedName>
    <definedName name="원가계산" localSheetId="0">#REF!</definedName>
    <definedName name="원가계산">#REF!</definedName>
    <definedName name="원가계산서" localSheetId="0">#REF!</definedName>
    <definedName name="원가계산서">#REF!</definedName>
    <definedName name="원운1호" localSheetId="0">#REF!</definedName>
    <definedName name="원운1호">#REF!</definedName>
    <definedName name="원운2호" localSheetId="0">#REF!</definedName>
    <definedName name="원운2호">#REF!</definedName>
    <definedName name="원지반다짐" localSheetId="0">#REF!</definedName>
    <definedName name="원지반다짐">#REF!</definedName>
    <definedName name="원화분" localSheetId="0">#REF!</definedName>
    <definedName name="원화분">#REF!</definedName>
    <definedName name="원화외화합계" localSheetId="0">#REF!</definedName>
    <definedName name="원화외화합계">#REF!</definedName>
    <definedName name="월별영업" localSheetId="0">'[4]#REF'!#REF!</definedName>
    <definedName name="월별영업">'[4]#REF'!#REF!</definedName>
    <definedName name="위님" localSheetId="0">#REF!</definedName>
    <definedName name="위님">#REF!</definedName>
    <definedName name="위락경관" localSheetId="0">#REF!</definedName>
    <definedName name="위락경관">#REF!</definedName>
    <definedName name="위병면회소" localSheetId="0">[4]직원동원계획!#REF!</definedName>
    <definedName name="위병면회소">[4]직원동원계획!#REF!</definedName>
    <definedName name="위생" localSheetId="0">#REF!</definedName>
    <definedName name="위생">#REF!</definedName>
    <definedName name="위생공중보건" localSheetId="0">#REF!</definedName>
    <definedName name="위생공중보건">#REF!</definedName>
    <definedName name="위위" localSheetId="0">#REF!</definedName>
    <definedName name="위위">#REF!</definedName>
    <definedName name="위치">#N/A</definedName>
    <definedName name="윙비트" localSheetId="0">#REF!</definedName>
    <definedName name="윙비트">#REF!</definedName>
    <definedName name="윙비트6" localSheetId="0">[127]sheet1!#REF!</definedName>
    <definedName name="윙비트6">[127]sheet1!#REF!</definedName>
    <definedName name="윙비트8" localSheetId="0">#REF!</definedName>
    <definedName name="윙비트8">#REF!</definedName>
    <definedName name="유월이십이" localSheetId="0">#REF!</definedName>
    <definedName name="유월이십이">#REF!</definedName>
    <definedName name="유월이십이2" localSheetId="0">#REF!</definedName>
    <definedName name="유월이십이2">#REF!</definedName>
    <definedName name="육리1호" localSheetId="0">#REF!</definedName>
    <definedName name="육리1호">#REF!</definedName>
    <definedName name="육리2호" localSheetId="0">#REF!</definedName>
    <definedName name="육리2호">#REF!</definedName>
    <definedName name="육상동식물" localSheetId="0">#REF!</definedName>
    <definedName name="육상동식물">#REF!</definedName>
    <definedName name="육수동식물" localSheetId="0">#REF!</definedName>
    <definedName name="육수동식물">#REF!</definedName>
    <definedName name="은산1호" localSheetId="0">#REF!</definedName>
    <definedName name="은산1호">#REF!</definedName>
    <definedName name="은산2호" localSheetId="0">#REF!</definedName>
    <definedName name="은산2호">#REF!</definedName>
    <definedName name="은산3호" localSheetId="0">#REF!</definedName>
    <definedName name="은산3호">#REF!</definedName>
    <definedName name="은산4호" localSheetId="0">#REF!</definedName>
    <definedName name="은산4호">#REF!</definedName>
    <definedName name="은행나무" localSheetId="0">#REF!</definedName>
    <definedName name="은행나무">#REF!</definedName>
    <definedName name="을지로">#N/A</definedName>
    <definedName name="이" localSheetId="0">#REF!</definedName>
    <definedName name="이">#REF!</definedName>
    <definedName name="이1" localSheetId="0">[32]율적용!#REF!</definedName>
    <definedName name="이1">[32]율적용!#REF!</definedName>
    <definedName name="이각A형" localSheetId="0">[110]일위대가!#REF!</definedName>
    <definedName name="이각A형">[110]일위대가!#REF!</definedName>
    <definedName name="이각B형" localSheetId="0">[128]일위대가!#REF!</definedName>
    <definedName name="이각B형">[128]일위대가!#REF!</definedName>
    <definedName name="이공구가설비" localSheetId="0">#REF!</definedName>
    <definedName name="이공구가설비">#REF!</definedName>
    <definedName name="이공구간접노무비" localSheetId="0">#REF!</definedName>
    <definedName name="이공구간접노무비">#REF!</definedName>
    <definedName name="이공구공사원가" localSheetId="0">#REF!</definedName>
    <definedName name="이공구공사원가">#REF!</definedName>
    <definedName name="이공구기타경비" localSheetId="0">#REF!</definedName>
    <definedName name="이공구기타경비">#REF!</definedName>
    <definedName name="이공구산재보험료" localSheetId="0">#REF!</definedName>
    <definedName name="이공구산재보험료">#REF!</definedName>
    <definedName name="이공구안전관리비" localSheetId="0">#REF!</definedName>
    <definedName name="이공구안전관리비">#REF!</definedName>
    <definedName name="이공구이윤" localSheetId="0">#REF!</definedName>
    <definedName name="이공구이윤">#REF!</definedName>
    <definedName name="이공구일반관리비" localSheetId="0">#REF!</definedName>
    <definedName name="이공구일반관리비">#REF!</definedName>
    <definedName name="이병철" localSheetId="0">[0]!BlankMacro1</definedName>
    <definedName name="이병철">[0]!BlankMacro1</definedName>
    <definedName name="이식" localSheetId="0">#REF!</definedName>
    <definedName name="이식">#REF!</definedName>
    <definedName name="이우찬" localSheetId="0">ROUND('2_1 Daily Progress'!이우찬*0.0254,3)</definedName>
    <definedName name="이우찬">ROUND([0]!이우찬*0.0254,3)</definedName>
    <definedName name="이월" localSheetId="0" hidden="1">#REF!</definedName>
    <definedName name="이월" hidden="1">#REF!</definedName>
    <definedName name="이월십일일" localSheetId="0">#REF!</definedName>
    <definedName name="이월십일일">#REF!</definedName>
    <definedName name="이윤" localSheetId="0">#REF!</definedName>
    <definedName name="이윤">#REF!</definedName>
    <definedName name="이이이" localSheetId="0">ROUND('2_1 Daily Progress'!이이이*0.0254,3)</definedName>
    <definedName name="이이이">ROUND([0]!이이이*0.0254,3)</definedName>
    <definedName name="이태원" localSheetId="0">'[67]IT-BAT'!#REF!</definedName>
    <definedName name="이태원">'[67]IT-BAT'!#REF!</definedName>
    <definedName name="인" localSheetId="0">[32]율적용!#REF!</definedName>
    <definedName name="인">[32]율적용!#REF!</definedName>
    <definedName name="인_건_비" localSheetId="0">#REF!</definedName>
    <definedName name="인_건_비">#REF!</definedName>
    <definedName name="인1" localSheetId="0">[32]율적용!#REF!</definedName>
    <definedName name="인1">[32]율적용!#REF!</definedName>
    <definedName name="인2" localSheetId="0">#REF!</definedName>
    <definedName name="인2">#REF!</definedName>
    <definedName name="인3" localSheetId="0">[33]견적!#REF!</definedName>
    <definedName name="인3">[33]견적!#REF!</definedName>
    <definedName name="인4" localSheetId="0">[16]견적!#REF!</definedName>
    <definedName name="인4">[16]견적!#REF!</definedName>
    <definedName name="인5" localSheetId="0">#REF!</definedName>
    <definedName name="인5">#REF!</definedName>
    <definedName name="인6">[92]견적!$I$15</definedName>
    <definedName name="인7" localSheetId="0">[18]견!#REF!</definedName>
    <definedName name="인7">[18]견!#REF!</definedName>
    <definedName name="인8">[16]견적!$I$14</definedName>
    <definedName name="인9">[32]율적용!$B$4</definedName>
    <definedName name="인B" localSheetId="0">[75]보할공정!#REF!</definedName>
    <definedName name="인B">[75]보할공정!#REF!</definedName>
    <definedName name="인C" localSheetId="0">[75]보할공정!#REF!</definedName>
    <definedName name="인C">[75]보할공정!#REF!</definedName>
    <definedName name="인D" localSheetId="0">[75]보할공정!#REF!</definedName>
    <definedName name="인D">[75]보할공정!#REF!</definedName>
    <definedName name="인E" localSheetId="0">[75]보할공정!#REF!</definedName>
    <definedName name="인E">[75]보할공정!#REF!</definedName>
    <definedName name="인건" localSheetId="0">[89]견적!#REF!</definedName>
    <definedName name="인건">[89]견적!#REF!</definedName>
    <definedName name="인건1" localSheetId="0">[85]견적!#REF!</definedName>
    <definedName name="인건1">[85]견적!#REF!</definedName>
    <definedName name="인건2" localSheetId="0">#REF!</definedName>
    <definedName name="인건2">#REF!</definedName>
    <definedName name="인건3" localSheetId="0">[19]견적!#REF!</definedName>
    <definedName name="인건3">[19]견적!#REF!</definedName>
    <definedName name="인건비" localSheetId="0">#REF!</definedName>
    <definedName name="인건비">#REF!</definedName>
    <definedName name="인건비산출">[95]MATERIAL!$B$1:$P$781</definedName>
    <definedName name="인계" localSheetId="0">[82]갑지!#REF!</definedName>
    <definedName name="인계">[82]갑지!#REF!</definedName>
    <definedName name="인계5" localSheetId="0">#REF!</definedName>
    <definedName name="인계5">#REF!</definedName>
    <definedName name="인구" localSheetId="0">#REF!</definedName>
    <definedName name="인구">#REF!</definedName>
    <definedName name="인동덩쿨" localSheetId="0">#REF!</definedName>
    <definedName name="인동덩쿨">#REF!</definedName>
    <definedName name="인쇄범위" localSheetId="0">#REF!</definedName>
    <definedName name="인쇄범위">#REF!</definedName>
    <definedName name="인용" localSheetId="0">#REF!,#REF!,#REF!,#REF!,#REF!,#REF!</definedName>
    <definedName name="인용">#REF!,#REF!,#REF!,#REF!,#REF!,#REF!</definedName>
    <definedName name="인원" localSheetId="0">#REF!</definedName>
    <definedName name="인원">#REF!</definedName>
    <definedName name="인원2" localSheetId="0">[4]인원계획!#REF!</definedName>
    <definedName name="인원2">[4]인원계획!#REF!</definedName>
    <definedName name="인전" localSheetId="0">'[129]갑(전기)'!#REF!</definedName>
    <definedName name="인전">'[129]갑(전기)'!#REF!</definedName>
    <definedName name="인터폰" localSheetId="0">'[130]기술부 VENDOR LIST'!#REF!</definedName>
    <definedName name="인터폰">'[130]기술부 VENDOR LIST'!#REF!</definedName>
    <definedName name="인할" localSheetId="0">#REF!</definedName>
    <definedName name="인할">#REF!</definedName>
    <definedName name="일공구직영비" localSheetId="0">#REF!</definedName>
    <definedName name="일공구직영비">#REF!</definedName>
    <definedName name="일대1" localSheetId="0">#REF!</definedName>
    <definedName name="일대1">#REF!</definedName>
    <definedName name="일대10" localSheetId="0">#REF!</definedName>
    <definedName name="일대10">#REF!</definedName>
    <definedName name="일대11" localSheetId="0">#REF!</definedName>
    <definedName name="일대11">#REF!</definedName>
    <definedName name="일대12" localSheetId="0">#REF!</definedName>
    <definedName name="일대12">#REF!</definedName>
    <definedName name="일대13" localSheetId="0">#REF!</definedName>
    <definedName name="일대13">#REF!</definedName>
    <definedName name="일대14" localSheetId="0">#REF!</definedName>
    <definedName name="일대14">#REF!</definedName>
    <definedName name="일대15" localSheetId="0">#REF!</definedName>
    <definedName name="일대15">#REF!</definedName>
    <definedName name="일대2" localSheetId="0">#REF!</definedName>
    <definedName name="일대2">#REF!</definedName>
    <definedName name="일대3" localSheetId="0">#REF!</definedName>
    <definedName name="일대3">#REF!</definedName>
    <definedName name="일대4" localSheetId="0">#REF!</definedName>
    <definedName name="일대4">#REF!</definedName>
    <definedName name="일대5" localSheetId="0">#REF!</definedName>
    <definedName name="일대5">#REF!</definedName>
    <definedName name="일대6" localSheetId="0">#REF!</definedName>
    <definedName name="일대6">#REF!</definedName>
    <definedName name="일대7" localSheetId="0">#REF!</definedName>
    <definedName name="일대7">#REF!</definedName>
    <definedName name="일대8" localSheetId="0">#REF!</definedName>
    <definedName name="일대8">#REF!</definedName>
    <definedName name="일대9" localSheetId="0">#REF!</definedName>
    <definedName name="일대9">#REF!</definedName>
    <definedName name="일련번호" localSheetId="0">#REF!</definedName>
    <definedName name="일련번호">#REF!</definedName>
    <definedName name="일반관리비" localSheetId="0">#REF!</definedName>
    <definedName name="일반관리비">#REF!</definedName>
    <definedName name="일반통신설비" localSheetId="0">#REF!</definedName>
    <definedName name="일반통신설비">#REF!</definedName>
    <definedName name="일위" localSheetId="0">#REF!,#REF!</definedName>
    <definedName name="일위">#REF!,#REF!</definedName>
    <definedName name="일위계장">[131]INSTR!$A$2:$K$162</definedName>
    <definedName name="일위단가" localSheetId="0">#REF!</definedName>
    <definedName name="일위단가">#REF!</definedName>
    <definedName name="일위대가" localSheetId="0">#REF!</definedName>
    <definedName name="일위대가">#REF!</definedName>
    <definedName name="일위대가1" localSheetId="0">#REF!</definedName>
    <definedName name="일위대가1">#REF!</definedName>
    <definedName name="일위대가목록" localSheetId="0">#REF!</definedName>
    <definedName name="일위대가목록">#REF!</definedName>
    <definedName name="일위대가목록_2" localSheetId="0">#REF!</definedName>
    <definedName name="일위대가목록_2">#REF!</definedName>
    <definedName name="일위대가목록_2_1" localSheetId="0">#REF!</definedName>
    <definedName name="일위대가목록_2_1">#REF!</definedName>
    <definedName name="일위대가목록_2_2" localSheetId="0">#REF!</definedName>
    <definedName name="일위대가목록_2_2">#REF!</definedName>
    <definedName name="일위대가목록_3" localSheetId="0">#REF!</definedName>
    <definedName name="일위대가목록_3">#REF!</definedName>
    <definedName name="일위대가목록3">'[132]#2_일위대가목록'!$B$4:$J$1978</definedName>
    <definedName name="일위대가표" localSheetId="0">#REF!</definedName>
    <definedName name="일위대가표">#REF!</definedName>
    <definedName name="일위목록" localSheetId="0">#REF!</definedName>
    <definedName name="일위목록">#REF!</definedName>
    <definedName name="일위산출" localSheetId="0">#REF!</definedName>
    <definedName name="일위산출">#REF!</definedName>
    <definedName name="일위산출1" localSheetId="0">#REF!</definedName>
    <definedName name="일위산출1">#REF!</definedName>
    <definedName name="일자" localSheetId="0">#REF!</definedName>
    <definedName name="일자">#REF!</definedName>
    <definedName name="일조장해" localSheetId="0">#REF!</definedName>
    <definedName name="일조장해">#REF!</definedName>
    <definedName name="임금" localSheetId="0">#REF!</definedName>
    <definedName name="임금">#REF!</definedName>
    <definedName name="임대부대공사" localSheetId="0">#REF!</definedName>
    <definedName name="임대부대공사">#REF!</definedName>
    <definedName name="임대상가" localSheetId="0">#REF!</definedName>
    <definedName name="임대상가">#REF!</definedName>
    <definedName name="임직" localSheetId="0">#REF!</definedName>
    <definedName name="임직">#REF!</definedName>
    <definedName name="입력">'[4]#REF'!$B$3:$B$14,'[4]#REF'!$N$3:$N$14,'[4]#REF'!$AF$3:$AG$14,'[4]#REF'!$B$20:$B$31,'[4]#REF'!$C$23:$C$31,'[4]#REF'!$T$20:$T$32,'[4]#REF'!$Z$20:$Z$28,'[4]#REF'!$AA$42:$AA$45,'[4]#REF'!$R$36:$R$42,'[4]#REF'!$J$46,'[4]#REF'!$J$36:$J$39,'[4]#REF'!$B$36:$B$46</definedName>
    <definedName name="입력선택" localSheetId="0">#REF!</definedName>
    <definedName name="입력선택">#REF!</definedName>
    <definedName name="입력하세요" localSheetId="0">[133]제경비!#REF!</definedName>
    <definedName name="입력하세요">[133]제경비!#REF!</definedName>
    <definedName name="입안1호" localSheetId="0">#REF!</definedName>
    <definedName name="입안1호">#REF!</definedName>
    <definedName name="입안2호" localSheetId="0">#REF!</definedName>
    <definedName name="입안2호">#REF!</definedName>
    <definedName name="입안3호" localSheetId="0">#REF!</definedName>
    <definedName name="입안3호">#REF!</definedName>
    <definedName name="입안4호" localSheetId="0">#REF!</definedName>
    <definedName name="입안4호">#REF!</definedName>
    <definedName name="입안기존2" localSheetId="0">#REF!</definedName>
    <definedName name="입안기존2">#REF!</definedName>
    <definedName name="입찰내역" localSheetId="0">#REF!</definedName>
    <definedName name="입찰내역">#REF!</definedName>
    <definedName name="ㅈ">#N/A</definedName>
    <definedName name="ㅈㄷㄱ" localSheetId="0">{"Book1","동절기공사.xls"}</definedName>
    <definedName name="ㅈㄷㄱ">{"Book1","동절기공사.xls"}</definedName>
    <definedName name="ㅈㄷㄱㄱ" localSheetId="0">{"Book1","동절기공사.xls"}</definedName>
    <definedName name="ㅈㄷㄱㄱ">{"Book1","동절기공사.xls"}</definedName>
    <definedName name="ㅈㄷㅈㄷ">#N/A</definedName>
    <definedName name="ㅈ이" localSheetId="0">[77]견!#REF!</definedName>
    <definedName name="ㅈ이">[77]견!#REF!</definedName>
    <definedName name="ㅈㅈ" localSheetId="0">BlankMacro1</definedName>
    <definedName name="ㅈㅈ">BlankMacro1</definedName>
    <definedName name="ㅈㅈㄷ" localSheetId="0">{"Book1","동절기공사.xls"}</definedName>
    <definedName name="ㅈㅈㄷ">{"Book1","동절기공사.xls"}</definedName>
    <definedName name="ㅈㅈㅈ" localSheetId="0">#REF!</definedName>
    <definedName name="ㅈㅈㅈ">#REF!</definedName>
    <definedName name="자" localSheetId="0">[32]율적용!#REF!</definedName>
    <definedName name="자">[32]율적용!#REF!</definedName>
    <definedName name="자_재_비" localSheetId="0">#REF!</definedName>
    <definedName name="자_재_비">#REF!</definedName>
    <definedName name="자0">[32]율적용!$B$10</definedName>
    <definedName name="자1" localSheetId="0">#REF!</definedName>
    <definedName name="자1">#REF!</definedName>
    <definedName name="자10">[32]율적용!$B$17</definedName>
    <definedName name="자2" localSheetId="0">#REF!</definedName>
    <definedName name="자2">#REF!</definedName>
    <definedName name="자3" localSheetId="0">[134]견적!#REF!</definedName>
    <definedName name="자3">[134]견적!#REF!</definedName>
    <definedName name="자4" localSheetId="0">[135]견적!#REF!</definedName>
    <definedName name="자4">[135]견적!#REF!</definedName>
    <definedName name="자5" localSheetId="0">#REF!</definedName>
    <definedName name="자5">#REF!</definedName>
    <definedName name="자6">[135]견적!$I$14</definedName>
    <definedName name="자7" localSheetId="0">[32]율적용!#REF!</definedName>
    <definedName name="자7">[32]율적용!#REF!</definedName>
    <definedName name="자78" localSheetId="0">[32]율적용!#REF!</definedName>
    <definedName name="자78">[32]율적용!#REF!</definedName>
    <definedName name="자7UP" localSheetId="0">[136]견!#REF!</definedName>
    <definedName name="자7UP">[136]견!#REF!</definedName>
    <definedName name="자8">[137]견적!$I$14</definedName>
    <definedName name="자9">[32]율적용!$B$18</definedName>
    <definedName name="자U" localSheetId="0">[117]견적서!#REF!</definedName>
    <definedName name="자U">[117]견적서!#REF!</definedName>
    <definedName name="자UP" localSheetId="0">[136]견!#REF!</definedName>
    <definedName name="자UP">[136]견!#REF!</definedName>
    <definedName name="자갈">[8]단가비교!$L$14</definedName>
    <definedName name="자계" localSheetId="0">'[129]갑(계장)'!#REF!</definedName>
    <definedName name="자계">'[129]갑(계장)'!#REF!</definedName>
    <definedName name="자계5" localSheetId="0">#REF!</definedName>
    <definedName name="자계5">#REF!</definedName>
    <definedName name="자귀나무" localSheetId="0">#REF!</definedName>
    <definedName name="자귀나무">#REF!</definedName>
    <definedName name="자동화재탐지설비" localSheetId="0">#REF!</definedName>
    <definedName name="자동화재탐지설비">#REF!</definedName>
    <definedName name="자료" localSheetId="0">#REF!</definedName>
    <definedName name="자료">#REF!</definedName>
    <definedName name="자연수위" localSheetId="0">#REF!</definedName>
    <definedName name="자연수위">#REF!</definedName>
    <definedName name="자운" localSheetId="0" hidden="1">#REF!</definedName>
    <definedName name="자운" hidden="1">#REF!</definedName>
    <definedName name="자재" localSheetId="0">[4]을지!#REF!</definedName>
    <definedName name="자재">[4]을지!#REF!</definedName>
    <definedName name="자재1" localSheetId="0">#REF!</definedName>
    <definedName name="자재1">#REF!</definedName>
    <definedName name="자재10" localSheetId="0">[138]견적!#REF!</definedName>
    <definedName name="자재10">[138]견적!#REF!</definedName>
    <definedName name="자재11" localSheetId="0">[139]견적!#REF!</definedName>
    <definedName name="자재11">[139]견적!#REF!</definedName>
    <definedName name="자재12" localSheetId="0">[139]견적!#REF!</definedName>
    <definedName name="자재12">[139]견적!#REF!</definedName>
    <definedName name="자재2" localSheetId="0">#REF!</definedName>
    <definedName name="자재2">#REF!</definedName>
    <definedName name="자재3" localSheetId="0">[19]견적!#REF!</definedName>
    <definedName name="자재3">[19]견적!#REF!</definedName>
    <definedName name="자재4" localSheetId="0">[139]견적!#REF!</definedName>
    <definedName name="자재4">[139]견적!#REF!</definedName>
    <definedName name="자재5" localSheetId="0">[139]견적!#REF!</definedName>
    <definedName name="자재5">[139]견적!#REF!</definedName>
    <definedName name="자재6" localSheetId="0">[139]견적!#REF!</definedName>
    <definedName name="자재6">[139]견적!#REF!</definedName>
    <definedName name="자재7" localSheetId="0">[139]견적!#REF!</definedName>
    <definedName name="자재7">[139]견적!#REF!</definedName>
    <definedName name="자재8" localSheetId="0">[139]견적!#REF!</definedName>
    <definedName name="자재8">[139]견적!#REF!</definedName>
    <definedName name="자재9" localSheetId="0">[139]견적!#REF!</definedName>
    <definedName name="자재9">[139]견적!#REF!</definedName>
    <definedName name="자재UP" localSheetId="0">[136]견!#REF!</definedName>
    <definedName name="자재UP">[136]견!#REF!</definedName>
    <definedName name="자재단가">[124]자재단가!$A$4:$Q$35</definedName>
    <definedName name="자재단가표" localSheetId="0">#REF!</definedName>
    <definedName name="자재단가표">#REF!</definedName>
    <definedName name="자재비" localSheetId="0">#REF!</definedName>
    <definedName name="자재비">#REF!</definedName>
    <definedName name="자재비1" localSheetId="0">[4]을지!#REF!</definedName>
    <definedName name="자재비1">[4]을지!#REF!</definedName>
    <definedName name="자재비2" localSheetId="0">[4]을지!#REF!</definedName>
    <definedName name="자재비2">[4]을지!#REF!</definedName>
    <definedName name="자재비3" localSheetId="0">[4]을지!#REF!</definedName>
    <definedName name="자재비3">[4]을지!#REF!</definedName>
    <definedName name="자재비4" localSheetId="0">[4]을지!#REF!</definedName>
    <definedName name="자재비4">[4]을지!#REF!</definedName>
    <definedName name="자재비5" localSheetId="0">[4]을지!#REF!</definedName>
    <definedName name="자재비5">[4]을지!#REF!</definedName>
    <definedName name="자재비6" localSheetId="0">[4]을지!#REF!</definedName>
    <definedName name="자재비6">[4]을지!#REF!</definedName>
    <definedName name="자재비7" localSheetId="0">[4]을지!#REF!</definedName>
    <definedName name="자재비7">[4]을지!#REF!</definedName>
    <definedName name="자전" localSheetId="0">'[129]갑(전기)'!#REF!</definedName>
    <definedName name="자전">'[129]갑(전기)'!#REF!</definedName>
    <definedName name="자케" localSheetId="0">#REF!</definedName>
    <definedName name="자케">#REF!</definedName>
    <definedName name="작성" localSheetId="0">#REF!</definedName>
    <definedName name="작성">#REF!</definedName>
    <definedName name="잔디_평떼" localSheetId="0">#REF!</definedName>
    <definedName name="잔디_평떼">#REF!</definedName>
    <definedName name="잔액" localSheetId="0">#REF!</definedName>
    <definedName name="잔액">#REF!</definedName>
    <definedName name="잔토처리____________인력" localSheetId="0">[110]일위대가!#REF!</definedName>
    <definedName name="잔토처리____________인력">[110]일위대가!#REF!</definedName>
    <definedName name="잡자재비" localSheetId="0">#REF!</definedName>
    <definedName name="잡자재비">#REF!</definedName>
    <definedName name="잣나무" localSheetId="0">#REF!</definedName>
    <definedName name="잣나무">#REF!</definedName>
    <definedName name="장" localSheetId="0">#REF!</definedName>
    <definedName name="장">#REF!</definedName>
    <definedName name="장비" localSheetId="0">#REF!</definedName>
    <definedName name="장비">#REF!</definedName>
    <definedName name="장산1" localSheetId="0">#REF!</definedName>
    <definedName name="장산1">#REF!</definedName>
    <definedName name="장산2" localSheetId="0">#REF!</definedName>
    <definedName name="장산2">#REF!</definedName>
    <definedName name="장산3" localSheetId="0">#REF!</definedName>
    <definedName name="장산3">#REF!</definedName>
    <definedName name="장춘" localSheetId="0">#REF!</definedName>
    <definedName name="장춘">#REF!</definedName>
    <definedName name="재">'[101]22일위'!$A$1:$M$1328</definedName>
    <definedName name="재0" localSheetId="0">[32]율적용!#REF!</definedName>
    <definedName name="재0">[32]율적용!#REF!</definedName>
    <definedName name="재1" localSheetId="0">[32]율적용!#REF!</definedName>
    <definedName name="재1">[32]율적용!#REF!</definedName>
    <definedName name="재10" localSheetId="0">#REF!</definedName>
    <definedName name="재10">#REF!</definedName>
    <definedName name="재100" localSheetId="0">#REF!</definedName>
    <definedName name="재100">#REF!</definedName>
    <definedName name="재101" localSheetId="0">#REF!</definedName>
    <definedName name="재101">#REF!</definedName>
    <definedName name="재102" localSheetId="0">#REF!</definedName>
    <definedName name="재102">#REF!</definedName>
    <definedName name="재103" localSheetId="0">#REF!</definedName>
    <definedName name="재103">#REF!</definedName>
    <definedName name="재108" localSheetId="0">#REF!</definedName>
    <definedName name="재108">#REF!</definedName>
    <definedName name="재11" localSheetId="0">#REF!</definedName>
    <definedName name="재11">#REF!</definedName>
    <definedName name="재110" localSheetId="0">#REF!</definedName>
    <definedName name="재110">#REF!</definedName>
    <definedName name="재111" localSheetId="0">#REF!</definedName>
    <definedName name="재111">#REF!</definedName>
    <definedName name="재112" localSheetId="0">#REF!</definedName>
    <definedName name="재112">#REF!</definedName>
    <definedName name="재12" localSheetId="0">#REF!</definedName>
    <definedName name="재12">#REF!</definedName>
    <definedName name="재124" localSheetId="0">#REF!</definedName>
    <definedName name="재124">#REF!</definedName>
    <definedName name="재125" localSheetId="0">#REF!</definedName>
    <definedName name="재125">#REF!</definedName>
    <definedName name="재126" localSheetId="0">#REF!</definedName>
    <definedName name="재126">#REF!</definedName>
    <definedName name="재127" localSheetId="0">#REF!</definedName>
    <definedName name="재127">#REF!</definedName>
    <definedName name="재128" localSheetId="0">#REF!</definedName>
    <definedName name="재128">#REF!</definedName>
    <definedName name="재129" localSheetId="0">#REF!</definedName>
    <definedName name="재129">#REF!</definedName>
    <definedName name="재13" localSheetId="0">#REF!</definedName>
    <definedName name="재13">#REF!</definedName>
    <definedName name="재130" localSheetId="0">#REF!</definedName>
    <definedName name="재130">#REF!</definedName>
    <definedName name="재131" localSheetId="0">#REF!</definedName>
    <definedName name="재131">#REF!</definedName>
    <definedName name="재132" localSheetId="0">#REF!</definedName>
    <definedName name="재132">#REF!</definedName>
    <definedName name="재133" localSheetId="0">#REF!+#REF!</definedName>
    <definedName name="재133">#REF!+#REF!</definedName>
    <definedName name="재134" localSheetId="0">#REF!</definedName>
    <definedName name="재134">#REF!</definedName>
    <definedName name="재135" localSheetId="0">#REF!</definedName>
    <definedName name="재135">#REF!</definedName>
    <definedName name="재136" localSheetId="0">#REF!</definedName>
    <definedName name="재136">#REF!</definedName>
    <definedName name="재137" localSheetId="0">#REF!</definedName>
    <definedName name="재137">#REF!</definedName>
    <definedName name="재138" localSheetId="0">#REF!</definedName>
    <definedName name="재138">#REF!</definedName>
    <definedName name="재139" localSheetId="0">#REF!</definedName>
    <definedName name="재139">#REF!</definedName>
    <definedName name="재14" localSheetId="0">#REF!</definedName>
    <definedName name="재14">#REF!</definedName>
    <definedName name="재140" localSheetId="0">#REF!</definedName>
    <definedName name="재140">#REF!</definedName>
    <definedName name="재141" localSheetId="0">#REF!</definedName>
    <definedName name="재141">#REF!</definedName>
    <definedName name="재142" localSheetId="0">#REF!</definedName>
    <definedName name="재142">#REF!</definedName>
    <definedName name="재143" localSheetId="0">#REF!</definedName>
    <definedName name="재143">#REF!</definedName>
    <definedName name="재144" localSheetId="0">#REF!</definedName>
    <definedName name="재144">#REF!</definedName>
    <definedName name="재145" localSheetId="0">#REF!</definedName>
    <definedName name="재145">#REF!</definedName>
    <definedName name="재146" localSheetId="0">#REF!</definedName>
    <definedName name="재146">#REF!</definedName>
    <definedName name="재147" localSheetId="0">#REF!</definedName>
    <definedName name="재147">#REF!</definedName>
    <definedName name="재15" localSheetId="0">#REF!</definedName>
    <definedName name="재15">#REF!</definedName>
    <definedName name="재16" localSheetId="0">#REF!</definedName>
    <definedName name="재16">#REF!</definedName>
    <definedName name="재17" localSheetId="0">#REF!</definedName>
    <definedName name="재17">#REF!</definedName>
    <definedName name="재18" localSheetId="0">#REF!</definedName>
    <definedName name="재18">#REF!</definedName>
    <definedName name="재19" localSheetId="0">#REF!</definedName>
    <definedName name="재19">#REF!</definedName>
    <definedName name="재2" localSheetId="0">[32]율적용!#REF!</definedName>
    <definedName name="재2">[32]율적용!#REF!</definedName>
    <definedName name="재20" localSheetId="0">#REF!</definedName>
    <definedName name="재20">#REF!</definedName>
    <definedName name="재21" localSheetId="0">#REF!</definedName>
    <definedName name="재21">#REF!</definedName>
    <definedName name="재22" localSheetId="0">#REF!</definedName>
    <definedName name="재22">#REF!</definedName>
    <definedName name="재23" localSheetId="0">#REF!</definedName>
    <definedName name="재23">#REF!</definedName>
    <definedName name="재24" localSheetId="0">#REF!</definedName>
    <definedName name="재24">#REF!</definedName>
    <definedName name="재25" localSheetId="0">#REF!</definedName>
    <definedName name="재25">#REF!</definedName>
    <definedName name="재26" localSheetId="0">#REF!</definedName>
    <definedName name="재26">#REF!</definedName>
    <definedName name="재27" localSheetId="0">#REF!</definedName>
    <definedName name="재27">#REF!</definedName>
    <definedName name="재28" localSheetId="0">#REF!</definedName>
    <definedName name="재28">#REF!</definedName>
    <definedName name="재29" localSheetId="0">#REF!</definedName>
    <definedName name="재29">#REF!</definedName>
    <definedName name="재3" localSheetId="0">[32]율적용!#REF!</definedName>
    <definedName name="재3">[32]율적용!#REF!</definedName>
    <definedName name="재30" localSheetId="0">#REF!</definedName>
    <definedName name="재30">#REF!</definedName>
    <definedName name="재31" localSheetId="0">#REF!</definedName>
    <definedName name="재31">#REF!</definedName>
    <definedName name="재32" localSheetId="0">#REF!</definedName>
    <definedName name="재32">#REF!</definedName>
    <definedName name="재33" localSheetId="0">#REF!</definedName>
    <definedName name="재33">#REF!</definedName>
    <definedName name="재34" localSheetId="0">#REF!</definedName>
    <definedName name="재34">#REF!</definedName>
    <definedName name="재35" localSheetId="0">#REF!</definedName>
    <definedName name="재35">#REF!</definedName>
    <definedName name="재36" localSheetId="0">#REF!</definedName>
    <definedName name="재36">#REF!</definedName>
    <definedName name="재37" localSheetId="0">#REF!</definedName>
    <definedName name="재37">#REF!</definedName>
    <definedName name="재38" localSheetId="0">#REF!</definedName>
    <definedName name="재38">#REF!</definedName>
    <definedName name="재39" localSheetId="0">#REF!</definedName>
    <definedName name="재39">#REF!</definedName>
    <definedName name="재4" localSheetId="0">[32]율적용!#REF!</definedName>
    <definedName name="재4">[32]율적용!#REF!</definedName>
    <definedName name="재40" localSheetId="0">#REF!</definedName>
    <definedName name="재40">#REF!</definedName>
    <definedName name="재41" localSheetId="0">#REF!</definedName>
    <definedName name="재41">#REF!</definedName>
    <definedName name="재42" localSheetId="0">#REF!</definedName>
    <definedName name="재42">#REF!</definedName>
    <definedName name="재43" localSheetId="0">#REF!</definedName>
    <definedName name="재43">#REF!</definedName>
    <definedName name="재44" localSheetId="0">#REF!</definedName>
    <definedName name="재44">#REF!</definedName>
    <definedName name="재45" localSheetId="0">#REF!</definedName>
    <definedName name="재45">#REF!</definedName>
    <definedName name="재46" localSheetId="0">#REF!</definedName>
    <definedName name="재46">#REF!</definedName>
    <definedName name="재47" localSheetId="0">#REF!</definedName>
    <definedName name="재47">#REF!</definedName>
    <definedName name="재48" localSheetId="0">#REF!</definedName>
    <definedName name="재48">#REF!</definedName>
    <definedName name="재49" localSheetId="0">#REF!</definedName>
    <definedName name="재49">#REF!</definedName>
    <definedName name="재5" localSheetId="0">[32]율적용!#REF!</definedName>
    <definedName name="재5">[32]율적용!#REF!</definedName>
    <definedName name="재50" localSheetId="0">#REF!</definedName>
    <definedName name="재50">#REF!</definedName>
    <definedName name="재51" localSheetId="0">#REF!</definedName>
    <definedName name="재51">#REF!</definedName>
    <definedName name="재52" localSheetId="0">#REF!</definedName>
    <definedName name="재52">#REF!</definedName>
    <definedName name="재53" localSheetId="0">#REF!</definedName>
    <definedName name="재53">#REF!</definedName>
    <definedName name="재54" localSheetId="0">#REF!</definedName>
    <definedName name="재54">#REF!</definedName>
    <definedName name="재55" localSheetId="0">#REF!</definedName>
    <definedName name="재55">#REF!</definedName>
    <definedName name="재56" localSheetId="0">#REF!</definedName>
    <definedName name="재56">#REF!</definedName>
    <definedName name="재57" localSheetId="0">#REF!</definedName>
    <definedName name="재57">#REF!</definedName>
    <definedName name="재58" localSheetId="0">#REF!</definedName>
    <definedName name="재58">#REF!</definedName>
    <definedName name="재59" localSheetId="0">#REF!</definedName>
    <definedName name="재59">#REF!</definedName>
    <definedName name="재6" localSheetId="0">[32]율적용!#REF!</definedName>
    <definedName name="재6">[32]율적용!#REF!</definedName>
    <definedName name="재60" localSheetId="0">#REF!</definedName>
    <definedName name="재60">#REF!</definedName>
    <definedName name="재61" localSheetId="0">#REF!</definedName>
    <definedName name="재61">#REF!</definedName>
    <definedName name="재62" localSheetId="0">#REF!</definedName>
    <definedName name="재62">#REF!</definedName>
    <definedName name="재63" localSheetId="0">#REF!</definedName>
    <definedName name="재63">#REF!</definedName>
    <definedName name="재64" localSheetId="0">#REF!</definedName>
    <definedName name="재64">#REF!</definedName>
    <definedName name="재65" localSheetId="0">#REF!</definedName>
    <definedName name="재65">#REF!</definedName>
    <definedName name="재66" localSheetId="0">#REF!</definedName>
    <definedName name="재66">#REF!</definedName>
    <definedName name="재67" localSheetId="0">#REF!</definedName>
    <definedName name="재67">#REF!</definedName>
    <definedName name="재68" localSheetId="0">#REF!</definedName>
    <definedName name="재68">#REF!</definedName>
    <definedName name="재69" localSheetId="0">#REF!</definedName>
    <definedName name="재69">#REF!</definedName>
    <definedName name="재7" localSheetId="0">#REF!</definedName>
    <definedName name="재7">#REF!</definedName>
    <definedName name="재70" localSheetId="0">#REF!</definedName>
    <definedName name="재70">#REF!</definedName>
    <definedName name="재71" localSheetId="0">#REF!</definedName>
    <definedName name="재71">#REF!</definedName>
    <definedName name="재72" localSheetId="0">#REF!</definedName>
    <definedName name="재72">#REF!</definedName>
    <definedName name="재73" localSheetId="0">#REF!</definedName>
    <definedName name="재73">#REF!</definedName>
    <definedName name="재74" localSheetId="0">#REF!</definedName>
    <definedName name="재74">#REF!</definedName>
    <definedName name="재75" localSheetId="0">#REF!</definedName>
    <definedName name="재75">#REF!</definedName>
    <definedName name="재76" localSheetId="0">#REF!</definedName>
    <definedName name="재76">#REF!</definedName>
    <definedName name="재77" localSheetId="0">#REF!</definedName>
    <definedName name="재77">#REF!</definedName>
    <definedName name="재78" localSheetId="0">[32]율적용!#REF!</definedName>
    <definedName name="재78">[32]율적용!#REF!</definedName>
    <definedName name="재79" localSheetId="0">#REF!</definedName>
    <definedName name="재79">#REF!</definedName>
    <definedName name="재8" localSheetId="0">#REF!</definedName>
    <definedName name="재8">#REF!</definedName>
    <definedName name="재80" localSheetId="0">#REF!</definedName>
    <definedName name="재80">#REF!</definedName>
    <definedName name="재81" localSheetId="0">#REF!</definedName>
    <definedName name="재81">#REF!</definedName>
    <definedName name="재82" localSheetId="0">#REF!</definedName>
    <definedName name="재82">#REF!</definedName>
    <definedName name="재83" localSheetId="0">#REF!</definedName>
    <definedName name="재83">#REF!</definedName>
    <definedName name="재84" localSheetId="0">#REF!</definedName>
    <definedName name="재84">#REF!</definedName>
    <definedName name="재85" localSheetId="0">#REF!</definedName>
    <definedName name="재85">#REF!</definedName>
    <definedName name="재86" localSheetId="0">#REF!</definedName>
    <definedName name="재86">#REF!</definedName>
    <definedName name="재87" localSheetId="0">#REF!</definedName>
    <definedName name="재87">#REF!</definedName>
    <definedName name="재88" localSheetId="0">#REF!</definedName>
    <definedName name="재88">#REF!</definedName>
    <definedName name="재89" localSheetId="0">#REF!</definedName>
    <definedName name="재89">#REF!</definedName>
    <definedName name="재9" localSheetId="0">#REF!</definedName>
    <definedName name="재9">#REF!</definedName>
    <definedName name="재90" localSheetId="0">#REF!</definedName>
    <definedName name="재90">#REF!</definedName>
    <definedName name="재91" localSheetId="0">#REF!</definedName>
    <definedName name="재91">#REF!</definedName>
    <definedName name="재92" localSheetId="0">#REF!</definedName>
    <definedName name="재92">#REF!</definedName>
    <definedName name="재93" localSheetId="0">#REF!</definedName>
    <definedName name="재93">#REF!</definedName>
    <definedName name="재94" localSheetId="0">#REF!</definedName>
    <definedName name="재94">#REF!</definedName>
    <definedName name="재95" localSheetId="0">#REF!</definedName>
    <definedName name="재95">#REF!</definedName>
    <definedName name="재96" localSheetId="0">#REF!</definedName>
    <definedName name="재96">#REF!</definedName>
    <definedName name="재97" localSheetId="0">#REF!</definedName>
    <definedName name="재97">#REF!</definedName>
    <definedName name="재98" localSheetId="0">#REF!</definedName>
    <definedName name="재98">#REF!</definedName>
    <definedName name="재99" localSheetId="0">#REF!</definedName>
    <definedName name="재99">#REF!</definedName>
    <definedName name="재내" localSheetId="0">#REF!</definedName>
    <definedName name="재내">#REF!</definedName>
    <definedName name="재료" localSheetId="0">#REF!</definedName>
    <definedName name="재료">#REF!</definedName>
    <definedName name="재료비" localSheetId="0">#REF!</definedName>
    <definedName name="재료비">#REF!</definedName>
    <definedName name="재료비합" localSheetId="0">#REF!</definedName>
    <definedName name="재료비합">#REF!</definedName>
    <definedName name="재료집계2" localSheetId="0">#REF!</definedName>
    <definedName name="재료집계2">#REF!</definedName>
    <definedName name="재료집계3" localSheetId="0">#REF!</definedName>
    <definedName name="재료집계3">#REF!</definedName>
    <definedName name="재부재표시" localSheetId="0">'[130]기술부 VENDOR LIST'!#REF!</definedName>
    <definedName name="재부재표시">'[130]기술부 VENDOR LIST'!#REF!</definedName>
    <definedName name="저" localSheetId="0">[32]율적용!#REF!</definedName>
    <definedName name="저">[32]율적용!#REF!</definedName>
    <definedName name="저1" localSheetId="0">[32]율적용!#REF!</definedName>
    <definedName name="저1">[32]율적용!#REF!</definedName>
    <definedName name="저2" localSheetId="0">[16]견적!#REF!</definedName>
    <definedName name="저2">[16]견적!#REF!</definedName>
    <definedName name="저3" localSheetId="0">[121]견적!#REF!</definedName>
    <definedName name="저3">[121]견적!#REF!</definedName>
    <definedName name="저4" localSheetId="0">[16]견적!#REF!</definedName>
    <definedName name="저4">[16]견적!#REF!</definedName>
    <definedName name="저5" localSheetId="0">#REF!</definedName>
    <definedName name="저5">#REF!</definedName>
    <definedName name="저6">[92]견적!$I$19</definedName>
    <definedName name="저7">[19]견적!$I$19</definedName>
    <definedName name="저8" localSheetId="0">#REF!</definedName>
    <definedName name="저8">#REF!</definedName>
    <definedName name="저9">[32]율적용!$B$21</definedName>
    <definedName name="저감방안수립" localSheetId="0">#REF!</definedName>
    <definedName name="저감방안수립">#REF!</definedName>
    <definedName name="저기" localSheetId="0">#REF!</definedName>
    <definedName name="저기">#REF!</definedName>
    <definedName name="저님" localSheetId="0">#REF!</definedName>
    <definedName name="저님">#REF!</definedName>
    <definedName name="저수조만수위" localSheetId="0">#REF!</definedName>
    <definedName name="저수조만수위">#REF!</definedName>
    <definedName name="저압케이블" localSheetId="0">#REF!</definedName>
    <definedName name="저압케이블">#REF!</definedName>
    <definedName name="저압케이블공">'[94]일위대가표(DEEP)'!$E$3</definedName>
    <definedName name="저압케이블공노" localSheetId="0">[30]Sheet6!#REF!</definedName>
    <definedName name="저압케이블공노">[30]Sheet6!#REF!</definedName>
    <definedName name="저압케이블전공" localSheetId="0">#REF!</definedName>
    <definedName name="저압케이블전공">#REF!</definedName>
    <definedName name="저이" localSheetId="0">#REF!</definedName>
    <definedName name="저이">#REF!</definedName>
    <definedName name="저인" localSheetId="0">[19]견적!#REF!</definedName>
    <definedName name="저인">[19]견적!#REF!</definedName>
    <definedName name="저자" localSheetId="0">[19]견적!#REF!</definedName>
    <definedName name="저자">[19]견적!#REF!</definedName>
    <definedName name="저저">[93]내2!$K$14</definedName>
    <definedName name="저케" localSheetId="0">#REF!</definedName>
    <definedName name="저케">#REF!</definedName>
    <definedName name="저케1" localSheetId="0">#REF!</definedName>
    <definedName name="저케1">#REF!</definedName>
    <definedName name="저케3" localSheetId="0">[117]견적서!#REF!</definedName>
    <definedName name="저케3">[117]견적서!#REF!</definedName>
    <definedName name="저케이" localSheetId="0">[77]견!#REF!</definedName>
    <definedName name="저케이">[77]견!#REF!</definedName>
    <definedName name="적용단가97" localSheetId="0">#REF!</definedName>
    <definedName name="적용단가97">#REF!</definedName>
    <definedName name="전" localSheetId="0">#REF!</definedName>
    <definedName name="전">#REF!</definedName>
    <definedName name="전B1" localSheetId="0">[75]보할공정!#REF!</definedName>
    <definedName name="전B1">[75]보할공정!#REF!</definedName>
    <definedName name="전B2" localSheetId="0">[75]보할공정!#REF!</definedName>
    <definedName name="전B2">[75]보할공정!#REF!</definedName>
    <definedName name="전B3" localSheetId="0">[75]보할공정!#REF!</definedName>
    <definedName name="전B3">[75]보할공정!#REF!</definedName>
    <definedName name="전B4" localSheetId="0">[75]보할공정!#REF!</definedName>
    <definedName name="전B4">[75]보할공정!#REF!</definedName>
    <definedName name="전C1" localSheetId="0">[75]보할공정!#REF!</definedName>
    <definedName name="전C1">[75]보할공정!#REF!</definedName>
    <definedName name="전C2" localSheetId="0">[75]보할공정!#REF!</definedName>
    <definedName name="전C2">[75]보할공정!#REF!</definedName>
    <definedName name="전C3" localSheetId="0">[75]보할공정!#REF!</definedName>
    <definedName name="전C3">[75]보할공정!#REF!</definedName>
    <definedName name="전C4" localSheetId="0">[75]보할공정!#REF!</definedName>
    <definedName name="전C4">[75]보할공정!#REF!</definedName>
    <definedName name="전D1" localSheetId="0">[75]보할공정!#REF!</definedName>
    <definedName name="전D1">[75]보할공정!#REF!</definedName>
    <definedName name="전D2" localSheetId="0">[75]보할공정!#REF!</definedName>
    <definedName name="전D2">[75]보할공정!#REF!</definedName>
    <definedName name="전D3" localSheetId="0">[75]보할공정!#REF!</definedName>
    <definedName name="전D3">[75]보할공정!#REF!</definedName>
    <definedName name="전D4" localSheetId="0">[75]보할공정!#REF!</definedName>
    <definedName name="전D4">[75]보할공정!#REF!</definedName>
    <definedName name="전E1" localSheetId="0">[75]보할공정!#REF!</definedName>
    <definedName name="전E1">[75]보할공정!#REF!</definedName>
    <definedName name="전E2" localSheetId="0">[75]보할공정!#REF!</definedName>
    <definedName name="전E2">[75]보할공정!#REF!</definedName>
    <definedName name="전E3" localSheetId="0">[75]보할공정!#REF!</definedName>
    <definedName name="전E3">[75]보할공정!#REF!</definedName>
    <definedName name="전E4" localSheetId="0">[75]보할공정!#REF!</definedName>
    <definedName name="전E4">[75]보할공정!#REF!</definedName>
    <definedName name="전F1" localSheetId="0">[75]보할공정!#REF!</definedName>
    <definedName name="전F1">[75]보할공정!#REF!</definedName>
    <definedName name="전F2" localSheetId="0">[75]보할공정!#REF!</definedName>
    <definedName name="전F2">[75]보할공정!#REF!</definedName>
    <definedName name="전F3" localSheetId="0">[75]보할공정!#REF!</definedName>
    <definedName name="전F3">[75]보할공정!#REF!</definedName>
    <definedName name="전F4" localSheetId="0">[75]보할공정!#REF!</definedName>
    <definedName name="전F4">[75]보할공정!#REF!</definedName>
    <definedName name="전계장금액" localSheetId="0" hidden="1">#REF!</definedName>
    <definedName name="전계장금액" hidden="1">#REF!</definedName>
    <definedName name="전기">'[101]49수량'!$A$6:$Q$203</definedName>
    <definedName name="전기계장" localSheetId="0">#REF!</definedName>
    <definedName name="전기계장">#REF!</definedName>
    <definedName name="전기공사" localSheetId="0">#REF!</definedName>
    <definedName name="전기공사">#REF!</definedName>
    <definedName name="전기내역" localSheetId="0">#REF!</definedName>
    <definedName name="전기내역">#REF!</definedName>
    <definedName name="전기품질" localSheetId="0">#REF!</definedName>
    <definedName name="전기품질">#REF!</definedName>
    <definedName name="전내" localSheetId="0">#REF!</definedName>
    <definedName name="전내">#REF!</definedName>
    <definedName name="전동기용량" localSheetId="0">#REF!</definedName>
    <definedName name="전동기용량">#REF!</definedName>
    <definedName name="전등노무비">'[4]#REF'!$F$110</definedName>
    <definedName name="전등단가" localSheetId="0">#REF!</definedName>
    <definedName name="전등단가">#REF!</definedName>
    <definedName name="전등수량" localSheetId="0">#REF!</definedName>
    <definedName name="전등수량">#REF!</definedName>
    <definedName name="전등신설" localSheetId="0">#REF!</definedName>
    <definedName name="전등신설">#REF!</definedName>
    <definedName name="전등자재비">'[4]#REF'!$F$110</definedName>
    <definedName name="전등철거단가" localSheetId="0">#REF!</definedName>
    <definedName name="전등철거단가">#REF!</definedName>
    <definedName name="전력기기" localSheetId="0">[101]자재단가!#REF!</definedName>
    <definedName name="전력기기">[101]자재단가!#REF!</definedName>
    <definedName name="전선관및접지내역서" localSheetId="0" hidden="1">'[140]당진1,2호기전선관설치및접지4차공사내역서-을지'!#REF!</definedName>
    <definedName name="전선관및접지내역서" hidden="1">'[140]당진1,2호기전선관설치및접지4차공사내역서-을지'!#REF!</definedName>
    <definedName name="전선관부속품비" localSheetId="0">#REF!</definedName>
    <definedName name="전선관부속품비">#REF!</definedName>
    <definedName name="전임" localSheetId="0">#REF!</definedName>
    <definedName name="전임">#REF!</definedName>
    <definedName name="전체" localSheetId="0">ROUND('2_1 Daily Progress'!전체*0.0254,3)</definedName>
    <definedName name="전체">ROUND([0]!전체*0.0254,3)</definedName>
    <definedName name="전체_1설계_">'[4]Food court '!$A$1:$G$1598</definedName>
    <definedName name="전체sum" localSheetId="0">#REF!</definedName>
    <definedName name="전체sum">#REF!</definedName>
    <definedName name="전파장해" localSheetId="0">#REF!</definedName>
    <definedName name="전파장해">#REF!</definedName>
    <definedName name="전화" localSheetId="0">[33]견적!#REF!</definedName>
    <definedName name="전화">[33]견적!#REF!</definedName>
    <definedName name="전화_번호" localSheetId="0">#REF!</definedName>
    <definedName name="전화_번호">#REF!</definedName>
    <definedName name="전화B" localSheetId="0">[75]보할공정!#REF!</definedName>
    <definedName name="전화B">[75]보할공정!#REF!</definedName>
    <definedName name="전화C" localSheetId="0">[75]보할공정!#REF!</definedName>
    <definedName name="전화C">[75]보할공정!#REF!</definedName>
    <definedName name="전화D" localSheetId="0">[75]보할공정!#REF!</definedName>
    <definedName name="전화D">[75]보할공정!#REF!</definedName>
    <definedName name="전화E" localSheetId="0">[75]보할공정!#REF!</definedName>
    <definedName name="전화E">[75]보할공정!#REF!</definedName>
    <definedName name="전화번호" localSheetId="0">#REF!</definedName>
    <definedName name="전화번호">#REF!</definedName>
    <definedName name="절" localSheetId="0" hidden="1">#REF!</definedName>
    <definedName name="절" hidden="1">#REF!</definedName>
    <definedName name="점수표" localSheetId="0">#REF!</definedName>
    <definedName name="점수표">#REF!</definedName>
    <definedName name="접지류" localSheetId="0">#REF!</definedName>
    <definedName name="접지류">#REF!</definedName>
    <definedName name="정기안전_점검비용" localSheetId="0">#REF!</definedName>
    <definedName name="정기안전_점검비용">#REF!</definedName>
    <definedName name="정렬범위" localSheetId="0">#REF!</definedName>
    <definedName name="정렬범위">#REF!</definedName>
    <definedName name="정류기" localSheetId="0">[141]Sheet1!#REF!</definedName>
    <definedName name="정류기">[141]Sheet1!#REF!</definedName>
    <definedName name="정류기50">[8]단가비교!$L$6</definedName>
    <definedName name="정류기재" localSheetId="0">[30]Sheet6!#REF!</definedName>
    <definedName name="정류기재">[30]Sheet6!#REF!</definedName>
    <definedName name="정리" localSheetId="0">#REF!</definedName>
    <definedName name="정리">#REF!</definedName>
    <definedName name="정호" localSheetId="0">#REF!</definedName>
    <definedName name="정호">#REF!</definedName>
    <definedName name="제__호___외등기초_접지무_____개소당" localSheetId="0">#REF!</definedName>
    <definedName name="제__호___외등기초_접지무_____개소당">#REF!</definedName>
    <definedName name="제__호__MOTOR_배관지지대_ㄷ챤넬" localSheetId="0">#REF!</definedName>
    <definedName name="제__호__MOTOR_배관지지대_ㄷ챤넬">#REF!</definedName>
    <definedName name="제__호__RACE_WAY_HANGER_70_40" localSheetId="0">#REF!</definedName>
    <definedName name="제__호__RACE_WAY_HANGER_70_40">#REF!</definedName>
    <definedName name="제__호__TV공청용_안테나_AL_6CH_지지대_기초" localSheetId="0">#REF!</definedName>
    <definedName name="제__호__TV공청용_안테나_AL_6CH_지지대_기초">#REF!</definedName>
    <definedName name="제__호__TV공청용_안테나_AL_지지대_기초" localSheetId="0">#REF!</definedName>
    <definedName name="제__호__TV공청용_안테나_AL_지지대_기초">#REF!</definedName>
    <definedName name="제__호__TV공청용_안테나_SUS_6CH_지지대_기초" localSheetId="0">#REF!</definedName>
    <definedName name="제__호__TV공청용_안테나_SUS_6CH_지지대_기초">#REF!</definedName>
    <definedName name="제__호__TV공청용_안테나_SUS_지지대_기초" localSheetId="0">#REF!</definedName>
    <definedName name="제__호__TV공청용_안테나_SUS_지지대_기초">#REF!</definedName>
    <definedName name="제__호__TV공청용_안테나_기초부_.개소" localSheetId="0">#REF!</definedName>
    <definedName name="제__호__TV공청용_안테나_기초부_.개소">#REF!</definedName>
    <definedName name="제__호__TV공청용_안테나_지지대_기초" localSheetId="0">#REF!</definedName>
    <definedName name="제__호__TV공청용_안테나_지지대_기초">#REF!</definedName>
    <definedName name="제__호__관로구방수.D100.개소" localSheetId="0">#REF!</definedName>
    <definedName name="제__호__관로구방수.D100.개소">#REF!</definedName>
    <definedName name="제__호__관로구방수.D125.개소" localSheetId="0">#REF!</definedName>
    <definedName name="제__호__관로구방수.D125.개소">#REF!</definedName>
    <definedName name="제__호__관로구방수.D150.개소" localSheetId="0">#REF!</definedName>
    <definedName name="제__호__관로구방수.D150.개소">#REF!</definedName>
    <definedName name="제__호__관로구방수.D175.개소" localSheetId="0">#REF!</definedName>
    <definedName name="제__호__관로구방수.D175.개소">#REF!</definedName>
    <definedName name="제__호__관로구방수.D200.개소" localSheetId="0">#REF!</definedName>
    <definedName name="제__호__관로구방수.D200.개소">#REF!</definedName>
    <definedName name="제__호__관로구방수.D30.개소" localSheetId="0">#REF!</definedName>
    <definedName name="제__호__관로구방수.D30.개소">#REF!</definedName>
    <definedName name="제__호__관로구방수.D50.개소" localSheetId="0">#REF!</definedName>
    <definedName name="제__호__관로구방수.D50.개소">#REF!</definedName>
    <definedName name="제__호__관로구방수.D65.개소" localSheetId="0">#REF!</definedName>
    <definedName name="제__호__관로구방수.D65.개소">#REF!</definedName>
    <definedName name="제__호__관로구방수.D80.개소" localSheetId="0">#REF!</definedName>
    <definedName name="제__호__관로구방수.D80.개소">#REF!</definedName>
    <definedName name="제__호__국선단자함_100P_200P" localSheetId="0">#REF!</definedName>
    <definedName name="제__호__국선단자함_100P_200P">#REF!</definedName>
    <definedName name="제__호__국선단자함_100P_300P" localSheetId="0">#REF!</definedName>
    <definedName name="제__호__국선단자함_100P_300P">#REF!</definedName>
    <definedName name="제__호__국선단자함_100P_500P" localSheetId="0">#REF!</definedName>
    <definedName name="제__호__국선단자함_100P_500P">#REF!</definedName>
    <definedName name="제__호__국선단자함_10P_25P" localSheetId="0">#REF!</definedName>
    <definedName name="제__호__국선단자함_10P_25P">#REF!</definedName>
    <definedName name="제__호__국선단자함_150P_300P" localSheetId="0">#REF!</definedName>
    <definedName name="제__호__국선단자함_150P_300P">#REF!</definedName>
    <definedName name="제__호__국선단자함_150P_500P" localSheetId="0">#REF!</definedName>
    <definedName name="제__호__국선단자함_150P_500P">#REF!</definedName>
    <definedName name="제__호__국선단자함_200P_400P" localSheetId="0">#REF!</definedName>
    <definedName name="제__호__국선단자함_200P_400P">#REF!</definedName>
    <definedName name="제__호__국선단자함_200P_600P" localSheetId="0">#REF!</definedName>
    <definedName name="제__호__국선단자함_200P_600P">#REF!</definedName>
    <definedName name="제__호__국선단자함_20P_50P" localSheetId="0">#REF!</definedName>
    <definedName name="제__호__국선단자함_20P_50P">#REF!</definedName>
    <definedName name="제__호__국선단자함_300P_600P" localSheetId="0">#REF!</definedName>
    <definedName name="제__호__국선단자함_300P_600P">#REF!</definedName>
    <definedName name="제__호__국선단자함_300P_900P" localSheetId="0">#REF!</definedName>
    <definedName name="제__호__국선단자함_300P_900P">#REF!</definedName>
    <definedName name="제__호__국선단자함_30P_60_75P" localSheetId="0">#REF!</definedName>
    <definedName name="제__호__국선단자함_30P_60_75P">#REF!</definedName>
    <definedName name="제__호__국선단자함_40P_80_100P" localSheetId="0">#REF!</definedName>
    <definedName name="제__호__국선단자함_40P_80_100P">#REF!</definedName>
    <definedName name="제__호__국선단자함_50P_100P" localSheetId="0">#REF!</definedName>
    <definedName name="제__호__국선단자함_50P_100P">#REF!</definedName>
    <definedName name="제__호__국선단자함_50P_200P" localSheetId="0">#REF!</definedName>
    <definedName name="제__호__국선단자함_50P_200P">#REF!</definedName>
    <definedName name="제__호__국선단자함_60P_120P" localSheetId="0">#REF!</definedName>
    <definedName name="제__호__국선단자함_60P_120P">#REF!</definedName>
    <definedName name="제__호__국선단자함_60P_200P" localSheetId="0">#REF!</definedName>
    <definedName name="제__호__국선단자함_60P_200P">#REF!</definedName>
    <definedName name="제__호__국선단자함_70P_150P" localSheetId="0">#REF!</definedName>
    <definedName name="제__호__국선단자함_70P_150P">#REF!</definedName>
    <definedName name="제__호__국선단자함_70P_300P" localSheetId="0">#REF!</definedName>
    <definedName name="제__호__국선단자함_70P_300P">#REF!</definedName>
    <definedName name="제__호__국선단자함_80P_160P" localSheetId="0">#REF!</definedName>
    <definedName name="제__호__국선단자함_80P_160P">#REF!</definedName>
    <definedName name="제__호__국선단자함_90P_180P" localSheetId="0">#REF!</definedName>
    <definedName name="제__호__국선단자함_90P_180P">#REF!</definedName>
    <definedName name="제__호__맨홀.1000x1000x1000.개소" localSheetId="0">#REF!</definedName>
    <definedName name="제__호__맨홀.1000x1000x1000.개소">#REF!</definedName>
    <definedName name="제__호__맨홀.800x800x800.개소" localSheetId="0">#REF!</definedName>
    <definedName name="제__호__맨홀.800x800x800.개소">#REF!</definedName>
    <definedName name="제__호__맨홀_기성품_.1500_1500_1500" localSheetId="0">#REF!</definedName>
    <definedName name="제__호__맨홀_기성품_.1500_1500_1500">#REF!</definedName>
    <definedName name="제__호__방화구획처리_W_방화재" localSheetId="0">#REF!</definedName>
    <definedName name="제__호__방화구획처리_W_방화재">#REF!</definedName>
    <definedName name="제__호__분배기함_1분기_4분배" localSheetId="0">#REF!</definedName>
    <definedName name="제__호__분배기함_1분기_4분배">#REF!</definedName>
    <definedName name="제__호__분배기함_2분기_4분배" localSheetId="0">#REF!</definedName>
    <definedName name="제__호__분배기함_2분기_4분배">#REF!</definedName>
    <definedName name="제__호__분배기함_4분배" localSheetId="0">#REF!</definedName>
    <definedName name="제__호__분배기함_4분배">#REF!</definedName>
    <definedName name="제__호__분배기함_혼합기_AMP" localSheetId="0">#REF!</definedName>
    <definedName name="제__호__분배기함_혼합기_AMP">#REF!</definedName>
    <definedName name="제__호__분배기함_혼합기_AMP_2분기_4분배" localSheetId="0">#REF!</definedName>
    <definedName name="제__호__분배기함_혼합기_AMP_2분기_4분배">#REF!</definedName>
    <definedName name="제__호__비상콘센트함_단독형" localSheetId="0">#REF!</definedName>
    <definedName name="제__호__비상콘센트함_단독형">#REF!</definedName>
    <definedName name="제__호__비상콘센트함_소화전_내장형" localSheetId="0">#REF!</definedName>
    <definedName name="제__호__비상콘센트함_소화전_내장형">#REF!</definedName>
    <definedName name="제__호__서포트_찬넬_.W_100.개소" localSheetId="0">#REF!</definedName>
    <definedName name="제__호__서포트_찬넬_.W_100.개소">#REF!</definedName>
    <definedName name="제__호__서포트_찬넬_.W_1200.개소" localSheetId="0">#REF!</definedName>
    <definedName name="제__호__서포트_찬넬_.W_1200.개소">#REF!</definedName>
    <definedName name="제__호__서포트_찬넬_.W_150.개소" localSheetId="0">#REF!</definedName>
    <definedName name="제__호__서포트_찬넬_.W_150.개소">#REF!</definedName>
    <definedName name="제__호__서포트_찬넬_.W_200.개소" localSheetId="0">#REF!</definedName>
    <definedName name="제__호__서포트_찬넬_.W_200.개소">#REF!</definedName>
    <definedName name="제__호__서포트_찬넬_.W_300.개소" localSheetId="0">#REF!</definedName>
    <definedName name="제__호__서포트_찬넬_.W_300.개소">#REF!</definedName>
    <definedName name="제__호__서포트_찬넬_.W_400.개소" localSheetId="0">#REF!</definedName>
    <definedName name="제__호__서포트_찬넬_.W_400.개소">#REF!</definedName>
    <definedName name="제__호__서포트_찬넬_.W_450.개소" localSheetId="0">#REF!</definedName>
    <definedName name="제__호__서포트_찬넬_.W_450.개소">#REF!</definedName>
    <definedName name="제__호__서포트_찬넬_.W_500.개소" localSheetId="0">#REF!</definedName>
    <definedName name="제__호__서포트_찬넬_.W_500.개소">#REF!</definedName>
    <definedName name="제__호__서포트_찬넬_.W_600.개소" localSheetId="0">#REF!</definedName>
    <definedName name="제__호__서포트_찬넬_.W_600.개소">#REF!</definedName>
    <definedName name="제__호__서포트_찬넬_.W_900.개소" localSheetId="0">#REF!</definedName>
    <definedName name="제__호__서포트_찬넬_.W_900.개소">#REF!</definedName>
    <definedName name="제__호__수동발신기셋트.단독형.면" localSheetId="0">#REF!</definedName>
    <definedName name="제__호__수동발신기셋트.단독형.면">#REF!</definedName>
    <definedName name="제__호__수동발신기셋트.단독형_STEEL_.면" localSheetId="0">#REF!</definedName>
    <definedName name="제__호__수동발신기셋트.단독형_STEEL_.면">#REF!</definedName>
    <definedName name="제__호__수동발신기셋트.단독형_SUS_.면" localSheetId="0">#REF!</definedName>
    <definedName name="제__호__수동발신기셋트.단독형_SUS_.면">#REF!</definedName>
    <definedName name="제__호__수동발신기셋트.소화전_상부.면" localSheetId="0">#REF!</definedName>
    <definedName name="제__호__수동발신기셋트.소화전_상부.면">#REF!</definedName>
    <definedName name="제__호__외등기초_접지무_____개소당" localSheetId="0">#REF!</definedName>
    <definedName name="제__호__외등기초_접지무_____개소당">#REF!</definedName>
    <definedName name="제__호__전력맨홀.1000_1000_1000" localSheetId="0">#REF!</definedName>
    <definedName name="제__호__전력맨홀.1000_1000_1000">#REF!</definedName>
    <definedName name="제__호__전력맨홀.1500_1000_1000" localSheetId="0">#REF!</definedName>
    <definedName name="제__호__전력맨홀.1500_1000_1000">#REF!</definedName>
    <definedName name="제__호__전력맨홀.1500_2000_1500" localSheetId="0">#REF!</definedName>
    <definedName name="제__호__전력맨홀.1500_2000_1500">#REF!</definedName>
    <definedName name="제__호__전력맨홀.1500x1500x1500.개소" localSheetId="0">#REF!</definedName>
    <definedName name="제__호__전력맨홀.1500x1500x1500.개소">#REF!</definedName>
    <definedName name="제__호__전력맨홀.2000_2000_1500" localSheetId="0">#REF!</definedName>
    <definedName name="제__호__전력맨홀.2000_2000_1500">#REF!</definedName>
    <definedName name="제__호__전력맨홀.2000x1500x1500.개소" localSheetId="0">#REF!</definedName>
    <definedName name="제__호__전력맨홀.2000x1500x1500.개소">#REF!</definedName>
    <definedName name="제__호__전력맨홀_기성품_.1000_1000_1200" localSheetId="0">#REF!</definedName>
    <definedName name="제__호__전력맨홀_기성품_.1000_1000_1200">#REF!</definedName>
    <definedName name="제__호__전력맨홀_기성품_.1200_1200_1200" localSheetId="0">#REF!</definedName>
    <definedName name="제__호__전력맨홀_기성품_.1200_1200_1200">#REF!</definedName>
    <definedName name="제__호__전력맨홀_기성품_.1500_1500_1500" localSheetId="0">#REF!</definedName>
    <definedName name="제__호__전력맨홀_기성품_.1500_1500_1500">#REF!</definedName>
    <definedName name="제__호__전력맨홀_기성품_.1500_2000_1500" localSheetId="0">#REF!</definedName>
    <definedName name="제__호__전력맨홀_기성품_.1500_2000_1500">#REF!</definedName>
    <definedName name="제__호__접지공사.제1.2종.개소" localSheetId="0">#REF!</definedName>
    <definedName name="제__호__접지공사.제1.2종.개소">#REF!</definedName>
    <definedName name="제__호__접지공사.제3종.개소" localSheetId="0">#REF!</definedName>
    <definedName name="제__호__접지공사.제3종.개소">#REF!</definedName>
    <definedName name="제__호__접지단자함_1회로" localSheetId="0">#REF!</definedName>
    <definedName name="제__호__접지단자함_1회로">#REF!</definedName>
    <definedName name="제__호__접지단자함_2회로" localSheetId="0">#REF!</definedName>
    <definedName name="제__호__접지단자함_2회로">#REF!</definedName>
    <definedName name="제__호__접지단자함_3회로" localSheetId="0">#REF!</definedName>
    <definedName name="제__호__접지단자함_3회로">#REF!</definedName>
    <definedName name="제__호__접지단자함_4회로" localSheetId="0">#REF!</definedName>
    <definedName name="제__호__접지단자함_4회로">#REF!</definedName>
    <definedName name="제__호__접지단자함_5회로" localSheetId="0">#REF!</definedName>
    <definedName name="제__호__접지단자함_5회로">#REF!</definedName>
    <definedName name="제__호__접지단자함_6회로" localSheetId="0">#REF!</definedName>
    <definedName name="제__호__접지단자함_6회로">#REF!</definedName>
    <definedName name="제__호__케이블트레이_지지대.2단.W_150.개소" localSheetId="0">#REF!</definedName>
    <definedName name="제__호__케이블트레이_지지대.2단.W_150.개소">#REF!</definedName>
    <definedName name="제__호__케이블트레이_지지대.2단.W_200.개소" localSheetId="0">#REF!</definedName>
    <definedName name="제__호__케이블트레이_지지대.2단.W_200.개소">#REF!</definedName>
    <definedName name="제__호__케이블트레이_지지대.2단.W_300.개소" localSheetId="0">#REF!</definedName>
    <definedName name="제__호__케이블트레이_지지대.2단.W_300.개소">#REF!</definedName>
    <definedName name="제__호__케이블트레이_지지대.2단.W_500.개소" localSheetId="0">#REF!</definedName>
    <definedName name="제__호__케이블트레이_지지대.2단.W_500.개소">#REF!</definedName>
    <definedName name="제__호__케이블트레이_지지대.2단.W_700.개소" localSheetId="0">#REF!</definedName>
    <definedName name="제__호__케이블트레이_지지대.2단.W_700.개소">#REF!</definedName>
    <definedName name="제__호__케이블트레이_지지대.2단.W_900.개소" localSheetId="0">#REF!</definedName>
    <definedName name="제__호__케이블트레이_지지대.2단.W_900.개소">#REF!</definedName>
    <definedName name="제__호__케이블트레이_지지대.W_150.개소" localSheetId="0">#REF!</definedName>
    <definedName name="제__호__케이블트레이_지지대.W_150.개소">#REF!</definedName>
    <definedName name="제__호__케이블트레이_지지대.W_200.개소" localSheetId="0">#REF!</definedName>
    <definedName name="제__호__케이블트레이_지지대.W_200.개소">#REF!</definedName>
    <definedName name="제__호__케이블트레이_지지대.W_300.개소" localSheetId="0">#REF!</definedName>
    <definedName name="제__호__케이블트레이_지지대.W_300.개소">#REF!</definedName>
    <definedName name="제__호__케이블트레이_지지대.W_500.개소" localSheetId="0">#REF!</definedName>
    <definedName name="제__호__케이블트레이_지지대.W_500.개소">#REF!</definedName>
    <definedName name="제__호__케이블트레이_지지대.W_700.개소" localSheetId="0">#REF!</definedName>
    <definedName name="제__호__케이블트레이_지지대.W_700.개소">#REF!</definedName>
    <definedName name="제__호__케이블트레이_지지대.W_900.개소" localSheetId="0">#REF!</definedName>
    <definedName name="제__호__케이블트레이_지지대.W_900.개소">#REF!</definedName>
    <definedName name="제__호__터파기_및_되메우기____㎥_당" localSheetId="0">#REF!</definedName>
    <definedName name="제__호__터파기_및_되메우기____㎥_당">#REF!</definedName>
    <definedName name="제__호__터파기_및_되메우기_모래_____㎥_당" localSheetId="0">#REF!</definedName>
    <definedName name="제__호__터파기_및_되메우기_모래_____㎥_당">#REF!</definedName>
    <definedName name="제__호__통신수공1호.950_470_700" localSheetId="0">#REF!</definedName>
    <definedName name="제__호__통신수공1호.950_470_700">#REF!</definedName>
    <definedName name="제__호__통신수공1호_기성품_.950_470_700" localSheetId="0">#REF!</definedName>
    <definedName name="제__호__통신수공1호_기성품_.950_470_700">#REF!</definedName>
    <definedName name="제__호__통신수공2호.1700_800_1200" localSheetId="0">#REF!</definedName>
    <definedName name="제__호__통신수공2호.1700_800_1200">#REF!</definedName>
    <definedName name="제__호__통신수공2호_기성품_.1700_800_1200" localSheetId="0">#REF!</definedName>
    <definedName name="제__호__통신수공2호_기성품_.1700_800_1200">#REF!</definedName>
    <definedName name="제__호__통신수공3호.2000_1000_1400" localSheetId="0">#REF!</definedName>
    <definedName name="제__호__통신수공3호.2000_1000_1400">#REF!</definedName>
    <definedName name="제__호__통신수공3호_기성품_.2000_1000_1400" localSheetId="0">#REF!</definedName>
    <definedName name="제__호__통신수공3호_기성품_.2000_1000_1400">#REF!</definedName>
    <definedName name="제__호__파이프지지대_찬넬행거_.W_1000.개소" localSheetId="0">#REF!</definedName>
    <definedName name="제__호__파이프지지대_찬넬행거_.W_1000.개소">#REF!</definedName>
    <definedName name="제__호__파이프지지대_찬넬행거_.W_200.개소" localSheetId="0">#REF!</definedName>
    <definedName name="제__호__파이프지지대_찬넬행거_.W_200.개소">#REF!</definedName>
    <definedName name="제__호__파이프지지대_찬넬행거_.W_300.개소" localSheetId="0">#REF!</definedName>
    <definedName name="제__호__파이프지지대_찬넬행거_.W_300.개소">#REF!</definedName>
    <definedName name="제__호__파이프지지대_찬넬행거_.W_400_2단.개소" localSheetId="0">#REF!</definedName>
    <definedName name="제__호__파이프지지대_찬넬행거_.W_400_2단.개소">#REF!</definedName>
    <definedName name="제__호__파이프지지대_찬넬행거_.W_500.개소" localSheetId="0">#REF!</definedName>
    <definedName name="제__호__파이프지지대_찬넬행거_.W_500.개소">#REF!</definedName>
    <definedName name="제__호__파이프지지대_찬넬행거_.W_500_2단.개소" localSheetId="0">#REF!</definedName>
    <definedName name="제__호__파이프지지대_찬넬행거_.W_500_2단.개소">#REF!</definedName>
    <definedName name="제__호__파이프지지대_찬넬행거_.W_600.개소" localSheetId="0">#REF!</definedName>
    <definedName name="제__호__파이프지지대_찬넬행거_.W_600.개소">#REF!</definedName>
    <definedName name="제__호__파이프지지대_찬넬행거_.W_600_2단.개소" localSheetId="0">#REF!</definedName>
    <definedName name="제__호__파이프지지대_찬넬행거_.W_600_2단.개소">#REF!</definedName>
    <definedName name="제__호__파이프지지대_찬넬행거_.W_800.개소" localSheetId="0">#REF!</definedName>
    <definedName name="제__호__파이프지지대_찬넬행거_.W_800.개소">#REF!</definedName>
    <definedName name="제__호__파이프지지대_찬넬행거_.W_800_2단.개소" localSheetId="0">#REF!</definedName>
    <definedName name="제__호__파이프지지대_찬넬행거_.W_800_2단.개소">#REF!</definedName>
    <definedName name="제__호__파이프행가.104C.개소" localSheetId="0">#REF!</definedName>
    <definedName name="제__호__파이프행가.104C.개소">#REF!</definedName>
    <definedName name="제__호__파이프행가.16C.개소" localSheetId="0">#REF!</definedName>
    <definedName name="제__호__파이프행가.16C.개소">#REF!</definedName>
    <definedName name="제__호__파이프행가.22C.개소" localSheetId="0">#REF!</definedName>
    <definedName name="제__호__파이프행가.22C.개소">#REF!</definedName>
    <definedName name="제__호__파이프행가.28C.개소" localSheetId="0">#REF!</definedName>
    <definedName name="제__호__파이프행가.28C.개소">#REF!</definedName>
    <definedName name="제__호__파이프행가.36C.개소" localSheetId="0">#REF!</definedName>
    <definedName name="제__호__파이프행가.36C.개소">#REF!</definedName>
    <definedName name="제__호__파이프행가.42C.개소" localSheetId="0">#REF!</definedName>
    <definedName name="제__호__파이프행가.42C.개소">#REF!</definedName>
    <definedName name="제__호__파이프행가.54C.개소" localSheetId="0">#REF!</definedName>
    <definedName name="제__호__파이프행가.54C.개소">#REF!</definedName>
    <definedName name="제__호__파이프행가.70C.개소" localSheetId="0">#REF!</definedName>
    <definedName name="제__호__파이프행가.70C.개소">#REF!</definedName>
    <definedName name="제__호__파이프행가.82C.개소" localSheetId="0">#REF!</definedName>
    <definedName name="제__호__파이프행가.82C.개소">#REF!</definedName>
    <definedName name="제__호__피뢰침.3m_기초부_.개소" localSheetId="0">#REF!</definedName>
    <definedName name="제__호__피뢰침.3m_기초부_.개소">#REF!</definedName>
    <definedName name="제__호__피뢰침.5m_기초부_.개소" localSheetId="0">#REF!</definedName>
    <definedName name="제__호__피뢰침.5m_기초부_.개소">#REF!</definedName>
    <definedName name="제__호__피뢰침.7m_기초부_.개소" localSheetId="0">#REF!</definedName>
    <definedName name="제__호__피뢰침.7m_기초부_.개소">#REF!</definedName>
    <definedName name="제__호__핸드홀.800_800_1000" localSheetId="0">#REF!</definedName>
    <definedName name="제__호__핸드홀.800_800_1000">#REF!</definedName>
    <definedName name="제__호__핸드홀_기성품_.600_600_1000" localSheetId="0">#REF!</definedName>
    <definedName name="제__호__핸드홀_기성품_.600_600_1000">#REF!</definedName>
    <definedName name="제__호__핸드홀_기성품_.800_800_1000" localSheetId="0">#REF!</definedName>
    <definedName name="제__호__핸드홀_기성품_.800_800_1000">#REF!</definedName>
    <definedName name="제__호__핸드홀_수공1호_.950x450x700.개소" localSheetId="0">#REF!</definedName>
    <definedName name="제__호__핸드홀_수공1호_.950x450x700.개소">#REF!</definedName>
    <definedName name="제__호__핸드홀_수공2호_.1700x800x1100.개소" localSheetId="0">#REF!</definedName>
    <definedName name="제__호__핸드홀_수공2호_.1700x800x1100.개소">#REF!</definedName>
    <definedName name="제__호__핸드홀_수공3호_.2000x1000x1400.개소" localSheetId="0">#REF!</definedName>
    <definedName name="제__호__핸드홀_수공3호_.2000x1000x1400.개소">#REF!</definedName>
    <definedName name="제__호표___POLE기초___구조물__500x800x600_____개소당" localSheetId="0">#REF!</definedName>
    <definedName name="제__호표___POLE기초___구조물__500x800x600_____개소당">#REF!</definedName>
    <definedName name="제__호표___POLE기초__400x1000x1000_____개소당" localSheetId="0">#REF!</definedName>
    <definedName name="제__호표___POLE기초__400x1000x1000_____개소당">#REF!</definedName>
    <definedName name="제__호표___POLE기초__400x800x1100_____개소당" localSheetId="0">#REF!</definedName>
    <definedName name="제__호표___POLE기초__400x800x1100_____개소당">#REF!</definedName>
    <definedName name="제__호표___관로굴착__400x750_____m당" localSheetId="0">#REF!</definedName>
    <definedName name="제__호표___관로굴착__400x750_____m당">#REF!</definedName>
    <definedName name="제__호표___관로굴착_모래__600x750_____m당" localSheetId="0">#REF!</definedName>
    <definedName name="제__호표___관로굴착_모래__600x750_____m당">#REF!</definedName>
    <definedName name="제__호표___현장반기초__400x800x800_____개소당" localSheetId="0">#REF!</definedName>
    <definedName name="제__호표___현장반기초__400x800x800_____개소당">#REF!</definedName>
    <definedName name="제_1_호표___관로굴착__400x750_____m당">'[4]#REF'!$A$2</definedName>
    <definedName name="제_2_호표___관로굴착_모래__600x750_____m당">'[4]#REF'!$A$7</definedName>
    <definedName name="제1호표" localSheetId="0">#REF!</definedName>
    <definedName name="제1호표">#REF!</definedName>
    <definedName name="제5호표" localSheetId="0">#REF!</definedName>
    <definedName name="제5호표">#REF!</definedName>
    <definedName name="제각경비" localSheetId="0">#REF!</definedName>
    <definedName name="제각경비">#REF!</definedName>
    <definedName name="제각노무비" localSheetId="0">#REF!</definedName>
    <definedName name="제각노무비">#REF!</definedName>
    <definedName name="제각이윤" localSheetId="0">#REF!</definedName>
    <definedName name="제각이윤">#REF!</definedName>
    <definedName name="제각일관" localSheetId="0">#REF!</definedName>
    <definedName name="제각일관">#REF!</definedName>
    <definedName name="제각재료비" localSheetId="0">#REF!</definedName>
    <definedName name="제각재료비">#REF!</definedName>
    <definedName name="제각직노" localSheetId="0">#REF!</definedName>
    <definedName name="제각직노">#REF!</definedName>
    <definedName name="제각직접노무비" localSheetId="0">#REF!</definedName>
    <definedName name="제각직접노무비">#REF!</definedName>
    <definedName name="제각직접노무비전" localSheetId="0">#REF!</definedName>
    <definedName name="제각직접노무비전">#REF!</definedName>
    <definedName name="제경비율" localSheetId="0">#REF!</definedName>
    <definedName name="제경비율">#REF!</definedName>
    <definedName name="제목" localSheetId="0">#REF!</definedName>
    <definedName name="제목">#REF!</definedName>
    <definedName name="제비1" localSheetId="0">#REF!</definedName>
    <definedName name="제비1">#REF!</definedName>
    <definedName name="제잡비" localSheetId="0">#REF!</definedName>
    <definedName name="제잡비">#REF!</definedName>
    <definedName name="조" localSheetId="0">[16]견적!#REF!</definedName>
    <definedName name="조">[16]견적!#REF!</definedName>
    <definedName name="조1" localSheetId="0">[16]견적!#REF!</definedName>
    <definedName name="조1">[16]견적!#REF!</definedName>
    <definedName name="조5" localSheetId="0">#REF!</definedName>
    <definedName name="조5">#REF!</definedName>
    <definedName name="조가선" localSheetId="0">#REF!</definedName>
    <definedName name="조가선">#REF!</definedName>
    <definedName name="조가선재" localSheetId="0">[30]Sheet6!#REF!</definedName>
    <definedName name="조가선재">[30]Sheet6!#REF!</definedName>
    <definedName name="조달수수료" localSheetId="0">#REF!</definedName>
    <definedName name="조달수수료">#REF!</definedName>
    <definedName name="조명공사" localSheetId="0">BlankMacro1</definedName>
    <definedName name="조명공사">BlankMacro1</definedName>
    <definedName name="조명기구" localSheetId="0">'[130]기술부 VENDOR LIST'!#REF!</definedName>
    <definedName name="조명기구">'[130]기술부 VENDOR LIST'!#REF!</definedName>
    <definedName name="조명단가" localSheetId="0">#REF!</definedName>
    <definedName name="조명단가">#REF!</definedName>
    <definedName name="조명단가1" localSheetId="0">#REF!</definedName>
    <definedName name="조명단가1">#REF!</definedName>
    <definedName name="조명설비" localSheetId="0">BlankMacro1</definedName>
    <definedName name="조명설비">BlankMacro1</definedName>
    <definedName name="조명제어" localSheetId="0">#REF!</definedName>
    <definedName name="조명제어">#REF!</definedName>
    <definedName name="조수" localSheetId="0">#REF!</definedName>
    <definedName name="조수">#REF!</definedName>
    <definedName name="조수야" localSheetId="0">#REF!</definedName>
    <definedName name="조수야">#REF!</definedName>
    <definedName name="조수주" localSheetId="0">#REF!</definedName>
    <definedName name="조수주">#REF!</definedName>
    <definedName name="조장" localSheetId="0">#REF!</definedName>
    <definedName name="조장">#REF!</definedName>
    <definedName name="조장야" localSheetId="0">#REF!</definedName>
    <definedName name="조장야">#REF!</definedName>
    <definedName name="조장주" localSheetId="0">#REF!</definedName>
    <definedName name="조장주">#REF!</definedName>
    <definedName name="조직표현장" hidden="1">'[142]간접비 총괄표'!$I$10:$I$1248</definedName>
    <definedName name="종합평가" localSheetId="0">#REF!</definedName>
    <definedName name="종합평가">#REF!</definedName>
    <definedName name="주">[63]견적!$I$22</definedName>
    <definedName name="주거" localSheetId="0">#REF!</definedName>
    <definedName name="주거">#REF!</definedName>
    <definedName name="주목" localSheetId="0">#REF!</definedName>
    <definedName name="주목">#REF!</definedName>
    <definedName name="주민의견수렴" localSheetId="0">#REF!</definedName>
    <definedName name="주민의견수렴">#REF!</definedName>
    <definedName name="주요공정11" localSheetId="0">ROUND('2_1 Daily Progress'!주요공정11*0.0254,3)</definedName>
    <definedName name="주요공정11">ROUND([0]!주요공정11*0.0254,3)</definedName>
    <definedName name="주차">'[143]101동'!$A$74:$Q$92</definedName>
    <definedName name="주차관제" localSheetId="0">#REF!</definedName>
    <definedName name="주차관제">#REF!</definedName>
    <definedName name="주택사업본부" localSheetId="0">#REF!</definedName>
    <definedName name="주택사업본부">#REF!</definedName>
    <definedName name="줄사철" localSheetId="0">#REF!</definedName>
    <definedName name="줄사철">#REF!</definedName>
    <definedName name="중경" localSheetId="0">#REF!</definedName>
    <definedName name="중경">#REF!</definedName>
    <definedName name="중급" localSheetId="0">#REF!</definedName>
    <definedName name="중급">#REF!</definedName>
    <definedName name="중급기능사" localSheetId="0">#REF!</definedName>
    <definedName name="중급기능사">#REF!</definedName>
    <definedName name="중급기술자" localSheetId="0">#REF!</definedName>
    <definedName name="중급기술자">#REF!</definedName>
    <definedName name="중기" localSheetId="0">#REF!</definedName>
    <definedName name="중기">#REF!</definedName>
    <definedName name="중기부표_1">'[144]#3_일위대가목록'!$C$4:$K$1978</definedName>
    <definedName name="중기부표_2">'[145]#2_일위대가목록'!$B$4:$J$1978</definedName>
    <definedName name="중기부표_3">'[144]#3_일위대가목록'!$C$4:$D$134</definedName>
    <definedName name="중기부표_4">'[144]#3_일위대가목록'!$C$4:$E$134</definedName>
    <definedName name="중기부표_5">'[146]#3_일위대가목록'!$C$4:$K$1978</definedName>
    <definedName name="중기부표_6">'[132]#2_일위대가목록'!$B$4:$J$1978</definedName>
    <definedName name="중기부표_7">'[146]#3_일위대가목록'!$C$4:$D$134</definedName>
    <definedName name="중기운전사" localSheetId="0">#REF!</definedName>
    <definedName name="중기운전사">#REF!</definedName>
    <definedName name="중대가시설2">#N/A</definedName>
    <definedName name="중량" localSheetId="0">#REF!</definedName>
    <definedName name="중량">#REF!</definedName>
    <definedName name="중량표" localSheetId="0">#REF!</definedName>
    <definedName name="중량표">#REF!</definedName>
    <definedName name="중재" localSheetId="0">#REF!</definedName>
    <definedName name="중재">#REF!</definedName>
    <definedName name="중흥부두2" localSheetId="0">#REF!</definedName>
    <definedName name="중흥부두2">#REF!</definedName>
    <definedName name="증감대비" localSheetId="0">#REF!</definedName>
    <definedName name="증감대비">#REF!</definedName>
    <definedName name="지" localSheetId="0">#REF!</definedName>
    <definedName name="지">#REF!</definedName>
    <definedName name="지1" localSheetId="0">[16]견적!#REF!</definedName>
    <definedName name="지1">[16]견적!#REF!</definedName>
    <definedName name="지급재납품도건축" localSheetId="0">#REF!</definedName>
    <definedName name="지급재납품도건축">#REF!</definedName>
    <definedName name="지급재납품도기계" localSheetId="0">#REF!</definedName>
    <definedName name="지급재납품도기계">#REF!</definedName>
    <definedName name="지동" localSheetId="0">#REF!</definedName>
    <definedName name="지동">#REF!</definedName>
    <definedName name="지선" localSheetId="0">#REF!</definedName>
    <definedName name="지선">#REF!</definedName>
    <definedName name="지하">'[143]101동'!$J$2</definedName>
    <definedName name="지형지질" localSheetId="0">#REF!</definedName>
    <definedName name="지형지질">#REF!</definedName>
    <definedName name="직노" localSheetId="0">#REF!</definedName>
    <definedName name="직노">#REF!</definedName>
    <definedName name="직원임금" hidden="1">'[147]간접비 총괄표'!$I$10:$I$1248</definedName>
    <definedName name="직재" localSheetId="0">#REF!</definedName>
    <definedName name="직재">#REF!</definedName>
    <definedName name="직접노무비" localSheetId="0">#REF!</definedName>
    <definedName name="직접노무비">#REF!</definedName>
    <definedName name="직종" localSheetId="0">#REF!</definedName>
    <definedName name="직종">#REF!</definedName>
    <definedName name="직종명" localSheetId="0">#REF!</definedName>
    <definedName name="직종명">#REF!</definedName>
    <definedName name="직종별" localSheetId="0">#REF!</definedName>
    <definedName name="직종별">#REF!</definedName>
    <definedName name="진태" localSheetId="0">#REF!,#REF!,#REF!,#REF!,#REF!,#REF!,#REF!,#REF!,#REF!,#REF!,#REF!</definedName>
    <definedName name="진태">#REF!,#REF!,#REF!,#REF!,#REF!,#REF!,#REF!,#REF!,#REF!,#REF!,#REF!</definedName>
    <definedName name="집게장">#N/A</definedName>
    <definedName name="집게표" localSheetId="0">#REF!</definedName>
    <definedName name="집게표">#REF!</definedName>
    <definedName name="집계1" localSheetId="0">#REF!</definedName>
    <definedName name="집계1">#REF!</definedName>
    <definedName name="집계2" localSheetId="0">BlankMacro1</definedName>
    <definedName name="집계2">BlankMacro1</definedName>
    <definedName name="집계장">#N/A</definedName>
    <definedName name="집계표" localSheetId="0">#REF!</definedName>
    <definedName name="집계표">#REF!</definedName>
    <definedName name="ㅊ" localSheetId="0">#REF!</definedName>
    <definedName name="ㅊ">#REF!</definedName>
    <definedName name="ㅊ1555" localSheetId="0">#REF!</definedName>
    <definedName name="ㅊ1555">#REF!</definedName>
    <definedName name="ㅊ40" localSheetId="0">#REF!</definedName>
    <definedName name="ㅊ40">#REF!</definedName>
    <definedName name="ㅊ888" localSheetId="0">[148]내역!#REF!</definedName>
    <definedName name="ㅊ888">[148]내역!#REF!</definedName>
    <definedName name="ㅊㅍㅇㄴ" localSheetId="0">{"Book1","동절기공사.xls"}</definedName>
    <definedName name="ㅊㅍㅇㄴ">{"Book1","동절기공사.xls"}</definedName>
    <definedName name="차" localSheetId="0">[35]예산M11A!#REF!</definedName>
    <definedName name="차">[35]예산M11A!#REF!</definedName>
    <definedName name="차량" hidden="1">'[149]간접비 총괄표'!$I$10:$I$1248</definedName>
    <definedName name="차량현황1" localSheetId="0" hidden="1">#REF!</definedName>
    <definedName name="차량현황1" hidden="1">#REF!</definedName>
    <definedName name="차례" localSheetId="0">'2_1 Daily Progress'!차례</definedName>
    <definedName name="차례">[0]!차례</definedName>
    <definedName name="착공월" localSheetId="0">#REF!</definedName>
    <definedName name="착공월">#REF!</definedName>
    <definedName name="착암공">'[88]기계경비(시간당)'!$D$12</definedName>
    <definedName name="착정" localSheetId="0">#REF!</definedName>
    <definedName name="착정">#REF!</definedName>
    <definedName name="착정심도" localSheetId="0">#REF!</definedName>
    <definedName name="착정심도">#REF!</definedName>
    <definedName name="참고" localSheetId="0">#REF!</definedName>
    <definedName name="참고">#REF!</definedName>
    <definedName name="처리" localSheetId="0">#REF!</definedName>
    <definedName name="처리">#REF!</definedName>
    <definedName name="철" localSheetId="0">#REF!</definedName>
    <definedName name="철">#REF!</definedName>
    <definedName name="철5" localSheetId="0">#REF!</definedName>
    <definedName name="철5">#REF!</definedName>
    <definedName name="철7" localSheetId="0">[18]견!#REF!</definedName>
    <definedName name="철7">[18]견!#REF!</definedName>
    <definedName name="철강견적" localSheetId="0">#REF!</definedName>
    <definedName name="철강견적">#REF!</definedName>
    <definedName name="철강번호" localSheetId="0">#REF!</definedName>
    <definedName name="철강번호">#REF!</definedName>
    <definedName name="철거" localSheetId="0">#REF!</definedName>
    <definedName name="철거">#REF!</definedName>
    <definedName name="철거자재" localSheetId="0">#REF!</definedName>
    <definedName name="철거자재">#REF!</definedName>
    <definedName name="철거전등단가" localSheetId="0">#REF!</definedName>
    <definedName name="철거전등단가">#REF!</definedName>
    <definedName name="철거품" localSheetId="0">BlankMacro1</definedName>
    <definedName name="철거품">BlankMacro1</definedName>
    <definedName name="철골" localSheetId="0">#REF!</definedName>
    <definedName name="철골">#REF!</definedName>
    <definedName name="철골야" localSheetId="0">#REF!</definedName>
    <definedName name="철골야">#REF!</definedName>
    <definedName name="철골주" localSheetId="0">#REF!</definedName>
    <definedName name="철골주">#REF!</definedName>
    <definedName name="철공" localSheetId="0">#REF!</definedName>
    <definedName name="철공">#REF!</definedName>
    <definedName name="철구사업본부" localSheetId="0">#REF!</definedName>
    <definedName name="철구사업본부">#REF!</definedName>
    <definedName name="철근공" localSheetId="0">#REF!</definedName>
    <definedName name="철근공">#REF!</definedName>
    <definedName name="철근야" localSheetId="0">#REF!</definedName>
    <definedName name="철근야">#REF!</definedName>
    <definedName name="철근주" localSheetId="0">#REF!</definedName>
    <definedName name="철근주">#REF!</definedName>
    <definedName name="철목1호" localSheetId="0">#REF!</definedName>
    <definedName name="철목1호">#REF!</definedName>
    <definedName name="철목2호" localSheetId="0">#REF!</definedName>
    <definedName name="철목2호">#REF!</definedName>
    <definedName name="철목3호" localSheetId="0">#REF!</definedName>
    <definedName name="철목3호">#REF!</definedName>
    <definedName name="철목4호" localSheetId="0">#REF!</definedName>
    <definedName name="철목4호">#REF!</definedName>
    <definedName name="철콘견적" localSheetId="0">#REF!</definedName>
    <definedName name="철콘견적">#REF!</definedName>
    <definedName name="철콘번호" localSheetId="0">#REF!</definedName>
    <definedName name="철콘번호">#REF!</definedName>
    <definedName name="철환봉">[8]단가비교!$L$30</definedName>
    <definedName name="청단풍" localSheetId="0">#REF!</definedName>
    <definedName name="청단풍">#REF!</definedName>
    <definedName name="청림1호" localSheetId="0">#REF!</definedName>
    <definedName name="청림1호">#REF!</definedName>
    <definedName name="청림2호" localSheetId="0">#REF!</definedName>
    <definedName name="청림2호">#REF!</definedName>
    <definedName name="청림3호" localSheetId="0">#REF!</definedName>
    <definedName name="청림3호">#REF!</definedName>
    <definedName name="체크" localSheetId="0">#REF!</definedName>
    <definedName name="체크">#REF!</definedName>
    <definedName name="체크2" localSheetId="0">#REF!</definedName>
    <definedName name="체크2">#REF!</definedName>
    <definedName name="초급" localSheetId="0">#REF!</definedName>
    <definedName name="초급">#REF!</definedName>
    <definedName name="초급기술자">'[94]일위대가표(DEEP)'!$E$8</definedName>
    <definedName name="총계" localSheetId="0">#REF!</definedName>
    <definedName name="총계">#REF!</definedName>
    <definedName name="총괄">[150]설계예산서!$A$1:$IV$4</definedName>
    <definedName name="총괄표" localSheetId="0">#REF!</definedName>
    <definedName name="총괄표">#REF!</definedName>
    <definedName name="총토탈" localSheetId="0">#REF!</definedName>
    <definedName name="총토탈">#REF!</definedName>
    <definedName name="총토탈1" localSheetId="0">#REF!</definedName>
    <definedName name="총토탈1">#REF!</definedName>
    <definedName name="총토탈2" localSheetId="0">#REF!</definedName>
    <definedName name="총토탈2">#REF!</definedName>
    <definedName name="추" localSheetId="0">[0]!BlankMacro1</definedName>
    <definedName name="추">[0]!BlankMacro1</definedName>
    <definedName name="추가" localSheetId="0" hidden="1">#REF!</definedName>
    <definedName name="추가" hidden="1">#REF!</definedName>
    <definedName name="추가계약" localSheetId="0">[0]!BlankMacro1</definedName>
    <definedName name="추가계약">[0]!BlankMacro1</definedName>
    <definedName name="추정" localSheetId="0" hidden="1">#REF!</definedName>
    <definedName name="추정" hidden="1">#REF!</definedName>
    <definedName name="추정가격" localSheetId="0">#REF!</definedName>
    <definedName name="추정가격">#REF!</definedName>
    <definedName name="취수장정리수량" localSheetId="0" hidden="1">#REF!</definedName>
    <definedName name="취수장정리수량" hidden="1">#REF!</definedName>
    <definedName name="측량" localSheetId="0">#REF!</definedName>
    <definedName name="측량">#REF!</definedName>
    <definedName name="측정함" localSheetId="0">#REF!</definedName>
    <definedName name="측정함">#REF!</definedName>
    <definedName name="층수" localSheetId="0">#REF!</definedName>
    <definedName name="층수">#REF!</definedName>
    <definedName name="ㅋ" localSheetId="0">#REF!</definedName>
    <definedName name="ㅋ">#REF!</definedName>
    <definedName name="ㅋ1" localSheetId="0">#REF!</definedName>
    <definedName name="ㅋ1">#REF!</definedName>
    <definedName name="ㅋㅋ" localSheetId="0">BlankMacro1</definedName>
    <definedName name="ㅋㅋ">BlankMacro1</definedName>
    <definedName name="케B" localSheetId="0">[75]보할공정!#REF!</definedName>
    <definedName name="케B">[75]보할공정!#REF!</definedName>
    <definedName name="케C" localSheetId="0">[75]보할공정!#REF!</definedName>
    <definedName name="케C">[75]보할공정!#REF!</definedName>
    <definedName name="케D" localSheetId="0">[75]보할공정!#REF!</definedName>
    <definedName name="케D">[75]보할공정!#REF!</definedName>
    <definedName name="케E" localSheetId="0">[75]보할공정!#REF!</definedName>
    <definedName name="케E">[75]보할공정!#REF!</definedName>
    <definedName name="케F" localSheetId="0">[75]보할공정!#REF!</definedName>
    <definedName name="케F">[75]보할공정!#REF!</definedName>
    <definedName name="케내" localSheetId="0">#REF!</definedName>
    <definedName name="케내">#REF!</definedName>
    <definedName name="케이블14">[8]단가비교!$L$9</definedName>
    <definedName name="케이블22">[8]단가비교!$L$8</definedName>
    <definedName name="케이블공" localSheetId="0">#REF!</definedName>
    <definedName name="케이블공">#REF!</definedName>
    <definedName name="케이블공노" localSheetId="0">[30]Sheet6!#REF!</definedName>
    <definedName name="케이블공노">[30]Sheet6!#REF!</definedName>
    <definedName name="콘크리트" localSheetId="0">#REF!</definedName>
    <definedName name="콘크리트">#REF!</definedName>
    <definedName name="콘크리트공">'[94]일위대가표(DEEP)'!$E$7</definedName>
    <definedName name="콘크야" localSheetId="0">#REF!</definedName>
    <definedName name="콘크야">#REF!</definedName>
    <definedName name="콘크주" localSheetId="0">#REF!</definedName>
    <definedName name="콘크주">#REF!</definedName>
    <definedName name="콤프" localSheetId="0">#REF!</definedName>
    <definedName name="콤프">#REF!</definedName>
    <definedName name="클_레_임">#N/A</definedName>
    <definedName name="ㅌ" localSheetId="0">#REF!</definedName>
    <definedName name="ㅌ">#REF!</definedName>
    <definedName name="ㅌ1121" localSheetId="0">[31]설계예산서!#REF!</definedName>
    <definedName name="ㅌ1121">[31]설계예산서!#REF!</definedName>
    <definedName name="ㅌㅇㄴ" localSheetId="0" hidden="1">[151]상품입고집계!#REF!</definedName>
    <definedName name="ㅌㅇㄴ" hidden="1">[151]상품입고집계!#REF!</definedName>
    <definedName name="ㅌㅊㅌㅋ">#N/A</definedName>
    <definedName name="ㅌ콩케6" localSheetId="0">[92]견적!#REF!</definedName>
    <definedName name="ㅌ콩케6">[92]견적!#REF!</definedName>
    <definedName name="ㅌㅌ" localSheetId="0">#REF!</definedName>
    <definedName name="ㅌㅌ">#REF!</definedName>
    <definedName name="타이" localSheetId="0">[152]단가비교!#REF!</definedName>
    <definedName name="타이">[152]단가비교!#REF!</definedName>
    <definedName name="템플리트모듈1" localSheetId="0">BlankMacro1</definedName>
    <definedName name="템플리트모듈1">BlankMacro1</definedName>
    <definedName name="템플리트모듈2" localSheetId="0">BlankMacro1</definedName>
    <definedName name="템플리트모듈2">BlankMacro1</definedName>
    <definedName name="템플리트모듈3" localSheetId="0">BlankMacro1</definedName>
    <definedName name="템플리트모듈3">BlankMacro1</definedName>
    <definedName name="템플리트모듈4" localSheetId="0">BlankMacro1</definedName>
    <definedName name="템플리트모듈4">BlankMacro1</definedName>
    <definedName name="템플리트모듈5" localSheetId="0">BlankMacro1</definedName>
    <definedName name="템플리트모듈5">BlankMacro1</definedName>
    <definedName name="템플리트모듈6" localSheetId="0">BlankMacro1</definedName>
    <definedName name="템플리트모듈6">BlankMacro1</definedName>
    <definedName name="템플리트모튤7" localSheetId="0">BlankMacro1</definedName>
    <definedName name="템플리트모튤7">BlankMacro1</definedName>
    <definedName name="토">#N/A</definedName>
    <definedName name="토_________공" localSheetId="0">#REF!</definedName>
    <definedName name="토_________공">#REF!</definedName>
    <definedName name="토건" localSheetId="0" hidden="1">{"'장비'!$A$3:$M$12"}</definedName>
    <definedName name="토건" hidden="1">{"'장비'!$A$3:$M$12"}</definedName>
    <definedName name="토건공사비대비r" localSheetId="0" hidden="1">{"'장비'!$A$3:$M$12"}</definedName>
    <definedName name="토건공사비대비r" hidden="1">{"'장비'!$A$3:$M$12"}</definedName>
    <definedName name="토건업체" localSheetId="0" hidden="1">{"'장비'!$A$3:$M$12"}</definedName>
    <definedName name="토건업체" hidden="1">{"'장비'!$A$3:$M$12"}</definedName>
    <definedName name="토건업체1" localSheetId="0" hidden="1">{"'장비'!$A$3:$M$12"}</definedName>
    <definedName name="토건업체1" hidden="1">{"'장비'!$A$3:$M$12"}</definedName>
    <definedName name="토건집계표r" localSheetId="0" hidden="1">{"'장비'!$A$3:$M$12"}</definedName>
    <definedName name="토건집계표r" hidden="1">{"'장비'!$A$3:$M$12"}</definedName>
    <definedName name="토공견적" localSheetId="0">#REF!</definedName>
    <definedName name="토공견적">#REF!</definedName>
    <definedName name="토공번호" localSheetId="0">#REF!</definedName>
    <definedName name="토공번호">#REF!</definedName>
    <definedName name="토목" localSheetId="0">#REF!</definedName>
    <definedName name="토목">#REF!</definedName>
    <definedName name="토목1" localSheetId="0">#REF!</definedName>
    <definedName name="토목1">#REF!</definedName>
    <definedName name="토목공사강릉" localSheetId="0" hidden="1">#REF!</definedName>
    <definedName name="토목공사강릉" hidden="1">#REF!</definedName>
    <definedName name="토목내역" localSheetId="0">#REF!</definedName>
    <definedName name="토목내역">#REF!</definedName>
    <definedName name="토목설계" localSheetId="0" hidden="1">{#N/A,#N/A,FALSE,"골재소요량";#N/A,#N/A,FALSE,"골재소요량"}</definedName>
    <definedName name="토목설계" hidden="1">{#N/A,#N/A,FALSE,"골재소요량";#N/A,#N/A,FALSE,"골재소요량"}</definedName>
    <definedName name="토목지입재료비" localSheetId="0">#REF!</definedName>
    <definedName name="토목지입재료비">#REF!</definedName>
    <definedName name="토양" localSheetId="0">#REF!</definedName>
    <definedName name="토양">#REF!</definedName>
    <definedName name="토적집계" localSheetId="0">#REF!</definedName>
    <definedName name="토적집계">#REF!</definedName>
    <definedName name="토지이용" localSheetId="0">#REF!</definedName>
    <definedName name="토지이용">#REF!</definedName>
    <definedName name="통" localSheetId="0">[153]견적!#REF!</definedName>
    <definedName name="통">[153]견적!#REF!</definedName>
    <definedName name="통1" localSheetId="0">#REF!</definedName>
    <definedName name="통1">#REF!</definedName>
    <definedName name="통내" localSheetId="0">[32]율적용!#REF!</definedName>
    <definedName name="통내">[32]율적용!#REF!</definedName>
    <definedName name="통내1" localSheetId="0">[32]율적용!#REF!</definedName>
    <definedName name="통내1">[32]율적용!#REF!</definedName>
    <definedName name="통내2" localSheetId="0">[16]견적!#REF!</definedName>
    <definedName name="통내2">[16]견적!#REF!</definedName>
    <definedName name="통내3" localSheetId="0">[117]견적서!#REF!</definedName>
    <definedName name="통내3">[117]견적서!#REF!</definedName>
    <definedName name="통내5" localSheetId="0">#REF!</definedName>
    <definedName name="통내5">#REF!</definedName>
    <definedName name="통내6">[92]견적!$I$21</definedName>
    <definedName name="통내7" localSheetId="0">[18]견!#REF!</definedName>
    <definedName name="통내7">[18]견!#REF!</definedName>
    <definedName name="통내8" localSheetId="0">#REF!</definedName>
    <definedName name="통내8">#REF!</definedName>
    <definedName name="통내9">[32]율적용!$B$24</definedName>
    <definedName name="통내내">[93]내2!$K$17</definedName>
    <definedName name="통내님" localSheetId="0">#REF!</definedName>
    <definedName name="통내님">#REF!</definedName>
    <definedName name="통내이" localSheetId="0">[154]최종견!#REF!</definedName>
    <definedName name="통내이">[154]최종견!#REF!</definedName>
    <definedName name="통산" localSheetId="0">[82]갑지!#REF!</definedName>
    <definedName name="통산">[82]갑지!#REF!</definedName>
    <definedName name="통선" localSheetId="0">[33]견적!#REF!</definedName>
    <definedName name="통선">[33]견적!#REF!</definedName>
    <definedName name="통설" localSheetId="0">[32]율적용!#REF!</definedName>
    <definedName name="통설">[32]율적용!#REF!</definedName>
    <definedName name="통설1" localSheetId="0">[32]율적용!#REF!</definedName>
    <definedName name="통설1">[32]율적용!#REF!</definedName>
    <definedName name="통설2" localSheetId="0">[16]견적!#REF!</definedName>
    <definedName name="통설2">[16]견적!#REF!</definedName>
    <definedName name="통설3" localSheetId="0">[117]견적서!#REF!</definedName>
    <definedName name="통설3">[117]견적서!#REF!</definedName>
    <definedName name="통설5" localSheetId="0">#REF!</definedName>
    <definedName name="통설5">#REF!</definedName>
    <definedName name="통설6">[92]견적!$I$23</definedName>
    <definedName name="통설7" localSheetId="0">[18]견!#REF!</definedName>
    <definedName name="통설7">[18]견!#REF!</definedName>
    <definedName name="통설8" localSheetId="0">#REF!</definedName>
    <definedName name="통설8">#REF!</definedName>
    <definedName name="통설9">[32]율적용!$B$26</definedName>
    <definedName name="통설님" localSheetId="0">#REF!</definedName>
    <definedName name="통설님">#REF!</definedName>
    <definedName name="통설설">[93]내2!$K$18</definedName>
    <definedName name="통신1" localSheetId="0">#REF!</definedName>
    <definedName name="통신1">#REF!</definedName>
    <definedName name="통신감리" localSheetId="0">#REF!</definedName>
    <definedName name="통신감리">#REF!</definedName>
    <definedName name="통신내선공" localSheetId="0">#REF!</definedName>
    <definedName name="통신내선공">#REF!</definedName>
    <definedName name="통신케이블공" localSheetId="0">#REF!</definedName>
    <definedName name="통신케이블공">#REF!</definedName>
    <definedName name="통영수량" localSheetId="0">#REF!</definedName>
    <definedName name="통영수량">#REF!</definedName>
    <definedName name="통외" localSheetId="0">#REF!</definedName>
    <definedName name="통외">#REF!</definedName>
    <definedName name="통외님" localSheetId="0">#REF!</definedName>
    <definedName name="통외님">#REF!</definedName>
    <definedName name="통외외" localSheetId="0">#REF!</definedName>
    <definedName name="통외외">#REF!</definedName>
    <definedName name="통케" localSheetId="0">[32]율적용!#REF!</definedName>
    <definedName name="통케">[32]율적용!#REF!</definedName>
    <definedName name="통케1" localSheetId="0">[32]율적용!#REF!</definedName>
    <definedName name="통케1">[32]율적용!#REF!</definedName>
    <definedName name="통케2" localSheetId="0">[16]견적!#REF!</definedName>
    <definedName name="통케2">[16]견적!#REF!</definedName>
    <definedName name="통케3" localSheetId="0">[117]견적서!#REF!</definedName>
    <definedName name="통케3">[117]견적서!#REF!</definedName>
    <definedName name="통케5" localSheetId="0">#REF!</definedName>
    <definedName name="통케5">#REF!</definedName>
    <definedName name="통케6">[92]견적!$I$22</definedName>
    <definedName name="통케7" localSheetId="0">[18]견!#REF!</definedName>
    <definedName name="통케7">[18]견!#REF!</definedName>
    <definedName name="통케8" localSheetId="0">#REF!</definedName>
    <definedName name="통케8">#REF!</definedName>
    <definedName name="통케9">[32]율적용!$B$25</definedName>
    <definedName name="통케님" localSheetId="0">#REF!</definedName>
    <definedName name="통케님">#REF!</definedName>
    <definedName name="통케이" localSheetId="0">[154]최종견!#REF!</definedName>
    <definedName name="통케이">[154]최종견!#REF!</definedName>
    <definedName name="통케케" localSheetId="0">#REF!</definedName>
    <definedName name="통케케">#REF!</definedName>
    <definedName name="퇴직부금비" localSheetId="0">#REF!</definedName>
    <definedName name="퇴직부금비">#REF!</definedName>
    <definedName name="투찰예정가50" localSheetId="0" hidden="1">{"'장비'!$A$3:$M$12"}</definedName>
    <definedName name="투찰예정가50" hidden="1">{"'장비'!$A$3:$M$12"}</definedName>
    <definedName name="투찰예정본부장" localSheetId="0" hidden="1">{"'장비'!$A$3:$M$12"}</definedName>
    <definedName name="투찰예정본부장" hidden="1">{"'장비'!$A$3:$M$12"}</definedName>
    <definedName name="트럭단위판매장" localSheetId="0">#REF!</definedName>
    <definedName name="트럭단위판매장">#REF!</definedName>
    <definedName name="트럼프22" localSheetId="0">#REF!</definedName>
    <definedName name="트럼프22">#REF!</definedName>
    <definedName name="트럼프집계" localSheetId="0">#REF!</definedName>
    <definedName name="트럼프집계">#REF!</definedName>
    <definedName name="특" localSheetId="0">#REF!</definedName>
    <definedName name="특">#REF!</definedName>
    <definedName name="특1" localSheetId="0">[155]견!#REF!</definedName>
    <definedName name="특1">[155]견!#REF!</definedName>
    <definedName name="특3" localSheetId="0">[33]견적!#REF!</definedName>
    <definedName name="특3">[33]견적!#REF!</definedName>
    <definedName name="특5" localSheetId="0">#REF!</definedName>
    <definedName name="특5">#REF!</definedName>
    <definedName name="특6">[92]견적!$I$20</definedName>
    <definedName name="특7" localSheetId="0">#REF!</definedName>
    <definedName name="특7">#REF!</definedName>
    <definedName name="특8" localSheetId="0">#REF!</definedName>
    <definedName name="특8">#REF!</definedName>
    <definedName name="특9">[32]율적용!$B$22</definedName>
    <definedName name="특고" localSheetId="0">#REF!</definedName>
    <definedName name="특고">#REF!</definedName>
    <definedName name="특고7" localSheetId="0">[18]견!#REF!</definedName>
    <definedName name="특고7">[18]견!#REF!</definedName>
    <definedName name="특기" localSheetId="0">#REF!</definedName>
    <definedName name="특기">#REF!</definedName>
    <definedName name="특님" localSheetId="0">#REF!</definedName>
    <definedName name="특님">#REF!</definedName>
    <definedName name="특별" localSheetId="0">#REF!</definedName>
    <definedName name="특별">#REF!</definedName>
    <definedName name="특별인부">'[94]일위대가표(DEEP)'!$H$11</definedName>
    <definedName name="특용" localSheetId="0">#REF!</definedName>
    <definedName name="특용">#REF!</definedName>
    <definedName name="특이" localSheetId="0">#REF!</definedName>
    <definedName name="특이">#REF!</definedName>
    <definedName name="특인" localSheetId="0">#REF!</definedName>
    <definedName name="특인">#REF!</definedName>
    <definedName name="특인1" localSheetId="0">#REF!</definedName>
    <definedName name="특인1">#REF!</definedName>
    <definedName name="특인2" localSheetId="0">#REF!</definedName>
    <definedName name="특인2">#REF!</definedName>
    <definedName name="특인7" localSheetId="0">[18]견!#REF!</definedName>
    <definedName name="특인7">[18]견!#REF!</definedName>
    <definedName name="특인9">[32]율적용!$B$30</definedName>
    <definedName name="특인님" localSheetId="0">#REF!</definedName>
    <definedName name="특인님">#REF!</definedName>
    <definedName name="특인인" localSheetId="0">#REF!</definedName>
    <definedName name="특인인">#REF!</definedName>
    <definedName name="특케" localSheetId="0">#REF!</definedName>
    <definedName name="특케">#REF!</definedName>
    <definedName name="특케1" localSheetId="0">#REF!</definedName>
    <definedName name="특케1">#REF!</definedName>
    <definedName name="특케3" localSheetId="0">[117]견적서!#REF!</definedName>
    <definedName name="특케3">[117]견적서!#REF!</definedName>
    <definedName name="특케5" localSheetId="0">#REF!</definedName>
    <definedName name="특케5">#REF!</definedName>
    <definedName name="특특">[93]내2!$K$19</definedName>
    <definedName name="ㅍㅌㅊㅌ">#N/A</definedName>
    <definedName name="ㅍㅍ" localSheetId="0">#REF!</definedName>
    <definedName name="ㅍㅍ">#REF!</definedName>
    <definedName name="ㅍㅍㅍ">#N/A</definedName>
    <definedName name="파" localSheetId="0">#REF!</definedName>
    <definedName name="파">#REF!</definedName>
    <definedName name="팽창탱크" localSheetId="0">#REF!</definedName>
    <definedName name="팽창탱크">#REF!</definedName>
    <definedName name="펌프구경" localSheetId="0">#REF!</definedName>
    <definedName name="펌프구경">#REF!</definedName>
    <definedName name="페이스비실비" localSheetId="0">#REF!</definedName>
    <definedName name="페이스비실비">#REF!</definedName>
    <definedName name="페이스비확정" localSheetId="0">#REF!</definedName>
    <definedName name="페이스비확정">#REF!</definedName>
    <definedName name="페이스비확정실비" localSheetId="0">#REF!</definedName>
    <definedName name="페이스비확정실비">#REF!</definedName>
    <definedName name="페이스에이실비" localSheetId="0">#REF!</definedName>
    <definedName name="페이스에이실비">#REF!</definedName>
    <definedName name="페이스에이확정" localSheetId="0">#REF!</definedName>
    <definedName name="페이스에이확정">#REF!</definedName>
    <definedName name="페이스에이확정실비" localSheetId="0">#REF!</definedName>
    <definedName name="페이스에이확정실비">#REF!</definedName>
    <definedName name="평가대상지역" localSheetId="0">#REF!</definedName>
    <definedName name="평가대상지역">#REF!</definedName>
    <definedName name="폐기물" localSheetId="0">#REF!</definedName>
    <definedName name="폐기물">#REF!</definedName>
    <definedName name="폐기물처리" localSheetId="0">[156]건축!#REF!</definedName>
    <definedName name="폐기물처리">[156]건축!#REF!</definedName>
    <definedName name="폐기물처리3" localSheetId="0">#REF!</definedName>
    <definedName name="폐기물처리3">#REF!</definedName>
    <definedName name="포____장____공" localSheetId="0">#REF!</definedName>
    <definedName name="포____장____공">#REF!</definedName>
    <definedName name="표" localSheetId="0">#REF!</definedName>
    <definedName name="표">#REF!</definedName>
    <definedName name="표1" localSheetId="0">#REF!</definedName>
    <definedName name="표1">#REF!</definedName>
    <definedName name="표준명" localSheetId="0">#REF!</definedName>
    <definedName name="표준명">#REF!</definedName>
    <definedName name="표준번호" localSheetId="0">#REF!</definedName>
    <definedName name="표준번호">#REF!</definedName>
    <definedName name="표지" localSheetId="0">#REF!</definedName>
    <definedName name="표지">#REF!</definedName>
    <definedName name="표지2" localSheetId="0" hidden="1">#REF!</definedName>
    <definedName name="표지2" hidden="1">#REF!</definedName>
    <definedName name="표지3" localSheetId="0">#REF!</definedName>
    <definedName name="표지3">#REF!</definedName>
    <definedName name="품명" localSheetId="0">#REF!</definedName>
    <definedName name="품명">#REF!</definedName>
    <definedName name="품셈단가표" localSheetId="0">#REF!</definedName>
    <definedName name="품셈단가표">#REF!</definedName>
    <definedName name="풍납동" localSheetId="0" hidden="1">#REF!</definedName>
    <definedName name="풍납동" hidden="1">#REF!</definedName>
    <definedName name="풍납동아파트" localSheetId="0" hidden="1">#REF!</definedName>
    <definedName name="풍납동아파트" hidden="1">#REF!</definedName>
    <definedName name="프" localSheetId="0">[16]견적!#REF!</definedName>
    <definedName name="프">[16]견적!#REF!</definedName>
    <definedName name="플">#N/A</definedName>
    <definedName name="플1" localSheetId="0">[32]율적용!#REF!</definedName>
    <definedName name="플1">[32]율적용!#REF!</definedName>
    <definedName name="플7" localSheetId="0">[18]견!#REF!</definedName>
    <definedName name="플7">[18]견!#REF!</definedName>
    <definedName name="플9">[32]율적용!$B$23</definedName>
    <definedName name="플기" localSheetId="0">#REF!</definedName>
    <definedName name="플기">#REF!</definedName>
    <definedName name="플랜" localSheetId="0">[33]견적!#REF!</definedName>
    <definedName name="플랜">[33]견적!#REF!</definedName>
    <definedName name="플랜야" localSheetId="0">#REF!</definedName>
    <definedName name="플랜야">#REF!</definedName>
    <definedName name="플랜주" localSheetId="0">#REF!</definedName>
    <definedName name="플랜주">#REF!</definedName>
    <definedName name="플랜트" localSheetId="0">#REF!</definedName>
    <definedName name="플랜트">#REF!</definedName>
    <definedName name="플랜트노" localSheetId="0">[30]Sheet6!#REF!</definedName>
    <definedName name="플랜트노">[30]Sheet6!#REF!</definedName>
    <definedName name="플랜트용접공">'[94]일위대가표(DEEP)'!$E$17</definedName>
    <definedName name="플랜트전공">'[94]일위대가표(DEEP)'!$E$1</definedName>
    <definedName name="플배" localSheetId="0">#REF!</definedName>
    <definedName name="플배">#REF!</definedName>
    <definedName name="플배님" localSheetId="0">#REF!</definedName>
    <definedName name="플배님">#REF!</definedName>
    <definedName name="플배배" localSheetId="0">#REF!</definedName>
    <definedName name="플배배">#REF!</definedName>
    <definedName name="플용" localSheetId="0">#REF!</definedName>
    <definedName name="플용">#REF!</definedName>
    <definedName name="플용님" localSheetId="0">#REF!</definedName>
    <definedName name="플용님">#REF!</definedName>
    <definedName name="플용용" localSheetId="0">#REF!</definedName>
    <definedName name="플용용">#REF!</definedName>
    <definedName name="플이" localSheetId="0">[77]견!#REF!</definedName>
    <definedName name="플이">[77]견!#REF!</definedName>
    <definedName name="플인" localSheetId="0">#REF!</definedName>
    <definedName name="플인">#REF!</definedName>
    <definedName name="플제" localSheetId="0">#REF!</definedName>
    <definedName name="플제">#REF!</definedName>
    <definedName name="플주" localSheetId="0">#REF!</definedName>
    <definedName name="플주">#REF!</definedName>
    <definedName name="피" localSheetId="0">[33]견적!#REF!</definedName>
    <definedName name="피">[33]견적!#REF!</definedName>
    <definedName name="피B" localSheetId="0">[75]보할공정!#REF!</definedName>
    <definedName name="피B">[75]보할공정!#REF!</definedName>
    <definedName name="ㅎ" localSheetId="0">#REF!</definedName>
    <definedName name="ㅎ">#REF!</definedName>
    <definedName name="ㅎ1" localSheetId="0">#REF!</definedName>
    <definedName name="ㅎ1">#REF!</definedName>
    <definedName name="ㅎ23" localSheetId="0">#REF!</definedName>
    <definedName name="ㅎ23">#REF!</definedName>
    <definedName name="ㅎ384" localSheetId="0">#REF!</definedName>
    <definedName name="ㅎ384">#REF!</definedName>
    <definedName name="ㅎㅎ">#N/A</definedName>
    <definedName name="하도" localSheetId="0">#REF!</definedName>
    <definedName name="하도">#REF!</definedName>
    <definedName name="하도관리" localSheetId="0">#REF!</definedName>
    <definedName name="하도관리">#REF!</definedName>
    <definedName name="하도비율" localSheetId="0">#REF!</definedName>
    <definedName name="하도비율">#REF!</definedName>
    <definedName name="하자" localSheetId="0">#REF!</definedName>
    <definedName name="하자">#REF!</definedName>
    <definedName name="한강진">#N/A</definedName>
    <definedName name="한교1호" localSheetId="0">#REF!</definedName>
    <definedName name="한교1호">#REF!</definedName>
    <definedName name="한교2호" localSheetId="0">#REF!</definedName>
    <definedName name="한교2호">#REF!</definedName>
    <definedName name="한교3호" localSheetId="0">#REF!</definedName>
    <definedName name="한교3호">#REF!</definedName>
    <definedName name="한라구절초" localSheetId="0">#REF!</definedName>
    <definedName name="한라구절초">#REF!</definedName>
    <definedName name="할" localSheetId="0">#REF!</definedName>
    <definedName name="할">#REF!</definedName>
    <definedName name="함석" localSheetId="0">#REF!</definedName>
    <definedName name="함석">#REF!</definedName>
    <definedName name="합_________계" localSheetId="0">#REF!</definedName>
    <definedName name="합_________계">#REF!</definedName>
    <definedName name="合____計">#N/A</definedName>
    <definedName name="합계" localSheetId="0">#REF!</definedName>
    <definedName name="합계">#REF!</definedName>
    <definedName name="합의갑지" localSheetId="0">#REF!</definedName>
    <definedName name="합의갑지">#REF!</definedName>
    <definedName name="항공장애등" localSheetId="0">#REF!</definedName>
    <definedName name="항공장애등">#REF!</definedName>
    <definedName name="해당화" localSheetId="0">#REF!</definedName>
    <definedName name="해당화">#REF!</definedName>
    <definedName name="해외인원추이" localSheetId="0">[4]요약배부!#REF!</definedName>
    <definedName name="해외인원추이">[4]요약배부!#REF!</definedName>
    <definedName name="햄머" localSheetId="0">#REF!</definedName>
    <definedName name="햄머">#REF!</definedName>
    <definedName name="행선안내게시기설비" localSheetId="0">#REF!</definedName>
    <definedName name="행선안내게시기설비">#REF!</definedName>
    <definedName name="현_장_명" localSheetId="0">#REF!</definedName>
    <definedName name="현_장_명">#REF!</definedName>
    <definedName name="現代綜合商事經由分" localSheetId="0">[4]수입!#REF!</definedName>
    <definedName name="現代綜合商事經由分">[4]수입!#REF!</definedName>
    <definedName name="현대코아공통비" localSheetId="0" hidden="1">#REF!</definedName>
    <definedName name="현대코아공통비" hidden="1">#REF!</definedName>
    <definedName name="현번" localSheetId="0">#REF!</definedName>
    <definedName name="현번">#REF!</definedName>
    <definedName name="현장명" localSheetId="0">#REF!</definedName>
    <definedName name="현장명">#REF!</definedName>
    <definedName name="현장현황" localSheetId="0">#REF!</definedName>
    <definedName name="현장현황">#REF!</definedName>
    <definedName name="협조전" localSheetId="0" hidden="1">#REF!</definedName>
    <definedName name="협조전" hidden="1">#REF!</definedName>
    <definedName name="형광등_A">[157]Lumen!$B$3:$C$38</definedName>
    <definedName name="형틀목" localSheetId="0">#REF!</definedName>
    <definedName name="형틀목">#REF!</definedName>
    <definedName name="형틀야" localSheetId="0">#REF!</definedName>
    <definedName name="형틀야">#REF!</definedName>
    <definedName name="형틀주" localSheetId="0">#REF!</definedName>
    <definedName name="형틀주">#REF!</definedName>
    <definedName name="호B" localSheetId="0">[75]보할공정!#REF!</definedName>
    <definedName name="호B">[75]보할공정!#REF!</definedName>
    <definedName name="호박" localSheetId="0">#REF!</definedName>
    <definedName name="호박">#REF!</definedName>
    <definedName name="호표" localSheetId="0">#REF!</definedName>
    <definedName name="호표">#REF!</definedName>
    <definedName name="호ㅓ" localSheetId="0" hidden="1">#REF!</definedName>
    <definedName name="호ㅓ" hidden="1">#REF!</definedName>
    <definedName name="홍" localSheetId="0">#REF!</definedName>
    <definedName name="홍">#REF!</definedName>
    <definedName name="홍단풍" localSheetId="0">#REF!</definedName>
    <definedName name="홍단풍">#REF!</definedName>
    <definedName name="홍로" localSheetId="0">{"Book1","동절기공사.xls"}</definedName>
    <definedName name="홍로">{"Book1","동절기공사.xls"}</definedName>
    <definedName name="홓ㄹ" localSheetId="0">{"Book1","동절기공사.xls"}</definedName>
    <definedName name="홓ㄹ">{"Book1","동절기공사.xls"}</definedName>
    <definedName name="홓로" localSheetId="0">{"Book1","동절기공사.xls"}</definedName>
    <definedName name="홓로">{"Book1","동절기공사.xls"}</definedName>
    <definedName name="홓롷" localSheetId="0">{"Book1","동절기공사.xls"}</definedName>
    <definedName name="홓롷">{"Book1","동절기공사.xls"}</definedName>
    <definedName name="화신1호" localSheetId="0">#REF!</definedName>
    <definedName name="화신1호">#REF!</definedName>
    <definedName name="화신2호" localSheetId="0">#REF!</definedName>
    <definedName name="화신2호">#REF!</definedName>
    <definedName name="화신기존1" localSheetId="0">#REF!</definedName>
    <definedName name="화신기존1">#REF!</definedName>
    <definedName name="화신기존2" localSheetId="0">#REF!</definedName>
    <definedName name="화신기존2">#REF!</definedName>
    <definedName name="확약서" localSheetId="0">#REF!</definedName>
    <definedName name="확약서">#REF!</definedName>
    <definedName name="확인" localSheetId="0">#REF!</definedName>
    <definedName name="확인">#REF!</definedName>
    <definedName name="확정계약분" localSheetId="0">#REF!</definedName>
    <definedName name="확정계약분">#REF!</definedName>
    <definedName name="환경영향요소" localSheetId="0">#REF!</definedName>
    <definedName name="환경영향요소">#REF!</definedName>
    <definedName name="환율" localSheetId="0">#REF!</definedName>
    <definedName name="환율">#REF!</definedName>
    <definedName name="환율적용외화분" localSheetId="0">#REF!</definedName>
    <definedName name="환율적용외화분">#REF!</definedName>
    <definedName name="활석" localSheetId="0">#REF!</definedName>
    <definedName name="활석">#REF!</definedName>
    <definedName name="회사명" localSheetId="0">#REF!</definedName>
    <definedName name="회사명">#REF!</definedName>
    <definedName name="회시1호" localSheetId="0">#REF!</definedName>
    <definedName name="회시1호">#REF!</definedName>
    <definedName name="회시2호" localSheetId="0">#REF!</definedName>
    <definedName name="회시2호">#REF!</definedName>
    <definedName name="흙빼기노무">[73]G.R300경비!$F$125</definedName>
    <definedName name="ㅏ">#N/A</definedName>
    <definedName name="ㅏ166" localSheetId="0">#REF!</definedName>
    <definedName name="ㅏ166">#REF!</definedName>
    <definedName name="ㅏㅏ" localSheetId="0">#REF!</definedName>
    <definedName name="ㅏㅏ">#REF!</definedName>
    <definedName name="ㅏㅏㅏㅏㅏ">#N/A</definedName>
    <definedName name="ㅐ" localSheetId="0">#REF!</definedName>
    <definedName name="ㅐ">#REF!</definedName>
    <definedName name="ㅐ15" localSheetId="0">#REF!</definedName>
    <definedName name="ㅐ15">#REF!</definedName>
    <definedName name="ㅐㅐ" localSheetId="0">[31]예산내역서!#REF!</definedName>
    <definedName name="ㅐㅐ">[31]예산내역서!#REF!</definedName>
    <definedName name="ㅐㅗㅅ" localSheetId="0">#REF!</definedName>
    <definedName name="ㅐㅗㅅ">#REF!</definedName>
    <definedName name="ㅑ3081" localSheetId="0">#REF!</definedName>
    <definedName name="ㅑ3081">#REF!</definedName>
    <definedName name="ㅑㅑ" localSheetId="0">[31]예산내역서!#REF!</definedName>
    <definedName name="ㅑㅑ">[31]예산내역서!#REF!</definedName>
    <definedName name="ㅓㅓㅓㅓㅓ">#N/A</definedName>
    <definedName name="ㅓㅓㅗ라ㅓㄴ오라ㅓㅁㄴ오라넘오람ㄴ엄ㄴㅇㅇㄴㅁㅁㄴㅇㅇㄴㄴㅇㅁ">#N/A</definedName>
    <definedName name="ㅔ">[158]Sheet4!$I$9:$N$14</definedName>
    <definedName name="ㅔㅔ" localSheetId="0">#REF!,#REF!,#REF!,#REF!</definedName>
    <definedName name="ㅔㅔ">#REF!,#REF!,#REF!,#REF!</definedName>
    <definedName name="ㅗ" localSheetId="0">#REF!</definedName>
    <definedName name="ㅗ">#REF!</definedName>
    <definedName name="ㅗ1019" localSheetId="0">#REF!</definedName>
    <definedName name="ㅗ1019">#REF!</definedName>
    <definedName name="ㅗ솧" localSheetId="0">{"Book1","동절기공사.xls"}</definedName>
    <definedName name="ㅗ솧">{"Book1","동절기공사.xls"}</definedName>
    <definedName name="ㅗㅗㅗㅗ">#N/A</definedName>
    <definedName name="ㅛㅕㅑㅐㅕ샤ㅐㅑㅕ새" localSheetId="0" hidden="1">#REF!</definedName>
    <definedName name="ㅛㅕㅑㅐㅕ샤ㅐㅑㅕ새" hidden="1">#REF!</definedName>
    <definedName name="ㅛㅕㅕㅕ">#N/A</definedName>
    <definedName name="ㅜㅜㅜ">#N/A</definedName>
    <definedName name="ㅠ" localSheetId="0">[159]선정요령!#REF!</definedName>
    <definedName name="ㅠ">[159]선정요령!#REF!</definedName>
    <definedName name="ㅠ121" localSheetId="0">#REF!</definedName>
    <definedName name="ㅠ121">#REF!</definedName>
    <definedName name="ㅠㅗ" localSheetId="0">#REF!</definedName>
    <definedName name="ㅠㅗ">#REF!</definedName>
    <definedName name="ㅠㅜㅠㅜㅜㅜ">#N/A</definedName>
    <definedName name="ㅡㅡㅡ" localSheetId="0">#REF!</definedName>
    <definedName name="ㅡㅡㅡ">#REF!</definedName>
    <definedName name="ㅣ1191" localSheetId="0">#REF!</definedName>
    <definedName name="ㅣ1191">#REF!</definedName>
    <definedName name="ㅣ275" localSheetId="0">#REF!</definedName>
    <definedName name="ㅣ275">#REF!</definedName>
    <definedName name="ㅣㅏㅎ" localSheetId="0">#REF!</definedName>
    <definedName name="ㅣㅏㅎ">#REF!</definedName>
    <definedName name="ㅣㅑㅑ" localSheetId="0" hidden="1">{#N/A,#N/A,FALSE,"단가표지"}</definedName>
    <definedName name="ㅣㅑㅑ" hidden="1">{#N/A,#N/A,FALSE,"단가표지"}</definedName>
    <definedName name="ㅣㅣㅣ" localSheetId="0">[31]예산내역서!#REF!</definedName>
    <definedName name="ㅣㅣㅣ">[31]예산내역서!#REF!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111" i="1" l="1"/>
  <c r="AQ111" i="1"/>
  <c r="AP111" i="1"/>
  <c r="AO111" i="1"/>
  <c r="AN111" i="1"/>
  <c r="AM111" i="1"/>
  <c r="AL111" i="1"/>
  <c r="AK111" i="1"/>
  <c r="AJ111" i="1"/>
  <c r="AI111" i="1"/>
  <c r="AH111" i="1"/>
  <c r="AG111" i="1"/>
  <c r="AF111" i="1"/>
  <c r="AE111" i="1"/>
  <c r="AD111" i="1"/>
  <c r="AC111" i="1"/>
  <c r="AB111" i="1"/>
  <c r="AA111" i="1"/>
  <c r="Z111" i="1"/>
  <c r="Y111" i="1"/>
  <c r="X111" i="1"/>
  <c r="W111" i="1"/>
  <c r="V111" i="1"/>
  <c r="U111" i="1"/>
  <c r="T111" i="1"/>
  <c r="S111" i="1"/>
  <c r="R111" i="1"/>
  <c r="Q111" i="1"/>
  <c r="P111" i="1"/>
  <c r="O111" i="1"/>
  <c r="N111" i="1"/>
  <c r="AR110" i="1"/>
  <c r="AQ110" i="1"/>
  <c r="AP110" i="1"/>
  <c r="AO110" i="1"/>
  <c r="AN110" i="1"/>
  <c r="AM110" i="1"/>
  <c r="AL110" i="1"/>
  <c r="AK110" i="1"/>
  <c r="AJ110" i="1"/>
  <c r="AI110" i="1"/>
  <c r="AH110" i="1"/>
  <c r="AG110" i="1"/>
  <c r="AF110" i="1"/>
  <c r="AE110" i="1"/>
  <c r="AD110" i="1"/>
  <c r="AC110" i="1"/>
  <c r="AB110" i="1"/>
  <c r="AA110" i="1"/>
  <c r="Y110" i="1"/>
  <c r="X110" i="1"/>
  <c r="W110" i="1"/>
  <c r="U110" i="1"/>
  <c r="S110" i="1"/>
  <c r="R110" i="1"/>
  <c r="Q110" i="1"/>
  <c r="P110" i="1"/>
  <c r="O110" i="1"/>
  <c r="N110" i="1"/>
  <c r="E110" i="1"/>
  <c r="AE109" i="1"/>
  <c r="Z109" i="1"/>
  <c r="Z110" i="1" s="1"/>
  <c r="W109" i="1"/>
  <c r="V109" i="1"/>
  <c r="V110" i="1" s="1"/>
  <c r="T109" i="1"/>
  <c r="T110" i="1" s="1"/>
  <c r="S109" i="1"/>
  <c r="R109" i="1"/>
  <c r="Q109" i="1"/>
  <c r="P109" i="1"/>
  <c r="U108" i="1"/>
  <c r="P108" i="1"/>
  <c r="O108" i="1"/>
  <c r="J108" i="1"/>
  <c r="G108" i="1"/>
  <c r="H108" i="1" s="1"/>
  <c r="I108" i="1" s="1"/>
  <c r="AS105" i="1"/>
  <c r="G105" i="1"/>
  <c r="H105" i="1" s="1"/>
  <c r="J105" i="1" s="1"/>
  <c r="M105" i="1" s="1"/>
  <c r="AS104" i="1"/>
  <c r="H104" i="1"/>
  <c r="G104" i="1"/>
  <c r="G103" i="1"/>
  <c r="H103" i="1" s="1"/>
  <c r="I103" i="1" s="1"/>
  <c r="G102" i="1"/>
  <c r="H102" i="1" s="1"/>
  <c r="AS101" i="1"/>
  <c r="J101" i="1"/>
  <c r="M101" i="1" s="1"/>
  <c r="I101" i="1"/>
  <c r="H101" i="1"/>
  <c r="G101" i="1"/>
  <c r="AS100" i="1"/>
  <c r="G100" i="1"/>
  <c r="H100" i="1" s="1"/>
  <c r="AS99" i="1"/>
  <c r="G99" i="1"/>
  <c r="H99" i="1" s="1"/>
  <c r="J99" i="1" s="1"/>
  <c r="M99" i="1" s="1"/>
  <c r="AS98" i="1"/>
  <c r="J98" i="1"/>
  <c r="M98" i="1" s="1"/>
  <c r="G98" i="1"/>
  <c r="H98" i="1" s="1"/>
  <c r="I98" i="1" s="1"/>
  <c r="AS97" i="1"/>
  <c r="I97" i="1"/>
  <c r="H97" i="1"/>
  <c r="J97" i="1" s="1"/>
  <c r="M97" i="1" s="1"/>
  <c r="G97" i="1"/>
  <c r="AS96" i="1"/>
  <c r="H96" i="1"/>
  <c r="G96" i="1"/>
  <c r="AS95" i="1"/>
  <c r="J95" i="1"/>
  <c r="M95" i="1" s="1"/>
  <c r="I95" i="1"/>
  <c r="G95" i="1"/>
  <c r="H95" i="1" s="1"/>
  <c r="AS94" i="1"/>
  <c r="G94" i="1"/>
  <c r="H94" i="1" s="1"/>
  <c r="AS93" i="1"/>
  <c r="H93" i="1"/>
  <c r="J93" i="1" s="1"/>
  <c r="M93" i="1" s="1"/>
  <c r="G93" i="1"/>
  <c r="AS92" i="1"/>
  <c r="G92" i="1"/>
  <c r="H92" i="1" s="1"/>
  <c r="AS91" i="1"/>
  <c r="G91" i="1"/>
  <c r="H91" i="1" s="1"/>
  <c r="J91" i="1" s="1"/>
  <c r="M91" i="1" s="1"/>
  <c r="AS90" i="1"/>
  <c r="G90" i="1"/>
  <c r="H90" i="1" s="1"/>
  <c r="I90" i="1" s="1"/>
  <c r="AS89" i="1"/>
  <c r="H89" i="1"/>
  <c r="J89" i="1" s="1"/>
  <c r="M89" i="1" s="1"/>
  <c r="G89" i="1"/>
  <c r="AS88" i="1"/>
  <c r="H88" i="1"/>
  <c r="G88" i="1"/>
  <c r="AS87" i="1"/>
  <c r="J87" i="1"/>
  <c r="M87" i="1" s="1"/>
  <c r="I87" i="1"/>
  <c r="G87" i="1"/>
  <c r="H87" i="1" s="1"/>
  <c r="AS86" i="1"/>
  <c r="H86" i="1"/>
  <c r="G86" i="1"/>
  <c r="AS85" i="1"/>
  <c r="H85" i="1"/>
  <c r="J85" i="1" s="1"/>
  <c r="M85" i="1" s="1"/>
  <c r="G85" i="1"/>
  <c r="AS84" i="1"/>
  <c r="G84" i="1"/>
  <c r="H84" i="1" s="1"/>
  <c r="AS83" i="1"/>
  <c r="J83" i="1"/>
  <c r="M83" i="1" s="1"/>
  <c r="G83" i="1"/>
  <c r="H83" i="1" s="1"/>
  <c r="I83" i="1" s="1"/>
  <c r="AS82" i="1"/>
  <c r="G82" i="1"/>
  <c r="H82" i="1" s="1"/>
  <c r="I82" i="1" s="1"/>
  <c r="AS81" i="1"/>
  <c r="H81" i="1"/>
  <c r="J81" i="1" s="1"/>
  <c r="M81" i="1" s="1"/>
  <c r="G81" i="1"/>
  <c r="AS80" i="1"/>
  <c r="H80" i="1"/>
  <c r="G80" i="1"/>
  <c r="AS79" i="1"/>
  <c r="M79" i="1"/>
  <c r="J79" i="1"/>
  <c r="I79" i="1"/>
  <c r="G79" i="1"/>
  <c r="H79" i="1" s="1"/>
  <c r="AS78" i="1"/>
  <c r="H78" i="1"/>
  <c r="G78" i="1"/>
  <c r="AS77" i="1"/>
  <c r="H77" i="1"/>
  <c r="J77" i="1" s="1"/>
  <c r="M77" i="1" s="1"/>
  <c r="G77" i="1"/>
  <c r="AS76" i="1"/>
  <c r="G76" i="1"/>
  <c r="H76" i="1" s="1"/>
  <c r="AS75" i="1"/>
  <c r="J75" i="1"/>
  <c r="M75" i="1" s="1"/>
  <c r="G75" i="1"/>
  <c r="H75" i="1" s="1"/>
  <c r="I75" i="1" s="1"/>
  <c r="AS74" i="1"/>
  <c r="G74" i="1"/>
  <c r="H74" i="1" s="1"/>
  <c r="I74" i="1" s="1"/>
  <c r="AS73" i="1"/>
  <c r="H73" i="1"/>
  <c r="J73" i="1" s="1"/>
  <c r="M73" i="1" s="1"/>
  <c r="G73" i="1"/>
  <c r="E73" i="1"/>
  <c r="AS72" i="1"/>
  <c r="I72" i="1"/>
  <c r="H72" i="1"/>
  <c r="J72" i="1" s="1"/>
  <c r="M72" i="1" s="1"/>
  <c r="G72" i="1"/>
  <c r="E72" i="1"/>
  <c r="AS71" i="1"/>
  <c r="G71" i="1"/>
  <c r="H71" i="1" s="1"/>
  <c r="AS70" i="1"/>
  <c r="M70" i="1"/>
  <c r="H70" i="1"/>
  <c r="I70" i="1" s="1"/>
  <c r="G70" i="1"/>
  <c r="AS69" i="1"/>
  <c r="M69" i="1"/>
  <c r="H69" i="1"/>
  <c r="I69" i="1" s="1"/>
  <c r="G69" i="1"/>
  <c r="G68" i="1"/>
  <c r="H68" i="1" s="1"/>
  <c r="I68" i="1" s="1"/>
  <c r="H67" i="1"/>
  <c r="J67" i="1" s="1"/>
  <c r="M67" i="1" s="1"/>
  <c r="G67" i="1"/>
  <c r="AS66" i="1"/>
  <c r="H66" i="1"/>
  <c r="I66" i="1" s="1"/>
  <c r="G66" i="1"/>
  <c r="AS65" i="1"/>
  <c r="G65" i="1"/>
  <c r="H65" i="1" s="1"/>
  <c r="AS64" i="1"/>
  <c r="J64" i="1"/>
  <c r="M64" i="1" s="1"/>
  <c r="G64" i="1"/>
  <c r="H64" i="1" s="1"/>
  <c r="I64" i="1" s="1"/>
  <c r="AS63" i="1"/>
  <c r="G63" i="1"/>
  <c r="H63" i="1" s="1"/>
  <c r="AS62" i="1"/>
  <c r="J62" i="1"/>
  <c r="M62" i="1" s="1"/>
  <c r="I62" i="1"/>
  <c r="H62" i="1"/>
  <c r="G62" i="1"/>
  <c r="AS61" i="1"/>
  <c r="H61" i="1"/>
  <c r="G61" i="1"/>
  <c r="AS60" i="1"/>
  <c r="G60" i="1"/>
  <c r="H60" i="1" s="1"/>
  <c r="AS59" i="1"/>
  <c r="H59" i="1"/>
  <c r="J59" i="1" s="1"/>
  <c r="M59" i="1" s="1"/>
  <c r="G59" i="1"/>
  <c r="AS58" i="1"/>
  <c r="H58" i="1"/>
  <c r="J58" i="1" s="1"/>
  <c r="M58" i="1" s="1"/>
  <c r="G58" i="1"/>
  <c r="AS57" i="1"/>
  <c r="G57" i="1"/>
  <c r="H57" i="1" s="1"/>
  <c r="AS56" i="1"/>
  <c r="M56" i="1"/>
  <c r="J56" i="1"/>
  <c r="G56" i="1"/>
  <c r="H56" i="1" s="1"/>
  <c r="I56" i="1" s="1"/>
  <c r="AS55" i="1"/>
  <c r="G55" i="1"/>
  <c r="H55" i="1" s="1"/>
  <c r="AS54" i="1"/>
  <c r="J54" i="1"/>
  <c r="M54" i="1" s="1"/>
  <c r="I54" i="1"/>
  <c r="H54" i="1"/>
  <c r="G54" i="1"/>
  <c r="AS53" i="1"/>
  <c r="H53" i="1"/>
  <c r="G53" i="1"/>
  <c r="AS52" i="1"/>
  <c r="G52" i="1"/>
  <c r="H52" i="1" s="1"/>
  <c r="E52" i="1"/>
  <c r="J52" i="1" s="1"/>
  <c r="M52" i="1" s="1"/>
  <c r="AS51" i="1"/>
  <c r="J51" i="1"/>
  <c r="M51" i="1" s="1"/>
  <c r="I51" i="1"/>
  <c r="H51" i="1"/>
  <c r="G51" i="1"/>
  <c r="E51" i="1"/>
  <c r="AS50" i="1"/>
  <c r="H50" i="1"/>
  <c r="J50" i="1" s="1"/>
  <c r="M50" i="1" s="1"/>
  <c r="G50" i="1"/>
  <c r="AS49" i="1"/>
  <c r="H49" i="1"/>
  <c r="J49" i="1" s="1"/>
  <c r="M49" i="1" s="1"/>
  <c r="G49" i="1"/>
  <c r="AS48" i="1"/>
  <c r="G48" i="1"/>
  <c r="H48" i="1" s="1"/>
  <c r="AS47" i="1"/>
  <c r="J47" i="1"/>
  <c r="M47" i="1" s="1"/>
  <c r="G47" i="1"/>
  <c r="H47" i="1" s="1"/>
  <c r="I47" i="1" s="1"/>
  <c r="AS46" i="1"/>
  <c r="G46" i="1"/>
  <c r="H46" i="1" s="1"/>
  <c r="AS45" i="1"/>
  <c r="J45" i="1"/>
  <c r="M45" i="1" s="1"/>
  <c r="I45" i="1"/>
  <c r="H45" i="1"/>
  <c r="G45" i="1"/>
  <c r="AS44" i="1"/>
  <c r="M44" i="1"/>
  <c r="G44" i="1"/>
  <c r="H44" i="1" s="1"/>
  <c r="I44" i="1" s="1"/>
  <c r="AS43" i="1"/>
  <c r="M43" i="1"/>
  <c r="G43" i="1"/>
  <c r="H43" i="1" s="1"/>
  <c r="I43" i="1" s="1"/>
  <c r="AS42" i="1"/>
  <c r="M42" i="1"/>
  <c r="I42" i="1"/>
  <c r="H42" i="1"/>
  <c r="G42" i="1"/>
  <c r="G41" i="1"/>
  <c r="H41" i="1" s="1"/>
  <c r="G40" i="1"/>
  <c r="H40" i="1" s="1"/>
  <c r="I40" i="1" s="1"/>
  <c r="G39" i="1"/>
  <c r="H39" i="1" s="1"/>
  <c r="AS38" i="1"/>
  <c r="G38" i="1"/>
  <c r="H38" i="1" s="1"/>
  <c r="J38" i="1" s="1"/>
  <c r="M38" i="1" s="1"/>
  <c r="AS37" i="1"/>
  <c r="H37" i="1"/>
  <c r="J37" i="1" s="1"/>
  <c r="M37" i="1" s="1"/>
  <c r="G37" i="1"/>
  <c r="AS36" i="1"/>
  <c r="G36" i="1"/>
  <c r="H36" i="1" s="1"/>
  <c r="AS35" i="1"/>
  <c r="H35" i="1"/>
  <c r="J35" i="1" s="1"/>
  <c r="M35" i="1" s="1"/>
  <c r="G35" i="1"/>
  <c r="AS34" i="1"/>
  <c r="M34" i="1"/>
  <c r="J34" i="1"/>
  <c r="I34" i="1"/>
  <c r="G34" i="1"/>
  <c r="H34" i="1" s="1"/>
  <c r="AS33" i="1"/>
  <c r="G33" i="1"/>
  <c r="H33" i="1" s="1"/>
  <c r="AS32" i="1"/>
  <c r="G32" i="1"/>
  <c r="H32" i="1" s="1"/>
  <c r="AS31" i="1"/>
  <c r="I31" i="1"/>
  <c r="G31" i="1"/>
  <c r="H31" i="1" s="1"/>
  <c r="J31" i="1" s="1"/>
  <c r="M31" i="1" s="1"/>
  <c r="AS30" i="1"/>
  <c r="G30" i="1"/>
  <c r="H30" i="1" s="1"/>
  <c r="J30" i="1" s="1"/>
  <c r="M30" i="1" s="1"/>
  <c r="AS29" i="1"/>
  <c r="G29" i="1"/>
  <c r="H29" i="1" s="1"/>
  <c r="AS28" i="1"/>
  <c r="G28" i="1"/>
  <c r="H28" i="1" s="1"/>
  <c r="I28" i="1" s="1"/>
  <c r="AS27" i="1"/>
  <c r="H27" i="1"/>
  <c r="J27" i="1" s="1"/>
  <c r="M27" i="1" s="1"/>
  <c r="G27" i="1"/>
  <c r="AS26" i="1"/>
  <c r="J26" i="1"/>
  <c r="M26" i="1" s="1"/>
  <c r="G26" i="1"/>
  <c r="H26" i="1" s="1"/>
  <c r="I26" i="1" s="1"/>
  <c r="AS25" i="1"/>
  <c r="G25" i="1"/>
  <c r="H25" i="1" s="1"/>
  <c r="I25" i="1" s="1"/>
  <c r="AS24" i="1"/>
  <c r="I24" i="1"/>
  <c r="H24" i="1"/>
  <c r="J24" i="1" s="1"/>
  <c r="M24" i="1" s="1"/>
  <c r="G24" i="1"/>
  <c r="AS23" i="1"/>
  <c r="G23" i="1"/>
  <c r="H23" i="1" s="1"/>
  <c r="AS22" i="1"/>
  <c r="G22" i="1"/>
  <c r="H22" i="1" s="1"/>
  <c r="J22" i="1" s="1"/>
  <c r="M22" i="1" s="1"/>
  <c r="AS21" i="1"/>
  <c r="H21" i="1"/>
  <c r="J21" i="1" s="1"/>
  <c r="M21" i="1" s="1"/>
  <c r="G21" i="1"/>
  <c r="AS20" i="1"/>
  <c r="G20" i="1"/>
  <c r="H20" i="1" s="1"/>
  <c r="AS19" i="1"/>
  <c r="H19" i="1"/>
  <c r="J19" i="1" s="1"/>
  <c r="M19" i="1" s="1"/>
  <c r="G19" i="1"/>
  <c r="AS18" i="1"/>
  <c r="J18" i="1"/>
  <c r="M18" i="1" s="1"/>
  <c r="I18" i="1"/>
  <c r="G18" i="1"/>
  <c r="H18" i="1" s="1"/>
  <c r="AS17" i="1"/>
  <c r="G17" i="1"/>
  <c r="H17" i="1" s="1"/>
  <c r="E17" i="1"/>
  <c r="AS16" i="1"/>
  <c r="J16" i="1"/>
  <c r="M16" i="1" s="1"/>
  <c r="G16" i="1"/>
  <c r="H16" i="1" s="1"/>
  <c r="E16" i="1"/>
  <c r="AS15" i="1"/>
  <c r="G15" i="1"/>
  <c r="H15" i="1" s="1"/>
  <c r="I15" i="1" s="1"/>
  <c r="E15" i="1"/>
  <c r="J15" i="1" s="1"/>
  <c r="M15" i="1" s="1"/>
  <c r="AS14" i="1"/>
  <c r="J14" i="1"/>
  <c r="M14" i="1" s="1"/>
  <c r="H14" i="1"/>
  <c r="I14" i="1" s="1"/>
  <c r="G14" i="1"/>
  <c r="AS13" i="1"/>
  <c r="G13" i="1"/>
  <c r="H13" i="1" s="1"/>
  <c r="AS12" i="1"/>
  <c r="J12" i="1"/>
  <c r="M12" i="1" s="1"/>
  <c r="H12" i="1"/>
  <c r="I12" i="1" s="1"/>
  <c r="G12" i="1"/>
  <c r="AS11" i="1"/>
  <c r="W11" i="1"/>
  <c r="U11" i="1"/>
  <c r="AS10" i="1"/>
  <c r="G10" i="1"/>
  <c r="H10" i="1" s="1"/>
  <c r="I10" i="1" s="1"/>
  <c r="AS9" i="1"/>
  <c r="H9" i="1"/>
  <c r="J9" i="1" s="1"/>
  <c r="M9" i="1" s="1"/>
  <c r="G9" i="1"/>
  <c r="AS8" i="1"/>
  <c r="G8" i="1"/>
  <c r="H8" i="1" s="1"/>
  <c r="I8" i="1" s="1"/>
  <c r="AS7" i="1"/>
  <c r="J7" i="1"/>
  <c r="M7" i="1" s="1"/>
  <c r="H7" i="1"/>
  <c r="I7" i="1" s="1"/>
  <c r="G7" i="1"/>
  <c r="AS6" i="1"/>
  <c r="H6" i="1"/>
  <c r="I6" i="1" s="1"/>
  <c r="G6" i="1"/>
  <c r="J46" i="1" l="1"/>
  <c r="M46" i="1" s="1"/>
  <c r="I46" i="1"/>
  <c r="J100" i="1"/>
  <c r="M100" i="1" s="1"/>
  <c r="I100" i="1"/>
  <c r="J92" i="1"/>
  <c r="M92" i="1" s="1"/>
  <c r="I92" i="1"/>
  <c r="J17" i="1"/>
  <c r="M17" i="1" s="1"/>
  <c r="I17" i="1"/>
  <c r="J76" i="1"/>
  <c r="M76" i="1" s="1"/>
  <c r="I76" i="1"/>
  <c r="J84" i="1"/>
  <c r="M84" i="1" s="1"/>
  <c r="I84" i="1"/>
  <c r="J20" i="1"/>
  <c r="M20" i="1" s="1"/>
  <c r="I20" i="1"/>
  <c r="J33" i="1"/>
  <c r="M33" i="1" s="1"/>
  <c r="I33" i="1"/>
  <c r="I13" i="1"/>
  <c r="J13" i="1"/>
  <c r="M13" i="1" s="1"/>
  <c r="J36" i="1"/>
  <c r="M36" i="1" s="1"/>
  <c r="I36" i="1"/>
  <c r="J55" i="1"/>
  <c r="M55" i="1" s="1"/>
  <c r="I55" i="1"/>
  <c r="J63" i="1"/>
  <c r="M63" i="1" s="1"/>
  <c r="I63" i="1"/>
  <c r="J94" i="1"/>
  <c r="M94" i="1" s="1"/>
  <c r="I94" i="1"/>
  <c r="J102" i="1"/>
  <c r="M102" i="1" s="1"/>
  <c r="I102" i="1"/>
  <c r="J39" i="1"/>
  <c r="M39" i="1" s="1"/>
  <c r="I39" i="1"/>
  <c r="J61" i="1"/>
  <c r="M61" i="1" s="1"/>
  <c r="I61" i="1"/>
  <c r="J65" i="1"/>
  <c r="M65" i="1" s="1"/>
  <c r="I65" i="1"/>
  <c r="J23" i="1"/>
  <c r="M23" i="1" s="1"/>
  <c r="I23" i="1"/>
  <c r="J25" i="1"/>
  <c r="M25" i="1" s="1"/>
  <c r="I27" i="1"/>
  <c r="I49" i="1"/>
  <c r="I89" i="1"/>
  <c r="I9" i="1"/>
  <c r="I30" i="1"/>
  <c r="I37" i="1"/>
  <c r="J40" i="1"/>
  <c r="M40" i="1" s="1"/>
  <c r="J57" i="1"/>
  <c r="M57" i="1" s="1"/>
  <c r="I57" i="1"/>
  <c r="I21" i="1"/>
  <c r="J6" i="1"/>
  <c r="M6" i="1" s="1"/>
  <c r="J48" i="1"/>
  <c r="M48" i="1" s="1"/>
  <c r="I48" i="1"/>
  <c r="J60" i="1"/>
  <c r="M60" i="1" s="1"/>
  <c r="I60" i="1"/>
  <c r="J66" i="1"/>
  <c r="M66" i="1" s="1"/>
  <c r="J86" i="1"/>
  <c r="M86" i="1" s="1"/>
  <c r="I86" i="1"/>
  <c r="J8" i="1"/>
  <c r="M8" i="1" s="1"/>
  <c r="J10" i="1"/>
  <c r="M10" i="1" s="1"/>
  <c r="I58" i="1"/>
  <c r="I105" i="1"/>
  <c r="I16" i="1"/>
  <c r="J29" i="1"/>
  <c r="M29" i="1" s="1"/>
  <c r="I29" i="1"/>
  <c r="I52" i="1"/>
  <c r="I73" i="1"/>
  <c r="J82" i="1"/>
  <c r="M82" i="1" s="1"/>
  <c r="G109" i="1"/>
  <c r="H109" i="1" s="1"/>
  <c r="J32" i="1"/>
  <c r="M32" i="1" s="1"/>
  <c r="I32" i="1"/>
  <c r="J78" i="1"/>
  <c r="M78" i="1" s="1"/>
  <c r="I78" i="1"/>
  <c r="J53" i="1"/>
  <c r="M53" i="1" s="1"/>
  <c r="I53" i="1"/>
  <c r="J74" i="1"/>
  <c r="M74" i="1" s="1"/>
  <c r="J68" i="1"/>
  <c r="M68" i="1" s="1"/>
  <c r="J104" i="1"/>
  <c r="M104" i="1" s="1"/>
  <c r="I104" i="1"/>
  <c r="J28" i="1"/>
  <c r="M28" i="1" s="1"/>
  <c r="J41" i="1"/>
  <c r="M41" i="1" s="1"/>
  <c r="I41" i="1"/>
  <c r="J71" i="1"/>
  <c r="M71" i="1" s="1"/>
  <c r="I71" i="1"/>
  <c r="I81" i="1"/>
  <c r="J90" i="1"/>
  <c r="M90" i="1" s="1"/>
  <c r="G110" i="1"/>
  <c r="H110" i="1" s="1"/>
  <c r="I91" i="1"/>
  <c r="I99" i="1"/>
  <c r="G111" i="1"/>
  <c r="H111" i="1" s="1"/>
  <c r="J88" i="1"/>
  <c r="M88" i="1" s="1"/>
  <c r="I88" i="1"/>
  <c r="J96" i="1"/>
  <c r="M96" i="1" s="1"/>
  <c r="I96" i="1"/>
  <c r="J80" i="1"/>
  <c r="M80" i="1" s="1"/>
  <c r="I80" i="1"/>
  <c r="I19" i="1"/>
  <c r="I22" i="1"/>
  <c r="I35" i="1"/>
  <c r="I38" i="1"/>
  <c r="I50" i="1"/>
  <c r="I59" i="1"/>
  <c r="I67" i="1"/>
  <c r="I77" i="1"/>
  <c r="I85" i="1"/>
  <c r="I93" i="1"/>
  <c r="G11" i="1"/>
  <c r="H11" i="1" s="1"/>
  <c r="J103" i="1"/>
  <c r="M103" i="1" s="1"/>
  <c r="I111" i="1" l="1"/>
  <c r="J111" i="1"/>
  <c r="H112" i="1"/>
  <c r="J110" i="1"/>
  <c r="I110" i="1"/>
  <c r="I11" i="1"/>
  <c r="J11" i="1"/>
  <c r="M11" i="1" s="1"/>
  <c r="I109" i="1"/>
  <c r="J109" i="1"/>
</calcChain>
</file>

<file path=xl/sharedStrings.xml><?xml version="1.0" encoding="utf-8"?>
<sst xmlns="http://schemas.openxmlformats.org/spreadsheetml/2006/main" count="288" uniqueCount="72">
  <si>
    <t>2. Work Status</t>
    <phoneticPr fontId="7" type="noConversion"/>
  </si>
  <si>
    <t>As of sep. 27, 2018</t>
    <phoneticPr fontId="4" type="noConversion"/>
  </si>
  <si>
    <t>WORK AREA</t>
    <phoneticPr fontId="13" type="noConversion"/>
  </si>
  <si>
    <t>UNIT</t>
    <phoneticPr fontId="13" type="noConversion"/>
  </si>
  <si>
    <t>TOTAL QUANTITY</t>
    <phoneticPr fontId="13" type="noConversion"/>
  </si>
  <si>
    <t>WORK 
DONE</t>
    <phoneticPr fontId="13" type="noConversion"/>
  </si>
  <si>
    <t>WORK TO BE DONE</t>
    <phoneticPr fontId="13" type="noConversion"/>
  </si>
  <si>
    <t>TARGET 
DATE</t>
    <phoneticPr fontId="13" type="noConversion"/>
  </si>
  <si>
    <t>REMAINING DURATION</t>
    <phoneticPr fontId="13" type="noConversion"/>
  </si>
  <si>
    <t>WORK VOL. TO BE DONE PER DAY</t>
    <phoneticPr fontId="13" type="noConversion"/>
  </si>
  <si>
    <t>WORK PROGRESS OF THIS MONTH (AUG)</t>
    <phoneticPr fontId="4" type="noConversion"/>
  </si>
  <si>
    <t>(A)</t>
    <phoneticPr fontId="13" type="noConversion"/>
  </si>
  <si>
    <r>
      <t>LAST MTH (B</t>
    </r>
    <r>
      <rPr>
        <b/>
        <vertAlign val="subscript"/>
        <sz val="11"/>
        <color theme="1"/>
        <rFont val="Arial"/>
        <family val="2"/>
      </rPr>
      <t>1</t>
    </r>
    <r>
      <rPr>
        <b/>
        <sz val="11"/>
        <color theme="1"/>
        <rFont val="Arial"/>
        <family val="2"/>
      </rPr>
      <t>)</t>
    </r>
    <phoneticPr fontId="4" type="noConversion"/>
  </si>
  <si>
    <r>
      <t>THIS MTH(B</t>
    </r>
    <r>
      <rPr>
        <b/>
        <vertAlign val="subscript"/>
        <sz val="11"/>
        <color theme="1"/>
        <rFont val="Arial"/>
        <family val="2"/>
      </rPr>
      <t>2</t>
    </r>
    <r>
      <rPr>
        <b/>
        <sz val="11"/>
        <color theme="1"/>
        <rFont val="Arial"/>
        <family val="2"/>
      </rPr>
      <t>)</t>
    </r>
    <phoneticPr fontId="4" type="noConversion"/>
  </si>
  <si>
    <r>
      <t>SUM (B=B</t>
    </r>
    <r>
      <rPr>
        <b/>
        <vertAlign val="subscript"/>
        <sz val="11"/>
        <color theme="1"/>
        <rFont val="Arial"/>
        <family val="2"/>
      </rPr>
      <t>1</t>
    </r>
    <r>
      <rPr>
        <b/>
        <sz val="11"/>
        <color theme="1"/>
        <rFont val="Arial"/>
        <family val="2"/>
      </rPr>
      <t>+B</t>
    </r>
    <r>
      <rPr>
        <b/>
        <vertAlign val="subscript"/>
        <sz val="11"/>
        <color theme="1"/>
        <rFont val="Arial"/>
        <family val="2"/>
      </rPr>
      <t>2</t>
    </r>
    <r>
      <rPr>
        <b/>
        <sz val="11"/>
        <color theme="1"/>
        <rFont val="Arial"/>
        <family val="2"/>
      </rPr>
      <t>)</t>
    </r>
  </si>
  <si>
    <t>RATE (%)</t>
    <phoneticPr fontId="13" type="noConversion"/>
  </si>
  <si>
    <t>(C = A - B)</t>
    <phoneticPr fontId="13" type="noConversion"/>
  </si>
  <si>
    <t>(D)</t>
    <phoneticPr fontId="13" type="noConversion"/>
  </si>
  <si>
    <t>(E)</t>
    <phoneticPr fontId="13" type="noConversion"/>
  </si>
  <si>
    <t>(F = C / E)</t>
    <phoneticPr fontId="13" type="noConversion"/>
  </si>
  <si>
    <t>Concrete
Pouring</t>
    <phoneticPr fontId="4" type="noConversion"/>
  </si>
  <si>
    <t>CEB</t>
    <phoneticPr fontId="4" type="noConversion"/>
  </si>
  <si>
    <t>Lean</t>
    <phoneticPr fontId="4" type="noConversion"/>
  </si>
  <si>
    <t>M3</t>
  </si>
  <si>
    <t>CON`C(ABOVE)</t>
    <phoneticPr fontId="4" type="noConversion"/>
  </si>
  <si>
    <t>CON`C(UNDER)</t>
    <phoneticPr fontId="4" type="noConversion"/>
  </si>
  <si>
    <t>Main BLDG</t>
    <phoneticPr fontId="4" type="noConversion"/>
  </si>
  <si>
    <t>Lean</t>
    <phoneticPr fontId="4" type="noConversion"/>
  </si>
  <si>
    <t>CON`C(ABOVE)</t>
    <phoneticPr fontId="4" type="noConversion"/>
  </si>
  <si>
    <t>GTG</t>
    <phoneticPr fontId="4" type="noConversion"/>
  </si>
  <si>
    <t>CON`C(ABOVE)</t>
    <phoneticPr fontId="4" type="noConversion"/>
  </si>
  <si>
    <t>CON`C(UNDER)</t>
    <phoneticPr fontId="4" type="noConversion"/>
  </si>
  <si>
    <t>STG</t>
    <phoneticPr fontId="4" type="noConversion"/>
  </si>
  <si>
    <t>Lean</t>
    <phoneticPr fontId="4" type="noConversion"/>
  </si>
  <si>
    <t>CON`C(ABOVE)</t>
    <phoneticPr fontId="4" type="noConversion"/>
  </si>
  <si>
    <t>WTB</t>
    <phoneticPr fontId="4" type="noConversion"/>
  </si>
  <si>
    <t>FGCB</t>
    <phoneticPr fontId="4" type="noConversion"/>
  </si>
  <si>
    <t>Lean</t>
    <phoneticPr fontId="4" type="noConversion"/>
  </si>
  <si>
    <t>CON`C(ABOVE)</t>
    <phoneticPr fontId="4" type="noConversion"/>
  </si>
  <si>
    <t>CON`C(UNDER)</t>
    <phoneticPr fontId="4" type="noConversion"/>
  </si>
  <si>
    <t>FGEB</t>
    <phoneticPr fontId="4" type="noConversion"/>
  </si>
  <si>
    <t>FWPB</t>
    <phoneticPr fontId="4" type="noConversion"/>
  </si>
  <si>
    <t>DH S&amp;ACB</t>
    <phoneticPr fontId="4" type="noConversion"/>
  </si>
  <si>
    <t>Calrfied
WPB</t>
    <phoneticPr fontId="4" type="noConversion"/>
  </si>
  <si>
    <t>Demi. Pump Building</t>
    <phoneticPr fontId="4" type="noConversion"/>
  </si>
  <si>
    <t>Switchyard Control Building</t>
    <phoneticPr fontId="4" type="noConversion"/>
  </si>
  <si>
    <t>RWPB</t>
    <phoneticPr fontId="4" type="noConversion"/>
  </si>
  <si>
    <t>FORM
WORK</t>
    <phoneticPr fontId="4" type="noConversion"/>
  </si>
  <si>
    <t>CEB</t>
    <phoneticPr fontId="4" type="noConversion"/>
  </si>
  <si>
    <t>FAIR FACED FORM</t>
  </si>
  <si>
    <t>M2</t>
    <phoneticPr fontId="4" type="noConversion"/>
  </si>
  <si>
    <t>NORMAL FACED FORM</t>
  </si>
  <si>
    <t>Main BLDG</t>
    <phoneticPr fontId="4" type="noConversion"/>
  </si>
  <si>
    <t>GTG</t>
    <phoneticPr fontId="4" type="noConversion"/>
  </si>
  <si>
    <t>STG</t>
    <phoneticPr fontId="4" type="noConversion"/>
  </si>
  <si>
    <t>SYSTEM FORM</t>
    <phoneticPr fontId="4" type="noConversion"/>
  </si>
  <si>
    <t>WTB</t>
    <phoneticPr fontId="4" type="noConversion"/>
  </si>
  <si>
    <t>Rebar
Inspection</t>
    <phoneticPr fontId="13" type="noConversion"/>
  </si>
  <si>
    <t xml:space="preserve">HIGH YIELD DEFORMED BAR WORK </t>
  </si>
  <si>
    <t>ton</t>
    <phoneticPr fontId="4" type="noConversion"/>
  </si>
  <si>
    <t>Back filling</t>
    <phoneticPr fontId="13" type="noConversion"/>
  </si>
  <si>
    <t>FOR GENERAL FILL</t>
    <phoneticPr fontId="4" type="noConversion"/>
  </si>
  <si>
    <t>m3</t>
    <phoneticPr fontId="4" type="noConversion"/>
  </si>
  <si>
    <t>FOR STRUCTURAL FILL</t>
    <phoneticPr fontId="4" type="noConversion"/>
  </si>
  <si>
    <r>
      <t xml:space="preserve">Structural Fill </t>
    </r>
    <r>
      <rPr>
        <b/>
        <u/>
        <sz val="10"/>
        <rFont val="돋움"/>
        <family val="3"/>
        <charset val="129"/>
      </rPr>
      <t>수급계획</t>
    </r>
    <r>
      <rPr>
        <b/>
        <u/>
        <sz val="10"/>
        <rFont val="Arial"/>
        <family val="2"/>
      </rPr>
      <t xml:space="preserve"> (Borrow Soil)</t>
    </r>
    <phoneticPr fontId="4" type="noConversion"/>
  </si>
  <si>
    <r>
      <t xml:space="preserve">Carry in Site (A) </t>
    </r>
    <r>
      <rPr>
        <sz val="11"/>
        <color theme="1"/>
        <rFont val="돋움"/>
        <family val="3"/>
        <charset val="129"/>
      </rPr>
      <t>반입량</t>
    </r>
    <r>
      <rPr>
        <sz val="11"/>
        <color theme="1"/>
        <rFont val="Arial"/>
        <family val="2"/>
      </rPr>
      <t xml:space="preserve"> </t>
    </r>
    <phoneticPr fontId="4" type="noConversion"/>
  </si>
  <si>
    <t>Wagon</t>
    <phoneticPr fontId="4" type="noConversion"/>
  </si>
  <si>
    <t>Dump Truck</t>
    <phoneticPr fontId="4" type="noConversion"/>
  </si>
  <si>
    <t>Sub-Total</t>
    <phoneticPr fontId="4" type="noConversion"/>
  </si>
  <si>
    <r>
      <t xml:space="preserve">Carry out Site (B) </t>
    </r>
    <r>
      <rPr>
        <sz val="10"/>
        <rFont val="돋움"/>
        <family val="3"/>
        <charset val="129"/>
      </rPr>
      <t>반출량</t>
    </r>
    <phoneticPr fontId="4" type="noConversion"/>
  </si>
  <si>
    <t xml:space="preserve"> Difference (A - B) </t>
    <phoneticPr fontId="4" type="noConversion"/>
  </si>
  <si>
    <t>Remain</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</si>
</sst>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 #,##0_-;_-* &quot;-&quot;_-;_-@_-"/>
    <numFmt numFmtId="176" formatCode="[$-409]d&quot;-&quot;mmm;@"/>
    <numFmt numFmtId="177" formatCode="#,##0.000_ ;[Red]\-#,##0.000\ "/>
    <numFmt numFmtId="178" formatCode="#,##0_ ;[Red]\-#,##0\ "/>
    <numFmt numFmtId="179" formatCode="#,##0.0_ ;[Red]\-#,##0.0\ "/>
  </numFmts>
  <fonts count="29" x14ac:knownFonts="1">
    <font>
      <sz val="11"/>
      <color theme="1"/>
      <name val="맑은 고딕"/>
      <family val="2"/>
      <charset val="129"/>
      <scheme val="minor"/>
    </font>
    <font>
      <sz val="11"/>
      <color theme="1"/>
      <name val="맑은 고딕"/>
      <family val="2"/>
      <charset val="129"/>
      <scheme val="minor"/>
    </font>
    <font>
      <sz val="10"/>
      <name val="굴림"/>
      <family val="3"/>
      <charset val="129"/>
    </font>
    <font>
      <sz val="10"/>
      <name val="Arial"/>
      <family val="2"/>
    </font>
    <font>
      <sz val="8"/>
      <name val="맑은 고딕"/>
      <family val="2"/>
      <charset val="129"/>
      <scheme val="minor"/>
    </font>
    <font>
      <sz val="11"/>
      <color theme="1"/>
      <name val="맑은 고딕"/>
      <family val="2"/>
      <scheme val="minor"/>
    </font>
    <font>
      <b/>
      <u/>
      <sz val="18"/>
      <color theme="1"/>
      <name val="Arial"/>
      <family val="2"/>
    </font>
    <font>
      <sz val="12"/>
      <name val="Arial"/>
      <family val="2"/>
    </font>
    <font>
      <b/>
      <sz val="12"/>
      <name val="Arial"/>
      <family val="2"/>
    </font>
    <font>
      <b/>
      <u/>
      <sz val="12"/>
      <name val="Arial"/>
      <family val="2"/>
    </font>
    <font>
      <b/>
      <u/>
      <sz val="10"/>
      <color theme="1"/>
      <name val="Arial"/>
      <family val="2"/>
    </font>
    <font>
      <sz val="11"/>
      <color theme="1"/>
      <name val="맑은 고딕"/>
      <family val="3"/>
      <charset val="129"/>
      <scheme val="minor"/>
    </font>
    <font>
      <b/>
      <sz val="11"/>
      <color theme="1"/>
      <name val="Arial"/>
      <family val="2"/>
    </font>
    <font>
      <sz val="12"/>
      <color rgb="FFFF0000"/>
      <name val="Arial"/>
      <family val="2"/>
    </font>
    <font>
      <b/>
      <sz val="10"/>
      <color theme="1"/>
      <name val="Arial"/>
      <family val="2"/>
    </font>
    <font>
      <b/>
      <vertAlign val="subscript"/>
      <sz val="11"/>
      <color theme="1"/>
      <name val="Arial"/>
      <family val="2"/>
    </font>
    <font>
      <sz val="11"/>
      <name val="Arial"/>
      <family val="2"/>
    </font>
    <font>
      <sz val="11"/>
      <color theme="1"/>
      <name val="Arial"/>
      <family val="2"/>
    </font>
    <font>
      <b/>
      <i/>
      <sz val="11"/>
      <name val="Arial"/>
      <family val="2"/>
    </font>
    <font>
      <i/>
      <sz val="11"/>
      <name val="Arial"/>
      <family val="2"/>
    </font>
    <font>
      <b/>
      <i/>
      <sz val="11"/>
      <color rgb="FF0000FF"/>
      <name val="Arial"/>
      <family val="2"/>
    </font>
    <font>
      <i/>
      <sz val="10"/>
      <name val="Arial"/>
      <family val="2"/>
    </font>
    <font>
      <sz val="11"/>
      <color indexed="8"/>
      <name val="Calibri"/>
      <family val="2"/>
    </font>
    <font>
      <b/>
      <u/>
      <sz val="10"/>
      <name val="Arial"/>
      <family val="2"/>
    </font>
    <font>
      <b/>
      <u/>
      <sz val="10"/>
      <name val="돋움"/>
      <family val="3"/>
      <charset val="129"/>
    </font>
    <font>
      <sz val="10"/>
      <name val="돋움"/>
      <family val="3"/>
      <charset val="129"/>
    </font>
    <font>
      <sz val="11"/>
      <color theme="1"/>
      <name val="돋움"/>
      <family val="3"/>
      <charset val="129"/>
    </font>
    <font>
      <b/>
      <i/>
      <sz val="12"/>
      <name val="Arial"/>
      <family val="2"/>
    </font>
    <font>
      <b/>
      <i/>
      <sz val="12"/>
      <color rgb="FF0000CC"/>
      <name val="Arial"/>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bottom style="thin">
        <color indexed="64"/>
      </bottom>
      <diagonal/>
    </border>
  </borders>
  <cellStyleXfs count="7">
    <xf numFmtId="0" fontId="0" fillId="0" borderId="0">
      <alignment vertical="center"/>
    </xf>
    <xf numFmtId="0" fontId="2" fillId="0" borderId="0">
      <alignment vertical="center"/>
    </xf>
    <xf numFmtId="176" fontId="5" fillId="0" borderId="0"/>
    <xf numFmtId="0" fontId="11" fillId="0" borderId="0">
      <alignment vertical="center"/>
    </xf>
    <xf numFmtId="41" fontId="11" fillId="0" borderId="0" applyFont="0" applyFill="0" applyBorder="0" applyAlignment="0" applyProtection="0">
      <alignment vertical="center"/>
    </xf>
    <xf numFmtId="9" fontId="1" fillId="0" borderId="0" applyFont="0" applyFill="0" applyBorder="0" applyAlignment="0" applyProtection="0"/>
    <xf numFmtId="0" fontId="22" fillId="0" borderId="0">
      <alignment vertical="center"/>
    </xf>
  </cellStyleXfs>
  <cellXfs count="86">
    <xf numFmtId="0" fontId="0" fillId="0" borderId="0" xfId="0">
      <alignment vertical="center"/>
    </xf>
    <xf numFmtId="0" fontId="3" fillId="0" borderId="0" xfId="1" applyFont="1">
      <alignment vertical="center"/>
    </xf>
    <xf numFmtId="176" fontId="6" fillId="0" borderId="0" xfId="2" applyFont="1"/>
    <xf numFmtId="176" fontId="6" fillId="0" borderId="0" xfId="2" applyFont="1" applyAlignment="1">
      <alignment horizontal="center"/>
    </xf>
    <xf numFmtId="0" fontId="3" fillId="0" borderId="0" xfId="1" applyFont="1" applyBorder="1">
      <alignment vertical="center"/>
    </xf>
    <xf numFmtId="14" fontId="8" fillId="0" borderId="0" xfId="1" applyNumberFormat="1" applyFont="1" applyBorder="1" applyAlignment="1">
      <alignment horizontal="right"/>
    </xf>
    <xf numFmtId="0" fontId="3" fillId="2" borderId="0" xfId="1" applyFont="1" applyFill="1" applyBorder="1">
      <alignment vertical="center"/>
    </xf>
    <xf numFmtId="0" fontId="9" fillId="2" borderId="0" xfId="1" applyFont="1" applyFill="1" applyBorder="1" applyAlignment="1">
      <alignment horizontal="right"/>
    </xf>
    <xf numFmtId="176" fontId="10" fillId="0" borderId="0" xfId="2" applyFont="1"/>
    <xf numFmtId="176" fontId="10" fillId="0" borderId="0" xfId="2" applyFont="1" applyAlignment="1">
      <alignment horizontal="center"/>
    </xf>
    <xf numFmtId="0" fontId="12" fillId="3" borderId="1" xfId="3" applyFont="1" applyFill="1" applyBorder="1" applyAlignment="1">
      <alignment horizontal="center" vertical="center"/>
    </xf>
    <xf numFmtId="0" fontId="12" fillId="3" borderId="1" xfId="3" applyFont="1" applyFill="1" applyBorder="1" applyAlignment="1">
      <alignment horizontal="center" vertical="center" wrapText="1"/>
    </xf>
    <xf numFmtId="0" fontId="12" fillId="3" borderId="1" xfId="3" applyFont="1" applyFill="1" applyBorder="1" applyAlignment="1">
      <alignment horizontal="center" vertical="center" wrapText="1"/>
    </xf>
    <xf numFmtId="0" fontId="14" fillId="3" borderId="1" xfId="3" applyFont="1" applyFill="1" applyBorder="1" applyAlignment="1">
      <alignment horizontal="center" vertical="center"/>
    </xf>
    <xf numFmtId="0" fontId="0" fillId="0" borderId="0" xfId="0" applyAlignment="1">
      <alignment horizontal="center" vertical="center"/>
    </xf>
    <xf numFmtId="0" fontId="14" fillId="3" borderId="1" xfId="3" applyFont="1" applyFill="1" applyBorder="1" applyAlignment="1">
      <alignment horizontal="center" vertical="center" wrapText="1"/>
    </xf>
    <xf numFmtId="0" fontId="16" fillId="0" borderId="2" xfId="1" applyFont="1" applyBorder="1" applyAlignment="1">
      <alignment horizontal="center" vertical="center" wrapText="1"/>
    </xf>
    <xf numFmtId="0" fontId="17" fillId="4" borderId="1" xfId="3" applyFont="1" applyFill="1" applyBorder="1" applyAlignment="1">
      <alignment horizontal="center" vertical="center"/>
    </xf>
    <xf numFmtId="0" fontId="17" fillId="4" borderId="1" xfId="3" applyFont="1" applyFill="1" applyBorder="1" applyAlignment="1">
      <alignment horizontal="center" vertical="center"/>
    </xf>
    <xf numFmtId="177" fontId="18" fillId="5" borderId="1" xfId="4" applyNumberFormat="1" applyFont="1" applyFill="1" applyBorder="1" applyAlignment="1">
      <alignment horizontal="right" vertical="center"/>
    </xf>
    <xf numFmtId="178" fontId="19" fillId="5" borderId="1" xfId="4" applyNumberFormat="1" applyFont="1" applyFill="1" applyBorder="1" applyAlignment="1">
      <alignment horizontal="right" vertical="center"/>
    </xf>
    <xf numFmtId="178" fontId="20" fillId="5" borderId="1" xfId="4" applyNumberFormat="1" applyFont="1" applyFill="1" applyBorder="1" applyAlignment="1">
      <alignment horizontal="right" vertical="center"/>
    </xf>
    <xf numFmtId="9" fontId="19" fillId="5" borderId="1" xfId="5" applyFont="1" applyFill="1" applyBorder="1" applyAlignment="1">
      <alignment horizontal="right" vertical="center"/>
    </xf>
    <xf numFmtId="178" fontId="19" fillId="0" borderId="1" xfId="4" applyNumberFormat="1" applyFont="1" applyFill="1" applyBorder="1" applyAlignment="1">
      <alignment horizontal="right" vertical="center"/>
    </xf>
    <xf numFmtId="14" fontId="19" fillId="5" borderId="1" xfId="4" applyNumberFormat="1" applyFont="1" applyFill="1" applyBorder="1" applyAlignment="1">
      <alignment horizontal="center" vertical="center"/>
    </xf>
    <xf numFmtId="178" fontId="19" fillId="0" borderId="1" xfId="4" applyNumberFormat="1" applyFont="1" applyFill="1" applyBorder="1" applyAlignment="1">
      <alignment horizontal="center" vertical="center"/>
    </xf>
    <xf numFmtId="178" fontId="21" fillId="5" borderId="1" xfId="4" applyNumberFormat="1" applyFont="1" applyFill="1" applyBorder="1" applyAlignment="1">
      <alignment horizontal="right" vertical="center"/>
    </xf>
    <xf numFmtId="0" fontId="0" fillId="0" borderId="0" xfId="0" applyAlignment="1">
      <alignment horizontal="left" vertical="center"/>
    </xf>
    <xf numFmtId="0" fontId="16" fillId="0" borderId="3" xfId="1" applyFont="1" applyBorder="1" applyAlignment="1">
      <alignment horizontal="center" vertical="center" wrapText="1"/>
    </xf>
    <xf numFmtId="179" fontId="21" fillId="5" borderId="1" xfId="4" applyNumberFormat="1" applyFont="1" applyFill="1" applyBorder="1" applyAlignment="1">
      <alignment horizontal="right" vertical="center"/>
    </xf>
    <xf numFmtId="0" fontId="17" fillId="4" borderId="2" xfId="3" applyFont="1" applyFill="1" applyBorder="1" applyAlignment="1">
      <alignment horizontal="center" vertical="center"/>
    </xf>
    <xf numFmtId="0" fontId="17" fillId="4" borderId="3" xfId="3" applyFont="1" applyFill="1" applyBorder="1" applyAlignment="1">
      <alignment horizontal="center" vertical="center"/>
    </xf>
    <xf numFmtId="0" fontId="17" fillId="4" borderId="4" xfId="3" applyFont="1" applyFill="1" applyBorder="1" applyAlignment="1">
      <alignment horizontal="center" vertical="center"/>
    </xf>
    <xf numFmtId="177" fontId="18" fillId="0" borderId="1" xfId="4" applyNumberFormat="1" applyFont="1" applyFill="1" applyBorder="1" applyAlignment="1">
      <alignment horizontal="right" vertical="center"/>
    </xf>
    <xf numFmtId="0" fontId="17" fillId="4" borderId="2" xfId="3" applyFont="1" applyFill="1" applyBorder="1" applyAlignment="1">
      <alignment horizontal="center" vertical="center" wrapText="1"/>
    </xf>
    <xf numFmtId="0" fontId="0" fillId="0" borderId="0" xfId="0" applyAlignment="1">
      <alignment vertical="center"/>
    </xf>
    <xf numFmtId="179" fontId="19" fillId="5" borderId="1" xfId="4" applyNumberFormat="1" applyFont="1" applyFill="1" applyBorder="1" applyAlignment="1">
      <alignment horizontal="right" vertical="center"/>
    </xf>
    <xf numFmtId="0" fontId="16" fillId="0" borderId="4" xfId="1" applyFont="1" applyBorder="1" applyAlignment="1">
      <alignment horizontal="center" vertical="center" wrapText="1"/>
    </xf>
    <xf numFmtId="0" fontId="17" fillId="0" borderId="5" xfId="3" applyFont="1" applyFill="1" applyBorder="1" applyAlignment="1">
      <alignment horizontal="center" vertical="center" wrapText="1"/>
    </xf>
    <xf numFmtId="0" fontId="17" fillId="4" borderId="2" xfId="3" applyFont="1" applyFill="1" applyBorder="1" applyAlignment="1">
      <alignment horizontal="center" vertical="center" wrapText="1"/>
    </xf>
    <xf numFmtId="0" fontId="17" fillId="4" borderId="1" xfId="3" applyFont="1" applyFill="1" applyBorder="1" applyAlignment="1">
      <alignment horizontal="center" vertical="center" wrapText="1"/>
    </xf>
    <xf numFmtId="178" fontId="19" fillId="5" borderId="1" xfId="4" applyNumberFormat="1" applyFont="1" applyFill="1" applyBorder="1" applyAlignment="1">
      <alignment horizontal="center" vertical="center"/>
    </xf>
    <xf numFmtId="0" fontId="17" fillId="0" borderId="6" xfId="3" applyFont="1" applyFill="1" applyBorder="1" applyAlignment="1">
      <alignment horizontal="center" vertical="center" wrapText="1"/>
    </xf>
    <xf numFmtId="0" fontId="17" fillId="0" borderId="7" xfId="3" applyFont="1" applyFill="1" applyBorder="1" applyAlignment="1">
      <alignment horizontal="center" vertical="center" wrapText="1"/>
    </xf>
    <xf numFmtId="0" fontId="17" fillId="4" borderId="4" xfId="3" applyFont="1" applyFill="1" applyBorder="1" applyAlignment="1">
      <alignment horizontal="center" vertical="center" wrapText="1"/>
    </xf>
    <xf numFmtId="0" fontId="23" fillId="0" borderId="0" xfId="6" applyFont="1" applyFill="1">
      <alignment vertical="center"/>
    </xf>
    <xf numFmtId="0" fontId="3" fillId="0" borderId="0" xfId="6" applyFont="1">
      <alignment vertical="center"/>
    </xf>
    <xf numFmtId="0" fontId="3" fillId="0" borderId="0" xfId="6" applyFont="1" applyAlignment="1">
      <alignment horizontal="center" vertical="center"/>
    </xf>
    <xf numFmtId="0" fontId="25" fillId="0" borderId="0" xfId="6" applyFont="1">
      <alignment vertical="center"/>
    </xf>
    <xf numFmtId="0" fontId="3" fillId="5" borderId="0" xfId="6" applyFont="1" applyFill="1">
      <alignment vertical="center"/>
    </xf>
    <xf numFmtId="0" fontId="3" fillId="0" borderId="0" xfId="6" applyFont="1" applyFill="1">
      <alignment vertical="center"/>
    </xf>
    <xf numFmtId="0" fontId="17" fillId="4" borderId="8" xfId="3" applyFont="1" applyFill="1" applyBorder="1" applyAlignment="1">
      <alignment horizontal="center" vertical="center" wrapText="1"/>
    </xf>
    <xf numFmtId="0" fontId="17" fillId="4" borderId="5" xfId="3" applyFont="1" applyFill="1" applyBorder="1" applyAlignment="1">
      <alignment horizontal="center" vertical="center" wrapText="1"/>
    </xf>
    <xf numFmtId="10" fontId="19" fillId="5" borderId="1" xfId="5" applyNumberFormat="1" applyFont="1" applyFill="1" applyBorder="1" applyAlignment="1">
      <alignment horizontal="right" vertical="center"/>
    </xf>
    <xf numFmtId="0" fontId="3" fillId="0" borderId="1" xfId="6" applyFont="1" applyBorder="1">
      <alignment vertical="center"/>
    </xf>
    <xf numFmtId="0" fontId="3" fillId="5" borderId="1" xfId="6" applyFont="1" applyFill="1" applyBorder="1">
      <alignment vertical="center"/>
    </xf>
    <xf numFmtId="0" fontId="3" fillId="0" borderId="1" xfId="6" applyFont="1" applyFill="1" applyBorder="1">
      <alignment vertical="center"/>
    </xf>
    <xf numFmtId="0" fontId="17" fillId="4" borderId="9" xfId="3" applyFont="1" applyFill="1" applyBorder="1" applyAlignment="1">
      <alignment horizontal="center" vertical="center" wrapText="1"/>
    </xf>
    <xf numFmtId="0" fontId="17" fillId="4" borderId="6" xfId="3" applyFont="1" applyFill="1" applyBorder="1" applyAlignment="1">
      <alignment horizontal="center" vertical="center" wrapText="1"/>
    </xf>
    <xf numFmtId="178" fontId="27" fillId="5" borderId="1" xfId="4" applyNumberFormat="1" applyFont="1" applyFill="1" applyBorder="1" applyAlignment="1">
      <alignment horizontal="right" vertical="center"/>
    </xf>
    <xf numFmtId="0" fontId="17" fillId="4" borderId="10" xfId="3" applyFont="1" applyFill="1" applyBorder="1" applyAlignment="1">
      <alignment horizontal="center" vertical="center"/>
    </xf>
    <xf numFmtId="0" fontId="17" fillId="4" borderId="11" xfId="3" applyFont="1" applyFill="1" applyBorder="1" applyAlignment="1">
      <alignment horizontal="center" vertical="center"/>
    </xf>
    <xf numFmtId="0" fontId="17" fillId="4" borderId="12" xfId="3" applyFont="1" applyFill="1" applyBorder="1" applyAlignment="1">
      <alignment horizontal="center" vertical="center" wrapText="1"/>
    </xf>
    <xf numFmtId="0" fontId="17" fillId="4" borderId="12" xfId="3" applyFont="1" applyFill="1" applyBorder="1" applyAlignment="1">
      <alignment horizontal="center" vertical="center"/>
    </xf>
    <xf numFmtId="177" fontId="18" fillId="5" borderId="12" xfId="4" applyNumberFormat="1" applyFont="1" applyFill="1" applyBorder="1" applyAlignment="1">
      <alignment horizontal="right" vertical="center"/>
    </xf>
    <xf numFmtId="178" fontId="19" fillId="5" borderId="12" xfId="4" applyNumberFormat="1" applyFont="1" applyFill="1" applyBorder="1" applyAlignment="1">
      <alignment horizontal="right" vertical="center"/>
    </xf>
    <xf numFmtId="178" fontId="20" fillId="5" borderId="12" xfId="4" applyNumberFormat="1" applyFont="1" applyFill="1" applyBorder="1" applyAlignment="1">
      <alignment horizontal="right" vertical="center"/>
    </xf>
    <xf numFmtId="178" fontId="18" fillId="5" borderId="12" xfId="4" applyNumberFormat="1" applyFont="1" applyFill="1" applyBorder="1" applyAlignment="1">
      <alignment horizontal="right" vertical="center"/>
    </xf>
    <xf numFmtId="10" fontId="19" fillId="5" borderId="12" xfId="5" applyNumberFormat="1" applyFont="1" applyFill="1" applyBorder="1" applyAlignment="1">
      <alignment horizontal="right" vertical="center"/>
    </xf>
    <xf numFmtId="178" fontId="19" fillId="0" borderId="12" xfId="4" applyNumberFormat="1" applyFont="1" applyFill="1" applyBorder="1" applyAlignment="1">
      <alignment horizontal="right" vertical="center"/>
    </xf>
    <xf numFmtId="14" fontId="19" fillId="5" borderId="12" xfId="4" applyNumberFormat="1" applyFont="1" applyFill="1" applyBorder="1" applyAlignment="1">
      <alignment horizontal="center" vertical="center"/>
    </xf>
    <xf numFmtId="178" fontId="19" fillId="5" borderId="12" xfId="4" applyNumberFormat="1" applyFont="1" applyFill="1" applyBorder="1" applyAlignment="1">
      <alignment horizontal="center" vertical="center"/>
    </xf>
    <xf numFmtId="178" fontId="3" fillId="0" borderId="12" xfId="6" applyNumberFormat="1" applyFont="1" applyBorder="1">
      <alignment vertical="center"/>
    </xf>
    <xf numFmtId="0" fontId="17" fillId="4" borderId="13" xfId="3" applyFont="1" applyFill="1" applyBorder="1" applyAlignment="1">
      <alignment horizontal="center" vertical="center"/>
    </xf>
    <xf numFmtId="0" fontId="17" fillId="4" borderId="7" xfId="3" applyFont="1" applyFill="1" applyBorder="1" applyAlignment="1">
      <alignment horizontal="center" vertical="center"/>
    </xf>
    <xf numFmtId="0" fontId="17" fillId="4" borderId="4" xfId="3" applyFont="1" applyFill="1" applyBorder="1" applyAlignment="1">
      <alignment horizontal="center" vertical="center" wrapText="1"/>
    </xf>
    <xf numFmtId="0" fontId="17" fillId="4" borderId="4" xfId="3" applyFont="1" applyFill="1" applyBorder="1" applyAlignment="1">
      <alignment horizontal="center" vertical="center"/>
    </xf>
    <xf numFmtId="177" fontId="18" fillId="5" borderId="4" xfId="4" applyNumberFormat="1" applyFont="1" applyFill="1" applyBorder="1" applyAlignment="1">
      <alignment horizontal="right" vertical="center"/>
    </xf>
    <xf numFmtId="178" fontId="19" fillId="5" borderId="4" xfId="4" applyNumberFormat="1" applyFont="1" applyFill="1" applyBorder="1" applyAlignment="1">
      <alignment horizontal="right" vertical="center"/>
    </xf>
    <xf numFmtId="178" fontId="20" fillId="5" borderId="4" xfId="4" applyNumberFormat="1" applyFont="1" applyFill="1" applyBorder="1" applyAlignment="1">
      <alignment horizontal="right" vertical="center"/>
    </xf>
    <xf numFmtId="178" fontId="28" fillId="5" borderId="4" xfId="4" applyNumberFormat="1" applyFont="1" applyFill="1" applyBorder="1" applyAlignment="1">
      <alignment horizontal="right" vertical="center"/>
    </xf>
    <xf numFmtId="10" fontId="19" fillId="5" borderId="4" xfId="5" applyNumberFormat="1" applyFont="1" applyFill="1" applyBorder="1" applyAlignment="1">
      <alignment horizontal="right" vertical="center"/>
    </xf>
    <xf numFmtId="178" fontId="19" fillId="0" borderId="4" xfId="4" applyNumberFormat="1" applyFont="1" applyFill="1" applyBorder="1" applyAlignment="1">
      <alignment horizontal="right" vertical="center"/>
    </xf>
    <xf numFmtId="14" fontId="19" fillId="5" borderId="4" xfId="4" applyNumberFormat="1" applyFont="1" applyFill="1" applyBorder="1" applyAlignment="1">
      <alignment horizontal="center" vertical="center"/>
    </xf>
    <xf numFmtId="178" fontId="19" fillId="5" borderId="4" xfId="4" applyNumberFormat="1" applyFont="1" applyFill="1" applyBorder="1" applyAlignment="1">
      <alignment horizontal="center" vertical="center"/>
    </xf>
    <xf numFmtId="178" fontId="3" fillId="0" borderId="4" xfId="6" applyNumberFormat="1" applyFont="1" applyBorder="1">
      <alignment vertical="center"/>
    </xf>
  </cellXfs>
  <cellStyles count="7">
    <cellStyle name="Percent" xfId="5"/>
    <cellStyle name="쉼표 [0] 9" xfId="4"/>
    <cellStyle name="표준" xfId="0" builtinId="0"/>
    <cellStyle name="표준 11 2" xfId="2"/>
    <cellStyle name="표준 12" xfId="3"/>
    <cellStyle name="표준 3" xfId="1"/>
    <cellStyle name="표준 3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6.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63" Type="http://schemas.openxmlformats.org/officeDocument/2006/relationships/externalLink" Target="externalLinks/externalLink62.xml"/><Relationship Id="rId84" Type="http://schemas.openxmlformats.org/officeDocument/2006/relationships/externalLink" Target="externalLinks/externalLink83.xml"/><Relationship Id="rId138" Type="http://schemas.openxmlformats.org/officeDocument/2006/relationships/externalLink" Target="externalLinks/externalLink137.xml"/><Relationship Id="rId159" Type="http://schemas.openxmlformats.org/officeDocument/2006/relationships/externalLink" Target="externalLinks/externalLink158.xml"/><Relationship Id="rId107" Type="http://schemas.openxmlformats.org/officeDocument/2006/relationships/externalLink" Target="externalLinks/externalLink106.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53" Type="http://schemas.openxmlformats.org/officeDocument/2006/relationships/externalLink" Target="externalLinks/externalLink52.xml"/><Relationship Id="rId74" Type="http://schemas.openxmlformats.org/officeDocument/2006/relationships/externalLink" Target="externalLinks/externalLink73.xml"/><Relationship Id="rId128" Type="http://schemas.openxmlformats.org/officeDocument/2006/relationships/externalLink" Target="externalLinks/externalLink127.xml"/><Relationship Id="rId149" Type="http://schemas.openxmlformats.org/officeDocument/2006/relationships/externalLink" Target="externalLinks/externalLink148.xml"/><Relationship Id="rId5" Type="http://schemas.openxmlformats.org/officeDocument/2006/relationships/externalLink" Target="externalLinks/externalLink4.xml"/><Relationship Id="rId95" Type="http://schemas.openxmlformats.org/officeDocument/2006/relationships/externalLink" Target="externalLinks/externalLink94.xml"/><Relationship Id="rId160" Type="http://schemas.openxmlformats.org/officeDocument/2006/relationships/externalLink" Target="externalLinks/externalLink159.xml"/><Relationship Id="rId22" Type="http://schemas.openxmlformats.org/officeDocument/2006/relationships/externalLink" Target="externalLinks/externalLink21.xml"/><Relationship Id="rId43" Type="http://schemas.openxmlformats.org/officeDocument/2006/relationships/externalLink" Target="externalLinks/externalLink42.xml"/><Relationship Id="rId64" Type="http://schemas.openxmlformats.org/officeDocument/2006/relationships/externalLink" Target="externalLinks/externalLink63.xml"/><Relationship Id="rId118" Type="http://schemas.openxmlformats.org/officeDocument/2006/relationships/externalLink" Target="externalLinks/externalLink117.xml"/><Relationship Id="rId139" Type="http://schemas.openxmlformats.org/officeDocument/2006/relationships/externalLink" Target="externalLinks/externalLink138.xml"/><Relationship Id="rId85" Type="http://schemas.openxmlformats.org/officeDocument/2006/relationships/externalLink" Target="externalLinks/externalLink84.xml"/><Relationship Id="rId150" Type="http://schemas.openxmlformats.org/officeDocument/2006/relationships/externalLink" Target="externalLinks/externalLink149.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59" Type="http://schemas.openxmlformats.org/officeDocument/2006/relationships/externalLink" Target="externalLinks/externalLink58.xml"/><Relationship Id="rId103" Type="http://schemas.openxmlformats.org/officeDocument/2006/relationships/externalLink" Target="externalLinks/externalLink102.xml"/><Relationship Id="rId108" Type="http://schemas.openxmlformats.org/officeDocument/2006/relationships/externalLink" Target="externalLinks/externalLink107.xml"/><Relationship Id="rId124" Type="http://schemas.openxmlformats.org/officeDocument/2006/relationships/externalLink" Target="externalLinks/externalLink123.xml"/><Relationship Id="rId129" Type="http://schemas.openxmlformats.org/officeDocument/2006/relationships/externalLink" Target="externalLinks/externalLink128.xml"/><Relationship Id="rId54" Type="http://schemas.openxmlformats.org/officeDocument/2006/relationships/externalLink" Target="externalLinks/externalLink53.xml"/><Relationship Id="rId70" Type="http://schemas.openxmlformats.org/officeDocument/2006/relationships/externalLink" Target="externalLinks/externalLink69.xml"/><Relationship Id="rId75" Type="http://schemas.openxmlformats.org/officeDocument/2006/relationships/externalLink" Target="externalLinks/externalLink74.xml"/><Relationship Id="rId91" Type="http://schemas.openxmlformats.org/officeDocument/2006/relationships/externalLink" Target="externalLinks/externalLink90.xml"/><Relationship Id="rId96" Type="http://schemas.openxmlformats.org/officeDocument/2006/relationships/externalLink" Target="externalLinks/externalLink95.xml"/><Relationship Id="rId140" Type="http://schemas.openxmlformats.org/officeDocument/2006/relationships/externalLink" Target="externalLinks/externalLink139.xml"/><Relationship Id="rId145" Type="http://schemas.openxmlformats.org/officeDocument/2006/relationships/externalLink" Target="externalLinks/externalLink144.xml"/><Relationship Id="rId16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5.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49" Type="http://schemas.openxmlformats.org/officeDocument/2006/relationships/externalLink" Target="externalLinks/externalLink48.xml"/><Relationship Id="rId114" Type="http://schemas.openxmlformats.org/officeDocument/2006/relationships/externalLink" Target="externalLinks/externalLink113.xml"/><Relationship Id="rId119" Type="http://schemas.openxmlformats.org/officeDocument/2006/relationships/externalLink" Target="externalLinks/externalLink118.xml"/><Relationship Id="rId44" Type="http://schemas.openxmlformats.org/officeDocument/2006/relationships/externalLink" Target="externalLinks/externalLink43.xml"/><Relationship Id="rId60" Type="http://schemas.openxmlformats.org/officeDocument/2006/relationships/externalLink" Target="externalLinks/externalLink59.xml"/><Relationship Id="rId65" Type="http://schemas.openxmlformats.org/officeDocument/2006/relationships/externalLink" Target="externalLinks/externalLink64.xml"/><Relationship Id="rId81" Type="http://schemas.openxmlformats.org/officeDocument/2006/relationships/externalLink" Target="externalLinks/externalLink80.xml"/><Relationship Id="rId86" Type="http://schemas.openxmlformats.org/officeDocument/2006/relationships/externalLink" Target="externalLinks/externalLink85.xml"/><Relationship Id="rId130" Type="http://schemas.openxmlformats.org/officeDocument/2006/relationships/externalLink" Target="externalLinks/externalLink129.xml"/><Relationship Id="rId135" Type="http://schemas.openxmlformats.org/officeDocument/2006/relationships/externalLink" Target="externalLinks/externalLink134.xml"/><Relationship Id="rId151" Type="http://schemas.openxmlformats.org/officeDocument/2006/relationships/externalLink" Target="externalLinks/externalLink150.xml"/><Relationship Id="rId156" Type="http://schemas.openxmlformats.org/officeDocument/2006/relationships/externalLink" Target="externalLinks/externalLink155.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109" Type="http://schemas.openxmlformats.org/officeDocument/2006/relationships/externalLink" Target="externalLinks/externalLink108.xml"/><Relationship Id="rId34" Type="http://schemas.openxmlformats.org/officeDocument/2006/relationships/externalLink" Target="externalLinks/externalLink33.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04" Type="http://schemas.openxmlformats.org/officeDocument/2006/relationships/externalLink" Target="externalLinks/externalLink103.xml"/><Relationship Id="rId120" Type="http://schemas.openxmlformats.org/officeDocument/2006/relationships/externalLink" Target="externalLinks/externalLink119.xml"/><Relationship Id="rId125" Type="http://schemas.openxmlformats.org/officeDocument/2006/relationships/externalLink" Target="externalLinks/externalLink124.xml"/><Relationship Id="rId141" Type="http://schemas.openxmlformats.org/officeDocument/2006/relationships/externalLink" Target="externalLinks/externalLink140.xml"/><Relationship Id="rId146" Type="http://schemas.openxmlformats.org/officeDocument/2006/relationships/externalLink" Target="externalLinks/externalLink145.xml"/><Relationship Id="rId7" Type="http://schemas.openxmlformats.org/officeDocument/2006/relationships/externalLink" Target="externalLinks/externalLink6.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162" Type="http://schemas.openxmlformats.org/officeDocument/2006/relationships/styles" Target="styles.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24" Type="http://schemas.openxmlformats.org/officeDocument/2006/relationships/externalLink" Target="externalLinks/externalLink23.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110" Type="http://schemas.openxmlformats.org/officeDocument/2006/relationships/externalLink" Target="externalLinks/externalLink109.xml"/><Relationship Id="rId115" Type="http://schemas.openxmlformats.org/officeDocument/2006/relationships/externalLink" Target="externalLinks/externalLink114.xml"/><Relationship Id="rId131" Type="http://schemas.openxmlformats.org/officeDocument/2006/relationships/externalLink" Target="externalLinks/externalLink130.xml"/><Relationship Id="rId136" Type="http://schemas.openxmlformats.org/officeDocument/2006/relationships/externalLink" Target="externalLinks/externalLink135.xml"/><Relationship Id="rId157" Type="http://schemas.openxmlformats.org/officeDocument/2006/relationships/externalLink" Target="externalLinks/externalLink156.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52" Type="http://schemas.openxmlformats.org/officeDocument/2006/relationships/externalLink" Target="externalLinks/externalLink151.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externalLink" Target="externalLinks/externalLink99.xml"/><Relationship Id="rId105" Type="http://schemas.openxmlformats.org/officeDocument/2006/relationships/externalLink" Target="externalLinks/externalLink104.xml"/><Relationship Id="rId126" Type="http://schemas.openxmlformats.org/officeDocument/2006/relationships/externalLink" Target="externalLinks/externalLink125.xml"/><Relationship Id="rId147" Type="http://schemas.openxmlformats.org/officeDocument/2006/relationships/externalLink" Target="externalLinks/externalLink146.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98" Type="http://schemas.openxmlformats.org/officeDocument/2006/relationships/externalLink" Target="externalLinks/externalLink97.xml"/><Relationship Id="rId121" Type="http://schemas.openxmlformats.org/officeDocument/2006/relationships/externalLink" Target="externalLinks/externalLink120.xml"/><Relationship Id="rId142" Type="http://schemas.openxmlformats.org/officeDocument/2006/relationships/externalLink" Target="externalLinks/externalLink141.xml"/><Relationship Id="rId163" Type="http://schemas.openxmlformats.org/officeDocument/2006/relationships/sharedStrings" Target="sharedStrings.xml"/><Relationship Id="rId3" Type="http://schemas.openxmlformats.org/officeDocument/2006/relationships/externalLink" Target="externalLinks/externalLink2.xml"/><Relationship Id="rId25" Type="http://schemas.openxmlformats.org/officeDocument/2006/relationships/externalLink" Target="externalLinks/externalLink24.xml"/><Relationship Id="rId46" Type="http://schemas.openxmlformats.org/officeDocument/2006/relationships/externalLink" Target="externalLinks/externalLink45.xml"/><Relationship Id="rId67" Type="http://schemas.openxmlformats.org/officeDocument/2006/relationships/externalLink" Target="externalLinks/externalLink66.xml"/><Relationship Id="rId116" Type="http://schemas.openxmlformats.org/officeDocument/2006/relationships/externalLink" Target="externalLinks/externalLink115.xml"/><Relationship Id="rId137" Type="http://schemas.openxmlformats.org/officeDocument/2006/relationships/externalLink" Target="externalLinks/externalLink136.xml"/><Relationship Id="rId158" Type="http://schemas.openxmlformats.org/officeDocument/2006/relationships/externalLink" Target="externalLinks/externalLink157.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62" Type="http://schemas.openxmlformats.org/officeDocument/2006/relationships/externalLink" Target="externalLinks/externalLink61.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111" Type="http://schemas.openxmlformats.org/officeDocument/2006/relationships/externalLink" Target="externalLinks/externalLink110.xml"/><Relationship Id="rId132" Type="http://schemas.openxmlformats.org/officeDocument/2006/relationships/externalLink" Target="externalLinks/externalLink131.xml"/><Relationship Id="rId153" Type="http://schemas.openxmlformats.org/officeDocument/2006/relationships/externalLink" Target="externalLinks/externalLink152.xml"/><Relationship Id="rId15" Type="http://schemas.openxmlformats.org/officeDocument/2006/relationships/externalLink" Target="externalLinks/externalLink14.xml"/><Relationship Id="rId36" Type="http://schemas.openxmlformats.org/officeDocument/2006/relationships/externalLink" Target="externalLinks/externalLink35.xml"/><Relationship Id="rId57" Type="http://schemas.openxmlformats.org/officeDocument/2006/relationships/externalLink" Target="externalLinks/externalLink56.xml"/><Relationship Id="rId106" Type="http://schemas.openxmlformats.org/officeDocument/2006/relationships/externalLink" Target="externalLinks/externalLink105.xml"/><Relationship Id="rId127" Type="http://schemas.openxmlformats.org/officeDocument/2006/relationships/externalLink" Target="externalLinks/externalLink12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52" Type="http://schemas.openxmlformats.org/officeDocument/2006/relationships/externalLink" Target="externalLinks/externalLink51.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externalLink" Target="externalLinks/externalLink100.xml"/><Relationship Id="rId122" Type="http://schemas.openxmlformats.org/officeDocument/2006/relationships/externalLink" Target="externalLinks/externalLink121.xml"/><Relationship Id="rId143" Type="http://schemas.openxmlformats.org/officeDocument/2006/relationships/externalLink" Target="externalLinks/externalLink142.xml"/><Relationship Id="rId148" Type="http://schemas.openxmlformats.org/officeDocument/2006/relationships/externalLink" Target="externalLinks/externalLink147.xml"/><Relationship Id="rId164"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26" Type="http://schemas.openxmlformats.org/officeDocument/2006/relationships/externalLink" Target="externalLinks/externalLink25.xml"/><Relationship Id="rId47" Type="http://schemas.openxmlformats.org/officeDocument/2006/relationships/externalLink" Target="externalLinks/externalLink46.xml"/><Relationship Id="rId68" Type="http://schemas.openxmlformats.org/officeDocument/2006/relationships/externalLink" Target="externalLinks/externalLink67.xml"/><Relationship Id="rId89" Type="http://schemas.openxmlformats.org/officeDocument/2006/relationships/externalLink" Target="externalLinks/externalLink88.xml"/><Relationship Id="rId112" Type="http://schemas.openxmlformats.org/officeDocument/2006/relationships/externalLink" Target="externalLinks/externalLink111.xml"/><Relationship Id="rId133" Type="http://schemas.openxmlformats.org/officeDocument/2006/relationships/externalLink" Target="externalLinks/externalLink132.xml"/><Relationship Id="rId154" Type="http://schemas.openxmlformats.org/officeDocument/2006/relationships/externalLink" Target="externalLinks/externalLink153.xml"/><Relationship Id="rId16" Type="http://schemas.openxmlformats.org/officeDocument/2006/relationships/externalLink" Target="externalLinks/externalLink15.xml"/><Relationship Id="rId37" Type="http://schemas.openxmlformats.org/officeDocument/2006/relationships/externalLink" Target="externalLinks/externalLink36.xml"/><Relationship Id="rId58" Type="http://schemas.openxmlformats.org/officeDocument/2006/relationships/externalLink" Target="externalLinks/externalLink57.xml"/><Relationship Id="rId79" Type="http://schemas.openxmlformats.org/officeDocument/2006/relationships/externalLink" Target="externalLinks/externalLink78.xml"/><Relationship Id="rId102" Type="http://schemas.openxmlformats.org/officeDocument/2006/relationships/externalLink" Target="externalLinks/externalLink101.xml"/><Relationship Id="rId123" Type="http://schemas.openxmlformats.org/officeDocument/2006/relationships/externalLink" Target="externalLinks/externalLink122.xml"/><Relationship Id="rId144" Type="http://schemas.openxmlformats.org/officeDocument/2006/relationships/externalLink" Target="externalLinks/externalLink143.xml"/><Relationship Id="rId90" Type="http://schemas.openxmlformats.org/officeDocument/2006/relationships/externalLink" Target="externalLinks/externalLink89.xml"/><Relationship Id="rId27" Type="http://schemas.openxmlformats.org/officeDocument/2006/relationships/externalLink" Target="externalLinks/externalLink26.xml"/><Relationship Id="rId48" Type="http://schemas.openxmlformats.org/officeDocument/2006/relationships/externalLink" Target="externalLinks/externalLink47.xml"/><Relationship Id="rId69" Type="http://schemas.openxmlformats.org/officeDocument/2006/relationships/externalLink" Target="externalLinks/externalLink68.xml"/><Relationship Id="rId113" Type="http://schemas.openxmlformats.org/officeDocument/2006/relationships/externalLink" Target="externalLinks/externalLink112.xml"/><Relationship Id="rId134" Type="http://schemas.openxmlformats.org/officeDocument/2006/relationships/externalLink" Target="externalLinks/externalLink133.xml"/><Relationship Id="rId80" Type="http://schemas.openxmlformats.org/officeDocument/2006/relationships/externalLink" Target="externalLinks/externalLink79.xml"/><Relationship Id="rId155" Type="http://schemas.openxmlformats.org/officeDocument/2006/relationships/externalLink" Target="externalLinks/externalLink15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DATA\SANDAN.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haring\bapp\DWG\ILOT-MI\SUNGNAM\TAL\SUNGNAM1.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44428;&#50724;&#51473;\D\&#44228;&#50557;2003\&#45824;&#50864;&#44148;&#49444;\&#53685;&#50689;&#49373;&#49328;&#44592;&#51648;2&#52264;\&#51088;&#44032;&#50857;LNG\CABLE-SIZE.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51204;&#51068;&#49457;\&#51204;&#51068;&#49457;&#54616;&#46300;\WORK\&#51109;&#54637;&#49440;\&#49892;&#45236;&#50669;.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44428;&#51064;&#45909;xp\CD-01\&#45800;&#44032;&#49328;&#52636;&#49436;\&#51088;&#47308;&#49892;\&#48149;&#54805;&#49688;\&#45236;&#50669;&#51105;&#50629;&#49892;\&#51473;&#50521;&#49440;(&#52397;&#47049;&#47532;-&#45909;&#49548;)\&#51473;&#50521;&#49440;&#45236;&#50669;&#49436;.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Hos714\d\back-up(&#54840;&#49453;)2001&#45380;%203&#50900;%2012&#51068;%2010&#49884;\&#51648;&#50532;&#51648;&#45348;&#53944;&#50893;&#49828;\1999~2000&#45380;&#46020;%20&#44277;&#49324;&#49436;&#47448;\&#51648;&#54616;&#52384;%20&#44305;&#52992;&#51060;&#48660;%20&#44396;&#52629;&#44277;&#49324;(2&#54840;&#49440;)-2000\&#51221;&#49328;&#45236;&#50669;&#49436;(2&#54840;&#49440;)-2000.05\&#51648;&#50532;&#51648;&#53588;&#47112;&#53092;\&#44053;&#48513;&#51648;&#50669;&#44305;&#52992;&#51060;&#48660;&#44277;&#49324;(&#49457;&#49688;~&#44148;&#45824;)\1,3&#54840;&#49440;\&#44036;&#51648;.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B:\KSK\MYDOCU~1\BUD\BUD.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50980;&#45208;&#48120;N\&#50756;&#44277;&#48120;&#44208;\WINDOWS\TEMP\REPORT07.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44428;&#51064;&#45909;xp\cd-01\&#51473;&#50521;&#49440;%20&#45909;&#49548;~&#50857;&#47928;&#44036;(3&#52264;)\&#49444;&#44228;&#49436;\&#51088;&#47308;&#49892;\&#48149;&#54805;&#49688;\&#45236;&#50669;&#51105;&#50629;&#49892;\&#51473;&#50521;&#49440;(&#52397;&#47049;&#47532;-&#45909;&#49548;)\&#51473;&#50521;&#49440;&#45236;&#50669;&#49436;.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44428;&#50724;&#51473;\D\&#44228;&#50557;2003\&#45824;&#50864;&#44148;&#49444;\&#53685;&#50689;&#49373;&#49328;&#44592;&#51648;2&#52264;\DMPRO\DOWN\DATA\&#45236;&#50669;\&#49692;&#45236;&#50669;\&#49548;&#44033;\cost1.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54620;&#48120;&#50689;\C\DATA\&#44204;&#51201;&#49436;\&#47215;&#45936;\2002-001(&#49436;&#52488;&#46041;&#51068;&#48152;&#51204;&#44592;).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54620;&#48120;&#50689;\C\PROJECT\&#51473;&#50521;&#44256;&#49549;&#46020;&#47196;\&#51089;&#50629;&#47928;&#49436;\2&#44277;&#44396;.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49548;&#50896;welder.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50504;&#52285;&#51452;\C\SK,Seong\xls\DACOM\&#53685;&#51068;&#51068;&#50948;1.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44608;&#51116;&#44221;\D\&#44277;&#47924;\&#44204;&#51201;\&#47215;&#45936;&#44148;&#49444;\&#54620;&#47548;&#50896;\&#44277;&#45236;&#50669;(&#51204;&#44592;&#44277;&#49324;).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My%20Documents\Closing\DIC\stl.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F:\1.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44428;&#51064;&#45909;xp\CD-01\WINDOWS\&#48148;&#53461;%20&#54868;&#47732;\&#50416;&#44592;&#48169;\email\&#44536;&#47088;&#51667;\&#50896;&#44032;&#49328;&#52637;&#44540;&#44144;.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A:\&#51312;&#50857;&#47532;\&#44592;&#49696;&#48512;\&#44204;&#51201;.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44608;&#51116;&#44221;\D\&#44277;&#47924;\&#44204;&#51201;\&#45824;&#50864;ENG\KFSC\K.F.S.C%202ND%20D.C%20CHODONG.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51060;&#49345;&#52384;\&#51064;&#52380;&#45436;&#54788;\&#50668;&#49688;&#51648;&#49345;&#53489;&#53356;\&#45824;&#45236;&#44277;&#47924;\&#46020;&#44553;&#49892;&#54665;&#50896;&#44032;\&#44148;&#52629;\2&#52264;&#48320;&#44221;\&#44148;&#52629;&#45236;&#50669;&#49436;(2&#52264;).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51060;&#50672;&#44540;\2001&#44592;&#49696;&#48512;\WINDOWS\TEMP\UserTemp\XLSdata\BANPO\&#48152;&#54252;(&#45824;&#50864;&#49892;&#54665;).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44608;&#44221;&#48124;\C\My%20Documents\&#44592;&#49696;&#48512;\&#44204;&#512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45236;&#49436;&#47448;&#44032;&#48169;\9901&#44277;&#49324;&#54788;&#54889;\leejmn9904\REPORT07.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44608;&#51116;&#44221;\d\My%20Documents\&#44204;&#51201;\&#44053;&#49328;\&#51068;&#50896;&#46041;\&#51068;&#50896;&#46041;js&#48716;&#46377;.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http://dwent.dwconst.co.kr/mail/9522994.nsf/0/30825DC95927EE044925735A002EC6CE/$FILE/_1270do4dvl48r1u0ho6i20kr3d1im8tbcckn7gr3j_/Documents%20and%20Settings/&#45824;&#50864;&#49324;&#50857;&#51088;/&#48148;&#53461;%20&#54868;&#47732;/&#50629;&#47924;&#52628;&#51652;&#54788;&#54889;.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D:\ACCT\YJSB\YJSB2000\2000&#45380;&#50696;&#49328;.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44428;&#51064;&#45909;xp\CD-01\copy\&#44221;&#50896;&#49440;%20&#51204;&#52384;&#48320;&#51204;&#49548;\&#45225;&#54408;&#50857;\&#45236;&#50669;\&#51032;&#51221;&#48512;&#48320;&#51204;&#45236;&#50669;.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A:\&#52572;&#47749;&#49437;\&#50857;&#49328;&#49548;&#54868;&#47932;\&#51068;&#50948;&#45824;&#44032;.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Hos714\d\back-up(&#54840;&#49453;)2001&#45380;%203&#50900;%2012&#51068;%2010&#49884;\&#51648;&#50532;&#51648;&#45348;&#53944;&#50893;&#49828;\1999~2000&#45380;&#46020;%20&#44277;&#49324;&#49436;&#47448;\&#51648;&#54616;&#52384;%20&#44305;&#52992;&#51060;&#48660;%20&#44396;&#52629;&#44277;&#49324;(2&#54840;&#49440;)-2000\&#51221;&#49328;&#45236;&#50669;&#49436;(2&#54840;&#49440;)-2000.05\&#51648;&#50532;&#51648;&#53588;&#47112;&#53092;\&#44053;&#48513;&#51648;&#50669;&#44305;&#52992;&#51060;&#48660;&#44277;&#49324;(&#49457;&#49688;~&#44148;&#45824;)\1,3&#54840;&#49440;\&#49445;&#44228;&#49436;-7&#54840;&#49440;.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44428;&#50724;&#51473;\D\&#44228;&#50557;2003\&#45824;&#50864;&#44148;&#49444;\&#53685;&#50689;&#49373;&#49328;&#44592;&#51648;2&#52264;\&#51088;&#44032;&#50857;LNG\TRY-SIZE.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54620;&#48120;&#50689;\C\PROJECT\&#51473;&#50521;&#44256;&#49549;&#46020;&#47196;\&#51089;&#50629;&#47928;&#49436;\&#50696;&#49328;&#49436;1.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44608;&#51116;&#44221;\D\&#44277;&#47924;\&#44204;&#51201;\&#47215;&#45936;\CAN,PET&#44277;&#51109;%20PC&#51204;&#50896;&#44277;&#49324;\&#52285;&#45824;\&#52285;&#45824;&#51204;&#44592;(&#49884;&#54744;&#49892;&#51204;&#46321;).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51312;&#50857;&#47532;\C\&#51312;&#50857;&#47532;\&#44592;&#49696;&#48512;\&#44204;&#51201;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51060;&#52384;&#54868;\&#51068;&#50948;&#45824;&#44032;\&#50672;&#46028;&#45236;&#50669;&#51068;&#50948;.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K:\eb1\&#54540;&#47004;&#53944;&#44204;&#51201;\02-Proposal\2001\Za0438-KOR-&#45224;&#54644;&#54868;&#54617;%20%234&#55148;&#51656;&#49328;\02%20BILL%20OF%20MATERIAL\07%20INST\NCC-&#51068;&#50948;&#44228;&#51109;.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52572;&#49345;&#54984;\MY%20DOCUMENTS\&#53685;&#50689;\sky\&#49444;&#44228;&#49436;\Chol98\DOWN\&#48320;&#51204;&#49548;&#45236;&#50669;&#49436;-&#52572;&#51333;-2.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48149;&#52268;&#55148;\&#44053;&#45224;\My%20Documents\PCH\PROJECT\&#44053;&#45224;\&#45236;&#50669;&#49436;\&#45236;&#50669;&#49436;\&#51068;&#50896;&#45236;&#50669;&#49436;(2&#50900;23&#51068;%2010&#49884;40&#48516;).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52572;&#49345;&#54984;\MY%20DOCUMENTS\My%20Documents\&#44204;&#51201;\&#54620;&#54868;\&#47560;&#54252;&#50724;&#48296;&#47532;&#49828;&#53356;\3&#54924;\&#49436;&#50872;&#50669;&#49324;&#51076;&#49884;&#51204;&#47141;&#47932;&#47049;(I).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44608;&#51116;&#44221;\D\&#44277;&#47924;\&#44204;&#51201;\&#45824;&#50864;ENG\&#54400;&#47924;&#50896;&#50857;&#51064;&#47932;&#47448;&#49468;&#53440;\&#48708;&#51592;&#45768;&#49828;&#44068;&#47084;&#47532;&#54840;&#53588;(&#51204;&#44592;+&#49548;&#48169;)2.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44608;&#51116;&#44221;\D\&#44277;&#47924;\&#44204;&#51201;\&#47215;&#45936;&#50508;&#48120;&#45700;\PET&#54868;&#51116;&#45257;&#46041;&#44592;&#48152;&#48372;&#49688;&#44277;&#49324;.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52572;&#49345;&#54984;\MY%20DOCUMENTS\My%20Documents\&#44204;&#51201;\Etc\&#44397;&#51228;&#51333;&#54633;&#44592;&#44228;%20&#48320;&#51204;&#49892;%20&#48372;&#50756;&#44277;&#49324;.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44608;&#51116;&#44221;\D\&#47215;&#45936;\kkkkkkkkkkkk.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44608;&#51116;&#44221;\D\&#44277;&#47924;\&#44228;&#50557;2003\&#54620;&#54868;&#44148;&#49444;\&#50668;&#49688;&#54868;&#47141;&#53552;&#48712;&#48156;&#51204;&#44592;&#51204;&#44592;&#44228;&#51109;\&#50668;&#49688;&#54868;&#47141;&#53552;&#48712;&#48156;&#51204;&#44592;&#51204;&#44592;&#44228;&#51109;&#44204;&#51201;.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PL1\SYS\USER\EP\&#44428;&#49440;&#51204;&#44592;\PRIV\KSC\FORM\J_SCH.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My%20Documents\&#52712;&#49688;&#49444;&#48708;\&#50872;&#51652;&#52712;&#49688;\&#50872;&#51652;%20&#52712;&#49688;&#49444;&#48708;\CONDESER\EQUIP\&#44032;&#49444;TG.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B:\&#50500;&#49328;601.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54889;&#51652;&#55148;\C\Data\HWANG'S\EX-DATA\&#53664;&#51648;&#51312;&#49436;.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J:\WINDOWS\TEMP\&#44036;&#51217;&#48708;_REV1.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52572;&#49345;&#54984;\MY%20DOCUMENTS\&#49373;&#49328;&#44592;&#51648;(&#47928;&#49436;)\&#45236;&#50669;&#49436;\000918-&#52572;&#51333;\&#48320;&#51204;&#49548;&#45236;&#50669;&#49436;-%233.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52572;&#49345;&#54984;\MY%20DOCUMENTS\&#49373;&#49328;&#44592;&#51648;(&#47928;&#49436;)\&#45236;&#50669;&#49436;\000918-&#52572;&#51333;\&#48320;&#51204;&#49548;&#45236;&#50669;&#49436;-&#52572;&#51333;-2.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52572;&#49345;&#54984;\MY%20DOCUMENTS\&#53685;&#50689;\sky\&#49444;&#44228;&#49436;\Chol98\DOWN\&#48320;&#51204;&#49548;&#45236;&#50669;&#49436;-%233.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L:\Project\&#51064;&#52636;&#44288;-&#47932;&#47049;&#51665;&#44228;&#54364;.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WEKI&#50504;&#44592;&#54785;\SALMAN\My%20Documents\A1-project\a1\&#44036;&#51217;&#48708;\&#44036;&#51217;&#48708;_REV1.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48124;&#49692;&#44592;\&#44277;&#50976;\&#51088;&#44032;&#50857;LNG\TRY-SIZE.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WEKI&#47448;&#49884;&#52384;\(02)%20SALMAN\WINDOWS\TEMP\&#44036;&#51217;&#48708;_REV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IMSI\DUJUNG2\&#46160;&#51221;2&#52264;.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B:\DJ-2.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h:\Temp\MNI2000\GP&#44221;&#50689;&#44592;&#54925;\GP200&#49324;&#50629;&#44228;&#54925;&#48143;&#51204;&#47581;\GP210&#49324;&#50629;&#44228;&#54925;\2001&#49324;&#50629;&#44228;&#54925;(1103)\KIJO\&#44221;&#50689;&#48516;&#49437;\C&#54924;&#51032;&#51088;&#47308;\02&#48376;&#48512;&#51109;\0310(98&#44228;&#54925;%20&#48143;%20&#54644;&#50808;&#50689;&#50629;)\0310&#52280;&#44256;&#51088;&#47308;.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52572;&#49345;&#54984;\MY%20DOCUMENTS\My%20Documents\&#44204;&#51201;\Etc\&#45824;&#54620;&#51008;&#48149;&#51648;\&#45824;&#54620;&#51008;&#48149;&#51648;(1&#50504;).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52572;&#49692;&#52384;\&#47196;&#52972;%20&#46356;&#49828;&#53356;%20(c)\My%20Documents\&#44204;&#51201;\&#50689;&#54413;\&#44537;&#54032;&#51228;&#51312;&#51109;(&#51204;&#44592;)\&#44537;&#54032;%20&#51228;&#51312;(&#51204;&#44592;&#44204;&#51201;).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50504;&#52285;&#51452;\C\SK,Seong\DACOM\&#50689;&#50900;\WINDOWS\&#48148;&#53461;%20&#54868;&#47732;\GNG\2&#45800;&#44228;10\10&#45800;&#44032;~1.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http://webmail.hec.co.kr/&#54788;&#45824;ENG2005&#45380;/&#44204;&#51201;&#49436;/SeuSuk/&#44204;&#51201;/&#47928;&#50725;&#49885;/&#44305;&#51452;&#44368;~1.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44608;&#54788;&#50865;\&#47215;&#45936;&#44148;&#49444;\&#44277;&#47924;&#44288;&#47144;&#51088;&#47308;\&#45236;&#50669;&#49436;\&#48320;&#44221;&#44228;&#50557;&#45236;&#50669;&#49436;\&#45236;&#50669;&#49436;\02.&#50896;&#44032;&#44228;&#49328;(1&#52264;&#48320;&#44221;).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file:///A:\S,W\&#49345;&#54984;.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http://webmail.hec.co.kr/&#54788;&#45824;ENG2005&#45380;/&#48149;&#51333;&#49457;/&#50629;&#52404;&#44288;&#47532;/&#44592;&#51456;/&#54364;&#51456;&#49436;/&#49440;&#51221;&#50836;&#47161;.xls"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51221;&#54840;&#44592;&#50629;1\&#44608;&#47749;&#49453;\project\BWKIM\cal\CAL_RD.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51221;&#54840;&#44592;&#50629;1\&#44608;&#47749;&#49453;\Data\Data\2003\&#44204;&#51201;&#49436;\9&#50900;\project\pilot\&#44277;&#49324;&#49444;&#44228;&#49436;\final\&#49340;&#44277;&#49324;\GHJY31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50504;&#52285;&#51452;\C\SK,Seong\xls\DACOM\&#44277;&#53685;&#51088;&#47308;.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1pm&#49888;&#49849;&#52384;\4&#50900;&#50900;&#44036;&#54924;&#51032;(&#49884;&#44277;)\4.3month%20Schedule\4.7%20elec_schedule_2008051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44428;&#51064;&#45909;xp\CD-01\PROJECT\&#52824;&#50501;\&#50641;&#49472;\&#50868;&#48152;&#48708;,&#44032;&#49444;,&#54224;&#44592;&#4793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_UTCC\00_&#44148;&#52629;%20&#49884;&#44277;&#44228;&#50557;\&#49884;&#44277;&#51068;&#48372;\2018&#45380;\09&#50900;\27.%20SEP%20UTCC_WOOJU_DR%20(ARCH).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52572;&#49345;&#54984;\MY%20DOCUMENTS\My%20Documents\&#44592;&#49457;\&#54620;&#54868;\&#47928;&#49436;\OFFICE\S,W\&#49345;&#5498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51652;&#50857;&#49437;\&#44277;&#50976;&#54028;&#51068;\11&#50900;16&#51068;&#51452;&#44036;&#54924;&#51032;\&#45224;&#51312;&#51061;\&#50896;&#51088;&#47141;&#49324;&#50629;\&#49888;&#44256;&#47532;1_2\&#54408;&#49480;&#51201;&#50857;\cable&#54408;&#49480;&#54364;(&#54620;&#5120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Plant_main\khw\DAEWOO\UPSC\&#49444;&#52824;&#44277;&#49324;\&#51077;&#52272;&#44204;&#51201;-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CHINA\PROJECT\CONTROL\CST_STAT.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44608;&#51116;&#44221;\D\My%20Documents\&#44204;&#51201;&#51088;&#47308;\&#44397;&#45236;\&#49328;&#50629;&#49444;&#48708;\&#53685;&#50689;8910\&#51649;&#51217;&#48708;&#45236;&#50669;&#49436;\WORK\backup\My%20Documents\My%20Documents\&#51652;&#54665;&#51473;\&#48309;&#44032;&#51648;&#48337;&#50896;\Ph-1&#48516;&#49437;.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980645\data\99\&#44204;&#51201;\&#53664;&#47785;&#48512;\&#50628;&#51652;&#50864;\&#48512;&#52380;&#51312;&#4580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webmail.hec.co.kr/&#54788;&#45824;ENG2005&#45380;/&#44608;&#54861;&#44512;/ITL%20&#51060;&#49457;&#53580;&#53356;.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51652;&#50857;&#49437;\&#44277;&#50976;&#54028;&#51068;\11&#50900;16&#51068;&#51452;&#44036;&#54924;&#51032;\Documents%20and%20Settings\&#45824;&#50864;&#49324;&#50857;&#51088;\&#48148;&#53461;%20&#54868;&#47732;\&#50900;&#44036;&#44277;&#51221;&#54924;&#51032;&#51088;&#47308;\back%20up%20&amp;%20saving%20file\&#50900;&#44036;.&#51452;&#44036;%20&#51652;&#46020;&#51088;&#47308;\&#50900;&#44036;&#44277;&#51221;&#51652;&#46020;&#48372;&#44256;\&#51648;&#50669;&#45212;&#48169;\3&#54840;(2005.6)\&#44608;&#51221;&#49688;&#44277;&#50976;\&#51452;&#49548;&#47197;%20&amp;%20&#50577;&#49885;\&#49892;&#54665;&#45800;&#4403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48124;&#49692;&#44592;\&#44277;&#50976;\&#51088;&#44032;&#50857;LNG\CABLE-SIZE.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44608;&#51116;&#44221;\D\&#44277;&#47924;\&#44204;&#51201;\&#54620;&#54868;\&#48516;&#45817;&#50724;&#48296;&#47532;&#49828;&#53356;\&#48516;&#45817;&#50724;&#48296;&#47532;&#49828;&#53356;&#44204;&#51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50980;&#51116;&#50672;\aproject\skec\TDI\BM\TDIBM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44608;&#51116;&#50980;\&#44221;&#51032;&#49440;\&#54840;&#45224;&#49440;&#49444;&#44228;&#50696;&#49328;&#49436;(&#51204;&#52264;&#49440;).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ILE_SVR\backup\&#49688;&#49888;&#54632;\&#50857;&#51064;&#44277;&#45236;&#50669;\&#8544;-1.&#44592;&#44228;\&#48176;&#44288;&#50857;&#51217;.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44608;&#51116;&#44221;\d\My%20Documents\&#44204;&#51201;\Etc\&#49464;&#51221;&#44148;&#49444;\&#49464;&#51221;&#49436;&#50872;&#49324;&#50725;&#49888;&#52629;.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YOUNG\&#44592;&#44228;&#44277;&#47924;\SHJ\&#48513;&#54620;&#50896;&#51204;\SIHANG\CP-M1\LINER-6.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Jskang\ko_drn\Data_Work\HCT9\Work\Subcon\Sub_Master.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E:\Users\Admin\Downloads\QUDUS_3%20GTPP%20Project\03%20Construction\00%20&#48372;&#44256;\&#48376;&#49324;&#50857;%20&#54788;&#51109;%20&#51452;&#44036;&#48372;&#44256;&#49436;)\2011-11\11-11-09\WINDOWS\TEMP\SUMCOA19.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Hgsil-pc\&#49688;&#54665;&#44228;&#54925;&#49436;\Bpa\BM\POWERBM.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Hgsil-pc\&#49688;&#54665;&#44228;&#54925;&#49436;\99Work\&#44204;&#51201;\9912\yunlin\&#54616;&#46020;&#45824;&#48708;.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jkim\&#44204;&#51201;&#48169;\5MyDocuments\9&#55092;&#53008;&#49828;\&#50529;&#49345;&#52488;&#50504;\&#49328;&#52636;&#44540;&#44144;.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E:\Users\Admin\Downloads\QUDUS_3%20GTPP%20Project\03%20Construction\00%20&#48372;&#44256;\&#48376;&#49324;&#50857;%20&#54788;&#51109;%20&#51452;&#44036;&#48372;&#44256;&#49436;)\2011-11\11-11-09\&#50896;&#45909;&#55148;\&#48292;&#44032;&#51648;&#48337;&#50896;\&#44228;&#50557;\ARCH&amp;CIVILBO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ebmail.hec.co.kr/BIDDING/13_&#44368;&#48372;&#48716;&#46377;/04_&#9733;&#51077;&#52272;&#45236;&#50669;&#49436;&#51089;&#49457;/02_&#51228;&#52636;&#45236;&#50669;&#49436;%20&#51089;&#49457;/Book.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52572;&#49345;&#54984;\MY%20DOCUMENTS\My%20Documents\&#44204;&#51201;\&#54620;&#54868;\&#44068;&#47084;&#47532;&#50500;%20&#49688;&#50896;&#51216;.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Sharing\bapp\Documents%20and%20Settings\user\Local%20Settings\Temporary%20Internet%20Files\Content.IE5\MFYJ6LYJ\&#48373;&#49324;&#48376;%20DOCUMENT%20CONTROL%20SHEET.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49332;&#49332;&#51060;\C\&#51096;&#48372;&#45716;&#44163;\down\DMPRO\DOWN\999\&#51068;&#50948;&#45824;&#44032;\ILWI.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kner-kwt/00WORK/NERP/Start/&#44277;&#51221;&#44288;&#47532;/00.DailyReport/&#53685;&#54633;&#51068;&#51068;&#48372;&#44256;/0610/lis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44608;&#44592;&#54840;\SC0682\LKH\&#44228;&#49328;&#49436;\octagonal-pile.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51652;&#50857;&#49437;\&#44277;&#50976;&#54028;&#51068;\11&#50900;16&#51068;&#51452;&#44036;&#54924;&#51032;\Documents%20and%20Settings\&#45824;&#50864;&#49324;&#50857;&#51088;\&#48148;&#53461;%20&#54868;&#47732;\&#50900;&#44036;&#44277;&#51221;&#54924;&#51032;&#51088;&#47308;\back%20up%20&amp;%20saving%20file\&#50900;&#44036;.&#51452;&#44036;%20&#51652;&#46020;&#51088;&#47308;\&#50900;&#44036;&#44277;&#51221;&#51652;&#46020;&#48372;&#44256;\&#51648;&#50669;&#45212;&#48169;\3&#54840;(2005.6)\&#44608;&#51221;&#49688;&#44277;&#50976;\&#54868;&#49457;chp\&#53804;&#52272;&#45236;&#50669;&#49436;\&#51648;&#50669;&#45212;&#48169;&#49444;&#48708;\3.%20&#51228;&#50612;\1_DH-&#50896;&#44032;.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44608;&#51116;&#44221;\D\My%20Documents\&#44204;&#51201;\Etc\&#44397;&#51228;&#51333;&#54633;&#44592;&#44228;%20&#48320;&#51204;&#49892;%20&#48372;&#50756;&#44277;&#49324;.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51060;&#49569;\REHMAT\&#44608;&#52285;&#49688;\&#44204;&#51201;\REHMAT\Backup\motor%20pump%20kw.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YOUNG\&#44592;&#44228;&#44277;&#47924;\SHJ\&#48513;&#54620;&#50896;&#51204;\SIHANG\CP-M1\BOP56-B.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Hgsil-pc\&#49688;&#54665;&#44228;&#54925;&#49436;\songyicheol\HPC\&#44032;&#49444;&#49324;&#47924;&#49892;&#48512;&#5461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JKKIM\&#44277;&#49324;&#54788;&#54889;\&#45236;&#49436;&#47448;&#44032;&#48169;\9901&#44277;&#49324;&#54788;&#54889;\leejmn9904\REPORT07.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Jwkim\LG&#49437;&#50976;&#54868;&#54617;KLPPROJECT\5MyDocuments\9LG&#44148;&#49444;\LG&#49437;&#50976;&#54868;&#54617;KLPPROJECT\&#44396;&#51312;&#44228;&#49328;&#49436;\STRUCTURE\BDKLPPROJECT.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51221;&#54840;&#44592;&#50629;1\&#44608;&#47749;&#49453;\Data\Data\2003\&#44204;&#51201;&#49436;\9&#50900;\Data\&#44204;&#51201;&#48169;\project\pilot\&#44277;&#49324;&#49444;&#44228;&#49436;\final\&#49340;&#44277;&#49324;\&#44277;&#49324;&#48708;&#45236;&#50669;&#49436;.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ep.hec.co.kr/My%20Documents/Pha%20Lai/HVAC/North%20HVAC%20Drawings/North%20Submittals%20to%20Boston/PL2-BP-NO-SW-100014/PHALAIDUCT%20.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44608;&#44592;&#54840;\SC0682\ExcelDB\Versoil_KS.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52572;&#49692;&#52384;\&#47196;&#52972;%20&#46356;&#49828;&#53356;%20(c)\My%20Documents\&#44204;&#51201;\&#44053;&#49328;\&#44204;&#51201;\&#44053;&#49328;\&#44204;&#51201;\&#44053;&#49328;\&#49345;&#54984;.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52572;&#49345;&#54984;\MY%20DOCUMENTS\My%20Documents\&#44204;&#51201;\&#46041;&#50864;\&#54620;&#54868;\S,W\&#49345;&#54984;.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52572;&#49345;&#54984;\MY%20DOCUMENTS\My%20Documents\&#44204;&#51201;\&#54620;&#54868;\S,W\&#49345;&#54984;.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49332;&#49332;&#51060;\C\&#51096;&#48372;&#45716;&#44163;\down\DMPRO\DOWN\999\&#51068;&#50948;&#45824;&#44032;\YES-IL.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http://webmail.hec.co.kr/&#54788;&#45824;ENG2005&#45380;/&#54788;&#45824;ENG2004&#45380;/My%20Documents/1999&#45380;/&#50696;&#49328;-&#45236;&#50669;&#49436;/&#50696;&#49328;&#44288;&#47144;&#49436;&#47448;/99-04-19-&#49436;&#50872;&#45824;&#44288;&#47144;/99-04-19-&#49436;&#50872;&#45824;&#44288;&#47144;(&#49688;&#51221;&#51473;).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http://webmail.hec.co.kr/&#54788;&#45824;ENG2005&#45380;/&#54788;&#45824;ENG2004&#45380;/My%20Documents/1999&#45380;/&#50696;&#49328;-&#45236;&#50669;&#49436;/&#50696;&#49328;&#44288;&#47144;&#49436;&#47448;/99-05-&#49436;&#50872;&#45824;&#45236;&#50669;&#49436;/&#52572;&#51333;&#54028;&#51068;/1.&#47609;&#50516;&#44144;&#44288;&#4714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51060;&#48512;&#51109;&#45784;\C\My%20Documents\&#44277;&#49324;&#49436;&#47448;\SCH\BID-97\BID\QT003-SSY-&#52384;&#44264;3.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PL1\SYS\USER\EP\&#44428;&#49440;&#51204;&#44592;\HHJ\PLAN\VALVE.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44428;&#50724;&#51473;\d\FAX\&#51648;&#50669;&#45212;&#48169;\&#54868;&#51068;&#51333;&#54633;\JAJAE.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49436;&#48260;\prj%20&#44277;&#50976;&#48169;\2007\10.%20PMMA%20(SWENC)\1.inform(&#51217;&#49688;)\07.10.06(TRAY.POWER,SCH)\PMMA\05.%20Calculation\HPM-52-H-000000-006(Active%20reactor%20bank%20size%20calculation)\Documents%20and%20Settings\David%20Park\&#48148;&#53461;%20&#54868;&#47732;\&#51456;&#48708;.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A:\Microsoft%20Office\Excel\&#44148;&#52629;&#44277;&#49324;&#51665;&#44228;&#54364;.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51652;&#50857;&#49437;\&#44277;&#50976;&#54028;&#51068;\11&#50900;16&#51068;&#51452;&#44036;&#54924;&#51032;\Documents%20and%20Settings\&#45824;&#50864;&#49324;&#50857;&#51088;\&#48148;&#53461;%20&#54868;&#47732;\&#50900;&#44036;&#44277;&#51221;&#54924;&#51032;&#51088;&#47308;\back%20up%20&amp;%20saving%20file\&#50900;&#44036;.&#51452;&#44036;%20&#51652;&#46020;&#51088;&#47308;\&#50900;&#44036;&#44277;&#51221;&#51652;&#46020;&#48372;&#44256;\&#51648;&#50669;&#45212;&#48169;\3&#54840;(2005.6)\&#51452;&#49492;&#50836;\&#46020;&#44553;&#45236;&#50669;&#49436;\3.&#51648;&#50669;&#45212;&#48169;&#49444;&#48708;\2.%20&#51204;&#44592;\&#51648;&#50669;&#45257;&#45212;&#48169;%20%20&#45236;&#50669;&#49436;-2&#50900;19&#51068;.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49548;&#51109;&#49892;\C\My%20Documents\&#49552;&#45824;&#51648;&#47560;&#49464;&#50836;\&#49888;&#48373;&#47196;&#53440;&#47532;&#44032;&#49884;&#49444;.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Hwserver\project\T9602\XLS\INCHON.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52572;&#49345;&#54984;\MY%20DOCUMENTS\My%20Documents\&#44592;&#49457;\&#54620;&#54868;\&#44204;&#51201;\&#54620;&#54868;\&#50724;&#54168;&#46972;&#49444;&#48320;(1&#52264;)KKK.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49436;&#48260;\prj%20&#44277;&#50976;&#48169;\2007\10.%20PMMA%20(SWENC)\1.inform(&#51217;&#49688;)\07.10.06(TRAY.POWER,SCH)\PMMA\05.%20Calculation\HPM-52-H-000000-006(Active%20reactor%20bank%20size%20calculation)\Q_ACE_&#50629;&#47924;\WBS\Engineering_WBS_em&#49900;&#54868;&#44284;&#51221;&#49569;&#48512;&#50857;_&#49688;&#51221;.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51060;&#49457;&#52384;\&#49892;&#54665;&#46020;&#44553;&#45236;&#50669;\Project\&#45824;&#44396;&#50676;&#48337;&#54633;\&#49892;&#54665;&#50696;&#49328;\&#45824;&#44396;&#48176;&#44288;&#44204;&#51201;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sd\d\&#54252;&#54637;&#46020;&#49884;&#44032;&#49828;\doc\2001&#49444;&#44228;&#50696;&#49328;\&#44221;&#51137;&#51077;&#52272;\&#46020;&#44396;3&#52264;\2001&#49444;&#44228;&#50696;&#49328;\&#54644;&#46020;&#46041;%20&#45909;&#50976;&#48716;&#46377;%20&#46020;&#44553;.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Fsd\d\&#48512;&#49328;&#46020;&#49884;\&#54728;&#44032;&#49436;1116\&#44032;&#49884;&#49444;&#45236;&#50669;01.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D:\ACCT\YJSB\YJSB1997\BUDGET%20FY%2098.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A:\&#51473;&#47049;&#49328;&#52636;.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44608;&#44592;&#54840;\SC0682\TEMP\Calc\versoil-ult2.0.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52572;&#49345;&#54984;\MY%20DOCUMENTS\My%20Documents\&#44592;&#49457;\S.K\&#44592;&#49457;(&#48513;&#54620;&#49328;7&#50900;).V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44608;&#51116;&#44221;\d\My%20Documents\&#44204;&#51201;\&#44053;&#49328;\&#44396;&#48120;&#49888;&#50500;&#53581;.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51652;&#50857;&#49437;\&#44277;&#50976;&#54028;&#51068;\11&#50900;16&#51068;&#51452;&#44036;&#54924;&#51032;\Documents%20and%20Settings\&#45824;&#50864;&#49324;&#50857;&#51088;\&#48148;&#53461;%20&#54868;&#47732;\&#50900;&#44036;&#44277;&#51221;&#54924;&#51032;&#51088;&#47308;\back%20up%20&amp;%20saving%20file\&#50900;&#44036;.&#51452;&#44036;%20&#51652;&#46020;&#51088;&#47308;\&#50900;&#44036;&#44277;&#51221;&#51652;&#46020;&#48372;&#44256;\&#51648;&#50669;&#45212;&#48169;\3&#54840;(2005.6)\&#44608;&#51221;&#49688;&#44277;&#50976;\&#51064;&#52380;&#45436;&#54788;\2&#52264;&#49892;&#54665;\&#49340;&#50689;&#44204;&#51201;\&#45436;&#54788;&#46041;&#51665;&#45800;&#50640;&#45320;&#51648;&#49884;&#49444;&#51204;&#44592;&#44228;&#51109;&#44277;&#49324;3.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51652;&#50857;&#49437;\&#44277;&#50976;&#54028;&#51068;\11&#50900;16&#51068;&#51452;&#44036;&#54924;&#51032;\Documents%20and%20Settings\&#45824;&#50864;&#49324;&#50857;&#51088;\&#48148;&#53461;%20&#54868;&#47732;\&#50900;&#44036;&#44277;&#51221;&#54924;&#51032;&#51088;&#47308;\back%20up%20&amp;%20saving%20file\&#50900;&#44036;.&#51452;&#44036;%20&#51652;&#46020;&#51088;&#47308;\&#50900;&#44036;&#44277;&#51221;&#51652;&#46020;&#48372;&#44256;\&#51648;&#50669;&#45212;&#48169;\3&#54840;(2005.6)\AMacau\&#51452;&#44036;&#44277;&#51221;&#54924;&#51032;\Progress\0525\&#44396;&#47588;&#51068;&#51221;%20Rev1.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PKSK\&#49324;&#50629;\&#45817;&#51652;56\PMS\WORKING\PMSworking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http://dwent.dwconst.co.kr/mail/9522994.nsf/0/30825DC95927EE044925735A002EC6CE/$FILE/_1270do4dvl48r1u0ho6i20kr3d1im8tbcckn7gr3j_/Documents%20and%20Settings/&#45824;&#50864;&#49324;&#50857;&#51088;/&#48148;&#53461;%20&#54868;&#47732;/&#49884;&#50868;&#51204;&#44277;&#51221;&#54364;/0425_&#49884;&#50868;&#51204;%20&#44277;&#51221;&#5436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51221;&#54840;&#44592;&#50629;1\&#44608;&#47749;&#49453;\Data\Data\2003\&#44204;&#51201;&#49436;\9&#50900;\USER\project\&#44277;&#49324;&#45236;&#50669;&#49436;(&#52572;&#51333;).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44608;&#54788;&#51221;\&#44148;&#52629;\MIN\BIDING\&#44256;&#50577;&#45453;&#49688;\BIDING\&#51104;&#50896;&#46041;\GENERAL\BANK.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44608;&#51116;&#44221;\D\&#44277;&#47924;\&#44204;&#51201;\&#47215;&#45936;&#44148;&#49444;\&#54620;&#47548;&#50896;\&#54620;&#47548;&#50896;&#44204;&#51201;&#49436;.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51652;&#50857;&#49437;\&#44277;&#50976;&#54028;&#51068;\11&#50900;16&#51068;&#51452;&#44036;&#54924;&#51032;\Documents%20and%20Settings\&#45824;&#50864;&#49324;&#50857;&#51088;\&#48148;&#53461;%20&#54868;&#47732;\&#50900;&#44036;&#44277;&#51221;&#54924;&#51032;&#51088;&#47308;\back%20up%20&amp;%20saving%20file\&#50900;&#44036;.&#51452;&#44036;%20&#51652;&#46020;&#51088;&#47308;\&#50900;&#44036;&#44277;&#51221;&#51652;&#46020;&#48372;&#44256;\&#51648;&#50669;&#45212;&#48169;\3&#54840;(2005.6)\Project%20&#49688;&#54665;&#47785;&#47197;\A-&#49828;&#53664;&#52852;%20&#49548;&#44033;&#47196;\&#50857;&#51064;&#49548;&#44033;&#47196;(&#53076;&#50724;&#47217;%20&#44148;&#49444;)\&#50857;&#51064;%20&#49892;&#49884;&#49444;&#44228;\&#44552;&#50529;&#45236;&#50669;&#49436;\&#44592;&#44228;&#48516;&#50556;\&#44228;&#50557;&#44552;&#50529;&#45236;&#50669;&#49436;\&#51312;&#51064;&#51089;&#49457;\&#54364;&#51456;-&#45800;&#44032;&#51312;&#49324;&#49436;(&#49828;&#53664;&#52852;).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http://dwent.dwconst.co.kr/mail/9721235.nsf/Inbox/C843A5A8990DE3C549256BA3007EF4B3/$FILE/&#44228;&#51109;&#45236;&#50669;&#49436;2.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50504;&#52285;&#51452;\C\SK,Seong\DACOM\&#50689;&#50900;\SK,Seong\DACOM\&#48513;&#49688;&#50896;&#48373;&#44396;\WINDOWS\&#48148;&#53461;%20&#54868;&#47732;\GNG\2&#45800;&#44228;10\10&#45800;&#44032;~1.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A:\nlmmail\mail\&#49892;&#54665;.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A:\&#46041;&#50896;.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50504;&#52285;&#51452;\C\SK,Seong\xls\DACOM\&#50696;&#49328;&#45236;&#50669;&#49436;(&#50504;)-1.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44428;&#51064;&#45909;xp\CD-01\WORK\&#44221;&#52632;&#49440;\1&#52264;\&#49444;&#44228;&#50696;&#49328;&#45236;&#50669;&#49436;.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51652;&#50857;&#49437;\&#44277;&#50976;&#54028;&#51068;\11&#50900;16&#51068;&#51452;&#44036;&#54924;&#51032;\WORK\&#44277;&#54617;&#49444;&#44228;\&#49444;&#44228;(1)\&#45236;&#50669;&#49436;\&#47932;&#47049;&#49328;&#52636;&#49436;\BOM1-REV.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haring\bapp\DWG\ILOT-MI\YUNCH\PLOT\SD.XLS" TargetMode="External"/></Relationships>
</file>

<file path=xl/externalLinks/_rels/externalLink90.xml.rels><?xml version="1.0" encoding="UTF-8" standalone="yes"?>
<Relationships xmlns="http://schemas.openxmlformats.org/package/2006/relationships"><Relationship Id="rId1" Type="http://schemas.microsoft.com/office/2006/relationships/xlExternalLinkPath/xlPathMissing" Target="&#44277;&#47928;9712.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44608;&#51116;&#44221;\D\&#44277;&#47924;\&#44204;&#51201;\&#45824;&#50864;ENG\&#49340;&#50500;&#50508;&#48120;&#45700;\&#48708;&#51592;&#45768;&#49828;&#44068;&#47084;&#47532;&#54840;&#53588;(&#51204;&#44592;+&#49548;&#48169;)2.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52572;&#49345;&#54984;\MY%20DOCUMENTS\WINDOWS\TEMP\&#47215;&#45936;&#49660;&#54609;&#48512;&#54217;&#51216;&#48729;&#52629;&#50676;.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51221;&#54840;&#44592;&#50629;1\&#44608;&#47749;&#49453;\Data\Data\2003\&#44204;&#51201;&#49436;\9&#50900;\project\pilot\&#44277;&#49324;&#49444;&#44228;&#49436;\final\&#49340;&#44277;&#49324;\&#44277;&#49324;&#48708;&#45236;&#50669;&#49436;.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54889;&#54805;&#44540;\C\My%20Documents\(&#51452;&#44277;)&#52384;&#49328;&#46041;&#50500;&#54028;&#53944;.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54728;&#50857;&#54924;\&#54788;&#45824;&#51473;&#44277;&#50629;&#50808;\-USER\&#54788;&#45824;&#51473;&#44277;&#50629;\&#49440;&#54665;4&#44277;&#51109;\&#49440;&#54665;4&#44277;&#51109;\USER\KBS\HHI\fabshop\&#45824;&#51312;&#47549;&#44228;&#50557;&#45236;&#50669;&#49436;.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52572;&#49692;&#52384;\&#47196;&#52972;%20&#46356;&#49828;&#53356;%20(c)\&#44277;&#47924;\&#44277;&#47924;\&#44204;&#51201;\&#45224;&#54620;&#51228;&#51648;\1&#52264;\&#45224;&#54620;&#51228;&#51648;%20&#51221;&#51021;&#44277;&#51109;%20&#51204;&#44592;&#44277;&#49324;(&#52572;&#5133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52572;&#49345;&#54984;\MY%20DOCUMENTS\My%20Documents\&#44204;&#51201;\&#46041;&#50864;\&#46041;&#50864;&#54868;&#54617;(&#52380;&#50504;).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44428;&#51064;&#45909;xp\CD-01\20030210&#51473;&#50521;&#49440;&#44396;&#46164;&#51204;&#52384;&#48320;&#51204;&#49548;&#50808;3&#44060;&#49548;\&#48320;&#51204;&#49444;&#48708;\&#45236;&#50669;&#49436;\&#50577;&#54217;&#51665;&#50976;&#51221;&#45800;&#44032;&#49436;.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54889;&#51064;&#44600;\&#44536;&#47088;&#51667;\&#51204;&#47141;&#45236;&#5066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근"/>
      <sheetName val="#REF"/>
      <sheetName val="000000"/>
      <sheetName val="XXXXXX"/>
      <sheetName val="KUWATI(Total) "/>
      <sheetName val="GC-01"/>
      <sheetName val="GC-02"/>
      <sheetName val="GC-03"/>
      <sheetName val="GC-04"/>
      <sheetName val="GC-07"/>
      <sheetName val="GC-08"/>
      <sheetName val="GC-09"/>
      <sheetName val="GC-10"/>
      <sheetName val="GC-19"/>
      <sheetName val="GC-21"/>
      <sheetName val="GC-22"/>
      <sheetName val="집계표(OPTION)"/>
      <sheetName val="OPTION 2"/>
      <sheetName val="OPTION 3"/>
      <sheetName val="Sheet2"/>
      <sheetName val="Sheet3"/>
      <sheetName val="견적조건"/>
      <sheetName val="대비표"/>
      <sheetName val="집계표 (TOTAL)"/>
      <sheetName val="집계표 (CIVIL-23)"/>
      <sheetName val="집계표 (FGRU)"/>
      <sheetName val="집계표 (25,26)"/>
      <sheetName val="집계표 (MEROX)"/>
      <sheetName val="집계표 (NITROGEN)"/>
      <sheetName val="집계표 (M4)"/>
      <sheetName val="집계표 (CIVIL4)"/>
      <sheetName val="집계표 (CIVIL6)"/>
      <sheetName val="집계표 (CIVIL7)"/>
      <sheetName val="내역서(DEMO TOTAL)"/>
      <sheetName val="내역서 (CIVIL-23)"/>
      <sheetName val="내역서 (fgru)"/>
      <sheetName val="내역서 (25&amp;26)"/>
      <sheetName val="내역서 (MEROX)"/>
      <sheetName val="내역서 (NITROGEN)"/>
      <sheetName val="내역서 (M4)"/>
      <sheetName val="내역서 (CIVIL-4)"/>
      <sheetName val="내역서 (CIVIL-6)"/>
      <sheetName val="내역서 (CIVIL-7)"/>
      <sheetName val="2002년 현장공사비 국내 실적"/>
      <sheetName val="2003년국내현장공사비 실적"/>
      <sheetName val="집계표_OPTION_"/>
      <sheetName val="_REF"/>
      <sheetName val="당초"/>
      <sheetName val="단가(자재)"/>
      <sheetName val="단가(노임)"/>
      <sheetName val="기초목록"/>
      <sheetName val="노임단가"/>
      <sheetName val="???"/>
      <sheetName val="예산"/>
      <sheetName val="KP1590_E"/>
      <sheetName val="VC2 10.99"/>
      <sheetName val="Sheet1"/>
      <sheetName val="BQMPALOC"/>
      <sheetName val="영업2"/>
      <sheetName val="1월"/>
      <sheetName val="영업3"/>
      <sheetName val="공문"/>
      <sheetName val="inter"/>
      <sheetName val="연돌일위집계"/>
      <sheetName val="BQ_Utl_Off"/>
      <sheetName val="금액내역서"/>
      <sheetName val="ERECIN"/>
      <sheetName val="INPUT DATA"/>
      <sheetName val="갑지"/>
      <sheetName val="??"/>
      <sheetName val="세금자료"/>
      <sheetName val="BD集計用"/>
      <sheetName val="»ê±Ù"/>
      <sheetName val="집계표 (25,26ဩ"/>
      <sheetName val="12CGOU"/>
      <sheetName val="경영혁신본부"/>
      <sheetName val="95삼성급(본사)"/>
      <sheetName val="___"/>
      <sheetName val="수입"/>
      <sheetName val="Form 0"/>
      <sheetName val="COVER"/>
      <sheetName val="KUWATI(Total)_"/>
      <sheetName val="OPTION_2"/>
      <sheetName val="OPTION_3"/>
      <sheetName val="집계표_(TOTAL)"/>
      <sheetName val="집계표_(CIVIL-23)"/>
      <sheetName val="집계표_(FGRU)"/>
      <sheetName val="집계표_(25,26)"/>
      <sheetName val="집계표_(MEROX)"/>
      <sheetName val="집계표_(NITROGEN)"/>
      <sheetName val="집계표_(M4)"/>
      <sheetName val="집계표_(CIVIL4)"/>
      <sheetName val="집계표_(CIVIL6)"/>
      <sheetName val="집계표_(CIVIL7)"/>
      <sheetName val="내역서(DEMO_TOTAL)"/>
      <sheetName val="내역서_(CIVIL-23)"/>
      <sheetName val="내역서_(fgru)"/>
      <sheetName val="내역서_(25&amp;26)"/>
      <sheetName val="내역서_(MEROX)"/>
      <sheetName val="내역서_(NITROGEN)"/>
      <sheetName val="내역서_(M4)"/>
      <sheetName val="내역서_(CIVIL-4)"/>
      <sheetName val="내역서_(CIVIL-6)"/>
      <sheetName val="내역서_(CIVIL-7)"/>
      <sheetName val="2002년_현장공사비_국내_실적"/>
      <sheetName val="2003년국내현장공사비_실적"/>
      <sheetName val="VC2_10_99"/>
      <sheetName val="__"/>
      <sheetName val="General Data"/>
      <sheetName val="DRUM"/>
      <sheetName val="Final(1)summary"/>
      <sheetName val="DESCRIPTION"/>
      <sheetName val="Form D-1"/>
      <sheetName val="Form B-1"/>
      <sheetName val="Form F-1"/>
      <sheetName val="Assist(B-1)"/>
      <sheetName val="Form A"/>
      <sheetName val="eq_data"/>
      <sheetName val="SANDAN"/>
      <sheetName val="LABOR &amp; 자재"/>
      <sheetName val="제작도"/>
      <sheetName val="입출재고현황 (2)"/>
      <sheetName val="뜃맟뭁돽띿맟?-BLDG"/>
      <sheetName val="INPUT_DATA"/>
      <sheetName val="General_Data"/>
      <sheetName val="집계표_(25,26ဩ"/>
      <sheetName val="Form_0"/>
      <sheetName val="ESCON"/>
      <sheetName val="SALA-002"/>
      <sheetName val="DHEQSUPT"/>
      <sheetName val="CB"/>
      <sheetName val="3.공통공사대비"/>
      <sheetName val="M-EQPT-Z"/>
      <sheetName val="TTL"/>
      <sheetName val="주간기성"/>
      <sheetName val="기성내역"/>
      <sheetName val="뜃맟뭁돽띿맟_-BLDG"/>
      <sheetName val="B"/>
      <sheetName val="간접비 총괄"/>
      <sheetName val="???(OPTION)"/>
      <sheetName val="내역서 耰&quot;_x0000__x0000_"/>
      <sheetName val="_x0008_"/>
      <sheetName val="비교검토"/>
      <sheetName val="내역ࠜĀ_x0000_M4)"/>
      <sheetName val="노임단가표"/>
      <sheetName val="POWER"/>
      <sheetName val="h-013211-2"/>
      <sheetName val="EQT-ESTN"/>
      <sheetName val="Price Schedule"/>
      <sheetName val="간접비내역-1"/>
      <sheetName val="Lup2"/>
      <sheetName val="合成単価作成表-BLDG"/>
      <sheetName val="INSTR"/>
      <sheetName val="당진1,2호기전선관설치및접지4차공사내역서-을지"/>
      <sheetName val="BOROUGE2"/>
      <sheetName val="CAL."/>
      <sheetName val="???¡§????"/>
      <sheetName val="????¢ç¢®¡¿????"/>
      <sheetName val="??????????¢ç??????"/>
      <sheetName val="???????¢ç¢®¢¯????"/>
      <sheetName val="???????®¡¿????"/>
      <sheetName val="??????????????????"/>
      <sheetName val="PRICES"/>
      <sheetName val="Rate Analysis"/>
      <sheetName val="Q&amp;pl-V"/>
      <sheetName val="F4-F7"/>
      <sheetName val="IN"/>
      <sheetName val="물량"/>
      <sheetName val="WEIGHT LIST"/>
      <sheetName val="산#2-1 (2)"/>
      <sheetName val="POL6차-PIPING"/>
      <sheetName val="산#3-1"/>
      <sheetName val="BEND LOSS"/>
      <sheetName val="표지"/>
      <sheetName val="Cash2"/>
      <sheetName val="Z"/>
      <sheetName val="WE'T"/>
      <sheetName val="공사비 내역 (가)"/>
      <sheetName val="찍기"/>
      <sheetName val="실행"/>
      <sheetName val="내역서 耰&quot;??"/>
      <sheetName val="24V"/>
      <sheetName val="EQUIPMENT -2"/>
      <sheetName val="CTEMCOST"/>
      <sheetName val="EQUIP"/>
      <sheetName val="내역"/>
      <sheetName val="단면 (2)"/>
      <sheetName val="A"/>
      <sheetName val="6PILE  (돌출)"/>
      <sheetName val="Static Equip"/>
      <sheetName val="CAT_5"/>
      <sheetName val="Form A "/>
      <sheetName val="LEGEND"/>
      <sheetName val="내역ࠜĀ_x005f_x0000_M4)"/>
      <sheetName val="PROCURE"/>
      <sheetName val="jobhist"/>
      <sheetName val="당초내역서"/>
      <sheetName val="내역서 耰&quot;_x005f_x0000__x005f_x0000_"/>
      <sheetName val="_x005f_x0008_"/>
      <sheetName val="SOURCE"/>
      <sheetName val="Compare"/>
      <sheetName val="내역ࠜĀ"/>
      <sheetName val="___(OPTION)"/>
      <sheetName val="___¡§____"/>
      <sheetName val="____¢ç¢®¡¿____"/>
      <sheetName val="__________¢ç______"/>
      <sheetName val="_______¢ç¢®¢¯____"/>
      <sheetName val="_______®¡¿____"/>
      <sheetName val="__________________"/>
      <sheetName val="Sheet6"/>
      <sheetName val="갑지(추정)"/>
      <sheetName val="ELEC_DCI"/>
      <sheetName val="INST_DCI"/>
      <sheetName val="KUWATI(Total)_1"/>
      <sheetName val="OPTION_21"/>
      <sheetName val="OPTION_31"/>
      <sheetName val="집계표_(TOTAL)1"/>
      <sheetName val="집계표_(CIVIL-23)1"/>
      <sheetName val="집계표_(FGRU)1"/>
      <sheetName val="집계표_(25,26)1"/>
      <sheetName val="집계표_(MEROX)1"/>
      <sheetName val="집계표_(NITROGEN)1"/>
      <sheetName val="집계표_(M4)1"/>
      <sheetName val="집계표_(CIVIL4)1"/>
      <sheetName val="집계표_(CIVIL6)1"/>
      <sheetName val="집계표_(CIVIL7)1"/>
      <sheetName val="내역서(DEMO_TOTAL)1"/>
      <sheetName val="내역서_(CIVIL-23)1"/>
      <sheetName val="내역서_(fgru)1"/>
      <sheetName val="내역서_(25&amp;26)1"/>
      <sheetName val="내역서_(MEROX)1"/>
      <sheetName val="내역서_(NITROGEN)1"/>
      <sheetName val="내역서_(M4)1"/>
      <sheetName val="내역서_(CIVIL-4)1"/>
      <sheetName val="내역서_(CIVIL-6)1"/>
      <sheetName val="내역서_(CIVIL-7)1"/>
      <sheetName val="2002년_현장공사비_국내_실적1"/>
      <sheetName val="2003년국내현장공사비_실적1"/>
      <sheetName val="VC2_10_991"/>
      <sheetName val="INPUT_DATA1"/>
      <sheetName val="집계표_(25,26ဩ1"/>
      <sheetName val="Form_01"/>
      <sheetName val="General_Data1"/>
      <sheetName val="Form_D-1"/>
      <sheetName val="Form_B-1"/>
      <sheetName val="Form_F-1"/>
      <sheetName val="Form_A"/>
      <sheetName val="LABOR_&amp;_자재"/>
      <sheetName val="입출재고현황_(2)"/>
      <sheetName val="3_공통공사대비"/>
      <sheetName val="Sheet1 (2)"/>
      <sheetName val="수로보호공"/>
      <sheetName val="DATA"/>
      <sheetName val="3.Breakdown Direct Paint"/>
      <sheetName val="Spl"/>
      <sheetName val="BID"/>
      <sheetName val="Quantity"/>
      <sheetName val="내역서 耰&quot;__"/>
      <sheetName val="Summary Sheets"/>
      <sheetName val="Engg-Exec-2"/>
      <sheetName val="Site-Precom-2"/>
      <sheetName val="Collab"/>
      <sheetName val="Transport"/>
      <sheetName val="Civil 1"/>
      <sheetName val="Civil 2"/>
      <sheetName val="Civil 3"/>
      <sheetName val="Site 1"/>
      <sheetName val="Site 2"/>
      <sheetName val="Site 3"/>
      <sheetName val="Site Faci"/>
      <sheetName val="Cont"/>
      <sheetName val="Engg-Exec-1"/>
      <sheetName val="Site-Precom-1"/>
      <sheetName val="Site-Precom-Vendor"/>
      <sheetName val="Risk-Anal"/>
      <sheetName val="Ranges"/>
      <sheetName val="User"/>
      <sheetName val="국내"/>
      <sheetName val="간접비_총괄"/>
      <sheetName val="Price_Schedule"/>
      <sheetName val="내역서_耰&quot;"/>
      <sheetName val=""/>
      <sheetName val="EQUIPMENT_-2"/>
      <sheetName val="CAL_"/>
      <sheetName val="Rate_Analysis"/>
      <sheetName val="내역서_耰&quot;??"/>
      <sheetName val="PBS"/>
      <sheetName val="내역ࠜĀ?M4)"/>
      <sheetName val="갑지1"/>
      <sheetName val="AREA"/>
      <sheetName val="바닥판"/>
      <sheetName val="TYPE1"/>
      <sheetName val="철근량"/>
      <sheetName val="토목주소"/>
      <sheetName val="프랜트면허"/>
      <sheetName val="역T형"/>
      <sheetName val="PILE"/>
      <sheetName val="Man Hole"/>
      <sheetName val="대로근거"/>
      <sheetName val="중로근거"/>
      <sheetName val="PRO_DCI"/>
      <sheetName val="HVAC_DCI"/>
      <sheetName val="PIPE_DCI"/>
      <sheetName val="일위대가표"/>
      <sheetName val="조건표"/>
      <sheetName val="일위대가"/>
      <sheetName val="내역표지"/>
      <sheetName val="산출2-기기동력"/>
      <sheetName val="40총괄"/>
      <sheetName val="40집계"/>
      <sheetName val="30신설일위대가"/>
      <sheetName val="30집계표"/>
      <sheetName val="NSCP견적물량"/>
      <sheetName val="공사비예산서(토목분)"/>
      <sheetName val="float&amp;bear"/>
      <sheetName val="Kfracture"/>
      <sheetName val="경영혁신본뷀"/>
      <sheetName val="electrical"/>
      <sheetName val="°ßÀûÁ¶°Ç"/>
      <sheetName val="´ëºñÇ¥"/>
      <sheetName val="Áý°èÇ¥ (TOTAL)"/>
      <sheetName val="Áý°èÇ¥ (CIVIL-23)"/>
      <sheetName val="Áý°èÇ¥ (FGRU)"/>
      <sheetName val="Áý°èÇ¥ (25,26)"/>
      <sheetName val="Áý°èÇ¥ (MEROX)"/>
      <sheetName val="Áý°èÇ¥ (NITROGEN)"/>
      <sheetName val="Áý°èÇ¥ (M4)"/>
      <sheetName val="Áý°èÇ¥ (CIVIL4)"/>
      <sheetName val="Áý°èÇ¥ (CIVIL6)"/>
      <sheetName val="Áý°èÇ¥ (CIVIL7)"/>
      <sheetName val="³»¿ª¼­(DEMO TOTAL)"/>
      <sheetName val="³»¿ª¼­ (CIVIL-23)"/>
      <sheetName val="³»¿ª¼­ (fgru)"/>
      <sheetName val="³»¿ª¼­ (25&amp;26)"/>
      <sheetName val="³»¿ª¼­ (MEROX)"/>
      <sheetName val="³»¿ª¼­ (NITROGEN)"/>
      <sheetName val="³»¿ª¼­ (M4)"/>
      <sheetName val="³»¿ª¼­ (CIVIL-4)"/>
      <sheetName val="³»¿ª¼­ (CIVIL-6)"/>
      <sheetName val="³»¿ª¼­ (CIVIL-7)"/>
      <sheetName val="Áý°èÇ¥(OPTION)"/>
      <sheetName val="2002³â ÇöÀå°ø»çºñ ±¹³» ½ÇÀû"/>
      <sheetName val="2003³â±¹³»ÇöÀå°ø»çºñ ½ÇÀû"/>
      <sheetName val="내역ࠜĀ_x005f_x005f_x005f_x0000_M4)"/>
      <sheetName val="7. 월별투입내역서"/>
      <sheetName val="내역서 耰&quot;_x005f_x005f_x005f_x0000__x005f_x005f_x0000"/>
      <sheetName val="_x005f_x005f_x005f_x0008_"/>
      <sheetName val="내역ࠜĀ_M4)"/>
      <sheetName val="9906"/>
      <sheetName val="2.2 STAFF Scedule"/>
      <sheetName val="견적"/>
      <sheetName val="계측 내역서"/>
      <sheetName val="내역서_耰&quot;__"/>
      <sheetName val="기계내역서"/>
      <sheetName val="내역ࠜĀ_x005f_x005f_x005f_x005f_x005f_x005f_x005f_x0000_M4"/>
      <sheetName val="내역서 耰&quot;_x005f_x005f_x005f_x005f_x005f_x005f_x005f_x0000_"/>
      <sheetName val="_x005f_x005f_x005f_x005f_x005f_x005f_x005f_x0008_"/>
      <sheetName val="고압수량(철거)"/>
      <sheetName val="인부신상자료"/>
      <sheetName val="EQUIPOS"/>
      <sheetName val="직재"/>
      <sheetName val="I一般比"/>
      <sheetName val="CIVIL"/>
      <sheetName val="ERECT"/>
      <sheetName val="PROSUM"/>
      <sheetName val="Z- GENERAL PRICE SUMMARY"/>
      <sheetName val=" Estimate  "/>
      <sheetName val="데이타"/>
      <sheetName val="식재인부"/>
      <sheetName val="입력시트"/>
      <sheetName val="cable-data"/>
      <sheetName val="T 3"/>
      <sheetName val="HORI. VESSEL"/>
      <sheetName val="MP MOB"/>
      <sheetName val="SummaryC"/>
      <sheetName val="Detail"/>
      <sheetName val="집계표"/>
      <sheetName val="trf(36%)"/>
      <sheetName val="내역서"/>
      <sheetName val="All_2"/>
      <sheetName val="PI"/>
      <sheetName val="EQUIP LIST"/>
      <sheetName val="AILC004"/>
      <sheetName val="Sheet4"/>
      <sheetName val="cable"/>
      <sheetName val="Form B"/>
      <sheetName val="Resumen"/>
      <sheetName val="Precios Unitarios"/>
      <sheetName val="배관내역"/>
      <sheetName val="Insts"/>
      <sheetName val="Vind - BtB"/>
      <sheetName val="LV induction motors"/>
      <sheetName val="인원계획"/>
      <sheetName val="BSD (2)"/>
      <sheetName val="BCPAB"/>
      <sheetName val="Administrative Prices"/>
      <sheetName val="Calc"/>
      <sheetName val="WBS 44"/>
      <sheetName val="WBS 41"/>
      <sheetName val="Precios por Administración"/>
      <sheetName val="Subcon A"/>
      <sheetName val="_x0002__x0000_뻘N_x0000__x0000__x0001_ࠀ역서"/>
      <sheetName val="BM DATA SHEET"/>
      <sheetName val="M_DB"/>
      <sheetName val="DB@Acess"/>
      <sheetName val="입찰품의서"/>
      <sheetName val="변경집계표"/>
      <sheetName val="수주추정"/>
      <sheetName val="Q-7100-001"/>
      <sheetName val="실행집계"/>
      <sheetName val="breakdown of wage rate"/>
      <sheetName val="Indirect Cost"/>
      <sheetName val="Unit"/>
      <sheetName val="내역ࠜĀ_x005f_x005f_x005f_x005f_x005f_x005f_x005f_x005f_x0"/>
      <sheetName val="내역서 耰&quot;_x005f_x005f_x005f_x005f_x005f_x005f_x005f_x005f_"/>
      <sheetName val="_x005f_x005f_x005f_x005f_x005f_x005f_x005f_x005f_x005f_x005f_"/>
      <sheetName val="BATCH"/>
      <sheetName val="Monthly Load"/>
      <sheetName val="Weekly Load"/>
      <sheetName val="sum"/>
      <sheetName val="Summary"/>
      <sheetName val="내역서 (∮ἀ嘆ɶ_x0000_᠀㬁_x0000_"/>
      <sheetName val="당초_xd8b4_∸ἀ"/>
      <sheetName val="Lstsub"/>
      <sheetName val="Hot"/>
      <sheetName val="수량집계"/>
      <sheetName val="총괄집계표"/>
      <sheetName val="Cal"/>
      <sheetName val="[SANDAN.XLS??"/>
      <sheetName val="Direct"/>
      <sheetName val="FORM-12"/>
      <sheetName val="KUWATI(Total)_2"/>
      <sheetName val="OPTION_22"/>
      <sheetName val="OPTION_32"/>
      <sheetName val="집계표_(TOTAL)2"/>
      <sheetName val="집계표_(CIVIL-23)2"/>
      <sheetName val="집계표_(FGRU)2"/>
      <sheetName val="집계표_(25,26)2"/>
      <sheetName val="집계표_(MEROX)2"/>
      <sheetName val="집계표_(NITROGEN)2"/>
      <sheetName val="집계표_(M4)2"/>
      <sheetName val="집계표_(CIVIL4)2"/>
      <sheetName val="집계표_(CIVIL6)2"/>
      <sheetName val="집계표_(CIVIL7)2"/>
      <sheetName val="내역서(DEMO_TOTAL)2"/>
      <sheetName val="내역서_(CIVIL-23)2"/>
      <sheetName val="내역서_(fgru)2"/>
      <sheetName val="내역서_(25&amp;26)2"/>
      <sheetName val="내역서_(MEROX)2"/>
      <sheetName val="내역서_(NITROGEN)2"/>
      <sheetName val="내역서_(M4)2"/>
      <sheetName val="내역서_(CIVIL-4)2"/>
      <sheetName val="내역서_(CIVIL-6)2"/>
      <sheetName val="내역서_(CIVIL-7)2"/>
      <sheetName val="2002년_현장공사비_국내_실적2"/>
      <sheetName val="2003년국내현장공사비_실적2"/>
      <sheetName val="VC2_10_992"/>
      <sheetName val="INPUT_DATA2"/>
      <sheetName val="집계표_(25,26ဩ2"/>
      <sheetName val="Form_02"/>
      <sheetName val="Form_D-11"/>
      <sheetName val="Form_B-11"/>
      <sheetName val="Form_F-11"/>
      <sheetName val="Form_A1"/>
      <sheetName val="입출재고현황_(2)1"/>
      <sheetName val="General_Data2"/>
      <sheetName val="LABOR_&amp;_자재1"/>
      <sheetName val="간접비_총괄1"/>
      <sheetName val="Price_Schedule1"/>
      <sheetName val="3_공통공사대비1"/>
      <sheetName val="내역서_耰&quot;??1"/>
      <sheetName val="CAL_1"/>
      <sheetName val="Rate_Analysis1"/>
      <sheetName val="EQUIPMENT_-21"/>
      <sheetName val="Static_Equip"/>
      <sheetName val="3_Breakdown_Direct_Paint"/>
      <sheetName val="WEIGHT_LIST"/>
      <sheetName val="산#2-1_(2)"/>
      <sheetName val="BEND_LOSS"/>
      <sheetName val="공사비_내역_(가)"/>
      <sheetName val="단면_(2)"/>
      <sheetName val="내역서_耰&quot;_x005f_x0000__x005f_x0000_"/>
      <sheetName val="6PILE__(돌출)"/>
      <sheetName val="Form_A_"/>
      <sheetName val="내역서_耰&quot;__1"/>
      <sheetName val="Summary_Sheets"/>
      <sheetName val="Civil_1"/>
      <sheetName val="Civil_2"/>
      <sheetName val="Civil_3"/>
      <sheetName val="Site_1"/>
      <sheetName val="Site_2"/>
      <sheetName val="Material Selections"/>
      <sheetName val="Eq. Mobilization"/>
      <sheetName val="DCS"/>
      <sheetName val="FWBS7000,8000"/>
      <sheetName val="ANALYSER"/>
      <sheetName val="97 사업추정(WEKI)"/>
      <sheetName val="일일총괄"/>
      <sheetName val="Piping_물량_정리_"/>
      <sheetName val="KUWATI(Total)_3"/>
      <sheetName val="집계표_(TOTAL)3"/>
      <sheetName val="집계표_(CIVIL-23)3"/>
      <sheetName val="집계표_(FGRU)3"/>
      <sheetName val="집계표_(25,26)3"/>
      <sheetName val="집계표_(MEROX)3"/>
      <sheetName val="집계표_(NITROGEN)3"/>
      <sheetName val="집계표_(M4)3"/>
      <sheetName val="집계표_(CIVIL4)3"/>
      <sheetName val="집계표_(CIVIL6)3"/>
      <sheetName val="집계표_(CIVIL7)3"/>
      <sheetName val="내역서(DEMO_TOTAL)3"/>
      <sheetName val="내역서_(CIVIL-23)3"/>
      <sheetName val="내역서_(fgru)3"/>
      <sheetName val="내역서_(25&amp;26)3"/>
      <sheetName val="내역서_(MEROX)3"/>
      <sheetName val="내역서_(NITROGEN)3"/>
      <sheetName val="내역서_(M4)3"/>
      <sheetName val="내역서_(CIVIL-4)3"/>
      <sheetName val="내역서_(CIVIL-6)3"/>
      <sheetName val="내역서_(CIVIL-7)3"/>
      <sheetName val="OPTION_23"/>
      <sheetName val="OPTION_33"/>
      <sheetName val="2002년_현장공사비_국내_실적3"/>
      <sheetName val="2003년국내현장공사비_실적3"/>
      <sheetName val="VC2_10_993"/>
      <sheetName val="중기"/>
      <sheetName val="BREAKDOWN(철거설치)"/>
      <sheetName val="BREAKDOWN(신규설치)"/>
      <sheetName val="Basic_Rate"/>
      <sheetName val="appendix_2_5_final_accounts"/>
      <sheetName val="Format"/>
      <sheetName val="Labour"/>
      <sheetName val="Material"/>
      <sheetName val="Sheet1_(2)"/>
      <sheetName val="Resource table"/>
      <sheetName val="금융"/>
      <sheetName val="출금실적"/>
      <sheetName val="경영현황"/>
      <sheetName val="General"/>
      <sheetName val="Menus"/>
      <sheetName val="원가"/>
      <sheetName val="목표세부명세"/>
      <sheetName val="중기일위대가"/>
      <sheetName val="결과조달"/>
      <sheetName val="RFP002"/>
      <sheetName val="HP-Steamdrum"/>
      <sheetName val="criteria"/>
      <sheetName val="Site_3"/>
      <sheetName val="Site_Faci"/>
      <sheetName val="Piping BQ for one turbine"/>
      <sheetName val="TDTKP"/>
      <sheetName val="DK-KH"/>
      <sheetName val="TOTAL"/>
      <sheetName val="COVER-P"/>
      <sheetName val="총괄표"/>
      <sheetName val="_x0002_?뻘N??_x0001_ࠀ역서"/>
      <sheetName val="Utility and Fire flange"/>
      <sheetName val="SS2"/>
      <sheetName val="품셈"/>
      <sheetName val="자바라1"/>
      <sheetName val="Code_Magics"/>
      <sheetName val="Code"/>
      <sheetName val="Curves"/>
      <sheetName val="Note"/>
      <sheetName val="data_dci"/>
      <sheetName val="Heads"/>
      <sheetName val="BASE"/>
      <sheetName val="data_mci"/>
      <sheetName val="BLDG_DCI"/>
      <sheetName val="BLDG_MCI"/>
      <sheetName val="PRO_A"/>
      <sheetName val="Tables"/>
      <sheetName val="Page_2"/>
      <sheetName val="Dbase"/>
      <sheetName val="behind"/>
      <sheetName val="Main"/>
      <sheetName val="costing_CV"/>
      <sheetName val="ITB_COST"/>
      <sheetName val="costing_ESDV"/>
      <sheetName val="costing_FE"/>
      <sheetName val="PROJECT"/>
      <sheetName val="정부노임단가"/>
      <sheetName val="Jobcost"/>
      <sheetName val="Default_Magics"/>
      <sheetName val="BM_DATA_SHEET"/>
      <sheetName val="Graph_(LGEN)"/>
      <sheetName val="PumpSpec"/>
      <sheetName val="costing_MOV"/>
      <sheetName val="PRO"/>
      <sheetName val="out_prog"/>
      <sheetName val="TABLE"/>
      <sheetName val="costing_Press"/>
      <sheetName val="96_121"/>
      <sheetName val="선적schedule_(2)"/>
      <sheetName val="System구분"/>
      <sheetName val="견적기준"/>
      <sheetName val="b_balju-단가단가단가"/>
      <sheetName val="10현장조직"/>
      <sheetName val="할증표"/>
      <sheetName val="choose"/>
      <sheetName val="_x0004__x0000__x000d__x0000__x0003__x0000__x0004__x0000__x0016__x0000__x000d__x0000__x0004_"/>
      <sheetName val="_x000a__x0000__x001b__x0000__x0006__x0000__x0006__x0000__x0008__x0000__x000a__x0000__x0000_"/>
      <sheetName val="BM-Elec"/>
      <sheetName val="BM-Inst"/>
      <sheetName val="97"/>
      <sheetName val="MANP"/>
      <sheetName val="C"/>
      <sheetName val="Equipment List"/>
      <sheetName val="info"/>
      <sheetName val="TP"/>
      <sheetName val="Form1.SQP"/>
      <sheetName val="Resource"/>
      <sheetName val="공정계획(내부계획25%,내부w.f)"/>
      <sheetName val="Heavy Equipments"/>
      <sheetName val="AG Pipe Qty Analysis"/>
      <sheetName val="SFN ORIG"/>
      <sheetName val="SFN"/>
      <sheetName val="R2564AHDTS"/>
      <sheetName val="CPS"/>
      <sheetName val="1350-A"/>
      <sheetName val="_SANDAN.XLS__"/>
      <sheetName val="_x0002_"/>
      <sheetName val="D-623D"/>
      <sheetName val="Proposal"/>
      <sheetName val="w't table"/>
      <sheetName val="SCHEDD TAMBAHAN"/>
      <sheetName val="실행예산 MM"/>
      <sheetName val="상반기손익차2총괄"/>
      <sheetName val="breakdown_of_wage_rate"/>
      <sheetName val="Indirect_Cost"/>
      <sheetName val="생산계획"/>
      <sheetName val="VLOOKUP"/>
      <sheetName val="cal-foamglass"/>
      <sheetName val="연습"/>
      <sheetName val="운반"/>
      <sheetName val="강재"/>
      <sheetName val="OD5000"/>
      <sheetName val="사급자재집계표"/>
      <sheetName val="HVAC(사급자재)"/>
      <sheetName val="U-W"/>
      <sheetName val="7422CW00"/>
      <sheetName val="수량산출서"/>
      <sheetName val="Preliminaries"/>
      <sheetName val="piping"/>
      <sheetName val="Mech"/>
      <sheetName val="Fire Protection"/>
      <sheetName val="Buildings"/>
      <sheetName val="Instrument"/>
      <sheetName val="입찰내역 발주처 양식"/>
      <sheetName val="LOB"/>
      <sheetName val="실행내역"/>
      <sheetName val="도"/>
      <sheetName val="단가 (2)"/>
      <sheetName val="4-3LEVEL-5 epic.4"/>
      <sheetName val="부대비율"/>
      <sheetName val="BOQ-B.DOWN"/>
      <sheetName val="한강운반비"/>
      <sheetName val="mto-rev0B"/>
      <sheetName val="FWBS 1530"/>
      <sheetName val="이자율"/>
      <sheetName val="VIZ4"/>
      <sheetName val="VIZ7"/>
      <sheetName val="UZ"/>
      <sheetName val="K_SURFACES"/>
      <sheetName val="내역서 (∮ἀ嘆ɶ"/>
      <sheetName val="Dir Manpower Other Exp."/>
      <sheetName val="INPUT"/>
      <sheetName val="KUWATI(Total)_4"/>
      <sheetName val="OPTION_24"/>
      <sheetName val="OPTION_34"/>
      <sheetName val="집계표_(TOTAL)4"/>
      <sheetName val="집계표_(CIVIL-23)4"/>
      <sheetName val="집계표_(FGRU)4"/>
      <sheetName val="집계표_(25,26)4"/>
      <sheetName val="집계표_(MEROX)4"/>
      <sheetName val="집계표_(NITROGEN)4"/>
      <sheetName val="집계표_(M4)4"/>
      <sheetName val="집계표_(CIVIL4)4"/>
      <sheetName val="집계표_(CIVIL6)4"/>
      <sheetName val="집계표_(CIVIL7)4"/>
      <sheetName val="내역서(DEMO_TOTAL)4"/>
      <sheetName val="내역서_(CIVIL-23)4"/>
      <sheetName val="내역서_(fgru)4"/>
      <sheetName val="내역서_(25&amp;26)4"/>
      <sheetName val="내역서_(MEROX)4"/>
      <sheetName val="내역서_(NITROGEN)4"/>
      <sheetName val="내역서_(M4)4"/>
      <sheetName val="내역서_(CIVIL-4)4"/>
      <sheetName val="내역서_(CIVIL-6)4"/>
      <sheetName val="내역서_(CIVIL-7)4"/>
      <sheetName val="2002년_현장공사비_국내_실적4"/>
      <sheetName val="2003년국내현장공사비_실적4"/>
      <sheetName val="VC2_10_994"/>
      <sheetName val="INPUT_DATA3"/>
      <sheetName val="집계표_(25,26ဩ3"/>
      <sheetName val="Form_03"/>
      <sheetName val="Form_D-12"/>
      <sheetName val="Form_B-12"/>
      <sheetName val="Form_F-12"/>
      <sheetName val="Form_A2"/>
      <sheetName val="General_Data3"/>
      <sheetName val="LABOR_&amp;_자재2"/>
      <sheetName val="입출재고현황_(2)2"/>
      <sheetName val="3_공통공사대비2"/>
      <sheetName val="간접비_총괄2"/>
      <sheetName val="Price_Schedule2"/>
      <sheetName val="CAL_2"/>
      <sheetName val="Rate_Analysis2"/>
      <sheetName val="EQUIPMENT_-22"/>
      <sheetName val="공사비_내역_(가)1"/>
      <sheetName val="WEIGHT_LIST1"/>
      <sheetName val="산#2-1_(2)1"/>
      <sheetName val="BEND_LOSS1"/>
      <sheetName val="내역서_耰&quot;??2"/>
      <sheetName val="단면_(2)1"/>
      <sheetName val="6PILE__(돌출)1"/>
      <sheetName val="Static_Equip1"/>
      <sheetName val="Form_A_1"/>
      <sheetName val="내역서_耰&quot;_x005f_x0000__x005f_x0000_1"/>
      <sheetName val="3_Breakdown_Direct_Paint1"/>
      <sheetName val="내역서_耰&quot;__2"/>
      <sheetName val="Summary_Sheets1"/>
      <sheetName val="Civil_11"/>
      <sheetName val="Civil_21"/>
      <sheetName val="Civil_31"/>
      <sheetName val="Site_11"/>
      <sheetName val="Site_21"/>
      <sheetName val="Site_31"/>
      <sheetName val="Site_Faci1"/>
      <sheetName val="Man_Hole"/>
      <sheetName val="7__월별투입내역서"/>
      <sheetName val="Sheet1_(2)1"/>
      <sheetName val="Áý°èÇ¥_(TOTAL)"/>
      <sheetName val="Áý°èÇ¥_(CIVIL-23)"/>
      <sheetName val="Áý°èÇ¥_(FGRU)"/>
      <sheetName val="Áý°èÇ¥_(25,26)"/>
      <sheetName val="Áý°èÇ¥_(MEROX)"/>
      <sheetName val="Áý°èÇ¥_(NITROGEN)"/>
      <sheetName val="Áý°èÇ¥_(M4)"/>
      <sheetName val="Áý°èÇ¥_(CIVIL4)"/>
      <sheetName val="Áý°èÇ¥_(CIVIL6)"/>
      <sheetName val="Áý°èÇ¥_(CIVIL7)"/>
      <sheetName val="³»¿ª¼­(DEMO_TOTAL)"/>
      <sheetName val="³»¿ª¼­_(CIVIL-23)"/>
      <sheetName val="³»¿ª¼­_(fgru)"/>
      <sheetName val="³»¿ª¼­_(25&amp;26)"/>
      <sheetName val="³»¿ª¼­_(MEROX)"/>
      <sheetName val="³»¿ª¼­_(NITROGEN)"/>
      <sheetName val="³»¿ª¼­_(M4)"/>
      <sheetName val="³»¿ª¼­_(CIVIL-4)"/>
      <sheetName val="³»¿ª¼­_(CIVIL-6)"/>
      <sheetName val="³»¿ª¼­_(CIVIL-7)"/>
      <sheetName val="2002³â_ÇöÀå°ø»çºñ_±¹³»_½ÇÀû"/>
      <sheetName val="2003³â±¹³»ÇöÀå°ø»çºñ_½ÇÀû"/>
      <sheetName val="내역서_耰&quot;_x005f_x005f_x005f_x0000__x005f_x005f_x0000"/>
      <sheetName val="2_2_STAFF_Scedule"/>
      <sheetName val="내역서_耰&quot;_x005f_x005f_x005f_x005f_x005f_x005f_x005f_x0000_"/>
      <sheetName val="계측_내역서"/>
      <sheetName val="EQUIP_LIST"/>
      <sheetName val="Z-_GENERAL_PRICE_SUMMARY"/>
      <sheetName val="_Estimate__"/>
      <sheetName val="T_3"/>
      <sheetName val="HORI__VESSEL"/>
      <sheetName val="MP_MOB"/>
      <sheetName val="Form_B"/>
      <sheetName val="Precios_Unitarios"/>
      <sheetName val="Vind_-_BtB"/>
      <sheetName val="LV_induction_motors"/>
      <sheetName val="BSD_(2)"/>
      <sheetName val="Administrative_Prices"/>
      <sheetName val="WBS_44"/>
      <sheetName val="WBS_41"/>
      <sheetName val="Precios_por_Administración"/>
      <sheetName val="Subcon_A"/>
      <sheetName val="뻘Nࠀ역서"/>
      <sheetName val="BM_DATA_SHEET1"/>
      <sheetName val="내역서_耰&quot;_x005f_x005f_x005f_x005f_x005f_x005f_x005f_x005f_"/>
      <sheetName val="Monthly_Load"/>
      <sheetName val="Weekly_Load"/>
      <sheetName val="97_사업추정(WEKI)"/>
      <sheetName val="내역서_(∮ἀ嘆ɶ᠀㬁"/>
      <sheetName val="Eq__Mobilization"/>
      <sheetName val="[SANDAN_XLS??"/>
      <sheetName val="Piping_BQ_for_one_turbine"/>
      <sheetName val="Material_Selections"/>
      <sheetName val="Resource_table"/>
      <sheetName val="Utility_and_Fire_flange"/>
      <sheetName val="_x000a__x000a_"/>
      <sheetName val="Equipment_List"/>
      <sheetName val="Form1_SQP"/>
      <sheetName val="AG_Pipe_Qty_Analysis"/>
      <sheetName val="공정계획(내부계획25%,내부w_f)"/>
      <sheetName val="Heavy_Equipments"/>
      <sheetName val="실행철강하도"/>
      <sheetName val="전기"/>
      <sheetName val="plan&amp;section of foundation"/>
      <sheetName val="working load at the btm ft."/>
      <sheetName val="stability check"/>
      <sheetName val="design criteria"/>
      <sheetName val="design load"/>
      <sheetName val="MODULE CONFIRM"/>
      <sheetName val="w't_table"/>
      <sheetName val="breakdown_of_wage_rate1"/>
      <sheetName val="Indirect_Cost1"/>
      <sheetName val="?뻘N??ࠀ역서"/>
      <sheetName val="_SANDAN_XLS__"/>
      <sheetName val="SCHEDD_TAMBAHAN"/>
      <sheetName val="SFN_ORIG"/>
      <sheetName val="Fire_Protection"/>
      <sheetName val="입찰내역_발주처_양식"/>
      <sheetName val="MODULE_CONFIRM"/>
      <sheetName val="실행예산_MM"/>
      <sheetName val="plan&amp;section_of_foundation"/>
      <sheetName val="working_load_at_the_btm_ft_"/>
      <sheetName val="stability_check"/>
      <sheetName val="design_criteria"/>
      <sheetName val="design_load"/>
      <sheetName val="단가_(2)"/>
      <sheetName val="4-3LEVEL-5_epic_4"/>
      <sheetName val="BOQ-B_DOWN"/>
      <sheetName val="Dir_Manpower_Other_Exp_"/>
      <sheetName val="FWBS_1530"/>
      <sheetName val="CHANNEL"/>
      <sheetName val="PROTECTION "/>
      <sheetName val="CIBATU5OO"/>
      <sheetName val="WIND"/>
      <sheetName val="ITB COST"/>
      <sheetName val="Costo-MO"/>
      <sheetName val="분전반계산서(석관)"/>
      <sheetName val="내역서_耰&quot;1"/>
      <sheetName val="견적대비표"/>
      <sheetName val="노임9월"/>
      <sheetName val="일위대가(계측기설치)"/>
      <sheetName val="EP0618"/>
      <sheetName val="SILICATE"/>
      <sheetName val="DB"/>
      <sheetName val="Labor"/>
      <sheetName val="TDC COA Sumry"/>
      <sheetName val="TDC Item Dets"/>
      <sheetName val="TDC Item Sumry"/>
      <sheetName val="TDC Key Qty Sumry"/>
      <sheetName val="List - Components"/>
      <sheetName val="List - Equipment"/>
      <sheetName val="COA Sumry - Std Imp"/>
      <sheetName val="Contr TDC - Std Imp"/>
      <sheetName val="Item Sumry - Std Imp"/>
      <sheetName val="Unit Costs - Std Imp"/>
      <sheetName val="Unit MH - Std Imp"/>
      <sheetName val="Proj TIC - Std Imp"/>
      <sheetName val="SEX"/>
      <sheetName val="Currency Rate"/>
      <sheetName val="Personnel"/>
      <sheetName val="ANALISA"/>
      <sheetName val="Unit Price "/>
      <sheetName val="PNT"/>
      <sheetName val="D7(1)"/>
      <sheetName val="BOQ"/>
      <sheetName val="5-ALAT(1)"/>
      <sheetName val="4-Basic Price"/>
      <sheetName val="Rekap"/>
      <sheetName val="AHS"/>
      <sheetName val="Evaluasi Penw"/>
      <sheetName val="Rekapitulasi"/>
      <sheetName val="Man Power &amp; Comp"/>
      <sheetName val="MP-PLAN"/>
      <sheetName val="L-TIGA"/>
      <sheetName val="Data List"/>
      <sheetName val="MP_PLAN"/>
      <sheetName val="10"/>
      <sheetName val="5"/>
      <sheetName val="1"/>
      <sheetName val="PROGRESS"/>
      <sheetName val="Cash In-Cash Out Actual"/>
      <sheetName val="CÓDIGOS"/>
      <sheetName val="Database"/>
      <sheetName val=" _x0000__x001b__x0000__x0006__x0000__x0006__x0000__x0008__x0000_ _x0000__x0000_"/>
      <sheetName val="할증 "/>
      <sheetName val="경제지표"/>
      <sheetName val="1100-1200-1300-1910-2140-LEV 2"/>
      <sheetName val="내역ࠜĀ_x005f_x005f_x005f_x0000_M4"/>
      <sheetName val="내역서 耰&quot;_x005f_x005f_x005f_x0000_"/>
      <sheetName val="내역ࠜĀ_x005f_x005f_x005f_x005f_x0"/>
      <sheetName val="내역서 耰&quot;_x005f_x005f_x005f_x005f_"/>
      <sheetName val="_x0002__x0000_뻘N_x0000__x0000__"/>
      <sheetName val="_x0004__x0000__x000d__x0000__x0"/>
      <sheetName val="_x000a__x0000__x001b__x0000__x0"/>
      <sheetName val="HVAC"/>
      <sheetName val="내역서 耰&quot;_x005f_x0000__x0000"/>
      <sheetName val="_x005f_x005f_x005f_x005f_"/>
      <sheetName val="내역서_耰&quot;_x005f_x0000__x0000"/>
      <sheetName val="판가반영"/>
      <sheetName val="실행(ALT1)"/>
      <sheetName val="FWBS"/>
      <sheetName val="설계명세1-1"/>
      <sheetName val="내역서1999.8최종"/>
      <sheetName val="DESIGN"/>
      <sheetName val="영업소실적"/>
      <sheetName val="PROJECT BRIEF"/>
      <sheetName val="tggwan(mac)"/>
      <sheetName val="MTP"/>
    </sheetNames>
    <sheetDataSet>
      <sheetData sheetId="0"/>
      <sheetData sheetId="1" refreshError="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refreshError="1"/>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sheetData sheetId="820"/>
      <sheetData sheetId="821"/>
      <sheetData sheetId="822"/>
      <sheetData sheetId="823"/>
      <sheetData sheetId="824"/>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sheetData sheetId="894" refreshError="1"/>
      <sheetData sheetId="895" refreshError="1"/>
      <sheetData sheetId="896" refreshError="1"/>
      <sheetData sheetId="897" refreshError="1"/>
      <sheetData sheetId="898" refreshError="1"/>
      <sheetData sheetId="89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변압기용량"/>
      <sheetName val="전압조건"/>
      <sheetName val="전압(성남)"/>
      <sheetName val="부하조건"/>
      <sheetName val="부하(성남)"/>
      <sheetName val="인허가수행 Schedule"/>
      <sheetName val="부하_성남_"/>
      <sheetName val="가설건물"/>
      <sheetName val="MOTOR"/>
      <sheetName val="공통(20-91)"/>
      <sheetName val="VXXXXX"/>
      <sheetName val="갑지"/>
      <sheetName val="원가도공 (3)"/>
      <sheetName val="원가도공 (2)"/>
      <sheetName val="지급자재"/>
      <sheetName val="수배전원가"/>
      <sheetName val="수배전반"/>
      <sheetName val="수배전단가"/>
      <sheetName val="등기구내역"/>
      <sheetName val="발전기집계"/>
      <sheetName val="집계표"/>
      <sheetName val="내역서"/>
      <sheetName val="분전반일위대가"/>
      <sheetName val="일위대가 "/>
      <sheetName val="인공산출서"/>
      <sheetName val="수량산출"/>
      <sheetName val="단가조사서"/>
      <sheetName val="소방내역"/>
      <sheetName val="노무비조정 (%)"/>
      <sheetName val="단가대비표"/>
      <sheetName val="내역서 (2)"/>
      <sheetName val="산출집계"/>
      <sheetName val="101자탐기초"/>
      <sheetName val="101유도등기초"/>
      <sheetName val="101방송기초 "/>
      <sheetName val="102자탐기초 "/>
      <sheetName val="102유도등기초"/>
      <sheetName val="102방송기초"/>
      <sheetName val="103자탐기초"/>
      <sheetName val="103유도등기초"/>
      <sheetName val="103방송기초"/>
      <sheetName val="104자탐기초"/>
      <sheetName val="104유도등기초"/>
      <sheetName val="104방송기초"/>
      <sheetName val="105자탐기초"/>
      <sheetName val="105유도등기초"/>
      <sheetName val="105방송기초"/>
      <sheetName val="106자탐기초"/>
      <sheetName val="106유도등기초"/>
      <sheetName val="106방송기초"/>
      <sheetName val="107자탐기초"/>
      <sheetName val="107유도등기초"/>
      <sheetName val="107방송기초"/>
      <sheetName val="옥외자탐기초"/>
      <sheetName val="근생자탐기초"/>
      <sheetName val="내역서 (상가)"/>
      <sheetName val="분전반일위대가 (상가)"/>
      <sheetName val="일위대가  (상가)"/>
      <sheetName val="인공산출서 (상가)"/>
      <sheetName val="수량산출 (상가)"/>
      <sheetName val="단가조사서 (상가)"/>
      <sheetName val="LOPCALC"/>
      <sheetName val="부하계산서"/>
      <sheetName val="외천교"/>
      <sheetName val="7.1유효폭"/>
      <sheetName val="SUNGNAM1"/>
      <sheetName val="BSD (2)"/>
      <sheetName val="단가정보"/>
      <sheetName val="INPUT DATA"/>
      <sheetName val="CSTSUM"/>
      <sheetName val="전차선로 물량표"/>
      <sheetName val="nde_request"/>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
      <sheetName val="노임"/>
    </sheetNames>
    <sheetDataSet>
      <sheetData sheetId="0" refreshError="1"/>
      <sheetData sheetId="1"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노임단가"/>
      <sheetName val="자재단가"/>
      <sheetName val="48신설수량"/>
      <sheetName val="48신설일위대가"/>
      <sheetName val="48신설인공"/>
      <sheetName val="48철거수량"/>
      <sheetName val="48철거일위대가"/>
      <sheetName val="48철거인공"/>
      <sheetName val="49신설수량"/>
      <sheetName val="49신설일위대가"/>
      <sheetName val="49신설인공"/>
      <sheetName val="49철거수량"/>
      <sheetName val="49철거일위대가"/>
      <sheetName val="49철거인공"/>
      <sheetName val="총괄표"/>
      <sheetName val="원가계산서"/>
      <sheetName val="산출경비"/>
      <sheetName val="48일위"/>
      <sheetName val="48수량"/>
      <sheetName val="22수량"/>
      <sheetName val="49일위"/>
      <sheetName val="22일위"/>
      <sheetName val="49수량"/>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재료단가비교표 "/>
      <sheetName val="기초일위대가"/>
      <sheetName val="기본신설"/>
      <sheetName val="신설산출근거"/>
      <sheetName val="신설개소별"/>
      <sheetName val="신설개소합계"/>
      <sheetName val="도급예산(신설)"/>
      <sheetName val="장래신설"/>
      <sheetName val="장래분산출"/>
      <sheetName val="장래개소별"/>
      <sheetName val="장래용도급내역"/>
      <sheetName val="특수신설"/>
      <sheetName val="특수산출"/>
      <sheetName val="특수개소별"/>
      <sheetName val="특수내역"/>
      <sheetName val="최종철거"/>
      <sheetName val="철거산출근거"/>
      <sheetName val="노임단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1,2,3,4"/>
      <sheetName val="표지-7호선"/>
      <sheetName val="목차"/>
      <sheetName val="목차-7"/>
      <sheetName val="1.간지"/>
      <sheetName val="1.간지 (2)"/>
      <sheetName val="간지표지"/>
      <sheetName val="1.공사설명서"/>
      <sheetName val="공사원가계산서"/>
      <sheetName val="예정공정표"/>
      <sheetName val="동원인원계획표-7"/>
      <sheetName val="동원인원계획표-1,2,3,4"/>
      <sheetName val="사급자재"/>
      <sheetName val="총공사비"/>
      <sheetName val="Sheet2"/>
      <sheetName val="Sheet3"/>
      <sheetName val="옆"/>
      <sheetName val="공사원가계산서총괄"/>
      <sheetName val="공사원가계산서-1,3"/>
      <sheetName val="공사원가계산서-2"/>
      <sheetName val="공사원가계산서-4"/>
      <sheetName val="공사원가계산서-7"/>
      <sheetName val="견"/>
      <sheetName val="철거산출근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예산하조서(O.K)"/>
      <sheetName val="표지"/>
    </sheetNames>
    <sheetDataSet>
      <sheetData sheetId="0"/>
      <sheetData sheetId="1"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
      <sheetName val="Project Outline"/>
      <sheetName val="주요공사"/>
      <sheetName val="Contractual Amount"/>
      <sheetName val="시헹예산"/>
      <sheetName val="TENDER vs BUDGET"/>
      <sheetName val="직영 vs 하청 - 2"/>
      <sheetName val="96 당초Schedule"/>
      <sheetName val="96 Performance"/>
      <sheetName val="소화-투입 분석표"/>
      <sheetName val="STF ORG(K)"/>
      <sheetName val="Staff Org. Chart"/>
      <sheetName val="Scope of Work"/>
      <sheetName val="Design Status"/>
      <sheetName val="DWG Status"/>
      <sheetName val="MAT'L Status"/>
      <sheetName val="장비동원"/>
      <sheetName val="근로자동원"/>
      <sheetName val="Install Status"/>
      <sheetName val="Staff Mob. Plan"/>
      <sheetName val="M.P Mob. Plan"/>
      <sheetName val="Eq. Mobilization"/>
      <sheetName val="Eq_ Mobiliz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재료단가비교표 "/>
      <sheetName val="기초일위대가"/>
      <sheetName val="기본신설"/>
      <sheetName val="신설산출근거"/>
      <sheetName val="신설개소별"/>
      <sheetName val="신설개소합계"/>
      <sheetName val="도급예산(신설)"/>
      <sheetName val="장래신설"/>
      <sheetName val="장래분산출"/>
      <sheetName val="장래개소별"/>
      <sheetName val="장래용도급내역"/>
      <sheetName val="특수신설"/>
      <sheetName val="특수산출"/>
      <sheetName val="특수개소별"/>
      <sheetName val="특수내역"/>
      <sheetName val="최종철거"/>
      <sheetName val="철거산출근거"/>
      <sheetName val="공사예산하조서(O.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년차사용내역"/>
      <sheetName val="전기1과자료"/>
      <sheetName val="작업계획표"/>
      <sheetName val="기구표"/>
      <sheetName val="기구표1"/>
      <sheetName val="기구표2"/>
      <sheetName val="개별계획서"/>
      <sheetName val="공사내용"/>
      <sheetName val="증설CM보수"/>
      <sheetName val="공사현황보고"/>
      <sheetName val="용접기현황"/>
      <sheetName val="무전기"/>
      <sheetName val="철거산출근거"/>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갑지양식"/>
      <sheetName val="총괄표(100%)"/>
      <sheetName val="내역(100%)"/>
      <sheetName val="노무비내역"/>
      <sheetName val="총괄표(최종)"/>
      <sheetName val="내역(최종)"/>
      <sheetName val="내역"/>
    </sheetNames>
    <sheetDataSet>
      <sheetData sheetId="0"/>
      <sheetData sheetId="1"/>
      <sheetData sheetId="2"/>
      <sheetData sheetId="3"/>
      <sheetData sheetId="4"/>
      <sheetData sheetId="5"/>
      <sheetData sheetId="6"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원가"/>
      <sheetName val="내역"/>
      <sheetName val="공내역 "/>
      <sheetName val="수량"/>
      <sheetName val="일위목록"/>
      <sheetName val="일위대가"/>
      <sheetName val="단가대비"/>
      <sheetName val="단가산출"/>
      <sheetName val="할증"/>
      <sheetName val="지급"/>
      <sheetName val="노임"/>
      <sheetName val="품셈"/>
      <sheetName val="공간내역"/>
      <sheetName val="Module1"/>
      <sheetName val="내역(10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배관welder list"/>
      <sheetName val="ca welder 관리대장"/>
      <sheetName val="Nde_status"/>
      <sheetName val="repair관리대장"/>
      <sheetName val="nde_request"/>
      <sheetName val="용접사관리배장"/>
      <sheetName val="연돌일위집계"/>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by일위대가"/>
      <sheetName val="내역1공구"/>
      <sheetName val="일위대가"/>
    </sheetNames>
    <sheetDataSet>
      <sheetData sheetId="0"/>
      <sheetData sheetId="1" refreshError="1"/>
      <sheetData sheetId="2"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현설표지"/>
      <sheetName val="목차"/>
      <sheetName val="공사개요(일반)"/>
      <sheetName val="NEGO"/>
      <sheetName val="도급분석"/>
      <sheetName val="실행분석"/>
      <sheetName val="내역서"/>
      <sheetName val="분석"/>
      <sheetName val="Baby일위대가"/>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
    </sheetNames>
    <sheetDataSet>
      <sheetData sheetId="0"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1"/>
      <sheetName val="#REF"/>
      <sheetName val="참고용"/>
      <sheetName val="참고용 (2)"/>
      <sheetName val="COMPARISON TABLE"/>
      <sheetName val="Eq. Mobilization"/>
      <sheetName val="손익차9월2"/>
      <sheetName val="표지"/>
      <sheetName val="목차"/>
      <sheetName val="설계조건"/>
      <sheetName val="열관류율"/>
      <sheetName val="First"/>
      <sheetName val="Front"/>
      <sheetName val="wall"/>
      <sheetName val="집계표"/>
      <sheetName val="부하계산서"/>
      <sheetName val="F.C.U ZONE집계"/>
      <sheetName val="A.H.U ZONE별집계"/>
      <sheetName val="PAC 집계"/>
      <sheetName val="난방부하집계(청소년수련관)"/>
      <sheetName val="냉온수기"/>
      <sheetName val="보일러&amp;응축수탱크"/>
      <sheetName val="열교환기"/>
      <sheetName val="공조기선정"/>
      <sheetName val="공조기리턴휀"/>
      <sheetName val="FAN"/>
      <sheetName val="저수조(교육,사이버)"/>
      <sheetName val="저수조(청소년)"/>
      <sheetName val="급탕탱크"/>
      <sheetName val="급수펌프"/>
      <sheetName val="펌프"/>
      <sheetName val="1.가스소비량"/>
      <sheetName val="환산길이"/>
      <sheetName val="1-3.가스관경계산-1"/>
      <sheetName val="1-4.가스관경계산-2"/>
      <sheetName val="1-5.가스관경계산-3"/>
      <sheetName val="1-6.가스관경계산-4 "/>
      <sheetName val="1-7.가스관경계산-5"/>
      <sheetName val="1-7.가스차압산출"/>
      <sheetName val="form"/>
      <sheetName val="ZONE"/>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2">
          <cell r="A2" t="str">
            <v>실     명</v>
          </cell>
        </row>
      </sheetData>
      <sheetData sheetId="18">
        <row r="2">
          <cell r="C2" t="str">
            <v>방위</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노임단가"/>
      <sheetName val="자재단가"/>
      <sheetName val="49수량"/>
      <sheetName val="49인공"/>
      <sheetName val="49일위"/>
      <sheetName val="48수량"/>
      <sheetName val="48인공"/>
      <sheetName val="48일위"/>
      <sheetName val="22수량"/>
      <sheetName val="22인공"/>
      <sheetName val="22일위"/>
      <sheetName val="총괄표"/>
      <sheetName val="원가산출근거"/>
      <sheetName val="전기감리비"/>
      <sheetName val="가설사무소일위대가"/>
      <sheetName val="원가산춝근거"/>
    </sheetNames>
    <definedNames>
      <definedName name="매크로19"/>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X"/>
      <sheetName val="리모콘SW"/>
      <sheetName val="기술부 VENDOR LIST"/>
      <sheetName val="시중노임단가"/>
      <sheetName val="임시동력"/>
      <sheetName val="갑지 (2)"/>
      <sheetName val="갑지"/>
      <sheetName val="대우 VENDOR LIST"/>
      <sheetName val="Sheet2 (2)"/>
      <sheetName val="단가집"/>
      <sheetName val="용리텔"/>
      <sheetName val="각재"/>
      <sheetName val="모듈라잭"/>
      <sheetName val="공사"/>
      <sheetName val="할증"/>
      <sheetName val="세대분전반,계량기함"/>
      <sheetName val="배기팬"/>
      <sheetName val="맨홀"/>
      <sheetName val="발전기용량"/>
      <sheetName val="변압기용량"/>
      <sheetName val="PANEL"/>
      <sheetName val="TRAY중량"/>
      <sheetName val="단중"/>
      <sheetName val="WIRE DUCT 중량"/>
      <sheetName val="배관중량"/>
      <sheetName val="스노우멜팅"/>
      <sheetName val="CCTV공사"/>
      <sheetName val="TV공사"/>
      <sheetName val="FLOOR DUCT"/>
      <sheetName val="배관"/>
      <sheetName val="UTP CABLE &amp; MDF"/>
      <sheetName val="전화계산"/>
      <sheetName val="조도계산"/>
      <sheetName val="자재명"/>
      <sheetName val="방범설비"/>
      <sheetName val="방송대우"/>
      <sheetName val="방송롯데"/>
      <sheetName val="방송인켈"/>
      <sheetName val="주차관제"/>
      <sheetName val="무선통신보조"/>
      <sheetName val="재부배표시"/>
      <sheetName val="소방"/>
      <sheetName val="레이스웨이"/>
      <sheetName val="접지"/>
      <sheetName val="외경"/>
      <sheetName val="전선및 케이블"/>
      <sheetName val="벌레유인등"/>
      <sheetName val="전등설비"/>
      <sheetName val="피뢰침"/>
      <sheetName val="자재단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1"/>
      <sheetName val="견적서"/>
      <sheetName val="총(전)"/>
      <sheetName val="원가(전)"/>
      <sheetName val="내(전)"/>
      <sheetName val="MT비교"/>
      <sheetName val="분석(전기"/>
      <sheetName val="분석(자동1,2)"/>
      <sheetName val="표지1 (2)"/>
      <sheetName val="견적서(자동2"/>
      <sheetName val="원가(자동2)"/>
      <sheetName val="총(자동2)"/>
      <sheetName val="내(자동2안)"/>
      <sheetName val="표지1 (3)"/>
      <sheetName val="견적서(자동1"/>
      <sheetName val="원가(자동1)"/>
      <sheetName val="총(자동1)"/>
      <sheetName val="내(자동1안)"/>
      <sheetName val="자동(PAC)"/>
      <sheetName val="자동(유)"/>
      <sheetName val="자동(PAC무)"/>
      <sheetName val="자동(무)"/>
      <sheetName val="산출(전등)"/>
      <sheetName val="산출(전열)"/>
      <sheetName val="산출(전화)"/>
      <sheetName val="산출(소방)"/>
      <sheetName val="산출(동력2안)"/>
      <sheetName val="산출(동력1안)합계)"/>
      <sheetName val="산출(동력1층-1안)"/>
      <sheetName val="견적분석표"/>
      <sheetName val="견적분석표 (3)"/>
      <sheetName val="KKK"/>
      <sheetName val="표지"/>
      <sheetName val="견적"/>
      <sheetName val="TR (2)"/>
      <sheetName val="TR"/>
      <sheetName val="PNL"/>
      <sheetName val="PNL2"/>
      <sheetName val="LTG"/>
      <sheetName val="LTG (2)"/>
      <sheetName val="GEN"/>
      <sheetName val="표지 "/>
      <sheetName val="A.간지"/>
      <sheetName val="A 건축공사"/>
      <sheetName val="1.토목공사"/>
      <sheetName val="B.간지"/>
      <sheetName val="Sheet1"/>
      <sheetName val="기술부 VENDOR LIST"/>
    </sheetNames>
    <sheetDataSet>
      <sheetData sheetId="0" refreshError="1"/>
      <sheetData sheetId="1"/>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집계표"/>
      <sheetName val="건축공사"/>
      <sheetName val="건축공사 (2)"/>
      <sheetName val="건축공사 (3)"/>
      <sheetName val="조경공사"/>
      <sheetName val="견적서"/>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집계"/>
      <sheetName val="B1(반포1차)"/>
      <sheetName val="B2(반포2차)"/>
      <sheetName val="건축공사"/>
    </sheetNames>
    <sheetDataSet>
      <sheetData sheetId="0" refreshError="1"/>
      <sheetData sheetId="1" refreshError="1"/>
      <sheetData sheetId="2" refreshError="1"/>
      <sheetData sheetId="3"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X"/>
      <sheetName val="기타"/>
      <sheetName val="기술부 VENDOR LIST"/>
      <sheetName val="시중노임단가"/>
      <sheetName val="임시동력"/>
      <sheetName val="갑지 (2)"/>
      <sheetName val="갑지"/>
      <sheetName val="대우 VENDOR LIST"/>
      <sheetName val="용리텔"/>
      <sheetName val="각재"/>
      <sheetName val="모듈라잭"/>
      <sheetName val="공사"/>
      <sheetName val="할증"/>
      <sheetName val="세대분전반,계량기함"/>
      <sheetName val="배기팬"/>
      <sheetName val="맨홀"/>
      <sheetName val="발전기용량"/>
      <sheetName val="변압기용량"/>
      <sheetName val="PANEL"/>
      <sheetName val="TRAY중량"/>
      <sheetName val="단중"/>
      <sheetName val="WIRE DUCT 중량"/>
      <sheetName val="배관중량"/>
      <sheetName val="스노우멜팅"/>
      <sheetName val="CCTV공사"/>
      <sheetName val="TV공사 (2)"/>
      <sheetName val="FLOOR DUCT"/>
      <sheetName val="배관"/>
      <sheetName val="UTP CABLE &amp; MDF"/>
      <sheetName val="전화계산"/>
      <sheetName val="조도계산"/>
      <sheetName val="자재명"/>
      <sheetName val="방범설비"/>
      <sheetName val="방송대우"/>
      <sheetName val="방송롯데"/>
      <sheetName val="방송인켈"/>
      <sheetName val="주차관제"/>
      <sheetName val="무선통신보조"/>
      <sheetName val="재부배표시"/>
      <sheetName val="소방"/>
      <sheetName val="HITEC"/>
      <sheetName val="레이스웨이"/>
      <sheetName val="접지"/>
      <sheetName val="외경"/>
      <sheetName val="벌레유인등"/>
      <sheetName val="전선및 케이블"/>
      <sheetName val="항공등설비"/>
      <sheetName val="전등설비"/>
      <sheetName val="B1(반포1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
      <sheetName val="Project Outline"/>
      <sheetName val="주요공사"/>
      <sheetName val="Contractual Amount"/>
      <sheetName val="시헹예산"/>
      <sheetName val="TENDER vs BUDGET"/>
      <sheetName val="직영 vs 하청 - 2"/>
      <sheetName val="96 당초Schedule"/>
      <sheetName val="96 Performance"/>
      <sheetName val="소화-투입 분석표"/>
      <sheetName val="STF ORG(K)"/>
      <sheetName val="Staff Org. Chart"/>
      <sheetName val="Scope of Work"/>
      <sheetName val="Design Status"/>
      <sheetName val="DWG Status"/>
      <sheetName val="MAT'L Status"/>
      <sheetName val="장비동원"/>
      <sheetName val="근로자동원"/>
      <sheetName val="Install Status"/>
      <sheetName val="Staff Mob. Plan"/>
      <sheetName val="M.P Mob. Plan"/>
      <sheetName val="Eq. Mobilization"/>
      <sheetName val="Eq_ Mobilization"/>
      <sheetName val="VC2 9.98"/>
      <sheetName val="TUAS"/>
      <sheetName val="유림골조"/>
      <sheetName val="STAND20"/>
      <sheetName val="직원동원SCH"/>
      <sheetName val="#REF"/>
      <sheetName val="수입"/>
      <sheetName val="Cash2"/>
      <sheetName val="Z"/>
      <sheetName val="h-013211-2"/>
      <sheetName val="공통비총괄표"/>
      <sheetName val="손익차9월2"/>
      <sheetName val="Sheet1"/>
      <sheetName val="11월 실적"/>
      <sheetName val="내역서"/>
      <sheetName val="slipsumpR"/>
      <sheetName val="간접비 총괄표"/>
      <sheetName val="VC2 8.98"/>
      <sheetName val="사업부배부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표지"/>
      <sheetName val="견적"/>
      <sheetName val="총"/>
      <sheetName val="내"/>
      <sheetName val="실행"/>
      <sheetName val="내 (2)"/>
      <sheetName val="P"/>
      <sheetName val="CAB"/>
      <sheetName val="Sheet2"/>
      <sheetName val="KKK(자재구분)"/>
      <sheetName val="KKK(견적조건)"/>
      <sheetName val="견적서"/>
      <sheetName val="기술부 VENDOR LIST"/>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refreshError="1"/>
      <sheetData sheetId="13"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공사추진현황 (2)"/>
      <sheetName val="견적"/>
    </sheetNames>
    <sheetDataSet>
      <sheetData sheetId="0" refreshError="1"/>
      <sheetData sheetId="1"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sheetName val="STAND20"/>
      <sheetName val="STAND20(2)"/>
      <sheetName val="PLAN"/>
      <sheetName val="GUIDELINE"/>
      <sheetName val="월별양식"/>
      <sheetName val="예산내역"/>
      <sheetName val="FIXED_EXP"/>
      <sheetName val="VARIABLE_EXP"/>
      <sheetName val="표지"/>
      <sheetName val="지점예산"/>
      <sheetName val="98실99예"/>
      <sheetName val="한국수급"/>
      <sheetName val="현지수급"/>
      <sheetName val="간접수급"/>
      <sheetName val="한국직현"/>
      <sheetName val="현지직원"/>
      <sheetName val="LOC_COST"/>
      <sheetName val="간접요원"/>
      <sheetName val="사무임차"/>
      <sheetName val="차량현황"/>
      <sheetName val="비품임차"/>
      <sheetName val="그룹사현"/>
      <sheetName val="상반기손익차2총괄"/>
      <sheetName val="120"/>
      <sheetName val="130"/>
      <sheetName val="100"/>
      <sheetName val="101"/>
      <sheetName val="102"/>
      <sheetName val="103"/>
      <sheetName val="106"/>
      <sheetName val="108"/>
      <sheetName val="109"/>
      <sheetName val="131"/>
      <sheetName val="110"/>
      <sheetName val="111"/>
      <sheetName val="114"/>
      <sheetName val="116"/>
      <sheetName val="132"/>
      <sheetName val="140"/>
      <sheetName val="141"/>
      <sheetName val="142"/>
      <sheetName val="143"/>
      <sheetName val="144"/>
      <sheetName val="145"/>
      <sheetName val="146"/>
      <sheetName val="121"/>
      <sheetName val="147"/>
      <sheetName val="148"/>
      <sheetName val="160"/>
      <sheetName val="164"/>
      <sheetName val="Flaer Area"/>
      <sheetName val="123"/>
      <sheetName val="124"/>
      <sheetName val="125"/>
      <sheetName val="126"/>
      <sheetName val="127"/>
      <sheetName val="128"/>
      <sheetName val="129"/>
    </sheetNames>
    <sheetDataSet>
      <sheetData sheetId="0"/>
      <sheetData sheetId="1" refreshError="1">
        <row r="1">
          <cell r="A1" t="str">
            <v>GUIDELINES ON MAKING-UP OF '2000 BUDGET</v>
          </cell>
          <cell r="G1" t="str">
            <v>/PPRAA~AG</v>
          </cell>
        </row>
        <row r="3">
          <cell r="G3" t="str">
            <v>RBB~AG</v>
          </cell>
        </row>
        <row r="4">
          <cell r="A4" t="str">
            <v xml:space="preserve"> A. FIXED EXPENSE</v>
          </cell>
          <cell r="G4" t="str">
            <v>RCC~AG</v>
          </cell>
        </row>
        <row r="5">
          <cell r="G5" t="str">
            <v>RDD~AG</v>
          </cell>
        </row>
        <row r="6">
          <cell r="A6" t="str">
            <v>I T E M</v>
          </cell>
          <cell r="B6" t="str">
            <v>S U B  -  I T E M</v>
          </cell>
          <cell r="C6" t="str">
            <v xml:space="preserve">              G U I D E L I N E S      I N        D E T A I L S</v>
          </cell>
          <cell r="F6" t="str">
            <v>R E M A R K S</v>
          </cell>
          <cell r="G6" t="str">
            <v>REE~AG</v>
          </cell>
        </row>
        <row r="8">
          <cell r="A8" t="str">
            <v xml:space="preserve"> 1.SALARY &amp;</v>
          </cell>
          <cell r="B8" t="str">
            <v xml:space="preserve"> 1. KOREAN STAFF SALARY</v>
          </cell>
          <cell r="C8" t="str">
            <v xml:space="preserve"> - DRAFTED BY PERSON ACCORDING TO MONTHLY DEMAND-SUPPLY SCH.</v>
          </cell>
        </row>
        <row r="9">
          <cell r="A9" t="str">
            <v xml:space="preserve">   WAGE</v>
          </cell>
          <cell r="B9" t="str">
            <v xml:space="preserve">  1) SALARY</v>
          </cell>
          <cell r="C9" t="str">
            <v xml:space="preserve"> - JAN-DEC H/O-PAID SALARY (BASIC SALARY + ALLOWANCE FOR THE POST ATTACHED +</v>
          </cell>
        </row>
        <row r="10">
          <cell r="C10" t="str">
            <v xml:space="preserve">   OVERTIME PAY + LONG-SERVICE ALLOWANCE + OTHER ALLOWANCE)</v>
          </cell>
        </row>
        <row r="11">
          <cell r="B11" t="str">
            <v xml:space="preserve">  2) H/O PAID OVERSEAS</v>
          </cell>
          <cell r="C11" t="str">
            <v xml:space="preserve"> - H/O-PAID OVERSEAS ALLOWANCE BY GRADE BASED ON </v>
          </cell>
        </row>
        <row r="12">
          <cell r="B12" t="str">
            <v xml:space="preserve">     ALLOWANCE</v>
          </cell>
          <cell r="C12" t="str">
            <v xml:space="preserve">   OVERSEAS ALLOWANCE PAYMENT REGULATIONS.</v>
          </cell>
        </row>
        <row r="13">
          <cell r="B13" t="str">
            <v xml:space="preserve">  3) LOCAL-PAID ALLOWANCE</v>
          </cell>
          <cell r="C13" t="str">
            <v xml:space="preserve"> ① LOCAL-PAID OVERSEAS ALLOWANCE BY GRADE, CASHIER ALLOWANCE BASED ON</v>
          </cell>
        </row>
        <row r="14">
          <cell r="C14" t="str">
            <v xml:space="preserve">    OVERSEAS ALLOWANCE PAYMENT REGULATIONS.</v>
          </cell>
        </row>
        <row r="15">
          <cell r="C15" t="str">
            <v xml:space="preserve"> ② PURCHASING BRANCH : LOCAL-PAID ALLOWANCE &amp; HOUSING ALLOWANCE INC.</v>
          </cell>
        </row>
        <row r="16">
          <cell r="C16" t="str">
            <v xml:space="preserve">                        FOOD STUFFS, TAXES.</v>
          </cell>
        </row>
        <row r="17">
          <cell r="C17" t="str">
            <v xml:space="preserve"> ③ EXTENTION-SERVICE ALLOWANCE FOR EXTENTION-SERVICE STAFF.</v>
          </cell>
        </row>
        <row r="19">
          <cell r="B19" t="str">
            <v xml:space="preserve">  4) BONUS</v>
          </cell>
          <cell r="C19" t="str">
            <v xml:space="preserve"> - (BASIC SALARY + ALLOWANCE FOR THE POST ATTACHED + OVERTIME PAY) X 600%</v>
          </cell>
        </row>
        <row r="21">
          <cell r="B21" t="str">
            <v xml:space="preserve"> 2. LOCAL STAFF SALARY</v>
          </cell>
          <cell r="C21" t="str">
            <v xml:space="preserve"> - DRAFTED BY PERSON ACCORDING TO MONTHLY DEMAND-SUPPLY SCH.</v>
          </cell>
          <cell r="F21" t="str">
            <v xml:space="preserve"> - TO ATTACH ONE COPY OF EMPLOYMENT </v>
          </cell>
        </row>
        <row r="22">
          <cell r="B22" t="str">
            <v xml:space="preserve">  1) SALARY</v>
          </cell>
          <cell r="C22" t="str">
            <v xml:space="preserve"> - APPROPRIATE TOTAL MONTHLY-FIXED SALARY ON CONTRACT</v>
          </cell>
          <cell r="F22" t="str">
            <v xml:space="preserve">   CONTRACT AGREEMENT FOR LOCAL STAFF.</v>
          </cell>
        </row>
        <row r="23">
          <cell r="C23" t="str">
            <v xml:space="preserve"> - APPLY SALARY INCREASE IN ACCORADANCE WITH CONTRACT</v>
          </cell>
        </row>
        <row r="24">
          <cell r="B24" t="str">
            <v xml:space="preserve">  2) OVERTIME PAY</v>
          </cell>
          <cell r="C24" t="str">
            <v xml:space="preserve"> - SPECIFY OVERTIME WORK DETAILS, TIME &amp; PAYMENT STANDARDS</v>
          </cell>
        </row>
        <row r="25">
          <cell r="B25" t="str">
            <v xml:space="preserve">  3) BONUS</v>
          </cell>
          <cell r="C25" t="str">
            <v xml:space="preserve"> - CALCULATE BY PAYMENT TERMS SPECIFIED ON CONTRACT</v>
          </cell>
        </row>
        <row r="26">
          <cell r="C26" t="str">
            <v xml:space="preserve">   (PAYMENT TIME &amp; AMOUNT SPECIFIED)</v>
          </cell>
        </row>
        <row r="27">
          <cell r="B27" t="str">
            <v xml:space="preserve"> 3. INDIRECT LABOUR'S WAGE</v>
          </cell>
          <cell r="C27" t="str">
            <v xml:space="preserve"> - DRAFTED BY PERSON ACCORDING TO MONTHLY DEMAND-SUPPLY SCH.</v>
          </cell>
        </row>
        <row r="28">
          <cell r="B28" t="str">
            <v xml:space="preserve">  1) KOREAN</v>
          </cell>
          <cell r="C28" t="str">
            <v xml:space="preserve"> - APPROPRIATE KOREAN LABOUR'S TOTAL WAGE</v>
          </cell>
        </row>
        <row r="29">
          <cell r="B29" t="str">
            <v xml:space="preserve">  2) FOREIGNER</v>
          </cell>
          <cell r="C29" t="str">
            <v xml:space="preserve"> - APPROPRIATE LOCAL &amp; FOREIGN LABOUR'S TOTAL WAGE</v>
          </cell>
        </row>
        <row r="31">
          <cell r="B31" t="str">
            <v xml:space="preserve"> 4. RETIREMENT GRANTS</v>
          </cell>
          <cell r="C31" t="str">
            <v xml:space="preserve"> ① KOREAN STAFF RETIREMENT GRANTS : APPROPRIATE 10% OF TOTAL AMOUNTS FOR </v>
          </cell>
          <cell r="F31" t="str">
            <v xml:space="preserve"> - EXCEPT LOCAL ALLOWANCE</v>
          </cell>
        </row>
        <row r="32">
          <cell r="D32" t="str">
            <v xml:space="preserve">     SALARY, ALLOWANCE(H/O-PAID) AND BONUS.</v>
          </cell>
        </row>
        <row r="33">
          <cell r="C33" t="str">
            <v xml:space="preserve"> ② LOCAL STAFF RETIREMENT GRANTS  : APPROPRIATE AMOUNT OF RELEVANT YEAR</v>
          </cell>
          <cell r="F33" t="str">
            <v xml:space="preserve"> - SPECIFY CALCULATION DETAILS.</v>
          </cell>
        </row>
        <row r="34">
          <cell r="D34" t="str">
            <v xml:space="preserve">     ACCORDING TO LOCAL LAW.</v>
          </cell>
        </row>
        <row r="35">
          <cell r="C35" t="str">
            <v xml:space="preserve"> ③ KOREAN INDIRECT LABOURS' RETIREMENT GRANTS : APPROPRIATE 1/12 OF EACH </v>
          </cell>
          <cell r="F35" t="str">
            <v xml:space="preserve"> -              〃</v>
          </cell>
        </row>
        <row r="36">
          <cell r="D36" t="str">
            <v xml:space="preserve">                 ACTUAL (MONTH) WAGE</v>
          </cell>
        </row>
        <row r="37">
          <cell r="C37" t="str">
            <v xml:space="preserve"> ④ FOREIGN INDIRECT LABOURS' RETIREMENT GRANTS : APPROPRIATE AMOUNT OF</v>
          </cell>
          <cell r="F37" t="str">
            <v xml:space="preserve"> -              〃</v>
          </cell>
        </row>
        <row r="38">
          <cell r="D38" t="str">
            <v xml:space="preserve">         RELEVANT YEAR ACCORDING TO LOCAL LAW.</v>
          </cell>
        </row>
        <row r="40">
          <cell r="A40" t="str">
            <v xml:space="preserve"> 2.RENTAL CHARGE</v>
          </cell>
          <cell r="B40" t="str">
            <v xml:space="preserve"> 1. OFFICE RENTAL CHARGE</v>
          </cell>
          <cell r="C40" t="str">
            <v xml:space="preserve"> ① REFLECT YEARLY RENTAL CHARGE (SPECIFY SIZE, RENTAL CHARGE, RENTAL PERIOD,</v>
          </cell>
          <cell r="F40" t="str">
            <v xml:space="preserve"> - TO ATTACH ONE COPY OF LEASE CONTRACT </v>
          </cell>
        </row>
        <row r="41">
          <cell r="C41" t="str">
            <v xml:space="preserve">    DEPOSITS, PAYMENT TERMS ETC.)</v>
          </cell>
          <cell r="F41" t="str">
            <v xml:space="preserve">   AGREEMENT</v>
          </cell>
        </row>
        <row r="42">
          <cell r="C42" t="str">
            <v xml:space="preserve"> ② ON JOINT USE WITH GROUP CO. SPECIFY ALLOTED DETAILS &amp; STANDARD AND</v>
          </cell>
        </row>
        <row r="43">
          <cell r="C43" t="str">
            <v xml:space="preserve">    APPROPRIATE AMOUNT OF OUR CO.(HDEC) ONLY.</v>
          </cell>
        </row>
        <row r="44">
          <cell r="C44" t="str">
            <v xml:space="preserve"> ③ ADMISTRATIVE EXPENSE OCCURED FLUCTUATELY EVERY MONTH BESIDES RENTAL CHARGE </v>
          </cell>
        </row>
        <row r="45">
          <cell r="C45" t="str">
            <v xml:space="preserve">    (ELECTRICITY, WATER RATE, CLEANING EXPENSE, OTHER ADMISTRATIVE EXPENSE)  </v>
          </cell>
        </row>
        <row r="46">
          <cell r="C46" t="str">
            <v xml:space="preserve">    SHOULD BE REFLECTED IN WATER &amp; ELEC.(ITEM NO : B-7)  OR  QUARTER </v>
          </cell>
        </row>
        <row r="47">
          <cell r="C47" t="str">
            <v xml:space="preserve">    MAINTENANCE EXP. (ITEM NO : B-1-2)</v>
          </cell>
        </row>
        <row r="49">
          <cell r="B49" t="str">
            <v xml:space="preserve"> 2. QUARTER RENTAL CHARGE</v>
          </cell>
          <cell r="C49" t="str">
            <v xml:space="preserve">    SINGLE    QUARTER : (SPECIFY AREA, RENTAL CHARGE, RENTAL PERIOD, DEPOSITS,</v>
          </cell>
        </row>
        <row r="50">
          <cell r="C50" t="str">
            <v xml:space="preserve">                        PAYMENT TERMS ETC.)</v>
          </cell>
        </row>
        <row r="52">
          <cell r="B52" t="str">
            <v xml:space="preserve"> 3. COMMUNICATION </v>
          </cell>
          <cell r="C52" t="str">
            <v xml:space="preserve"> - COMMUNICATION EQUIPMENTS (TLX M/C, TELEPHONE EXCHANGE) RENTAL CHARGE</v>
          </cell>
          <cell r="F52" t="str">
            <v xml:space="preserve"> - TO ATTACH ONE COPY OF LEASE CONTRACT </v>
          </cell>
        </row>
        <row r="53">
          <cell r="B53" t="str">
            <v xml:space="preserve">  FACILITIES RENTAL CHARGE</v>
          </cell>
          <cell r="C53" t="str">
            <v xml:space="preserve">   (SPECIFY RENTAL TERMS)</v>
          </cell>
          <cell r="F53" t="str">
            <v xml:space="preserve">   AGREEMENT.</v>
          </cell>
        </row>
        <row r="55">
          <cell r="B55" t="str">
            <v xml:space="preserve"> 4. OFFICE FIXTURES RENTAL</v>
          </cell>
          <cell r="C55" t="str">
            <v xml:space="preserve"> - APPROPRIATE OFFICE FIXTURES RENTAL CHARGE (SPECIFY RENTAL TERMS)</v>
          </cell>
          <cell r="F55" t="str">
            <v xml:space="preserve"> -              〃</v>
          </cell>
        </row>
        <row r="56">
          <cell r="B56" t="str">
            <v xml:space="preserve">    CHARGE</v>
          </cell>
        </row>
        <row r="58">
          <cell r="B58" t="str">
            <v xml:space="preserve"> 5. AREA RENTAL CHARGE</v>
          </cell>
          <cell r="C58" t="str">
            <v xml:space="preserve"> - APPROPRIATE YEARLY RENTAL CHARGE (SPECIFY AREA, RENTAL CHARGE, RENTAL PERIOD,</v>
          </cell>
          <cell r="F58" t="str">
            <v xml:space="preserve"> -              〃</v>
          </cell>
        </row>
        <row r="59">
          <cell r="C59" t="str">
            <v xml:space="preserve">                                     DEPOSITS, PAYMENT TERMS ETC.)</v>
          </cell>
        </row>
        <row r="60">
          <cell r="B60" t="str">
            <v xml:space="preserve"> 6. OTHERS</v>
          </cell>
        </row>
        <row r="62">
          <cell r="A62" t="str">
            <v xml:space="preserve"> 3. AIR-FARE</v>
          </cell>
          <cell r="B62" t="str">
            <v xml:space="preserve"> 1. NEW POST AIR-FARE</v>
          </cell>
          <cell r="C62" t="str">
            <v xml:space="preserve"> ① APPROPRIATE NEW POST PERSON'S AIR-FARE ACCORDING TO STAFF &amp; WORKER'S</v>
          </cell>
        </row>
        <row r="63">
          <cell r="C63" t="str">
            <v xml:space="preserve">    DEMAND-SUPPLY SCH.</v>
          </cell>
        </row>
        <row r="64">
          <cell r="C64" t="str">
            <v xml:space="preserve"> ② APPRORIATE PREP. EXP. FOR DEPARTURE (PREP. EXP. FOR PASSPORT, PHYSICAL</v>
          </cell>
        </row>
        <row r="65">
          <cell r="C65" t="str">
            <v xml:space="preserve">    CHECK-UP EXP., AIRPORT RENTAL FEE, VISA FEE ETC.)</v>
          </cell>
        </row>
        <row r="66">
          <cell r="C66" t="str">
            <v xml:space="preserve"> ③ EXCLUDE NEW POST TCN'S AIR-FARE(CHARGE IN PERSON OR BY AGENT)</v>
          </cell>
        </row>
        <row r="67">
          <cell r="B67" t="str">
            <v xml:space="preserve"> 2. VACATION AIR-FARE</v>
          </cell>
          <cell r="C67" t="str">
            <v xml:space="preserve"> - APPROPRIATE SINGLE POST STAFF'S VACATION AIR FARE</v>
          </cell>
        </row>
        <row r="69">
          <cell r="B69" t="str">
            <v xml:space="preserve"> 3. RETURN AIR-FARE</v>
          </cell>
          <cell r="C69" t="str">
            <v xml:space="preserve"> ① APPROPRIATE AIR-FARE ACCORDING TO STAFF &amp; LABOUR RETURN</v>
          </cell>
        </row>
        <row r="70">
          <cell r="C70" t="str">
            <v xml:space="preserve"> ② APPROPRIATE TCN'S RETURN AIR-FARE ACCORDING TO CONTRACT TERMS WITH AGENT</v>
          </cell>
        </row>
        <row r="71">
          <cell r="C71" t="str">
            <v xml:space="preserve">    BY COUNTRY.</v>
          </cell>
        </row>
        <row r="73">
          <cell r="C73">
            <v>0</v>
          </cell>
        </row>
        <row r="74">
          <cell r="A74" t="str">
            <v xml:space="preserve"> 4. TAXES</v>
          </cell>
          <cell r="C74" t="str">
            <v xml:space="preserve">  SPECIFY RELEVANT CLAUSE(TAX AMOUNT &amp; CALCULATION METHOD, PAYMENT PERIOD ETC.)</v>
          </cell>
        </row>
        <row r="75">
          <cell r="C75" t="str">
            <v xml:space="preserve">   ACCORDING TO LOCAL LAW BY COUNTRY.</v>
          </cell>
        </row>
        <row r="76">
          <cell r="B76" t="str">
            <v xml:space="preserve"> 1. INCOME TAX</v>
          </cell>
          <cell r="C76" t="str">
            <v xml:space="preserve"> - INDICATE SUBJECT, TAXATION STANDARD, TAX RATES ETC.</v>
          </cell>
          <cell r="F76" t="str">
            <v xml:space="preserve"> - EXCEPT PURCHASING BRANCH.</v>
          </cell>
        </row>
        <row r="77">
          <cell r="B77" t="str">
            <v xml:space="preserve"> 2. SOCIAL SECURITY TAX</v>
          </cell>
          <cell r="C77" t="str">
            <v xml:space="preserve"> - INDICATE SUBJECT, TAXATION STANDARD, TAX RATES ETC.</v>
          </cell>
        </row>
        <row r="78">
          <cell r="B78" t="str">
            <v xml:space="preserve"> 3. OTHER</v>
          </cell>
          <cell r="C78" t="str">
            <v xml:space="preserve"> - TAXES OTHER THAN ABOVE 1,2 CLAUSE.</v>
          </cell>
        </row>
        <row r="80">
          <cell r="A80" t="str">
            <v xml:space="preserve"> 5. INSURANCE </v>
          </cell>
          <cell r="B80" t="str">
            <v xml:space="preserve"> 1. WORKMAN'S COMPENSATION</v>
          </cell>
          <cell r="C80" t="str">
            <v xml:space="preserve"> ⑴ SAUDI ARABIA</v>
          </cell>
        </row>
        <row r="81">
          <cell r="A81" t="str">
            <v xml:space="preserve">    PREMIUMS</v>
          </cell>
          <cell r="B81" t="str">
            <v xml:space="preserve">    INSURANCE</v>
          </cell>
          <cell r="C81" t="str">
            <v xml:space="preserve">  ① KOREAN STAFF : TOTAL STAFF'S U$ 750 MONTHLY PER PERSON X 5.25% = MONTHLY </v>
          </cell>
        </row>
        <row r="82">
          <cell r="C82" t="str">
            <v xml:space="preserve">                    INSURANCE PREMIUM.</v>
          </cell>
        </row>
        <row r="83">
          <cell r="C83" t="str">
            <v xml:space="preserve">  ② KOREAN WORKER : TATAL MONTHLY WAGE X 5.25% = MONTHLY INSURANCE PREMIUM.</v>
          </cell>
        </row>
        <row r="84">
          <cell r="C84" t="str">
            <v xml:space="preserve"> ⑵ OTHER AREAS (EXC. SAUDI ARABIA)</v>
          </cell>
        </row>
        <row r="85">
          <cell r="C85" t="str">
            <v xml:space="preserve">  ① KOREAN STAFF : TOTAL STAFF'S U$750 MONTHLY PER PERSON X 5.79% = MONTHLY</v>
          </cell>
        </row>
        <row r="86">
          <cell r="C86" t="str">
            <v xml:space="preserve">                    INSURANCE PREMIUM.</v>
          </cell>
        </row>
        <row r="87">
          <cell r="C87" t="str">
            <v xml:space="preserve">  ② KOREAN WORKER : TOTAL MONTHLY WAGE X 5.79% = MONTHLY INSURANCE PREMIUM.</v>
          </cell>
        </row>
        <row r="88">
          <cell r="C88" t="str">
            <v xml:space="preserve"> ⑶ INDICATE LOCAL INSURANCE PREMIUM DETAILS IF ANY.</v>
          </cell>
        </row>
        <row r="89">
          <cell r="C89" t="str">
            <v xml:space="preserve"> ⑷ THOUGH LOCAL STAFF/ TCN PAYS PREMIUMS AT HIS OWN EXPENSE IN PRINCIPLE,</v>
          </cell>
        </row>
        <row r="90">
          <cell r="C90" t="str">
            <v xml:space="preserve">    APPROPRIATE IF CONTRACT CONTAINS COMPANY PAY TERMS.</v>
          </cell>
        </row>
        <row r="92">
          <cell r="B92" t="str">
            <v xml:space="preserve"> 2. MEDICAL INSURANCE </v>
          </cell>
          <cell r="C92" t="str">
            <v xml:space="preserve"> ① SUBJECT : KOREAN STAFF/WORKER</v>
          </cell>
        </row>
        <row r="93">
          <cell r="B93" t="str">
            <v xml:space="preserve">    PREMIUM</v>
          </cell>
          <cell r="C93" t="str">
            <v xml:space="preserve"> ② INSURANCE PREMIUM : TOTAL MONTHLY SALARY (BONUS EXCLUDED) X 0.75% (CO'S EXP)</v>
          </cell>
        </row>
        <row r="94">
          <cell r="C94" t="str">
            <v xml:space="preserve">  ※ TOTAL MONTHLY SALARY MEANS GROSS SALARY PAID BY HEAD OFFICE</v>
          </cell>
        </row>
        <row r="95">
          <cell r="C95" t="str">
            <v xml:space="preserve">     EXCLUDING BONUS AND LOCAL ALLOWANCE.</v>
          </cell>
        </row>
        <row r="96">
          <cell r="B96" t="str">
            <v xml:space="preserve"> 3. NATIONAL PENSION</v>
          </cell>
          <cell r="C96" t="str">
            <v xml:space="preserve"> ① SUBJECT : KOREAN STAFF/WORKER</v>
          </cell>
        </row>
        <row r="97">
          <cell r="C97" t="str">
            <v xml:space="preserve"> ② PENSION : TOTAL MONTHLY SALARY (BONUS INCLUDED) X 3.0% (CO'S EXPENSE)</v>
          </cell>
        </row>
        <row r="98">
          <cell r="C98" t="str">
            <v xml:space="preserve">  ※ TOTAL MONTHLY SALARY MEANS GROSS SALARY PAID BY HEAD OFFICE</v>
          </cell>
        </row>
        <row r="99">
          <cell r="C99" t="str">
            <v xml:space="preserve">     EXCLUDING LOCAL ALLOWANCE ONLY.</v>
          </cell>
        </row>
        <row r="100">
          <cell r="B100" t="str">
            <v xml:space="preserve"> 4. VEHICLE INSURANCE </v>
          </cell>
          <cell r="C100" t="str">
            <v xml:space="preserve"> - INSURANCE PREMIUM BY VEHICLE TYPE AND NUMBERS.</v>
          </cell>
        </row>
        <row r="101">
          <cell r="B101" t="str">
            <v xml:space="preserve">    PREMIUM</v>
          </cell>
        </row>
        <row r="102">
          <cell r="B102" t="str">
            <v xml:space="preserve"> 5. FIRE INSURANCE PREMIUM</v>
          </cell>
          <cell r="C102" t="str">
            <v xml:space="preserve"> - INSURANCE PREMIUM INSURED AGAINST FIRE.</v>
          </cell>
          <cell r="F102" t="str">
            <v xml:space="preserve"> - TO ATTACH ONE COPY OF INSURANCE</v>
          </cell>
        </row>
        <row r="103">
          <cell r="F103" t="str">
            <v xml:space="preserve">   POLICY.</v>
          </cell>
        </row>
        <row r="104">
          <cell r="B104" t="str">
            <v xml:space="preserve"> 6. OTHERS</v>
          </cell>
          <cell r="C104" t="str">
            <v xml:space="preserve"> - APPROPRIATE OTHER INSURANCE PREMIUM IF ANY.</v>
          </cell>
        </row>
        <row r="105">
          <cell r="C105" t="str">
            <v xml:space="preserve"> - EMPLOYMENT INSURANCE : TOTAL MONTHLY SALARY(BONUS INCLUDED)×0.55%</v>
          </cell>
        </row>
        <row r="107">
          <cell r="A107" t="str">
            <v xml:space="preserve"> 6. DEPRECIATIONS</v>
          </cell>
          <cell r="B107" t="str">
            <v xml:space="preserve">    DEPRECIATIONS FOR </v>
          </cell>
          <cell r="C107" t="str">
            <v xml:space="preserve"> - APPROPRIATE EXP. BASED ON YEARLY DEPRECIATIONS RATE</v>
          </cell>
        </row>
        <row r="108">
          <cell r="B108" t="str">
            <v xml:space="preserve">    BUILDING AND VEHICLES</v>
          </cell>
          <cell r="C108" t="str">
            <v xml:space="preserve">   (SPECIFIED DERECIATION METHOD)</v>
          </cell>
        </row>
        <row r="110">
          <cell r="A110" t="str">
            <v xml:space="preserve"> 7. OTHERS</v>
          </cell>
          <cell r="B110" t="str">
            <v xml:space="preserve">    EQUIPMENT MAINTENANCE</v>
          </cell>
          <cell r="C110" t="str">
            <v xml:space="preserve"> - SET UP MONTHLY OPERATION PLAN AND REFLECT THE AMOUNTS SPECIFIED ITEM BY ITEM</v>
          </cell>
          <cell r="F110" t="str">
            <v xml:space="preserve"> - FOR BATAM-YARD, JOR-YARD ONLY</v>
          </cell>
        </row>
        <row r="111">
          <cell r="B111" t="str">
            <v xml:space="preserve">    EXP.</v>
          </cell>
          <cell r="C111" t="str">
            <v xml:space="preserve">   IN DETAILS.</v>
          </cell>
        </row>
        <row r="112">
          <cell r="C112" t="str">
            <v xml:space="preserve">  (REPAIRING/MAINTENANCE FOR EQUIPMENT AND FACILITIES, FUELS, CUSTOM CLEARANCE,</v>
          </cell>
        </row>
        <row r="113">
          <cell r="C113" t="str">
            <v xml:space="preserve">   TRANSPORTATION, SPARE PARTS AND OTHERS)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납품용)"/>
      <sheetName val="목차"/>
      <sheetName val="간지"/>
      <sheetName val="원가계산서"/>
      <sheetName val="총괄표"/>
      <sheetName val="36신설수량"/>
      <sheetName val="36선로인공"/>
      <sheetName val="36신설단가"/>
      <sheetName val="자재단가"/>
      <sheetName val="노임단가"/>
      <sheetName val="원가산출근거"/>
      <sheetName val="개소별"/>
      <sheetName val="48일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원가계산"/>
      <sheetName val="접지인공"/>
      <sheetName val="내역서"/>
      <sheetName val="일위선로"/>
      <sheetName val="전기-일위대가(1)"/>
      <sheetName val="일위(전등) (2)"/>
      <sheetName val="운반비"/>
      <sheetName val="작업부산물"/>
      <sheetName val="VXXXXX"/>
      <sheetName val="설계서표지 (2)"/>
      <sheetName val="품신 (2)"/>
      <sheetName val="목차 (2)"/>
      <sheetName val="설계설명 (2)"/>
      <sheetName val="예정공정 (2)"/>
      <sheetName val="예산내역 (2)"/>
      <sheetName val="7.철거발생품조서"/>
      <sheetName val="8.청제공기계기구조서"/>
      <sheetName val="설계서표지"/>
      <sheetName val="표지"/>
      <sheetName val="품신"/>
      <sheetName val="목차"/>
      <sheetName val="1.설계설명서"/>
      <sheetName val="3.예정공정표"/>
      <sheetName val="4.설계예산내역서"/>
      <sheetName val="5.공종별예산조서"/>
      <sheetName val="5.공종별예산조서 (2)"/>
      <sheetName val="6.관급자재조서"/>
      <sheetName val="예정공정표(보고서)"/>
      <sheetName val="#REF"/>
      <sheetName val="1.급전선신설"/>
      <sheetName val="2.급전선조정"/>
      <sheetName val="3.급전선철거"/>
      <sheetName val="4.보호선조정"/>
      <sheetName val="5.섬락보호지선신설"/>
      <sheetName val="6.전차선조정"/>
      <sheetName val="7.조가선조정"/>
      <sheetName val="8.H형강주(9m)신설"/>
      <sheetName val="9.H형강주철거"/>
      <sheetName val="10.철주신설(300x400)"/>
      <sheetName val="11.철주신설(450x450)"/>
      <sheetName val="12.콘크리트주철거(5.5)"/>
      <sheetName val="13.콘크리트주철거(6.5)"/>
      <sheetName val="14.콘크리트주철거(8.5) "/>
      <sheetName val="15.고정비임신설(4각3선용)"/>
      <sheetName val="16.고정비임철거(V형3선용)"/>
      <sheetName val="17.H형강주기초신설(B3)"/>
      <sheetName val="18.철주기초신설"/>
      <sheetName val="19.철주기초신설"/>
      <sheetName val="20.전주대용물신설(2선용)"/>
      <sheetName val="21.전주대용물철거(2선용)"/>
      <sheetName val="22.가동브래키트신설"/>
      <sheetName val="23.가동브래키트철거"/>
      <sheetName val="24.장력조정장치신설"/>
      <sheetName val="25.장력조정장치철거"/>
      <sheetName val="26.지선신설"/>
      <sheetName val="27.지선철거"/>
      <sheetName val="28.균압선신설(C)"/>
      <sheetName val="29.균압선철거(C)"/>
      <sheetName val="30.완철철거(1선용)"/>
      <sheetName val="31.보조조가선신설"/>
      <sheetName val="32.방호관신설"/>
      <sheetName val="33.접지장치신설"/>
      <sheetName val="총괄표"/>
      <sheetName val="집계표"/>
      <sheetName val="sap기성"/>
      <sheetName val="단가산출서표지"/>
      <sheetName val="수량조서원본"/>
      <sheetName val="일위대가"/>
      <sheetName val="철거수량"/>
      <sheetName val="Sheet1"/>
      <sheetName val="도급예산내역서표지"/>
      <sheetName val="공정별예산조서"/>
      <sheetName val="공종별예산조서(세부내역)"/>
      <sheetName val="도급예산내역서"/>
      <sheetName val="철거품예정조서"/>
      <sheetName val="공사기간산정"/>
      <sheetName val="총괄"/>
      <sheetName val="전등"/>
      <sheetName val="전열"/>
      <sheetName val="분전반"/>
      <sheetName val="철거"/>
      <sheetName val="산출기초"/>
      <sheetName val="자재단가표"/>
      <sheetName val="Sheet3"/>
      <sheetName val="36신설수량"/>
      <sheetName val="자재단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제대산출-7호선"/>
      <sheetName val="측정기1"/>
      <sheetName val="측정기2"/>
      <sheetName val="발전기"/>
      <sheetName val="OTDR"/>
      <sheetName val="Optical Power"/>
      <sheetName val="Stabilized Light"/>
      <sheetName val="측정기"/>
      <sheetName val="발전기손료"/>
      <sheetName val="운반비"/>
      <sheetName val="운반비 산출내역"/>
      <sheetName val="부대비 산출"/>
      <sheetName val="공구손료-2호선"/>
      <sheetName val="공구손료-4호선"/>
      <sheetName val="공구손료-7호선"/>
      <sheetName val="공구손료-1,3호선"/>
      <sheetName val="Sheet6"/>
      <sheetName val="8.수량산출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Y표지"/>
      <sheetName val="tray size"/>
      <sheetName val="옥외조도표지"/>
      <sheetName val="노임단가"/>
    </sheetNames>
    <sheetDataSet>
      <sheetData sheetId="0"/>
      <sheetData sheetId="1"/>
      <sheetData sheetId="2" refreshError="1"/>
      <sheetData sheetId="3"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원가"/>
      <sheetName val="내역"/>
      <sheetName val="수량"/>
      <sheetName val="일위목록"/>
      <sheetName val="일위대가"/>
      <sheetName val="단가대비"/>
      <sheetName val="시설대가"/>
      <sheetName val="단가산출"/>
      <sheetName val="지주산출"/>
      <sheetName val="할증"/>
      <sheetName val="지급"/>
      <sheetName val="노임"/>
      <sheetName val="품셈"/>
      <sheetName val="공간내역"/>
      <sheetName val="Module1"/>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갑"/>
      <sheetName val="내"/>
      <sheetName val="을 (2)"/>
      <sheetName val="을(시) (2)"/>
      <sheetName val="sheet1"/>
      <sheetName val="일위대가"/>
    </sheetNames>
    <sheetDataSet>
      <sheetData sheetId="0"/>
      <sheetData sheetId="1"/>
      <sheetData sheetId="2"/>
      <sheetData sheetId="3"/>
      <sheetData sheetId="4"/>
      <sheetData sheetId="5" refreshError="1"/>
      <sheetData sheetId="6"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FAX"/>
      <sheetName val="기술부 VENDOR LIST"/>
      <sheetName val="현장 현황"/>
      <sheetName val="매입세부가세"/>
      <sheetName val="할증"/>
      <sheetName val="임시동력"/>
      <sheetName val="공사"/>
      <sheetName val="INT"/>
      <sheetName val="각재"/>
      <sheetName val="변경갑지"/>
      <sheetName val="갑지"/>
      <sheetName val="갑지 (2)"/>
      <sheetName val="시중노임단가"/>
      <sheetName val="대우 VENDOR LIST"/>
      <sheetName val="부하계산서"/>
      <sheetName val="용리텔"/>
      <sheetName val="갑(전기)"/>
      <sheetName val="갑(계장)"/>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연돌일위집계"/>
      <sheetName val="000000"/>
      <sheetName val="INNER FULE"/>
      <sheetName val="적용할증"/>
      <sheetName val="일위대가"/>
      <sheetName val="고소할증품"/>
      <sheetName val="특수비계공품"/>
      <sheetName val="수량산출서"/>
      <sheetName val="플랫폼집계"/>
      <sheetName val="플랫폼수량"/>
      <sheetName val="계단집계"/>
      <sheetName val="계단수량"/>
      <sheetName val="랜딩집계"/>
      <sheetName val="랜딩수량"/>
      <sheetName val="사다리집계"/>
      <sheetName val="사다리수량"/>
      <sheetName val="Sheet1"/>
      <sheetName val="연돌내역서"/>
      <sheetName val="연돌"/>
      <sheetName val="Sheet2"/>
      <sheetName val="Sheet3"/>
      <sheetName val="(76)배관총괄"/>
      <sheetName val="M2-1-1"/>
      <sheetName val="M2-1-2"/>
      <sheetName val="M2-1-3"/>
      <sheetName val="M2-1-4"/>
      <sheetName val="M2-1-5"/>
      <sheetName val="M2-1-6"/>
      <sheetName val="M2-1-7"/>
      <sheetName val="M2-1-8"/>
      <sheetName val="M2-1-9"/>
      <sheetName val="M2-1-10"/>
      <sheetName val="정산"/>
      <sheetName val="관리비"/>
      <sheetName val="기성공제"/>
      <sheetName val="실행내역"/>
      <sheetName val="1월보고(99종합)"/>
      <sheetName val="00년 1월"/>
      <sheetName val="00년 2월"/>
      <sheetName val="00년 3월"/>
      <sheetName val="00년 4월"/>
      <sheetName val="00년 5월"/>
      <sheetName val="00년상반기"/>
      <sheetName val="00년 7월"/>
      <sheetName val="00년 8월"/>
      <sheetName val="00년 9월"/>
      <sheetName val="00년10월"/>
      <sheetName val="12월가공서비스"/>
      <sheetName val="Sheet10"/>
      <sheetName val="Sheet11"/>
      <sheetName val="Sheet12"/>
      <sheetName val="Sheet13"/>
      <sheetName val="Sheet14"/>
      <sheetName val="Sheet15"/>
      <sheetName val="Sheet16"/>
      <sheetName val="그래프data"/>
      <sheetName val="정부노임단가"/>
      <sheetName val="갑지(추정)"/>
      <sheetName val="공문"/>
      <sheetName val="노원열병합  건축공사기성내역서"/>
      <sheetName val="설계예산서"/>
      <sheetName val="PIPE내역(FCN)"/>
      <sheetName val="㽓다리수량"/>
      <sheetName val="실행(1)"/>
      <sheetName val="단가표"/>
      <sheetName val="01"/>
      <sheetName val="목표세부명세"/>
      <sheetName val="DRUM"/>
      <sheetName val="SG"/>
      <sheetName val="금액내역서"/>
      <sheetName val="건축집계"/>
      <sheetName val="일위대가-목록"/>
      <sheetName val="결과조달"/>
      <sheetName val="배관(TDI ISBL)"/>
      <sheetName val="품셈"/>
      <sheetName val="가시설흙막이"/>
      <sheetName val="직재"/>
      <sheetName val="TOWER 12TON"/>
      <sheetName val="TOWER 10TON"/>
      <sheetName val="0226"/>
      <sheetName val="노임단가"/>
      <sheetName val=" 견적서"/>
      <sheetName val="소비자가"/>
      <sheetName val="1ST"/>
      <sheetName val="3.공통공사대비"/>
      <sheetName val="실행"/>
      <sheetName val="h-013211-2"/>
      <sheetName val="당초"/>
      <sheetName val="PBS"/>
      <sheetName val="CAT_5"/>
      <sheetName val="단중"/>
      <sheetName val="품셈표"/>
      <sheetName val="TB-내역서"/>
      <sheetName val="연돌내역일위"/>
      <sheetName val="1단계"/>
      <sheetName val="PIPE"/>
      <sheetName val="FLANGE"/>
      <sheetName val="VALVE"/>
      <sheetName val="TDI ISBL"/>
      <sheetName val="안국연체"/>
      <sheetName val="IW-LIST"/>
      <sheetName val="유림골조"/>
      <sheetName val="현장경상비"/>
      <sheetName val="6호기"/>
      <sheetName val="기계설비"/>
      <sheetName val="Sheet5"/>
      <sheetName val="INNER_FULE"/>
      <sheetName val="00년_1월"/>
      <sheetName val="00년_2월"/>
      <sheetName val="00년_3월"/>
      <sheetName val="00년_4월"/>
      <sheetName val="00년_5월"/>
      <sheetName val="00년_7월"/>
      <sheetName val="00년_8월"/>
      <sheetName val="00년_9월"/>
      <sheetName val="노원열병합__건축공사기성내역서"/>
      <sheetName val="배관(TDI_ISBL)"/>
      <sheetName val="TOWER_12TON"/>
      <sheetName val="TOWER_10TON"/>
      <sheetName val="C3"/>
      <sheetName val="기준"/>
      <sheetName val="일위대가(여기까지)"/>
      <sheetName val="S003031"/>
      <sheetName val="동축분 종합설계서"/>
      <sheetName val="전기일위대가"/>
      <sheetName val="골조시행"/>
      <sheetName val="공사내역"/>
      <sheetName val="D-3109"/>
      <sheetName val="misc"/>
      <sheetName val="#REF"/>
      <sheetName val="내"/>
      <sheetName val="청산공사"/>
      <sheetName val="예가표"/>
      <sheetName val="Summary"/>
      <sheetName val="24V"/>
      <sheetName val="도"/>
      <sheetName val="견적"/>
      <sheetName val="B"/>
      <sheetName val="Sheet4"/>
      <sheetName val="전기"/>
      <sheetName val="집계"/>
      <sheetName val="기본일위"/>
      <sheetName val="직노"/>
      <sheetName val="I一般比"/>
      <sheetName val="내역서2안"/>
      <sheetName val="설직재-1"/>
      <sheetName val="APT"/>
      <sheetName val="건축(광주)"/>
      <sheetName val="ELECTRIC"/>
      <sheetName val="CTEMCOST"/>
      <sheetName val="SCHEDULE"/>
      <sheetName val="일반부표"/>
      <sheetName val="설계예시"/>
      <sheetName val="내역서(총)"/>
      <sheetName val="세대내부"/>
      <sheetName val="노임"/>
      <sheetName val="수주전망영업부"/>
      <sheetName val="trf(36%)"/>
      <sheetName val="지급자재"/>
      <sheetName val="도면자료제출일정"/>
      <sheetName val="부표총괄"/>
      <sheetName val="SOS_PLC &amp; Panel"/>
      <sheetName val="CALCULATION"/>
      <sheetName val="REFTABLE"/>
      <sheetName val="NAMES"/>
      <sheetName val="D-623D"/>
      <sheetName val="수금 "/>
      <sheetName val="12월정산수금현황"/>
      <sheetName val="수정시산표"/>
      <sheetName val="BACKDATA"/>
      <sheetName val="A"/>
      <sheetName val="외화"/>
      <sheetName val="2 카드채권(대출포함)"/>
      <sheetName val="자금동향"/>
      <sheetName val="설치공사"/>
      <sheetName val="MINA BM"/>
      <sheetName val="금융비용"/>
      <sheetName val="C-301E~305E"/>
      <sheetName val="입상내역"/>
      <sheetName val="수문일위1"/>
      <sheetName val="CONC SLAB"/>
      <sheetName val="수로단위수량"/>
      <sheetName val="설계조건"/>
      <sheetName val="건축-물가변동"/>
      <sheetName val="기준표"/>
      <sheetName val="카메라(TO양식변경)"/>
      <sheetName val="공통비총괄표"/>
      <sheetName val="BQ"/>
      <sheetName val="nde_request"/>
      <sheetName val="TCF"/>
      <sheetName val="人力"/>
      <sheetName val="分析2-安装包"/>
      <sheetName val="Back data Table"/>
      <sheetName val="조건표"/>
      <sheetName val="집계표"/>
      <sheetName val="수입"/>
      <sheetName val="제직재"/>
      <sheetName val="공사비증감"/>
      <sheetName val="월별cashflow"/>
      <sheetName val="사업검토"/>
      <sheetName val="월별경비집행"/>
      <sheetName val="견적조건"/>
      <sheetName val="NYS"/>
      <sheetName val="ERECIN"/>
      <sheetName val="동축분_종합설계서"/>
      <sheetName val="3_공통공사대비"/>
      <sheetName val="TDI_ISBL"/>
      <sheetName val="MINA_BM"/>
      <sheetName val="내역서"/>
      <sheetName val="사업부배부A"/>
      <sheetName val="9-1차이내역"/>
      <sheetName val="1.설계기준"/>
      <sheetName val="0708"/>
      <sheetName val="INSTR"/>
      <sheetName val="갑지"/>
      <sheetName val="일위"/>
      <sheetName val="Y-WORK"/>
      <sheetName val="일위대가(계측기설치)"/>
      <sheetName val="INNER_FULE1"/>
      <sheetName val="00년_1월1"/>
      <sheetName val="00년_2월1"/>
      <sheetName val="00년_3월1"/>
      <sheetName val="00년_4월1"/>
      <sheetName val="00년_5월1"/>
      <sheetName val="00년_7월1"/>
      <sheetName val="00년_8월1"/>
      <sheetName val="00년_9월1"/>
      <sheetName val="노원열병합__건축공사기성내역서1"/>
      <sheetName val="배관(TDI_ISBL)1"/>
      <sheetName val="TOWER_12TON1"/>
      <sheetName val="TOWER_10TON1"/>
      <sheetName val="_견적서"/>
      <sheetName val="Sheet9"/>
      <sheetName val="발전기"/>
      <sheetName val="간선"/>
      <sheetName val="전기자료"/>
      <sheetName val="7.1유효폭"/>
      <sheetName val="할증 "/>
      <sheetName val="LinerWt"/>
      <sheetName val="6PILE  (돌출)"/>
      <sheetName val="PIPE(UG)내역"/>
      <sheetName val="표지"/>
      <sheetName val="금융"/>
      <sheetName val="토공정보"/>
      <sheetName val="두앙"/>
      <sheetName val="다이꾸"/>
      <sheetName val="계정"/>
      <sheetName val="부하계산서"/>
      <sheetName val="calc"/>
      <sheetName val="수량산출서 갑지"/>
      <sheetName val="프랜트면허"/>
      <sheetName val="AC포장수량"/>
      <sheetName val="국내"/>
      <sheetName val="DATA2000"/>
      <sheetName val="품셈TABLE"/>
      <sheetName val="KMX(현대토목)"/>
      <sheetName val="BQMPALOC"/>
      <sheetName val="COVER-P"/>
      <sheetName val="매출"/>
      <sheetName val="현장관리비"/>
      <sheetName val="노임이"/>
      <sheetName val="골프장예산"/>
      <sheetName val="실행내역서 "/>
      <sheetName val="설계명세서"/>
      <sheetName val="IMPEADENCE MAP 취수장"/>
      <sheetName val="앉음벽 (2)"/>
      <sheetName val="원가계산서(남측)"/>
      <sheetName val="MIBK원단위"/>
      <sheetName val="KUNGDEVI"/>
      <sheetName val="sum"/>
      <sheetName val="97 사업추정(WEKI)"/>
      <sheetName val="sum1 (2)"/>
      <sheetName val="모니터"/>
      <sheetName val="설비원가"/>
      <sheetName val="손익분석"/>
      <sheetName val="12CGOU"/>
      <sheetName val="본선 토공 분배표"/>
      <sheetName val="가격조사서"/>
      <sheetName val="토공실행"/>
      <sheetName val="부속동"/>
      <sheetName val="개요"/>
      <sheetName val="Cash2"/>
      <sheetName val="Z"/>
      <sheetName val="자금신청서"/>
      <sheetName val="단면 (2)"/>
      <sheetName val="예정(3)"/>
      <sheetName val="동원(3)"/>
      <sheetName val="기계경비 (2)"/>
      <sheetName val="대림경상68억"/>
      <sheetName val="TG9504"/>
      <sheetName val="판가반영"/>
      <sheetName val="단가조사"/>
      <sheetName val="Supplement2"/>
      <sheetName val="제-노임"/>
      <sheetName val="TRE TABLE"/>
      <sheetName val="DATA"/>
      <sheetName val="내역서(증축)"/>
      <sheetName val="Insts"/>
      <sheetName val="costing_CV"/>
      <sheetName val="costing_ESDV"/>
      <sheetName val="costing_FE"/>
      <sheetName val="costing_Misc"/>
      <sheetName val="costing_MOV"/>
      <sheetName val="costing_Press"/>
      <sheetName val="관로토공집계표"/>
      <sheetName val="총물량"/>
      <sheetName val="공사비예산서(토목분)"/>
      <sheetName val="집계표(OPTION)"/>
      <sheetName val="Code_INTools"/>
      <sheetName val="Default_Magics"/>
      <sheetName val="Code_Magics"/>
      <sheetName val="Code"/>
      <sheetName val="대비표"/>
      <sheetName val="INNER_FULE2"/>
      <sheetName val="00년_1월2"/>
      <sheetName val="00년_2월2"/>
      <sheetName val="00년_3월2"/>
      <sheetName val="00년_4월2"/>
      <sheetName val="00년_5월2"/>
      <sheetName val="00년_7월2"/>
      <sheetName val="00년_8월2"/>
      <sheetName val="00년_9월2"/>
      <sheetName val="노원열병합__건축공사기성내역서2"/>
      <sheetName val="배관(TDI_ISBL)2"/>
      <sheetName val="TOWER_12TON2"/>
      <sheetName val="TOWER_10TON2"/>
      <sheetName val="3_공통공사대비1"/>
      <sheetName val="_견적서1"/>
      <sheetName val="TDI_ISBL1"/>
      <sheetName val="GRDBS"/>
      <sheetName val="의뢰서"/>
      <sheetName val="BID"/>
      <sheetName val="변경집계표"/>
      <sheetName val="Base_Data"/>
      <sheetName val="PROCURE"/>
      <sheetName val="공사비SUM"/>
      <sheetName val="wagerate"/>
      <sheetName val="Total"/>
      <sheetName val="cable"/>
      <sheetName val="Appendix 2"/>
      <sheetName val="Appendix 3"/>
      <sheetName val="Appendix 4(a)_Civil"/>
      <sheetName val="Appendix 4(c)_Piping"/>
      <sheetName val="Appendix 4(b)_Elec."/>
      <sheetName val="临时设施费"/>
      <sheetName val="SW"/>
      <sheetName val="Summary12"/>
      <sheetName val="Summary11"/>
      <sheetName val="OVERALL-PKG#1"/>
      <sheetName val="을"/>
      <sheetName val="SHL"/>
      <sheetName val="22-Plant"/>
      <sheetName val="Supervision List"/>
      <sheetName val="CostDB"/>
      <sheetName val="BQ_Process "/>
      <sheetName val="BQ_Building "/>
      <sheetName val="fire alarm"/>
      <sheetName val="Tank Elec. BM "/>
      <sheetName val="132kv.BM "/>
      <sheetName val="외주계약현황"/>
      <sheetName val="자재계약내용"/>
      <sheetName val="단가표 "/>
      <sheetName val="배수내역"/>
      <sheetName val="P.M 별"/>
      <sheetName val="DB"/>
      <sheetName val="Civil"/>
      <sheetName val="DB@Acess"/>
      <sheetName val="마감사양"/>
      <sheetName val="표지 (2)"/>
      <sheetName val="견"/>
      <sheetName val="CODE (2)"/>
      <sheetName val="오산갈곳"/>
      <sheetName val="교각1"/>
      <sheetName val="BSD (2)"/>
      <sheetName val="FORM-0"/>
      <sheetName val="설계명세서(선로)"/>
      <sheetName val="일위대가목차"/>
      <sheetName val="연수동"/>
      <sheetName val="유림총괄"/>
      <sheetName val="연습"/>
      <sheetName val="세부내역"/>
      <sheetName val="날개벽수량표"/>
      <sheetName val="5.소재"/>
      <sheetName val="MAT_N048"/>
      <sheetName val="경산"/>
      <sheetName val="공사현황"/>
      <sheetName val="공종별 공사비변동"/>
      <sheetName val="J直材4"/>
      <sheetName val="조명시설"/>
      <sheetName val="MTO REV.2(ARMOR)"/>
      <sheetName val="0000"/>
      <sheetName val="코드"/>
      <sheetName val="내역"/>
      <sheetName val="COST"/>
      <sheetName val="기본사항"/>
      <sheetName val="을-ATYPE"/>
      <sheetName val="정보"/>
      <sheetName val="입력"/>
      <sheetName val="Project_Brief1"/>
      <sheetName val="Breakdown"/>
      <sheetName val="금액집계"/>
      <sheetName val="ITEM"/>
      <sheetName val="1공구(을)"/>
      <sheetName val="UnitRate"/>
      <sheetName val="입찰내역 발주처 양식"/>
      <sheetName val="산거각호표"/>
      <sheetName val="대로근거"/>
      <sheetName val="중로근거"/>
      <sheetName val="충돌 내용"/>
      <sheetName val="일위대가 "/>
      <sheetName val="WELDING POINT 단가"/>
      <sheetName val="BACKDA_x0014_A"/>
      <sheetName val="조립지적"/>
      <sheetName val="VV보온LINK"/>
      <sheetName val="FIT보온LINK"/>
      <sheetName val="절단표"/>
      <sheetName val="20-25"/>
      <sheetName val="공통비(전체)"/>
      <sheetName val="PRO_DCI"/>
      <sheetName val="INST_DCI"/>
      <sheetName val="HVAC_DCI"/>
      <sheetName val="PIPE_DCI"/>
      <sheetName val="TTL"/>
      <sheetName val="COVER"/>
      <sheetName val="방배동내역(리라)"/>
      <sheetName val="COPING"/>
      <sheetName val="ilch"/>
      <sheetName val="토공(완충)"/>
      <sheetName val="3BL공동구 수량"/>
      <sheetName val="공내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INSTR"/>
      <sheetName val="기술부 VENDOR LIST"/>
    </sheetNames>
    <sheetDataSet>
      <sheetData sheetId="0"/>
      <sheetData sheetId="1" refreshError="1"/>
      <sheetData sheetId="2"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비예산서"/>
      <sheetName val="#1_공사비총괄표"/>
      <sheetName val="1변전소-원가"/>
      <sheetName val="2변전소-원가"/>
      <sheetName val="3변전소-원가"/>
      <sheetName val="#1-공종별집계표1"/>
      <sheetName val="#1-공종별집계표2"/>
      <sheetName val="#1_내역서"/>
      <sheetName val="#1_TR기초내역"/>
      <sheetName val="#1_발전기기초내역"/>
      <sheetName val="TR기초내역-할증NO!"/>
      <sheetName val="발전기기초내역-할증NO!"/>
      <sheetName val="#1_일위대가목록"/>
      <sheetName val="#1_일위대가"/>
      <sheetName val="별표총괄-1"/>
      <sheetName val="#2-공종별집계표1"/>
      <sheetName val="#2-공종별집계표2"/>
      <sheetName val="#2_내역서"/>
      <sheetName val="#3-공종별집계표1"/>
      <sheetName val="#3-공종별집계표2"/>
      <sheetName val="#3_내역서"/>
      <sheetName val="#1_단가조사표"/>
      <sheetName val="#2_단가조사표"/>
      <sheetName val="#3_단가조사표"/>
      <sheetName val="중기부표-1"/>
      <sheetName val="중기계산-1"/>
      <sheetName val="#2_일위대가목록"/>
      <sheetName val="#2_일위대가"/>
      <sheetName val="#3_일위대가목록"/>
      <sheetName val="#3_일위대가"/>
      <sheetName val="별표총괄-2"/>
      <sheetName val="별표총괄-3"/>
      <sheetName val="중기부표-2"/>
      <sheetName val="중기계산-2"/>
      <sheetName val="중기부표-3"/>
      <sheetName val="중기계산-3"/>
      <sheetName val="#2_공사비총괄표"/>
      <sheetName val="#3_공사비총괄표"/>
      <sheetName val="갑(전기)"/>
      <sheetName val="갑(계장)"/>
      <sheetName val="INST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비집계표(일)"/>
      <sheetName val="가. 기기설치공사(일)"/>
      <sheetName val="나. 동력케이블공사(일)"/>
      <sheetName val="나. 계장케이블(일)"/>
      <sheetName val="다.  RACEWAY 공사(일)"/>
      <sheetName val="라. 조명설비공사 (일)"/>
      <sheetName val="마. 접지및피뢰설비공사 (일)"/>
      <sheetName val="바. 통신설비공사(일)"/>
      <sheetName val="견적 (일)"/>
      <sheetName val="000000"/>
      <sheetName val="Romania FCC HDT (PM용)NET"/>
      <sheetName val="PM 용"/>
      <sheetName val="산출 근거"/>
      <sheetName val="#2_일위대가목록"/>
      <sheetName val="연돌일위집계"/>
      <sheetName val=" 갑지"/>
      <sheetName val="#REF"/>
      <sheetName val="갑(전기)"/>
      <sheetName val="갑(계장)"/>
      <sheetName val="산출내역서"/>
      <sheetName val="SHL"/>
      <sheetName val="간접비계산"/>
      <sheetName val="을"/>
      <sheetName val=" HIT-&gt;HMC 견적(3900)"/>
      <sheetName val="한전일위"/>
      <sheetName val="Sheet1"/>
      <sheetName val="Sheet5"/>
      <sheetName val="사전공사"/>
      <sheetName val="일원내역서(2월23일 10시40분)"/>
      <sheetName val="1공구산출내역서"/>
      <sheetName val="일위대가목록"/>
      <sheetName val="간접비 총괄표"/>
      <sheetName val="CB"/>
      <sheetName val="INSTR"/>
      <sheetName val="P_RPTB04_산근"/>
      <sheetName val="전체"/>
      <sheetName val="할증 "/>
      <sheetName val="일위목록"/>
      <sheetName val="요율"/>
      <sheetName val="갑지"/>
      <sheetName val="인원계획"/>
      <sheetName val="소화실적"/>
      <sheetName val="일위대가"/>
      <sheetName val="관급자재"/>
      <sheetName val="2236(Bom)"/>
      <sheetName val="IT-BAT"/>
      <sheetName val="함수"/>
      <sheetName val="터널대가"/>
      <sheetName val="Macro1"/>
      <sheetName val="Macro2"/>
      <sheetName val="가__기기설치공사(일)"/>
      <sheetName val="나__동력케이블공사(일)"/>
      <sheetName val="나__계장케이블(일)"/>
      <sheetName val="다___RACEWAY_공사(일)"/>
      <sheetName val="라__조명설비공사_(일)"/>
      <sheetName val="마__접지및피뢰설비공사_(일)"/>
      <sheetName val="바__통신설비공사(일)"/>
      <sheetName val="견적_(일)"/>
      <sheetName val="Romania_FCC_HDT_(PM용)NET"/>
      <sheetName val="PM_용"/>
      <sheetName val="산출_근거"/>
      <sheetName val="_갑지"/>
      <sheetName val="_HIT-&gt;HMC_견적(3900)"/>
      <sheetName val="일원내역서(2월23일_10시40분)"/>
      <sheetName val="#REF!"/>
      <sheetName val="직노"/>
      <sheetName val="10공구일위"/>
      <sheetName val="견적정보"/>
      <sheetName val="인건비단가"/>
      <sheetName val="합계"/>
      <sheetName val="일위산출"/>
      <sheetName val="DATE"/>
      <sheetName val="소유현황"/>
      <sheetName val="원가계산서"/>
      <sheetName val="첨부1"/>
      <sheetName val="보온자재단가표"/>
      <sheetName val="일위대가단가표"/>
      <sheetName val="1,2공구원가계산서"/>
      <sheetName val="2공구산출내역"/>
      <sheetName val="가로등내역서"/>
      <sheetName val="예산총괄"/>
      <sheetName val="FACTOR"/>
      <sheetName val="단가산출"/>
      <sheetName val="정산내역"/>
      <sheetName val="집계표"/>
      <sheetName val="장비가동"/>
      <sheetName val="일 위 대 가 표"/>
      <sheetName val="정부노임단가"/>
      <sheetName val="일위CODE"/>
      <sheetName val="Cash"/>
      <sheetName val="TOEIC기준점수"/>
      <sheetName val="단가적용"/>
      <sheetName val="일위집계"/>
      <sheetName val="CM 1"/>
      <sheetName val="99년원가"/>
      <sheetName val="시운전연료비"/>
      <sheetName val="상반기손익차2총괄"/>
      <sheetName val="유림골조"/>
      <sheetName val="일위대가-전기"/>
      <sheetName val="원형1호맨홀토공수량"/>
      <sheetName val="인부신상자료"/>
      <sheetName val="비철보고서"/>
      <sheetName val="수량산출서"/>
      <sheetName val="실행철강하도"/>
      <sheetName val="견"/>
      <sheetName val="48일위"/>
      <sheetName val="b_balju"/>
      <sheetName val="1유리"/>
      <sheetName val="설계내역서"/>
      <sheetName val="기성갑지"/>
      <sheetName val="건설실행"/>
      <sheetName val="관로분포도"/>
      <sheetName val="일위대가(집계)"/>
      <sheetName val="자재단가"/>
      <sheetName val="일대목록"/>
      <sheetName val="시작"/>
      <sheetName val="개요"/>
      <sheetName val="Y-WORK"/>
      <sheetName val="일위"/>
      <sheetName val="대기업"/>
      <sheetName val="0226"/>
      <sheetName val="기술부 VENDOR LIST"/>
      <sheetName val="BSD (2)"/>
      <sheetName val="제이스_일위대가표"/>
      <sheetName val="제이스_자재단가리스트"/>
      <sheetName val="목록"/>
      <sheetName val="노임"/>
      <sheetName val="단가비교"/>
      <sheetName val="교통대책내역"/>
      <sheetName val="총괄"/>
      <sheetName val="월별손익"/>
      <sheetName val="견적"/>
      <sheetName val="cp1"/>
      <sheetName val="9-1차이내역"/>
      <sheetName val="ITB COST"/>
      <sheetName val="General Data"/>
      <sheetName val="실행내역서 "/>
      <sheetName val="도급양식"/>
      <sheetName val="간접비내역-1"/>
      <sheetName val="품셈총괄표"/>
      <sheetName val="견적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서울역사임시전력"/>
      <sheetName val="표지"/>
      <sheetName val="견적"/>
      <sheetName val="총"/>
      <sheetName val="내"/>
      <sheetName val="견"/>
      <sheetName val="제경비"/>
    </sheetNames>
    <sheetDataSet>
      <sheetData sheetId="0"/>
      <sheetData sheetId="1"/>
      <sheetData sheetId="2"/>
      <sheetData sheetId="3"/>
      <sheetData sheetId="4"/>
      <sheetData sheetId="5" refreshError="1"/>
      <sheetData sheetId="6"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견적"/>
      <sheetName val="총괄"/>
      <sheetName val="내"/>
      <sheetName val="실행"/>
      <sheetName val="내 (2)"/>
      <sheetName val="TRAY"/>
      <sheetName val="LTG외"/>
      <sheetName val="약전"/>
      <sheetName val="LTG외(MS)"/>
      <sheetName val="부표총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
      <sheetName val="견"/>
      <sheetName val="을"/>
      <sheetName val="견적분석표"/>
      <sheetName val="Sheet1"/>
      <sheetName val="견적"/>
    </sheetNames>
    <sheetDataSet>
      <sheetData sheetId="0"/>
      <sheetData sheetId="1"/>
      <sheetData sheetId="2"/>
      <sheetData sheetId="3"/>
      <sheetData sheetId="4"/>
      <sheetData sheetId="5"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견적"/>
      <sheetName val="총"/>
      <sheetName val="내"/>
      <sheetName val="실행"/>
      <sheetName val="내 (2)"/>
      <sheetName val="견적 (2)"/>
      <sheetName val="견"/>
    </sheetNames>
    <sheetDataSet>
      <sheetData sheetId="0"/>
      <sheetData sheetId="1" refreshError="1"/>
      <sheetData sheetId="2"/>
      <sheetData sheetId="3"/>
      <sheetData sheetId="4"/>
      <sheetData sheetId="5"/>
      <sheetData sheetId="6" refreshError="1"/>
      <sheetData sheetId="7"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견적"/>
      <sheetName val="총"/>
      <sheetName val="내역"/>
      <sheetName val="견적분석표"/>
      <sheetName val="bm"/>
      <sheetName val="TRAY"/>
      <sheetName val="CATV"/>
      <sheetName val="견"/>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견적"/>
      <sheetName val="내역"/>
      <sheetName val="견적분석표"/>
      <sheetName val="자집"/>
      <sheetName val="전계 BM LIST"/>
      <sheetName val="내역 (2)"/>
      <sheetName val="내역 (3)"/>
    </sheetNames>
    <sheetDataSet>
      <sheetData sheetId="0" refreshError="1"/>
      <sheetData sheetId="1"/>
      <sheetData sheetId="2"/>
      <sheetData sheetId="3" refreshError="1"/>
      <sheetData sheetId="4" refreshError="1"/>
      <sheetData sheetId="5" refreshError="1"/>
      <sheetData sheetId="6" refreshError="1"/>
      <sheetData sheetId="7"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교통대책내역"/>
      <sheetName val="내역(가지)"/>
      <sheetName val="기존단가 (2)"/>
      <sheetName val="S0"/>
      <sheetName val="플랜트 설치"/>
      <sheetName val="에너지동"/>
      <sheetName val="견적"/>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HEQSUPT"/>
      <sheetName val="산출근거#2-4(MONORAIL)"/>
      <sheetName val="Eq. Mobilization"/>
      <sheetName val="기준"/>
    </sheetNames>
    <sheetDataSet>
      <sheetData sheetId="0"/>
      <sheetData sheetId="1"/>
      <sheetData sheetId="2" refreshError="1"/>
      <sheetData sheetId="3"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견적"/>
      <sheetName val="#REF"/>
      <sheetName val="당진1,2호기전선관설치및접지4차공사내역서-을지"/>
      <sheetName val="교통대책내역"/>
      <sheetName val="대포2교접속"/>
      <sheetName val="천방교접속"/>
      <sheetName val="전기내역서(총계)"/>
      <sheetName val="견적서"/>
      <sheetName val="접지수량"/>
      <sheetName val="토목내역서"/>
      <sheetName val="요율"/>
      <sheetName val="재료비"/>
      <sheetName val="갑지"/>
      <sheetName val="일위대가"/>
      <sheetName val="원가계산서"/>
      <sheetName val="Y-WORK"/>
      <sheetName val="재료값"/>
      <sheetName val="RE9604"/>
      <sheetName val="준검 내역서"/>
      <sheetName val="품셈"/>
      <sheetName val="내역서"/>
      <sheetName val="spc 배관견적"/>
      <sheetName val="SHL"/>
      <sheetName val="내#일산설치"/>
      <sheetName val="앉음벽 (2)"/>
      <sheetName val="동방설계서"/>
      <sheetName val="기초자료입력"/>
      <sheetName val="양식_자재단가조사표"/>
      <sheetName val="수량산출서 (2)"/>
      <sheetName val="실행(1)"/>
      <sheetName val="인원"/>
      <sheetName val="환율change"/>
      <sheetName val="#2_일위대가목록"/>
      <sheetName val="Sheet6"/>
      <sheetName val="노임단가표"/>
      <sheetName val="총괄표"/>
      <sheetName val="전동기"/>
      <sheetName val="건설실행"/>
      <sheetName val="General Data"/>
      <sheetName val="전체_1설계"/>
      <sheetName val="품셈TABLE"/>
      <sheetName val="교각1"/>
      <sheetName val="내역"/>
      <sheetName val="98지급계획"/>
      <sheetName val="내역서1"/>
      <sheetName val="자재단가"/>
      <sheetName val="직노"/>
      <sheetName val="건축내역"/>
      <sheetName val="I一般比"/>
      <sheetName val="이형관중량"/>
      <sheetName val="일위대가(목록)"/>
      <sheetName val="산근(목록)"/>
      <sheetName val="토공"/>
      <sheetName val="ELE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토지조서-옥동(금회분)"/>
      <sheetName val="토지조서-신정(금회분)"/>
      <sheetName val="Sheet1"/>
      <sheetName val="Sheet2"/>
      <sheetName val="Sheet3"/>
      <sheetName val="Sheet4"/>
      <sheetName val="Sheet5"/>
      <sheetName val="Sheet6"/>
      <sheetName val="Sheet7"/>
      <sheetName val="Sheet8"/>
      <sheetName val="Sheet9"/>
      <sheetName val="Sheet10"/>
      <sheetName val="토지조서-신정(금회분) (2)"/>
      <sheetName val="VXXXXX"/>
      <sheetName val="공사원가계산서"/>
      <sheetName val="설계예산서"/>
      <sheetName val="관리공사"/>
      <sheetName val="총괄원가계산서 (3)"/>
      <sheetName val="총괄원가계산서"/>
      <sheetName val="총괄원가계산서 (2)"/>
      <sheetName val="토목원가계산서"/>
      <sheetName val="토목도급"/>
      <sheetName val="토목사급"/>
      <sheetName val="토목안전품질"/>
      <sheetName val="토목직영비"/>
      <sheetName val="건축원가계산서"/>
      <sheetName val="건축설계예산서"/>
      <sheetName val="조경원가계산서"/>
      <sheetName val="조경내역서"/>
      <sheetName val="기계도급원가계산서"/>
      <sheetName val="기계도급-내역서"/>
      <sheetName val="토목취수도수구분"/>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
      <sheetName val="비교"/>
      <sheetName val="인원"/>
      <sheetName val="간접비 총괄표"/>
      <sheetName val="간접비 내역"/>
    </sheetNames>
    <sheetDataSet>
      <sheetData sheetId="0" refreshError="1"/>
      <sheetData sheetId="1" refreshError="1"/>
      <sheetData sheetId="2" refreshError="1"/>
      <sheetData sheetId="3" refreshError="1"/>
      <sheetData sheetId="4"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_공사비예산서"/>
      <sheetName val="#3_공사비총괄표"/>
      <sheetName val="#3_원가계산서"/>
      <sheetName val="#3_공종별집계표1"/>
      <sheetName val="#3_공종별집계표2"/>
      <sheetName val="#3_내역서"/>
      <sheetName val="#3_일위대가"/>
      <sheetName val="#3_일위대가목록"/>
      <sheetName val="#3_별표총괄"/>
      <sheetName val="#2_단가조사표"/>
      <sheetName val="#3_노임단가"/>
      <sheetName val="#3_중기부표"/>
      <sheetName val="#3_중기계산"/>
      <sheetName val="#3_TR기초내역"/>
      <sheetName val="sheet1"/>
      <sheetName val="101동"/>
    </sheetNames>
    <sheetDataSet>
      <sheetData sheetId="0"/>
      <sheetData sheetId="1"/>
      <sheetData sheetId="2"/>
      <sheetData sheetId="3"/>
      <sheetData sheetId="4"/>
      <sheetData sheetId="5"/>
      <sheetData sheetId="6"/>
      <sheetData sheetId="7" refreshError="1"/>
      <sheetData sheetId="8"/>
      <sheetData sheetId="9"/>
      <sheetData sheetId="10"/>
      <sheetData sheetId="11"/>
      <sheetData sheetId="12"/>
      <sheetData sheetId="13"/>
      <sheetData sheetId="14" refreshError="1"/>
      <sheetData sheetId="15"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비예산서"/>
      <sheetName val="#1_공사비총괄표"/>
      <sheetName val="1변전소-원가"/>
      <sheetName val="2변전소-원가"/>
      <sheetName val="3변전소-원가"/>
      <sheetName val="#1-공종별집계표1"/>
      <sheetName val="#1-공종별집계표2"/>
      <sheetName val="#1_내역서"/>
      <sheetName val="#1_TR기초내역"/>
      <sheetName val="#1_발전기기초내역"/>
      <sheetName val="TR기초내역-할증NO!"/>
      <sheetName val="발전기기초내역-할증NO!"/>
      <sheetName val="#1_일위대가목록"/>
      <sheetName val="#1_일위대가"/>
      <sheetName val="별표총괄-1"/>
      <sheetName val="#2-공종별집계표1"/>
      <sheetName val="#2-공종별집계표2"/>
      <sheetName val="#2_내역서"/>
      <sheetName val="#3-공종별집계표1"/>
      <sheetName val="#3-공종별집계표2"/>
      <sheetName val="#3_내역서"/>
      <sheetName val="#1_단가조사표"/>
      <sheetName val="#2_단가조사표"/>
      <sheetName val="#3_단가조사표"/>
      <sheetName val="중기부표-1"/>
      <sheetName val="중기계산-1"/>
      <sheetName val="#2_일위대가목록"/>
      <sheetName val="#2_일위대가"/>
      <sheetName val="#3_일위대가목록"/>
      <sheetName val="#3_일위대가"/>
      <sheetName val="별표총괄-2"/>
      <sheetName val="별표총괄-3"/>
      <sheetName val="중기부표-2"/>
      <sheetName val="중기계산-2"/>
      <sheetName val="중기부표-3"/>
      <sheetName val="중기계산-3"/>
      <sheetName val="#2_공사비총괄표"/>
      <sheetName val="#3_공사비총괄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_공사비예산서"/>
      <sheetName val="#3_공사비총괄표"/>
      <sheetName val="#3_원가계산서"/>
      <sheetName val="#3_공종별집계표1"/>
      <sheetName val="#3_공종별집계표2"/>
      <sheetName val="#3_내역서"/>
      <sheetName val="#3_일위대가"/>
      <sheetName val="#3_일위대가목록"/>
      <sheetName val="#3_별표총괄"/>
      <sheetName val="#2_단가조사표"/>
      <sheetName val="#3_노임단가"/>
      <sheetName val="#3_중기부표"/>
      <sheetName val="#3_중기계산"/>
      <sheetName val="#3_TR기초내역"/>
      <sheetName val="#2_일위대가목록"/>
    </sheetNames>
    <sheetDataSet>
      <sheetData sheetId="0"/>
      <sheetData sheetId="1"/>
      <sheetData sheetId="2"/>
      <sheetData sheetId="3"/>
      <sheetData sheetId="4"/>
      <sheetData sheetId="5"/>
      <sheetData sheetId="6"/>
      <sheetData sheetId="7" refreshError="1"/>
      <sheetData sheetId="8"/>
      <sheetData sheetId="9"/>
      <sheetData sheetId="10"/>
      <sheetData sheetId="11"/>
      <sheetData sheetId="12"/>
      <sheetData sheetId="13"/>
      <sheetData sheetId="14"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부천상동-부평지구"/>
      <sheetName val="용인주변지구"/>
      <sheetName val="청주용암2지구"/>
      <sheetName val="고양지사"/>
      <sheetName val="청주용암지구"/>
      <sheetName val="FORM"/>
      <sheetName val="#3_일위대가목록"/>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
      <sheetName val="비교"/>
      <sheetName val="인원"/>
      <sheetName val="간접비 총괄표"/>
      <sheetName val="간접비 내역"/>
      <sheetName val="B급보"/>
      <sheetName val="B급지보"/>
      <sheetName val="D급보"/>
      <sheetName val="#REF"/>
      <sheetName val="간접비_REV1"/>
      <sheetName val="평균급여+간접"/>
      <sheetName val="지점A "/>
      <sheetName val="A급지보 "/>
      <sheetName val="S중A"/>
      <sheetName val="A급보"/>
      <sheetName val="C급지보 "/>
      <sheetName val="S급보"/>
      <sheetName val="C급보 "/>
      <sheetName val="인원계획"/>
      <sheetName val="IT-BAT"/>
      <sheetName val="h-013211-2"/>
      <sheetName val="단가산출"/>
      <sheetName val="inter"/>
      <sheetName val="을지"/>
      <sheetName val="산출근거#2-3"/>
      <sheetName val="갑지"/>
      <sheetName val="STAND20"/>
      <sheetName val="산근"/>
      <sheetName val="Sheet1"/>
      <sheetName val="Sheet2"/>
      <sheetName val="공사비 내역 (가)"/>
      <sheetName val="1-11조직표"/>
      <sheetName val="10현장조직"/>
      <sheetName val="당진1,2호기전선관설치및접지4차공사내역서-을지"/>
      <sheetName val="General Data"/>
      <sheetName val="당초"/>
      <sheetName val="eq_data"/>
      <sheetName val="공사설계서"/>
      <sheetName val="Indirect Cost"/>
      <sheetName val="소화실적"/>
      <sheetName val="97 사업추정(WEKI)"/>
      <sheetName val="NYS"/>
      <sheetName val="입찰"/>
      <sheetName val="현경"/>
      <sheetName val="내역"/>
      <sheetName val="세금자료"/>
      <sheetName val="base"/>
      <sheetName val="1100-1200-1300-1910-2140-LEV 2"/>
      <sheetName val="매각(6)"/>
      <sheetName val="SHL"/>
      <sheetName val="상반기손익차2총괄"/>
      <sheetName val="120"/>
      <sheetName val="130"/>
      <sheetName val="100"/>
      <sheetName val="101"/>
      <sheetName val="102"/>
      <sheetName val="103"/>
      <sheetName val="106"/>
      <sheetName val="108"/>
      <sheetName val="109"/>
      <sheetName val="131"/>
      <sheetName val="110"/>
      <sheetName val="111"/>
      <sheetName val="114"/>
      <sheetName val="116"/>
      <sheetName val="132"/>
      <sheetName val="140"/>
      <sheetName val="141"/>
      <sheetName val="142"/>
      <sheetName val="143"/>
      <sheetName val="144"/>
      <sheetName val="145"/>
      <sheetName val="146"/>
      <sheetName val="121"/>
      <sheetName val="147"/>
      <sheetName val="148"/>
      <sheetName val="160"/>
      <sheetName val="164"/>
      <sheetName val="Flaer Area"/>
      <sheetName val="123"/>
      <sheetName val="124"/>
      <sheetName val="125"/>
      <sheetName val="126"/>
      <sheetName val="127"/>
      <sheetName val="128"/>
      <sheetName val="129"/>
      <sheetName val="영업소실적"/>
      <sheetName val="RCF CLAIMED"/>
      <sheetName val="손익차9월2"/>
      <sheetName val="사업부배부A"/>
      <sheetName val="STAND98"/>
      <sheetName val="간접비총괄"/>
      <sheetName val="Unit 49_분개표"/>
      <sheetName val="Unit 76_분개표"/>
      <sheetName val="UnitList"/>
      <sheetName val="ANALYSER"/>
      <sheetName val="RFP007"/>
      <sheetName val="INPUT DATA"/>
      <sheetName val="CIVIL WORK"/>
      <sheetName val="96.12"/>
      <sheetName val="직원동원계획"/>
      <sheetName val="REDUCER"/>
      <sheetName val="WE'T"/>
      <sheetName val="OFFER RATE"/>
      <sheetName val="Mech CIF"/>
      <sheetName val="COVERSHEET PAGE"/>
      <sheetName val="본지점중"/>
      <sheetName val="TABLE2-2 OSBL-(SITE PREP)"/>
      <sheetName val="BOQ"/>
      <sheetName val="OSBL-TOTAL (OTHER WORK)"/>
      <sheetName val="OSBL-TOTAL (SEA WATER)"/>
      <sheetName val="OSBL-TOTAL (CIVIL WORK)"/>
      <sheetName val="DATE"/>
      <sheetName val="공사비PK5월"/>
      <sheetName val="9-1차이내역"/>
      <sheetName val="일위대가"/>
      <sheetName val="WORKER"/>
      <sheetName val="15100"/>
      <sheetName val="99년하반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Y표지"/>
      <sheetName val="tray size"/>
      <sheetName val="옥외조도표지"/>
      <sheetName val="내역"/>
    </sheetNames>
    <sheetDataSet>
      <sheetData sheetId="0"/>
      <sheetData sheetId="1"/>
      <sheetData sheetId="2" refreshError="1"/>
      <sheetData sheetId="3"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
      <sheetName val="비교"/>
      <sheetName val="인원"/>
      <sheetName val="간접비 총괄표"/>
      <sheetName val="간접비 내역"/>
      <sheetName val="당초"/>
      <sheetName val="eq_data"/>
      <sheetName val="간접비_REV1"/>
      <sheetName val="공사설계서"/>
      <sheetName val="Indirect Cost"/>
      <sheetName val="소화실적"/>
      <sheetName val="WORKER"/>
      <sheetName val="15100"/>
      <sheetName val="97 사업추정(WEKI)"/>
      <sheetName val="NYS"/>
      <sheetName val="내역"/>
      <sheetName val="B급보"/>
      <sheetName val="B급지보"/>
      <sheetName val="D급보"/>
      <sheetName val="#REF"/>
      <sheetName val="평균급여+간접"/>
      <sheetName val="지점A "/>
      <sheetName val="A급지보 "/>
      <sheetName val="S중A"/>
      <sheetName val="A급보"/>
      <sheetName val="C급지보 "/>
      <sheetName val="S급보"/>
      <sheetName val="C급보 "/>
      <sheetName val="인원계획"/>
      <sheetName val="IT-BAT"/>
      <sheetName val="단가산출"/>
      <sheetName val="h-013211-2"/>
      <sheetName val="을지"/>
      <sheetName val="inter"/>
      <sheetName val="갑지"/>
      <sheetName val="STAND20"/>
      <sheetName val="산근"/>
      <sheetName val="Sheet1"/>
      <sheetName val="Sheet2"/>
      <sheetName val="공사비 내역 (가)"/>
      <sheetName val="1-11조직표"/>
      <sheetName val="10현장조직"/>
      <sheetName val="당진1,2호기전선관설치및접지4차공사내역서-을지"/>
      <sheetName val="General Data"/>
      <sheetName val="입찰"/>
      <sheetName val="현경"/>
      <sheetName val="세금자료"/>
      <sheetName val="base"/>
      <sheetName val="1100-1200-1300-1910-2140-LEV 2"/>
      <sheetName val="매각(6)"/>
      <sheetName val="상반기손익차2총괄"/>
      <sheetName val="120"/>
      <sheetName val="130"/>
      <sheetName val="100"/>
      <sheetName val="101"/>
      <sheetName val="102"/>
      <sheetName val="103"/>
      <sheetName val="106"/>
      <sheetName val="108"/>
      <sheetName val="109"/>
      <sheetName val="131"/>
      <sheetName val="110"/>
      <sheetName val="111"/>
      <sheetName val="114"/>
      <sheetName val="116"/>
      <sheetName val="132"/>
      <sheetName val="140"/>
      <sheetName val="141"/>
      <sheetName val="142"/>
      <sheetName val="143"/>
      <sheetName val="144"/>
      <sheetName val="145"/>
      <sheetName val="146"/>
      <sheetName val="121"/>
      <sheetName val="147"/>
      <sheetName val="148"/>
      <sheetName val="160"/>
      <sheetName val="164"/>
      <sheetName val="Flaer Area"/>
      <sheetName val="123"/>
      <sheetName val="124"/>
      <sheetName val="125"/>
      <sheetName val="126"/>
      <sheetName val="127"/>
      <sheetName val="128"/>
      <sheetName val="129"/>
      <sheetName val="영업소실적"/>
      <sheetName val="RCF CLAIMED"/>
      <sheetName val="손익차9월2"/>
      <sheetName val="SHL"/>
      <sheetName val="사업부배부A"/>
      <sheetName val="간접비총괄"/>
      <sheetName val="Unit 49_분개표"/>
      <sheetName val="Unit 76_분개표"/>
      <sheetName val="UnitList"/>
      <sheetName val="ANALYSER"/>
      <sheetName val="RFP007"/>
      <sheetName val="INPUT DATA"/>
      <sheetName val="CIVIL WORK"/>
      <sheetName val="96.12"/>
      <sheetName val="직원동원계획"/>
      <sheetName val="REDUCER"/>
      <sheetName val="WE'T"/>
      <sheetName val="OFFER RATE"/>
      <sheetName val="Mech CIF"/>
      <sheetName val="COVERSHEET PAGE"/>
      <sheetName val="본지점중"/>
      <sheetName val="TABLE2-2 OSBL-(SITE PREP)"/>
      <sheetName val="BOQ"/>
      <sheetName val="OSBL-TOTAL (OTHER WORK)"/>
      <sheetName val="OSBL-TOTAL (SEA WATER)"/>
      <sheetName val="OSBL-TOTAL (CIVIL WORK)"/>
      <sheetName val="99년하반기"/>
      <sheetName val="일위대가"/>
      <sheetName val="산출근거#2-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골조시행"/>
      <sheetName val="부지현황"/>
      <sheetName val="목록"/>
      <sheetName val="공사개요"/>
      <sheetName val="파스콘"/>
      <sheetName val="견적의뢰"/>
      <sheetName val="목창호재견적"/>
      <sheetName val="바닥재"/>
      <sheetName val="도면CHECK"/>
      <sheetName val="사진첩"/>
      <sheetName val="출장정리"/>
      <sheetName val="골조-101"/>
      <sheetName val="골조-102"/>
      <sheetName val="골조-103"/>
      <sheetName val="골조-105"/>
      <sheetName val="바닥면정리"/>
      <sheetName val="창호-101"/>
      <sheetName val="창호-102&amp;104"/>
      <sheetName val="창호-103"/>
      <sheetName val="창호-105"/>
      <sheetName val="창호-TOT"/>
      <sheetName val="창호-부속동"/>
      <sheetName val="파일길이"/>
      <sheetName val="xxxxxx"/>
      <sheetName val="품의"/>
      <sheetName val="가실행정리"/>
      <sheetName val="견적"/>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
      <sheetName val="타이틀"/>
      <sheetName val="SHEET세로"/>
      <sheetName val="목차"/>
      <sheetName val="공사설명서"/>
      <sheetName val="예정공정표"/>
      <sheetName val="동원인원계획표 "/>
      <sheetName val="총공사비포함 (2)"/>
      <sheetName val="총공사비포함"/>
      <sheetName val="공사원가"/>
      <sheetName val="예산총괄"/>
      <sheetName val="예산내역서"/>
      <sheetName val="일위대가"/>
      <sheetName val="사급자재조서"/>
      <sheetName val="비사급 자재조서"/>
      <sheetName val="지입자재총괄"/>
      <sheetName val="지입자재"/>
      <sheetName val="지입자재단가"/>
      <sheetName val="포설"/>
      <sheetName val="접속기타"/>
      <sheetName val="광케이블피스"/>
      <sheetName val="내관피스표"/>
      <sheetName val="동원인원산출"/>
      <sheetName val="공구손료"/>
      <sheetName val="운반공사"/>
      <sheetName val="기계경비산출서"/>
      <sheetName val="첨부1"/>
      <sheetName val="첨부2"/>
      <sheetName val="수입원가계산서"/>
      <sheetName val="공제대산출"/>
      <sheetName val="점용료내역"/>
      <sheetName val="Sheet1"/>
      <sheetName val="foxz"/>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공.원"/>
      <sheetName val="공원"/>
      <sheetName val="직접노무비"/>
      <sheetName val="..."/>
      <sheetName val="표지(측)"/>
      <sheetName val="표지(전)"/>
      <sheetName val="표지"/>
      <sheetName val="사급자재구입"/>
      <sheetName val="지입자재구입"/>
      <sheetName val="토막내역"/>
      <sheetName val="수불부"/>
      <sheetName val="잔품내역"/>
      <sheetName val="총괄72"/>
      <sheetName val="총괄48c"/>
      <sheetName val="총괄36C"/>
      <sheetName val="총괄12C"/>
      <sheetName val="세부72c"/>
      <sheetName val="세부48c"/>
      <sheetName val="세부(36C)"/>
      <sheetName val="세부 (12C)"/>
      <sheetName val="공사설명서 "/>
      <sheetName val="공정량산출"/>
      <sheetName val="공구"/>
      <sheetName val="공구총괄"/>
      <sheetName val="운반비"/>
      <sheetName val="자재총괄"/>
      <sheetName val="광피스표(세부)"/>
      <sheetName val="광피스표(총괄)"/>
      <sheetName val="지입자재조서"/>
      <sheetName val="광접속산출"/>
      <sheetName val="기계손료산출"/>
      <sheetName val="기계손료산출근거"/>
      <sheetName val="지수프럭"/>
      <sheetName val="VXXX"/>
      <sheetName val="피스총괄"/>
      <sheetName val="PE피스표"/>
      <sheetName val="피스24C"/>
      <sheetName val="피스12C"/>
      <sheetName val="피스8C"/>
      <sheetName val="동원인원제외"/>
      <sheetName val="운반공사 "/>
      <sheetName val="공정량"/>
      <sheetName val="측정기손료"/>
      <sheetName val="첨부1 "/>
      <sheetName val="시험구간"/>
      <sheetName val="내관(28x1)"/>
      <sheetName val="내관총괄"/>
      <sheetName val="내관(비)"/>
      <sheetName val="내관(난)"/>
      <sheetName val="윈치부 라인트럭"/>
      <sheetName val="산출근거"/>
      <sheetName val="업무일지"/>
      <sheetName val="드림라인진도보고"/>
      <sheetName val="데이콤진도보고"/>
      <sheetName val="VXXXXXX"/>
      <sheetName val="공정집계표"/>
      <sheetName val="시험접속"/>
      <sheetName val="총괄CA피스표"/>
      <sheetName val="36C사용가철거"/>
      <sheetName val="32C불용철거"/>
      <sheetName val="24C사용가철거"/>
      <sheetName val="24C불용철거"/>
      <sheetName val="16C사용가철거"/>
      <sheetName val="16C불용철거"/>
      <sheetName val="8C사용가철거"/>
      <sheetName val="8C불용철거"/>
      <sheetName val="공구손료산출근거"/>
      <sheetName val="72C지중"/>
      <sheetName val="24C 지중"/>
      <sheetName val="12C가공"/>
      <sheetName val="8C 가공"/>
      <sheetName val="8C 지중"/>
      <sheetName val="총괄PE피스표"/>
      <sheetName val="PE36×1,28x2"/>
      <sheetName val="PE28x4"/>
      <sheetName val="PE28x1비난연"/>
      <sheetName val="PE28x1난연"/>
      <sheetName val="원가"/>
      <sheetName val="공정량산출(AJ)"/>
      <sheetName val="공구총괄 "/>
      <sheetName val="소요총괄"/>
      <sheetName val="소요"/>
      <sheetName val="우리꺼!"/>
      <sheetName val="사급자재수불부"/>
      <sheetName val="광피스표(총괄AJ)"/>
      <sheetName val="광피스표(세부AJ)"/>
      <sheetName val="광접속산출(AJ)"/>
      <sheetName val="기계손료산출 "/>
      <sheetName val="48C지중"/>
      <sheetName val="12C지중"/>
      <sheetName val="0000"/>
      <sheetName val="1000"/>
      <sheetName val="공정"/>
      <sheetName val="피스8C (총괄)"/>
      <sheetName val="피스12C (총괄) "/>
      <sheetName val="피스24C (총괄) "/>
      <sheetName val="개요"/>
      <sheetName val="정산내역서(표지)"/>
      <sheetName val="정산내역서"/>
      <sheetName val="공사총괄표(표지)"/>
      <sheetName val="공사총괄표"/>
      <sheetName val="원가계산서(표지)"/>
      <sheetName val="원가계산"/>
      <sheetName val="예산내역서(표지)"/>
      <sheetName val="일위대가표(표지)"/>
      <sheetName val="일위대가표"/>
      <sheetName val="사급자재단가표(표지)"/>
      <sheetName val="사급자재단가"/>
      <sheetName val="지입자재단가표(표지)"/>
      <sheetName val="지입자재조서 "/>
      <sheetName val="자재산출내역서(표지)"/>
      <sheetName val="자재산출내역서"/>
      <sheetName val="APT별(표지)"/>
      <sheetName val="APT별 세부 리스트"/>
      <sheetName val="기별명세서"/>
      <sheetName val="견적"/>
      <sheetName val="설계예산서"/>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refreshError="1"/>
      <sheetData sheetId="164"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고)97월별수주"/>
      <sheetName val="(참고)97월별소화"/>
      <sheetName val="(참고)작성기준-금융"/>
      <sheetName val="(참고)국내GL영비"/>
      <sheetName val="(참고)해외GL영비"/>
      <sheetName val="(참고)SA배부"/>
      <sheetName val="참고)영업외수지(기준)"/>
      <sheetName val="참고)영업외수지(금액)"/>
      <sheetName val="참고)차입금운용계획"/>
      <sheetName val="상품입고집계"/>
      <sheetName val="0310참고자료"/>
      <sheetName val="현금"/>
      <sheetName val="99년하반기"/>
      <sheetName val="우배수"/>
      <sheetName val="공정코드"/>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견적"/>
      <sheetName val="총괄"/>
      <sheetName val="내"/>
      <sheetName val="실행"/>
      <sheetName val="내 (2)"/>
      <sheetName val="CUB"/>
      <sheetName val="TR"/>
      <sheetName val="CAB"/>
      <sheetName val="LTG"/>
      <sheetName val="TRAY"/>
      <sheetName val="전등설비"/>
      <sheetName val="전열설비"/>
      <sheetName val="동력설비"/>
      <sheetName val="견적(소방)"/>
      <sheetName val="총괄(소방)"/>
      <sheetName val="내(소방)"/>
      <sheetName val="산출(소방)"/>
      <sheetName val="소화"/>
      <sheetName val="단가비교"/>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견"/>
      <sheetName val="총괄"/>
      <sheetName val="을"/>
      <sheetName val="최종견"/>
      <sheetName val="최종총괄"/>
      <sheetName val="최종을"/>
      <sheetName val="표지 (2)"/>
      <sheetName val="견 (2)"/>
      <sheetName val="총괄 (2)"/>
      <sheetName val="을 (2)"/>
      <sheetName val="견적"/>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최종견"/>
    </sheetNames>
    <sheetDataSet>
      <sheetData sheetId="0"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실행예산품의서"/>
      <sheetName val="집계표"/>
      <sheetName val="건축"/>
      <sheetName val="토목"/>
      <sheetName val="기계"/>
      <sheetName val="갑지"/>
      <sheetName val="현장관리비"/>
      <sheetName val="현장정리정돈비"/>
      <sheetName val="교대설계"/>
      <sheetName val="교대제출"/>
      <sheetName val="견"/>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
      <sheetName val="설계예산서"/>
      <sheetName val="원가계산"/>
      <sheetName val="7.변경수량조서(갑)"/>
      <sheetName val="7.변경수량조서"/>
      <sheetName val="옥천송일대"/>
      <sheetName val="김천송일대"/>
      <sheetName val="건축"/>
    </sheetNames>
    <sheetDataSet>
      <sheetData sheetId="0"/>
      <sheetData sheetId="1"/>
      <sheetData sheetId="2"/>
      <sheetData sheetId="3"/>
      <sheetData sheetId="4"/>
      <sheetData sheetId="5"/>
      <sheetData sheetId="6"/>
      <sheetData sheetId="7"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단가의뢰서2"/>
      <sheetName val="단가의뢰서2 (2)"/>
      <sheetName val="문서"/>
      <sheetName val="발주서"/>
      <sheetName val="발주서(C.T)"/>
      <sheetName val="발주서(조명)"/>
      <sheetName val="발주서2"/>
      <sheetName val="견적의뢰 (3)"/>
      <sheetName val="견적의뢰 (4)"/>
      <sheetName val="신사등기구"/>
      <sheetName val="신사등기구 (2)"/>
      <sheetName val="견적의뢰 (5)"/>
      <sheetName val="단가대비"/>
      <sheetName val="PIPE단가대비"/>
      <sheetName val="공사원가계산서"/>
      <sheetName val="성공회단가대비"/>
      <sheetName val="잡자재단가대비"/>
      <sheetName val="PIPE단가대비(기술)"/>
      <sheetName val="이력서"/>
      <sheetName val="설계변경내"/>
      <sheetName val="설계변경내역표"/>
      <sheetName val="연수일정표"/>
      <sheetName val="경비내역"/>
      <sheetName val="Sheet4"/>
      <sheetName val="Lu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준서표지"/>
      <sheetName val="선정요령"/>
      <sheetName val="서식#1)현장설명서"/>
      <sheetName val="서식#2)입찰계획"/>
      <sheetName val="서식#3)초청양식"/>
      <sheetName val="서식#4)입찰참가자격신청서"/>
      <sheetName val="서식#5)입찰실시"/>
      <sheetName val="서식#6)입찰서"/>
      <sheetName val="총괄표"/>
      <sheetName val="산출내역서"/>
      <sheetName val="서식#7)선정품의서"/>
      <sheetName val="서식#8)유찰보고서"/>
      <sheetName val="서식#9)긴급시행보고서"/>
      <sheetName val="첨부#1)입찰유의서"/>
      <sheetName val="Sheet2"/>
      <sheetName val="Sheet3"/>
      <sheetName val="Sheet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V000"/>
      <sheetName val="CAL_RD"/>
      <sheetName val="U"/>
      <sheetName val="7M"/>
      <sheetName val="4M"/>
      <sheetName val="일위목록"/>
      <sheetName val="일위대가"/>
      <sheetName val="일위산근전"/>
      <sheetName val="일위산근토1"/>
      <sheetName val="일위산근토2"/>
      <sheetName val="입력"/>
      <sheetName val="선정요령"/>
      <sheetName val="일위대가표(DEEP)"/>
      <sheetName val="산출내역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표"/>
      <sheetName val="수량산출서"/>
      <sheetName val="산출내역서"/>
      <sheetName val="sheet5"/>
      <sheetName val="Sheet6"/>
      <sheetName val="시중노임단가"/>
      <sheetName val="견적"/>
      <sheetName val="일위대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
      <sheetName val="견"/>
    </sheetNames>
    <sheetDataSet>
      <sheetData sheetId="0" refreshError="1">
        <row r="732">
          <cell r="A732" t="str">
            <v>K02</v>
          </cell>
          <cell r="B732">
            <v>47</v>
          </cell>
          <cell r="D732" t="str">
            <v>제 47 호표</v>
          </cell>
          <cell r="E732" t="str">
            <v>프라임코팅</v>
          </cell>
          <cell r="H732" t="str">
            <v>MC-1</v>
          </cell>
          <cell r="L732" t="str">
            <v>근거 : 건설12-11</v>
          </cell>
          <cell r="Q732" t="str">
            <v>단위 : 100m2</v>
          </cell>
        </row>
        <row r="733">
          <cell r="A733">
            <v>0</v>
          </cell>
          <cell r="D733" t="str">
            <v>명    칭</v>
          </cell>
          <cell r="E733" t="str">
            <v>규   격</v>
          </cell>
          <cell r="F733" t="str">
            <v>단  위</v>
          </cell>
          <cell r="G733" t="str">
            <v>수  량</v>
          </cell>
          <cell r="H733" t="str">
            <v>직접</v>
          </cell>
          <cell r="I733" t="str">
            <v>재료비</v>
          </cell>
          <cell r="J733" t="str">
            <v>간접</v>
          </cell>
          <cell r="K733" t="str">
            <v>재료비</v>
          </cell>
          <cell r="L733" t="str">
            <v>직접</v>
          </cell>
          <cell r="M733" t="str">
            <v>노무비</v>
          </cell>
          <cell r="N733" t="str">
            <v>경</v>
          </cell>
          <cell r="O733" t="str">
            <v>비</v>
          </cell>
          <cell r="P733" t="str">
            <v>계</v>
          </cell>
          <cell r="Q733" t="str">
            <v>비    고</v>
          </cell>
        </row>
        <row r="734">
          <cell r="A734">
            <v>0</v>
          </cell>
          <cell r="H734" t="str">
            <v>단가</v>
          </cell>
          <cell r="I734" t="str">
            <v>금액</v>
          </cell>
          <cell r="J734" t="str">
            <v>단가</v>
          </cell>
          <cell r="K734" t="str">
            <v>금액</v>
          </cell>
          <cell r="L734" t="str">
            <v>단가</v>
          </cell>
          <cell r="M734" t="str">
            <v>금액</v>
          </cell>
          <cell r="N734" t="str">
            <v>단가</v>
          </cell>
          <cell r="O734" t="str">
            <v>금액</v>
          </cell>
        </row>
        <row r="735">
          <cell r="A735" t="str">
            <v>I005</v>
          </cell>
          <cell r="B735">
            <v>0.38</v>
          </cell>
          <cell r="D735" t="str">
            <v>아스팔트</v>
          </cell>
          <cell r="E735" t="str">
            <v>MC-1</v>
          </cell>
          <cell r="F735" t="str">
            <v>d/m</v>
          </cell>
          <cell r="G735">
            <v>0.38</v>
          </cell>
          <cell r="H735">
            <v>38000</v>
          </cell>
          <cell r="I735">
            <v>14440</v>
          </cell>
          <cell r="J735">
            <v>0</v>
          </cell>
          <cell r="K735">
            <v>0</v>
          </cell>
          <cell r="L735">
            <v>0</v>
          </cell>
          <cell r="M735">
            <v>0</v>
          </cell>
          <cell r="N735">
            <v>0</v>
          </cell>
          <cell r="O735">
            <v>0</v>
          </cell>
          <cell r="P735">
            <v>14440</v>
          </cell>
        </row>
        <row r="736">
          <cell r="A736" t="str">
            <v>r036</v>
          </cell>
          <cell r="B736">
            <v>0.04</v>
          </cell>
          <cell r="D736" t="str">
            <v>포장공</v>
          </cell>
          <cell r="E736">
            <v>0</v>
          </cell>
          <cell r="F736" t="str">
            <v>인</v>
          </cell>
          <cell r="G736">
            <v>0.04</v>
          </cell>
          <cell r="H736">
            <v>0</v>
          </cell>
          <cell r="I736">
            <v>0</v>
          </cell>
          <cell r="J736">
            <v>0</v>
          </cell>
          <cell r="K736">
            <v>0</v>
          </cell>
          <cell r="L736">
            <v>68200</v>
          </cell>
          <cell r="M736">
            <v>2728</v>
          </cell>
          <cell r="N736">
            <v>0</v>
          </cell>
          <cell r="O736">
            <v>0</v>
          </cell>
          <cell r="P736">
            <v>2728</v>
          </cell>
        </row>
        <row r="737">
          <cell r="A737" t="str">
            <v>r010</v>
          </cell>
          <cell r="B737">
            <v>0.12</v>
          </cell>
          <cell r="D737" t="str">
            <v>보통인부</v>
          </cell>
          <cell r="E737">
            <v>0</v>
          </cell>
          <cell r="F737" t="str">
            <v>인</v>
          </cell>
          <cell r="G737">
            <v>0.12</v>
          </cell>
          <cell r="H737">
            <v>0</v>
          </cell>
          <cell r="I737">
            <v>0</v>
          </cell>
          <cell r="J737">
            <v>0</v>
          </cell>
          <cell r="K737">
            <v>0</v>
          </cell>
          <cell r="L737">
            <v>34900</v>
          </cell>
          <cell r="M737">
            <v>4188</v>
          </cell>
          <cell r="N737">
            <v>0</v>
          </cell>
          <cell r="O737">
            <v>0</v>
          </cell>
          <cell r="P737">
            <v>4188</v>
          </cell>
        </row>
        <row r="742">
          <cell r="A742">
            <v>0</v>
          </cell>
        </row>
        <row r="743">
          <cell r="A743">
            <v>0</v>
          </cell>
        </row>
        <row r="744">
          <cell r="A744">
            <v>0</v>
          </cell>
        </row>
        <row r="745">
          <cell r="A745">
            <v>0</v>
          </cell>
          <cell r="C745" t="str">
            <v>K02</v>
          </cell>
          <cell r="D745" t="str">
            <v>계</v>
          </cell>
          <cell r="E745" t="str">
            <v>제 47 호표</v>
          </cell>
          <cell r="I745">
            <v>14440</v>
          </cell>
          <cell r="K745">
            <v>0</v>
          </cell>
          <cell r="M745">
            <v>6916</v>
          </cell>
          <cell r="O745">
            <v>0</v>
          </cell>
          <cell r="P745">
            <v>21356</v>
          </cell>
        </row>
        <row r="1400">
          <cell r="A1400" t="str">
            <v>B22</v>
          </cell>
          <cell r="B1400">
            <v>93</v>
          </cell>
          <cell r="D1400" t="str">
            <v>제 93 호표</v>
          </cell>
          <cell r="E1400" t="str">
            <v>관용접(Φ400mm)</v>
          </cell>
          <cell r="H1400">
            <v>0</v>
          </cell>
          <cell r="L1400" t="str">
            <v>근거 : 건설17-8</v>
          </cell>
          <cell r="Q1400" t="str">
            <v>단위 : 개소/6m</v>
          </cell>
        </row>
        <row r="1401">
          <cell r="A1401">
            <v>0</v>
          </cell>
          <cell r="D1401" t="str">
            <v>명    칭</v>
          </cell>
          <cell r="E1401" t="str">
            <v>규   격</v>
          </cell>
          <cell r="F1401" t="str">
            <v>단  위</v>
          </cell>
          <cell r="G1401" t="str">
            <v>수  량</v>
          </cell>
          <cell r="H1401" t="str">
            <v>직접</v>
          </cell>
          <cell r="I1401" t="str">
            <v>재료비</v>
          </cell>
          <cell r="J1401" t="str">
            <v>간접</v>
          </cell>
          <cell r="K1401" t="str">
            <v>재료비</v>
          </cell>
          <cell r="L1401" t="str">
            <v>직접</v>
          </cell>
          <cell r="M1401" t="str">
            <v>노무비</v>
          </cell>
          <cell r="N1401" t="str">
            <v>경</v>
          </cell>
          <cell r="O1401" t="str">
            <v>비</v>
          </cell>
          <cell r="P1401" t="str">
            <v>계</v>
          </cell>
          <cell r="Q1401" t="str">
            <v>비    고</v>
          </cell>
        </row>
        <row r="1402">
          <cell r="A1402">
            <v>0</v>
          </cell>
          <cell r="H1402" t="str">
            <v>단가</v>
          </cell>
          <cell r="I1402" t="str">
            <v>금액</v>
          </cell>
          <cell r="J1402" t="str">
            <v>단가</v>
          </cell>
          <cell r="K1402" t="str">
            <v>금액</v>
          </cell>
          <cell r="L1402" t="str">
            <v>단가</v>
          </cell>
          <cell r="M1402" t="str">
            <v>금액</v>
          </cell>
          <cell r="N1402" t="str">
            <v>단가</v>
          </cell>
          <cell r="O1402" t="str">
            <v>금액</v>
          </cell>
        </row>
        <row r="1403">
          <cell r="A1403" t="str">
            <v>I020</v>
          </cell>
          <cell r="B1403">
            <v>1.6</v>
          </cell>
          <cell r="D1403" t="str">
            <v>용접봉</v>
          </cell>
          <cell r="E1403" t="str">
            <v>115×3mm</v>
          </cell>
          <cell r="F1403" t="str">
            <v>kg</v>
          </cell>
          <cell r="G1403">
            <v>1.6</v>
          </cell>
          <cell r="H1403">
            <v>0</v>
          </cell>
          <cell r="I1403">
            <v>0</v>
          </cell>
          <cell r="J1403">
            <v>920</v>
          </cell>
          <cell r="K1403">
            <v>1472</v>
          </cell>
          <cell r="L1403">
            <v>0</v>
          </cell>
          <cell r="M1403">
            <v>0</v>
          </cell>
          <cell r="N1403">
            <v>0</v>
          </cell>
          <cell r="O1403">
            <v>0</v>
          </cell>
          <cell r="P1403">
            <v>1472</v>
          </cell>
        </row>
        <row r="1404">
          <cell r="A1404" t="str">
            <v>r013</v>
          </cell>
          <cell r="B1404">
            <v>0.54</v>
          </cell>
          <cell r="D1404" t="str">
            <v>용접공</v>
          </cell>
          <cell r="E1404">
            <v>0</v>
          </cell>
          <cell r="F1404" t="str">
            <v>인</v>
          </cell>
          <cell r="G1404">
            <v>0.54</v>
          </cell>
          <cell r="H1404">
            <v>0</v>
          </cell>
          <cell r="I1404">
            <v>0</v>
          </cell>
          <cell r="J1404">
            <v>0</v>
          </cell>
          <cell r="K1404">
            <v>0</v>
          </cell>
          <cell r="L1404">
            <v>65500</v>
          </cell>
          <cell r="M1404">
            <v>35370</v>
          </cell>
          <cell r="N1404">
            <v>0</v>
          </cell>
          <cell r="O1404">
            <v>0</v>
          </cell>
          <cell r="P1404">
            <v>35370</v>
          </cell>
        </row>
        <row r="1411">
          <cell r="A1411">
            <v>0</v>
          </cell>
        </row>
        <row r="1412">
          <cell r="A1412">
            <v>0</v>
          </cell>
        </row>
        <row r="1413">
          <cell r="A1413">
            <v>0</v>
          </cell>
          <cell r="C1413" t="str">
            <v>B22</v>
          </cell>
          <cell r="D1413" t="str">
            <v>계</v>
          </cell>
          <cell r="E1413" t="str">
            <v>제 93 호표</v>
          </cell>
          <cell r="I1413">
            <v>0</v>
          </cell>
          <cell r="K1413">
            <v>1472</v>
          </cell>
          <cell r="M1413">
            <v>35370</v>
          </cell>
          <cell r="O1413">
            <v>0</v>
          </cell>
          <cell r="P1413">
            <v>36842</v>
          </cell>
        </row>
        <row r="1516">
          <cell r="A1516" t="str">
            <v>O03</v>
          </cell>
          <cell r="B1516">
            <v>101</v>
          </cell>
          <cell r="D1516" t="str">
            <v>제 101 호표</v>
          </cell>
          <cell r="E1516" t="str">
            <v>인력 터파기(풍화암 및 연암)</v>
          </cell>
          <cell r="H1516" t="str">
            <v>인력(2-3)</v>
          </cell>
          <cell r="L1516" t="str">
            <v>근거 : 토공3-1</v>
          </cell>
          <cell r="Q1516" t="str">
            <v>단위 :㎥</v>
          </cell>
        </row>
        <row r="1517">
          <cell r="A1517">
            <v>0</v>
          </cell>
          <cell r="D1517" t="str">
            <v>명    칭</v>
          </cell>
          <cell r="E1517" t="str">
            <v>규   격</v>
          </cell>
          <cell r="F1517" t="str">
            <v>단  위</v>
          </cell>
          <cell r="G1517" t="str">
            <v>수  량</v>
          </cell>
          <cell r="H1517" t="str">
            <v>직접</v>
          </cell>
          <cell r="I1517" t="str">
            <v>재료비</v>
          </cell>
          <cell r="J1517" t="str">
            <v>간접</v>
          </cell>
          <cell r="K1517" t="str">
            <v>재료비</v>
          </cell>
          <cell r="L1517" t="str">
            <v>직접</v>
          </cell>
          <cell r="M1517" t="str">
            <v>노무비</v>
          </cell>
          <cell r="N1517" t="str">
            <v>경</v>
          </cell>
          <cell r="O1517" t="str">
            <v>비</v>
          </cell>
          <cell r="P1517" t="str">
            <v>계</v>
          </cell>
          <cell r="Q1517" t="str">
            <v>비    고</v>
          </cell>
        </row>
        <row r="1518">
          <cell r="A1518">
            <v>0</v>
          </cell>
          <cell r="H1518" t="str">
            <v>단가</v>
          </cell>
          <cell r="I1518" t="str">
            <v>금액</v>
          </cell>
          <cell r="J1518" t="str">
            <v>단가</v>
          </cell>
          <cell r="K1518" t="str">
            <v>금액</v>
          </cell>
          <cell r="L1518" t="str">
            <v>단가</v>
          </cell>
          <cell r="M1518" t="str">
            <v>금액</v>
          </cell>
          <cell r="N1518" t="str">
            <v>단가</v>
          </cell>
          <cell r="O1518" t="str">
            <v>금액</v>
          </cell>
        </row>
        <row r="1519">
          <cell r="A1519" t="str">
            <v>r010</v>
          </cell>
          <cell r="B1519">
            <v>1</v>
          </cell>
          <cell r="D1519" t="str">
            <v>보통인부</v>
          </cell>
          <cell r="E1519">
            <v>0</v>
          </cell>
          <cell r="F1519" t="str">
            <v>인</v>
          </cell>
          <cell r="G1519">
            <v>1</v>
          </cell>
          <cell r="H1519">
            <v>0</v>
          </cell>
          <cell r="I1519">
            <v>0</v>
          </cell>
          <cell r="J1519">
            <v>0</v>
          </cell>
          <cell r="K1519">
            <v>0</v>
          </cell>
          <cell r="L1519">
            <v>34900</v>
          </cell>
          <cell r="M1519">
            <v>34900</v>
          </cell>
          <cell r="N1519">
            <v>0</v>
          </cell>
          <cell r="O1519">
            <v>0</v>
          </cell>
          <cell r="P1519">
            <v>34900</v>
          </cell>
          <cell r="Q1519" t="str">
            <v>주위에 장애물이 있을경우</v>
          </cell>
        </row>
        <row r="1520">
          <cell r="A1520" t="str">
            <v>R037</v>
          </cell>
          <cell r="B1520">
            <v>2</v>
          </cell>
          <cell r="D1520" t="str">
            <v>할석공</v>
          </cell>
          <cell r="E1520">
            <v>0</v>
          </cell>
          <cell r="F1520" t="str">
            <v>인</v>
          </cell>
          <cell r="G1520">
            <v>2</v>
          </cell>
          <cell r="H1520">
            <v>0</v>
          </cell>
          <cell r="I1520">
            <v>0</v>
          </cell>
          <cell r="J1520">
            <v>0</v>
          </cell>
          <cell r="K1520">
            <v>0</v>
          </cell>
          <cell r="L1520">
            <v>65700</v>
          </cell>
          <cell r="M1520">
            <v>131400</v>
          </cell>
          <cell r="N1520">
            <v>0</v>
          </cell>
          <cell r="O1520">
            <v>0</v>
          </cell>
          <cell r="P1520">
            <v>131400</v>
          </cell>
          <cell r="Q1520" t="str">
            <v>50%까지 할증가능</v>
          </cell>
        </row>
        <row r="1528">
          <cell r="A1528">
            <v>0</v>
          </cell>
        </row>
        <row r="1529">
          <cell r="A1529">
            <v>0</v>
          </cell>
          <cell r="C1529" t="str">
            <v>O03</v>
          </cell>
          <cell r="D1529" t="str">
            <v>계</v>
          </cell>
          <cell r="E1529" t="str">
            <v>제 101 호표</v>
          </cell>
          <cell r="I1529">
            <v>0</v>
          </cell>
          <cell r="K1529">
            <v>0</v>
          </cell>
          <cell r="M1529">
            <v>166300</v>
          </cell>
          <cell r="O1529">
            <v>0</v>
          </cell>
          <cell r="P1529">
            <v>166300</v>
          </cell>
        </row>
      </sheetData>
      <sheetData sheetId="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ss"/>
      <sheetName val="utos"/>
      <sheetName val="견"/>
      <sheetName val="견적"/>
    </sheetNames>
    <sheetDataSet>
      <sheetData sheetId="0"/>
      <sheetData sheetId="1"/>
      <sheetData sheetId="2" refreshError="1"/>
      <sheetData sheetId="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작업부산물"/>
      <sheetName val="작업부산물중량"/>
      <sheetName val="작업부산물수량산출"/>
      <sheetName val="운반비 "/>
      <sheetName val="운반자재수량산출"/>
      <sheetName val="폐기물처리비 "/>
      <sheetName val="폐기물수량산출"/>
      <sheetName val="관급수량산출"/>
      <sheetName val="운반비  (2)"/>
      <sheetName val="가설사무소설치"/>
      <sheetName val="가설공사비"/>
      <sheetName val="가설공사수량산출"/>
      <sheetName val="Sheet5"/>
      <sheetName val="Sheet6"/>
      <sheetName val="Sheet7"/>
      <sheetName val="Sheet8"/>
      <sheetName val="Sheet9"/>
      <sheetName val="Sheet10"/>
      <sheetName val="Sheet11"/>
      <sheetName val="Sheet12"/>
      <sheetName val="Sheet13"/>
      <sheetName val="Sheet14"/>
      <sheetName val="Sheet15"/>
      <sheetName val="Sheet16"/>
      <sheetName val="견적"/>
      <sheetName val="Shee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Main Activities"/>
      <sheetName val="2_1 Daily Progress"/>
      <sheetName val="3.Photos"/>
      <sheetName val="3.1 Mob. Status(Manpower)"/>
      <sheetName val="3.2 Mob. Status(Equipment)"/>
      <sheetName val="HCQM"/>
      <sheetName val="2. MP&amp;EQUIP. Mob."/>
    </sheetNames>
    <sheetDataSet>
      <sheetData sheetId="0"/>
      <sheetData sheetId="1"/>
      <sheetData sheetId="2"/>
      <sheetData sheetId="3"/>
      <sheetData sheetId="4"/>
      <sheetData sheetId="5"/>
      <sheetData sheetId="6"/>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단가의뢰서2"/>
      <sheetName val="단가의뢰서2 (2)"/>
      <sheetName val="문서"/>
      <sheetName val="발주서"/>
      <sheetName val="발주서(C.T)"/>
      <sheetName val="발주서(조명)"/>
      <sheetName val="발주서2"/>
      <sheetName val="견적의뢰 (3)"/>
      <sheetName val="견적의뢰 (4)"/>
      <sheetName val="신사등기구"/>
      <sheetName val="신사등기구 (2)"/>
      <sheetName val="견적의뢰 (5)"/>
      <sheetName val="단가대비"/>
      <sheetName val="PIPE단가대비"/>
      <sheetName val="공사원가계산서"/>
      <sheetName val="성공회단가대비"/>
      <sheetName val="잡자재단가대비"/>
      <sheetName val="PIPE단가대비(기술)"/>
      <sheetName val="이력서"/>
      <sheetName val="설계변경내"/>
      <sheetName val="설계변경내역표"/>
      <sheetName val="연수일정표"/>
      <sheetName val="경비내역"/>
      <sheetName val="Sheet4"/>
      <sheetName val="h-013211-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E2 (품셈표)"/>
      <sheetName val="PULLING SUPT등"/>
      <sheetName val="#REF"/>
      <sheetName val="단가산"/>
      <sheetName val="품셈"/>
      <sheetName val="cable품셈표(한전)"/>
      <sheetName val="노임단가"/>
      <sheetName val="h-013211-2"/>
      <sheetName val="기계내역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배관집계표"/>
      <sheetName val="기계내역서"/>
      <sheetName val="배관내역서"/>
      <sheetName val="내역서"/>
      <sheetName val="자재비"/>
      <sheetName val="실행총괄표"/>
      <sheetName val="실행내역서"/>
      <sheetName val="Manpower (Rev.0)"/>
      <sheetName val="Dia-in"/>
      <sheetName val="MPBD (철거)"/>
      <sheetName val="Dia-in Factor"/>
      <sheetName val="Dia-sum"/>
      <sheetName val="Sum"/>
      <sheetName val="Sheet2"/>
      <sheetName val="Sheet3"/>
      <sheetName val="sheet1"/>
      <sheetName val="갑지"/>
      <sheetName val="실행(1)"/>
      <sheetName val="CAT_5"/>
      <sheetName val="Material"/>
      <sheetName val="XZLC004_PART2"/>
      <sheetName val="산근"/>
      <sheetName val="BREAKDOWN(철거설치)"/>
      <sheetName val="금액내역서"/>
      <sheetName val="입찰견적-1"/>
      <sheetName val="Schedule"/>
      <sheetName val="MTL(AG)"/>
      <sheetName val="Activity(new)"/>
      <sheetName val="Total(new)"/>
      <sheetName val="Curves"/>
      <sheetName val="Note"/>
      <sheetName val="Heads"/>
      <sheetName val="Dbase"/>
      <sheetName val="Tables"/>
      <sheetName val="Page 2"/>
      <sheetName val="수입"/>
      <sheetName val="DCS"/>
      <sheetName val="ANALYSER"/>
      <sheetName val="실행철강하도"/>
      <sheetName val="B"/>
      <sheetName val="CalCu"/>
      <sheetName val="전력"/>
      <sheetName val="M3산출"/>
      <sheetName val="BAND(200)"/>
      <sheetName val="EL 표면적"/>
      <sheetName val="15100"/>
      <sheetName val="전기"/>
      <sheetName val="XZLC003_PART1"/>
      <sheetName val="PIPE"/>
      <sheetName val="FLANGE"/>
      <sheetName val="VALVE"/>
      <sheetName val="당초"/>
      <sheetName val="AcctLook"/>
      <sheetName val="Detail"/>
      <sheetName val="CPM챠트"/>
      <sheetName val="IMPEADENCE MAP 취수장"/>
      <sheetName val="집계표(OPTION)"/>
      <sheetName val="M"/>
      <sheetName val="980820"/>
      <sheetName val="#REF"/>
      <sheetName val="노임단가"/>
      <sheetName val="할증 "/>
      <sheetName val="WING3"/>
      <sheetName val="NO.3.PTA PLANT SD COST"/>
      <sheetName val="재료비"/>
      <sheetName val="nde_request"/>
      <sheetName val="TEST1"/>
      <sheetName val="공사내역"/>
      <sheetName val="DB"/>
      <sheetName val="Final(1)summary"/>
      <sheetName val="REDUCER"/>
      <sheetName val="변수 정의"/>
      <sheetName val="$bhp"/>
      <sheetName val="Linkage"/>
      <sheetName val="자바라1"/>
      <sheetName val="해외 연수비용 계산-삭제"/>
      <sheetName val="해외 기술훈련비 (합계)"/>
      <sheetName val="97년추정손익계산서"/>
      <sheetName val="eq_data"/>
      <sheetName val="산출근거#2-3"/>
      <sheetName val="inter"/>
      <sheetName val="광통신 견적내역서1"/>
      <sheetName val="미계약2"/>
      <sheetName val="45,46"/>
      <sheetName val="실행예산SHEET도장재검토"/>
      <sheetName val="Administrative Prices"/>
      <sheetName val="백분율"/>
      <sheetName val="DHEQSUPT"/>
      <sheetName val="GAEYO"/>
      <sheetName val="COVER"/>
      <sheetName val="TIE-INS"/>
      <sheetName val="수주현황2월"/>
      <sheetName val="VLOOKUP"/>
      <sheetName val="cal-foamglass"/>
      <sheetName val="97 사업추정(WEKI)"/>
      <sheetName val="PROCURE"/>
      <sheetName val="간접비내역-1"/>
      <sheetName val="간접비 총괄표"/>
      <sheetName val="Eq. Mobilization"/>
      <sheetName val="EQUIPMENT -2"/>
      <sheetName val="CODE"/>
      <sheetName val="BQMPALOC"/>
      <sheetName val="DATA"/>
      <sheetName val="건축내역"/>
      <sheetName val="M-EQPT-Z"/>
      <sheetName val="임율 Data"/>
      <sheetName val="뜃맟뭁돽띿맟?-BLDG"/>
      <sheetName val="tank list"/>
      <sheetName val="SKETCH"/>
      <sheetName val="REINF."/>
      <sheetName val="LOADS"/>
      <sheetName val="CHECK1"/>
      <sheetName val="갑지(추정)"/>
      <sheetName val="예총"/>
      <sheetName val="BOQ"/>
      <sheetName val="Bill 24"/>
      <sheetName val="Day work"/>
      <sheetName val="Option"/>
      <sheetName val="Doha WBS Clean"/>
      <sheetName val="Cash2"/>
      <sheetName val="Z"/>
      <sheetName val="Proj Cost Sumry"/>
      <sheetName val="Raw Data"/>
      <sheetName val="C1ㅇ"/>
      <sheetName val="GRSummary"/>
      <sheetName val="야근"/>
      <sheetName val="입찰안"/>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T"/>
      <sheetName val="P-L"/>
      <sheetName val="BUDg"/>
      <sheetName val="예산"/>
      <sheetName val="FAS"/>
      <sheetName val="FCST"/>
      <sheetName val="M_H"/>
      <sheetName val="F_MONY"/>
      <sheetName val="환보고"/>
      <sheetName val="환자료"/>
      <sheetName val="inter"/>
      <sheetName val="노무비(MM)"/>
      <sheetName val="노무비(비용)"/>
      <sheetName val="공사비"/>
      <sheetName val="Sheet6"/>
      <sheetName val="Sheet7"/>
      <sheetName val="Sheet8"/>
      <sheetName val="Sheet9"/>
      <sheetName val="Sheet10"/>
      <sheetName val="Sheet11"/>
      <sheetName val="Sheet12"/>
      <sheetName val="Sheet13"/>
      <sheetName val="Sheet14"/>
      <sheetName val="Sheet15"/>
      <sheetName val="Sheet16"/>
      <sheetName val="Module1"/>
      <sheetName val="Module2"/>
      <sheetName val="Module3"/>
      <sheetName val="LinerWt"/>
      <sheetName val="견적"/>
      <sheetName val="General Data"/>
      <sheetName val="COA-17"/>
      <sheetName val="C-18"/>
      <sheetName val="별총"/>
      <sheetName val="갑지"/>
      <sheetName val="h-013211-2"/>
      <sheetName val="총괄표"/>
      <sheetName val="POWER"/>
      <sheetName val="도"/>
      <sheetName val="CAT_5"/>
      <sheetName val="Plan"/>
      <sheetName val="SHL"/>
      <sheetName val="SG"/>
      <sheetName val="TTL"/>
      <sheetName val="INSTR"/>
      <sheetName val="기계내역서"/>
      <sheetName val="일위대가"/>
      <sheetName val="DESIGN"/>
      <sheetName val="OCT.FDN"/>
      <sheetName val="산근"/>
      <sheetName val="12CGOU"/>
      <sheetName val="Summary Sheets"/>
      <sheetName val="Input"/>
      <sheetName val="Activity"/>
      <sheetName val="Crew"/>
      <sheetName val="Piping"/>
      <sheetName val="Pipe Supports"/>
      <sheetName val="VXXXXX"/>
      <sheetName val="Cash2"/>
      <sheetName val="Z"/>
      <sheetName val="공조위생"/>
      <sheetName val="EQUIP LIST"/>
      <sheetName val="인원계획"/>
      <sheetName val="CST_STAT"/>
      <sheetName val="rate"/>
      <sheetName val="FILTER"/>
      <sheetName val="기준"/>
      <sheetName val="P-HOT.XLS"/>
      <sheetName val="노임9월"/>
      <sheetName val="내역서"/>
      <sheetName val="boq"/>
      <sheetName val="WORK-VOL"/>
      <sheetName val="Process Piping"/>
      <sheetName val="B"/>
      <sheetName val="실행내역"/>
      <sheetName val="PROCURE"/>
      <sheetName val="3. GROUNDING SYSTEM"/>
      <sheetName val="SKETCH"/>
      <sheetName val="단가"/>
      <sheetName val="blk"/>
      <sheetName val="Sheet3"/>
      <sheetName val="EQT-ESTN"/>
      <sheetName val="당진1,2호기전선관설치및접지4차공사내역서-을지"/>
      <sheetName val="환율"/>
      <sheetName val="9_Material Rates"/>
      <sheetName val="1_References"/>
      <sheetName val="집계표"/>
      <sheetName val="일위대가표"/>
      <sheetName val="갑지1"/>
      <sheetName val="조명시설"/>
      <sheetName val="PRO_DCI"/>
      <sheetName val="INST_DCI"/>
      <sheetName val="HVAC_DCI"/>
      <sheetName val="PIPE_DCI"/>
      <sheetName val="CALCULATION"/>
      <sheetName val="대비표"/>
      <sheetName val="Material and Manpower data"/>
      <sheetName val="Pricing Summary"/>
      <sheetName val="Project-A"/>
      <sheetName val="Chart"/>
      <sheetName val="EQUIP"/>
      <sheetName val="견"/>
      <sheetName val="보온자재단가표"/>
      <sheetName val="작성기준"/>
      <sheetName val="Alum."/>
      <sheetName val="Data"/>
      <sheetName val="Calc"/>
      <sheetName val="LEGEND"/>
      <sheetName val="look-up"/>
      <sheetName val="AILC004"/>
      <sheetName val="Fax"/>
      <sheetName val="현장지지물물량"/>
      <sheetName val="Code"/>
      <sheetName val="2.2 STAFF Scedule"/>
      <sheetName val="CONTENTS"/>
      <sheetName val="금액내역서"/>
      <sheetName val="WORK"/>
      <sheetName val="HORI. VESSEL"/>
      <sheetName val="BQ"/>
      <sheetName val="@PRICE1"/>
      <sheetName val="최종단가"/>
      <sheetName val="#REF"/>
      <sheetName val="steam table"/>
      <sheetName val="토목품셈"/>
      <sheetName val="장비"/>
      <sheetName val="노무"/>
      <sheetName val="자재"/>
      <sheetName val="산근1"/>
      <sheetName val="Quantity"/>
      <sheetName val="BQMPALOC"/>
      <sheetName val="입출재고현황 (2)"/>
      <sheetName val="AREA"/>
      <sheetName val="바닥판"/>
      <sheetName val="TYPE1"/>
      <sheetName val="철근량"/>
      <sheetName val="토목주소"/>
      <sheetName val="프랜트면허"/>
      <sheetName val="역T형"/>
      <sheetName val="PILE"/>
      <sheetName val="내역"/>
      <sheetName val="초기화면"/>
      <sheetName val="95삼성급(본사)"/>
      <sheetName val="Sheet1"/>
      <sheetName val="Rate Analysis"/>
      <sheetName val="Engg-Exec-2"/>
      <sheetName val="Site-Precom-2"/>
      <sheetName val="Collab"/>
      <sheetName val="Transport"/>
      <sheetName val="Civil 1"/>
      <sheetName val="Civil 2"/>
      <sheetName val="Civil 3"/>
      <sheetName val="Site 1"/>
      <sheetName val="Site 2"/>
      <sheetName val="Site 3"/>
      <sheetName val="Site Faci"/>
      <sheetName val="Cont"/>
      <sheetName val="Engg-Exec-1"/>
      <sheetName val="Site-Precom-1"/>
      <sheetName val="Site-Precom-Vendor"/>
      <sheetName val="Risk-Anal"/>
      <sheetName val="Ranges"/>
      <sheetName val="User"/>
      <sheetName val="insulation"/>
      <sheetName val="Sheet5"/>
      <sheetName val="97 사업추정(WEKI)"/>
      <sheetName val="GiaVL"/>
      <sheetName val="Code_Magics"/>
      <sheetName val="MP MOB"/>
      <sheetName val="Inst Matl Table"/>
      <sheetName val="Inst_Type"/>
      <sheetName val="Loop Type"/>
      <sheetName val="Tracing"/>
      <sheetName val="Hookup"/>
      <sheetName val="WBS"/>
      <sheetName val="재료비"/>
      <sheetName val="Man Hole"/>
      <sheetName val="대로근거"/>
      <sheetName val="중로근거"/>
      <sheetName val="조건표"/>
      <sheetName val="내역표지"/>
      <sheetName val="산출2-기기동력"/>
      <sheetName val="40총괄"/>
      <sheetName val="40집계"/>
      <sheetName val="30신설일위대가"/>
      <sheetName val="30집계표"/>
      <sheetName val="NSCP견적물량"/>
      <sheetName val="경비"/>
      <sheetName val="찍기"/>
      <sheetName val="TABLES"/>
      <sheetName val="GROUNDING SYSTEM"/>
      <sheetName val="El(Increased)"/>
      <sheetName val="집계표(OPTION)"/>
      <sheetName val="1. 설계조건 2.단면가정 3. 하중계산"/>
      <sheetName val="DATA 입력란"/>
      <sheetName val="공사비예산서(토목분)"/>
      <sheetName val="가격조사서"/>
      <sheetName val="연돌일위집계"/>
      <sheetName val="HANDHOLE(2)"/>
      <sheetName val="PAD TR보호대기초"/>
      <sheetName val="가로등기초"/>
      <sheetName val="Civil"/>
      <sheetName val="DB@Acess"/>
      <sheetName val="공사내역"/>
      <sheetName val="D-3109"/>
      <sheetName val="당초"/>
      <sheetName val="배명(단가)"/>
      <sheetName val="TANK"/>
      <sheetName val="LTR-2"/>
      <sheetName val="Car park lease"/>
      <sheetName val="C1"/>
      <sheetName val="sum1 (2)"/>
      <sheetName val="s"/>
      <sheetName val="대비"/>
      <sheetName val="철근단위중량"/>
      <sheetName val="단면가정"/>
      <sheetName val="설계조건"/>
      <sheetName val="PI"/>
      <sheetName val="Master_Data"/>
      <sheetName val="8.PILE  (돌출)"/>
      <sheetName val="CTEMCOST"/>
      <sheetName val="부하(성남)"/>
      <sheetName val="SILICATE"/>
      <sheetName val="Default"/>
      <sheetName val="Utility and Fire flange"/>
      <sheetName val="IBASE"/>
      <sheetName val="소화실적"/>
      <sheetName val="SCHEDULE"/>
      <sheetName val="bldg list"/>
      <sheetName val="L V Separator"/>
      <sheetName val="Eq. Mobilization"/>
      <sheetName val="노임단가"/>
      <sheetName val="DRUM"/>
      <sheetName val="계수시트"/>
      <sheetName val="MTO REV.2(ARMOR)"/>
      <sheetName val="Steel-Main Work"/>
      <sheetName val="parts-V2"/>
      <sheetName val="전기"/>
      <sheetName val="ABB"/>
      <sheetName val="C-301E~305E"/>
      <sheetName val="M3산출"/>
      <sheetName val="SM1-09"/>
      <sheetName val="SM2-09"/>
      <sheetName val="BAND(200)"/>
      <sheetName val="BD-09"/>
      <sheetName val="EL 표면적"/>
      <sheetName val="MT-09"/>
      <sheetName val="980731"/>
      <sheetName val="실행철강하도"/>
      <sheetName val="jobhist"/>
      <sheetName val="DATE"/>
      <sheetName val="MK2-1"/>
      <sheetName val="초임연봉"/>
      <sheetName val="시가지우회도로공내역서"/>
      <sheetName val="TOTAL"/>
      <sheetName val="영업소실적"/>
      <sheetName val="D2old"/>
      <sheetName val="D2"/>
      <sheetName val="D1.1"/>
      <sheetName val="Library"/>
      <sheetName val="D1X"/>
      <sheetName val="D2X"/>
      <sheetName val="D2.1"/>
      <sheetName val="Checklist"/>
      <sheetName val="D4"/>
      <sheetName val="Administrative Prices"/>
      <sheetName val="Summary"/>
      <sheetName val="2000년1차"/>
      <sheetName val="Bid Summary"/>
      <sheetName val="eq_data"/>
      <sheetName val="날개벽(좌,우=60도-4개)"/>
      <sheetName val="Ex-Rate"/>
      <sheetName val="Proj Cost Sumry"/>
      <sheetName val="Wt of Mod."/>
      <sheetName val="Sheet4"/>
      <sheetName val="BM"/>
      <sheetName val="장비검사 사진"/>
      <sheetName val="15100"/>
      <sheetName val="SPEC"/>
      <sheetName val="EAS"/>
      <sheetName val="HX"/>
      <sheetName val="백분율"/>
      <sheetName val="DHEQSUPT"/>
      <sheetName val="Engineering"/>
      <sheetName val="PriceSummary"/>
      <sheetName val="토공정보"/>
      <sheetName val="두앙"/>
      <sheetName val="2"/>
      <sheetName val="Summary_Sheets"/>
      <sheetName val="OCT_FDN"/>
      <sheetName val="Pipe_Supports"/>
      <sheetName val="Process_Piping"/>
      <sheetName val="EQUIP_LIST"/>
      <sheetName val="9_Material_Rates"/>
      <sheetName val="3__GROUNDING_SYSTEM"/>
      <sheetName val="Material_and_Manpower_data"/>
      <sheetName val="Pricing_Summary"/>
      <sheetName val="Alum_"/>
      <sheetName val="P-HOT_XLS"/>
      <sheetName val="steam_table"/>
      <sheetName val="2_2_STAFF_Scedule"/>
      <sheetName val="Civil_1"/>
      <sheetName val="Civil_2"/>
      <sheetName val="Civil_3"/>
      <sheetName val="Site_1"/>
      <sheetName val="Site_2"/>
      <sheetName val="Site_3"/>
      <sheetName val="Site_Faci"/>
      <sheetName val="Rate_Analysis"/>
      <sheetName val="HORI__VESSEL"/>
      <sheetName val="입출재고현황_(2)"/>
      <sheetName val="Man_Hole"/>
      <sheetName val="MP_MOB"/>
      <sheetName val="GROUNDING_SYSTEM"/>
      <sheetName val="97_사업추정(WEKI)"/>
      <sheetName val="Inst_Matl_Table"/>
      <sheetName val="Loop_Type"/>
      <sheetName val="PAD_TR보호대기초"/>
      <sheetName val="1__설계조건_2_단면가정_3__하중계산"/>
      <sheetName val="DATA_입력란"/>
      <sheetName val="General_Data"/>
      <sheetName val="Car_park_lease"/>
      <sheetName val="Utility_and_Fire_flange"/>
      <sheetName val="sum1_(2)"/>
      <sheetName val="L_V_Separator"/>
      <sheetName val="Eq__Mobilization"/>
      <sheetName val="8_PILE__(돌출)"/>
      <sheetName val="bldg_list"/>
      <sheetName val="IN"/>
      <sheetName val="CASH"/>
      <sheetName val="MEXICO-C"/>
      <sheetName val="골조시행"/>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
      <sheetName val="비교표"/>
      <sheetName val="공량계산"/>
      <sheetName val="실행PH-01강전"/>
      <sheetName val="#REF"/>
      <sheetName val="PIPE"/>
      <sheetName val="FLANGE"/>
      <sheetName val="VALVE"/>
      <sheetName val="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sheetName val="목차"/>
      <sheetName val="기존"/>
      <sheetName val="양식"/>
      <sheetName val="공사비집계"/>
      <sheetName val="철골공사"/>
      <sheetName val="기기공사"/>
      <sheetName val="배관공사"/>
      <sheetName val="도장공사"/>
      <sheetName val="보온공사 (최종)"/>
      <sheetName val="장비SCH"/>
      <sheetName val="경상비"/>
      <sheetName val="POINT"/>
      <sheetName val="Sheet5"/>
      <sheetName val="Sheet6"/>
      <sheetName val="Sheet7"/>
      <sheetName val="Sheet8"/>
      <sheetName val="Sheet9"/>
      <sheetName val="Sheet10"/>
      <sheetName val="Sheet11"/>
      <sheetName val="Sheet12"/>
      <sheetName val="Sheet13"/>
      <sheetName val="Sheet14"/>
      <sheetName val="Sheet15"/>
      <sheetName val="Sheet16"/>
      <sheetName val="Summary"/>
      <sheetName val="HVL(Midsum) "/>
      <sheetName val="HVL(Detail)"/>
      <sheetName val="HMP(Midsum)"/>
      <sheetName val="HMP(Detail)"/>
      <sheetName val="HVL"/>
      <sheetName val="#REF"/>
      <sheetName val="PI"/>
      <sheetName val="TDI ISBL"/>
      <sheetName val="HVAC"/>
      <sheetName val="B"/>
      <sheetName val="FitOutConfCentre"/>
      <sheetName val="기준"/>
      <sheetName val="Sheet3"/>
      <sheetName val="연돌일위집계"/>
      <sheetName val="금액내역서"/>
      <sheetName val="전기공사"/>
      <sheetName val="수입"/>
      <sheetName val="MEXICO-C"/>
      <sheetName val="Food court "/>
      <sheetName val="95삼성급(본사)"/>
      <sheetName val="무시"/>
      <sheetName val="상반기손익차2총괄"/>
      <sheetName val="9-1차이내역"/>
      <sheetName val="97 사업추정(WEKI)"/>
      <sheetName val="손익차9월2"/>
      <sheetName val="주관사업"/>
      <sheetName val="CCC"/>
      <sheetName val="A"/>
      <sheetName val="노원열병합  건축공사기성내역서"/>
      <sheetName val="회사99"/>
      <sheetName val="K"/>
      <sheetName val="BACK DATA"/>
      <sheetName val="영업소실적"/>
      <sheetName val="TOEC"/>
      <sheetName val="을지"/>
      <sheetName val="1.Pre"/>
      <sheetName val="cable-data"/>
      <sheetName val="세금자료"/>
      <sheetName val="사업부배부A"/>
      <sheetName val="직원동원계획"/>
      <sheetName val="인원계획"/>
      <sheetName val="요약배부"/>
      <sheetName val="실행(1)"/>
      <sheetName val="CB"/>
      <sheetName val="95신규호표"/>
      <sheetName val="노임단가"/>
      <sheetName val="부천조달"/>
      <sheetName val="뜃맟뭁돽띿맟?-BLDG"/>
      <sheetName val="合成単価作成表-BLDG"/>
      <sheetName val="기기리스트"/>
      <sheetName val="1공구계약서"/>
      <sheetName val="동일대내"/>
      <sheetName val="PIPE"/>
      <sheetName val="FLANGE"/>
      <sheetName val="VALVE"/>
      <sheetName val="기계내역서"/>
      <sheetName val="inter"/>
      <sheetName val="인건비"/>
      <sheetName val="SUPTMTO"/>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 Material  (2)"/>
      <sheetName val="탑(을지)"/>
    </sheetNames>
    <sheetDataSet>
      <sheetData sheetId="0"/>
      <sheetData sheetId="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실행단가표"/>
      <sheetName val="실행단가표 (2)"/>
      <sheetName val="CAT_5"/>
    </sheetNames>
    <sheetDataSet>
      <sheetData sheetId="0" refreshError="1"/>
      <sheetData sheetId="1"/>
      <sheetData sheetId="2"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
      <sheetName val="기준"/>
    </sheetNames>
    <sheetDataSet>
      <sheetData sheetId="0" refreshError="1"/>
      <sheetData sheetId="1"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견적"/>
      <sheetName val="총"/>
      <sheetName val="내역"/>
      <sheetName val="견적분석표"/>
      <sheetName val="kkkkkk"/>
      <sheetName val="전기업체BM"/>
      <sheetName val="견의(TRAY)"/>
      <sheetName val="TRAY"/>
      <sheetName val="견의(항공)"/>
      <sheetName val="견의(DEVICE)"/>
      <sheetName val="견의내(DE)"/>
      <sheetName val="견의(소방)"/>
      <sheetName val="견의내(소방)"/>
      <sheetName val="견의내역"/>
      <sheetName val="Sheet1"/>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M"/>
      <sheetName val="DRUM"/>
      <sheetName val="표지"/>
      <sheetName val="EQUIPMENT"/>
      <sheetName val="HO ENG MH CAL"/>
      <sheetName val="공문"/>
      <sheetName val="MAN-Sch"/>
      <sheetName val="h-013211-2"/>
      <sheetName val="고압수량(철거)"/>
      <sheetName val="INSTR"/>
      <sheetName val="DATA"/>
      <sheetName val="7.2세부 부하계산서"/>
      <sheetName val="#REF"/>
      <sheetName val="산근"/>
      <sheetName val="CAT_5"/>
      <sheetName val="INPUT DATA"/>
      <sheetName val="PRC_BDWN-95"/>
      <sheetName val="DHEQSUPT"/>
      <sheetName val="Condition"/>
      <sheetName val="내역서"/>
      <sheetName val="HO_ENG_MH_CAL"/>
      <sheetName val="7_2세부_부하계산서"/>
      <sheetName val="INPUT_DATA"/>
      <sheetName val="대비표"/>
      <sheetName val="Eq. Mobilization"/>
      <sheetName val="Factor"/>
      <sheetName val=" 갑지"/>
      <sheetName val="EQ Total"/>
      <sheetName val="jobhist"/>
      <sheetName val="BQMPALOC"/>
      <sheetName val="COVER-P"/>
      <sheetName val="집계표(OPTION)"/>
      <sheetName val="기계내역서"/>
      <sheetName val="운반"/>
      <sheetName val="TDIBM1"/>
      <sheetName val="Base_Data"/>
      <sheetName val="ITB COST"/>
      <sheetName val="CIVIL BOQ"/>
      <sheetName val="RAW COST SUMMARY"/>
      <sheetName val="BLDG BOQ"/>
      <sheetName val="rate analyses"/>
      <sheetName val="UG_BOM"/>
      <sheetName val="PBS"/>
      <sheetName val="PRC-SUM"/>
      <sheetName val="costing_CV"/>
      <sheetName val="eq_data"/>
      <sheetName val="PUMP_SHT"/>
      <sheetName val="costing_ESDV"/>
      <sheetName val="costing_FE"/>
      <sheetName val="General_Data"/>
      <sheetName val="costing_Misc"/>
      <sheetName val="costing_MOV"/>
      <sheetName val="costing_Press"/>
      <sheetName val="3004-2"/>
      <sheetName val="_갑지1"/>
      <sheetName val="목표세부명세"/>
      <sheetName val="Total"/>
      <sheetName val="TABLE"/>
      <sheetName val="CAL"/>
      <sheetName val="DB@Acess"/>
      <sheetName val="Civil"/>
      <sheetName val="갑지"/>
      <sheetName val="Sheet1"/>
      <sheetName val="노임 단가"/>
      <sheetName val="Al-Suwaidi"/>
      <sheetName val="Price Detail"/>
      <sheetName val="BLDG_DCI"/>
      <sheetName val="BLDG_MCI"/>
      <sheetName val="Pjt Data"/>
      <sheetName val="PROCURE"/>
      <sheetName val="Settings"/>
      <sheetName val="DS Oil System"/>
      <sheetName val="KP1590_E"/>
      <sheetName val="Code"/>
      <sheetName val="footing"/>
      <sheetName val="HO_ENG_MH_CAL1"/>
      <sheetName val="7_2세부_부하계산서1"/>
      <sheetName val="INPUT_DATA1"/>
      <sheetName val="Eq__Mobilization"/>
      <sheetName val="LABCOST"/>
      <sheetName val="CASH"/>
      <sheetName val="일위대가"/>
      <sheetName val="단가(자재)"/>
      <sheetName val="단가(노임)"/>
      <sheetName val="기초목록"/>
      <sheetName val="PRO_DCI"/>
      <sheetName val="INST_DCI"/>
      <sheetName val="HVAC_DCI"/>
      <sheetName val="PIPE_DCI"/>
      <sheetName val="_갑지"/>
      <sheetName val="ITB_COST"/>
      <sheetName val="CIVIL_BOQ"/>
      <sheetName val="RAW_COST_SUMMARY"/>
      <sheetName val="BLDG_BOQ"/>
      <sheetName val="rate_analyses"/>
      <sheetName val="calc"/>
      <sheetName val="plan&amp;section of foundation"/>
      <sheetName val="pile bearing capa &amp; arrenge"/>
      <sheetName val="design load"/>
      <sheetName val="working load at the btm ft."/>
      <sheetName val="stability check"/>
      <sheetName val="design criteria"/>
      <sheetName val="Eq__Mobilization1"/>
      <sheetName val="M 11"/>
      <sheetName val="PIPING"/>
      <sheetName val="insulation"/>
      <sheetName val="Sheet4"/>
      <sheetName val="PIPE"/>
      <sheetName val="ANA&amp;DESIGN&amp;REINF ."/>
      <sheetName val="PRIMARY LOAD"/>
      <sheetName val="DIMENSION"/>
      <sheetName val="EXT.CHECK"/>
      <sheetName val="SUMMARY"/>
      <sheetName val="PIPE (SG)-발수"/>
      <sheetName val="E45(SG)-발수"/>
      <sheetName val="E90(SG)-발수"/>
      <sheetName val="sum"/>
      <sheetName val="lookup"/>
      <sheetName val="PIPE도장"/>
      <sheetName val="2.배관"/>
      <sheetName val="수량증감대비표"/>
      <sheetName val="수량산출1"/>
      <sheetName val="수량산출2"/>
      <sheetName val="수량산출3"/>
      <sheetName val="수량산출4"/>
      <sheetName val="공사비예산서(토목분)"/>
      <sheetName val="AOP Summary-2"/>
      <sheetName val="Proposal"/>
      <sheetName val="CABLE"/>
      <sheetName val="부표총괄"/>
      <sheetName val="공사비증감"/>
      <sheetName val="B"/>
      <sheetName val="집계표"/>
      <sheetName val="할증 "/>
      <sheetName val="내역"/>
      <sheetName val="TYPE-B 평균H"/>
      <sheetName val="도"/>
      <sheetName val="BID"/>
      <sheetName val="D-623D"/>
      <sheetName val="TTL"/>
      <sheetName val="Default"/>
      <sheetName val="원본"/>
      <sheetName val="F4-F7"/>
      <sheetName val="DATA1"/>
      <sheetName val="월별"/>
      <sheetName val="Macro"/>
      <sheetName val="Taux"/>
      <sheetName val="뜃맟뭁돽띿맟?-BLDG"/>
      <sheetName val="cable-data"/>
      <sheetName val="trf(36%)"/>
      <sheetName val="공사비 분석표"/>
      <sheetName val="Prioriry"/>
      <sheetName val="피벗테이블"/>
      <sheetName val="Cash2"/>
      <sheetName val="Z"/>
      <sheetName val="95삼성급(본사)"/>
      <sheetName val="OIL SYST DATA SHTS"/>
      <sheetName val="Compressors"/>
      <sheetName val="금융비용"/>
      <sheetName val="MEXICO-C"/>
      <sheetName val="FitOutConfCentre"/>
      <sheetName val="기준"/>
      <sheetName val="연돌일위집계"/>
      <sheetName val="금액내역서"/>
      <sheetName val="전기공사"/>
      <sheetName val="Food court "/>
      <sheetName val="무시"/>
      <sheetName val="상반기손익차2총괄"/>
      <sheetName val="9-1차이내역"/>
      <sheetName val="97 사업추정(WEKI)"/>
      <sheetName val="손익차9월2"/>
      <sheetName val="회사99"/>
      <sheetName val="주관사업"/>
      <sheetName val="A"/>
      <sheetName val="노원열병합  건축공사기성내역서"/>
      <sheetName val="K"/>
      <sheetName val="BACK DATA"/>
      <sheetName val="영업소실적"/>
      <sheetName val="IT-BAT"/>
      <sheetName val="TOEC"/>
      <sheetName val="을지"/>
      <sheetName val="세금자료"/>
      <sheetName val="사업부배부A"/>
      <sheetName val="직원동원계획"/>
      <sheetName val="인원계획"/>
      <sheetName val="요약배부"/>
      <sheetName val="수입"/>
      <sheetName val="WBS"/>
      <sheetName val="Inst_Type"/>
      <sheetName val="Loop Type"/>
      <sheetName val="인사자료총집계"/>
      <sheetName val="parts-V2"/>
      <sheetName val="REINF."/>
      <sheetName val="SKETCH"/>
      <sheetName val="BOQ"/>
      <sheetName val="LENTH"/>
      <sheetName val="Import"/>
      <sheetName val="간접비 총괄표"/>
      <sheetName val="MAN-STD"/>
      <sheetName val="Resource table"/>
      <sheetName val="Invoice (Summary)"/>
      <sheetName val="Invoice (IBL)"/>
      <sheetName val="Invoice (OBL)"/>
      <sheetName val="HO_ENG_MH_CAL2"/>
      <sheetName val="7_2세부_부하계산서2"/>
      <sheetName val="INPUT_DATA2"/>
      <sheetName val="_갑지2"/>
      <sheetName val="EQ_Total"/>
      <sheetName val="CIVIL_BOQ1"/>
      <sheetName val="RAW_COST_SUMMARY1"/>
      <sheetName val="BLDG_BOQ1"/>
      <sheetName val="rate_analyses1"/>
      <sheetName val="Price_Detail"/>
      <sheetName val="DS_Oil_System"/>
      <sheetName val="ITB_COST1"/>
      <sheetName val="노임_단가"/>
      <sheetName val="AOP_Summary-2"/>
      <sheetName val="Pjt_Data"/>
      <sheetName val="plan&amp;section_of_foundation"/>
      <sheetName val="pile_bearing_capa_&amp;_arrenge"/>
      <sheetName val="design_load"/>
      <sheetName val="working_load_at_the_btm_ft_"/>
      <sheetName val="stability_check"/>
      <sheetName val="design_criteria"/>
      <sheetName val="2_배관"/>
      <sheetName val="[TDIBM1.X೺_x0000_ഈ_x0000__x0000__x0000__x0000__x0000_G_MH_CAL"/>
      <sheetName val="SG"/>
      <sheetName val="말뚝지지력산정"/>
      <sheetName val="실행(1)"/>
      <sheetName val="Sheet6"/>
      <sheetName val="LEGEND"/>
      <sheetName val="뜃맟뭁돽띿맟_-BLDG"/>
      <sheetName val="골조시행"/>
      <sheetName val="March"/>
      <sheetName val="L V Separator"/>
      <sheetName val="3.Breakdown Direct Instrument"/>
      <sheetName val="Inside building Summary"/>
      <sheetName val="sheet"/>
      <sheetName val="CB"/>
      <sheetName val="A(Rev.3)"/>
      <sheetName val="SYS_DB"/>
      <sheetName val="Rate Analysis"/>
      <sheetName val="12CGOU"/>
      <sheetName val="BQMP"/>
      <sheetName val="HO_ENG_MH_CAL3"/>
      <sheetName val="INPUT_DATA3"/>
      <sheetName val="7_2세부_부하계산서3"/>
      <sheetName val="Eq__Mobilization2"/>
      <sheetName val="_갑지3"/>
      <sheetName val="EQ_Total1"/>
      <sheetName val="CIVIL_BOQ2"/>
      <sheetName val="RAW_COST_SUMMARY2"/>
      <sheetName val="BLDG_BOQ2"/>
      <sheetName val="rate_analyses2"/>
      <sheetName val="Price_Detail1"/>
      <sheetName val="ITB_COST2"/>
      <sheetName val="DS_Oil_System1"/>
      <sheetName val="노임_단가1"/>
      <sheetName val="AOP_Summary-21"/>
      <sheetName val="plan&amp;section_of_foundation1"/>
      <sheetName val="pile_bearing_capa_&amp;_arrenge1"/>
      <sheetName val="design_load1"/>
      <sheetName val="working_load_at_the_btm_ft_1"/>
      <sheetName val="stability_check1"/>
      <sheetName val="design_criteria1"/>
      <sheetName val="Pjt_Data1"/>
      <sheetName val="2_배관1"/>
      <sheetName val="M_11"/>
      <sheetName val="PIPE_(SG)-발수"/>
      <sheetName val="TYPE-B_평균H"/>
      <sheetName val="ANA&amp;DESIGN&amp;REINF__"/>
      <sheetName val="PRIMARY_LOAD"/>
      <sheetName val="EXT_CHECK"/>
      <sheetName val="할증_"/>
      <sheetName val="Invoice_(Summary)"/>
      <sheetName val="Invoice_(IBL)"/>
      <sheetName val="Invoice_(OBL)"/>
      <sheetName val="OIL_SYST_DATA_SHTS"/>
      <sheetName val="Loop_Type"/>
      <sheetName val="공사비_분석표"/>
      <sheetName val="Resource_table"/>
      <sheetName val="간접비_총괄표"/>
      <sheetName val="[TDIBM1_X೺ഈG_MH_CAL"/>
      <sheetName val="REINF_"/>
      <sheetName val="Food_court_"/>
      <sheetName val="97_사업추정(WEKI)"/>
      <sheetName val="노원열병합__건축공사기성내역서"/>
      <sheetName val="BACK_DATA"/>
      <sheetName val="DATE"/>
      <sheetName val="총괄내역서"/>
      <sheetName val="_TDIBM1.X೺"/>
      <sheetName val="Vertical FDN-12"/>
      <sheetName val="Pump FDN-1"/>
      <sheetName val="Horizontal Vessel FDN-1"/>
      <sheetName val="상세내역"/>
      <sheetName val="시간별적산"/>
      <sheetName val="NO.3.PTA PLANT SD COST"/>
      <sheetName val="비교원RD-S"/>
      <sheetName val="9904"/>
      <sheetName val="9908"/>
      <sheetName val="9912"/>
      <sheetName val="9902"/>
      <sheetName val="9901"/>
      <sheetName val="9907"/>
      <sheetName val="9906"/>
      <sheetName val="9903"/>
      <sheetName val="9905"/>
      <sheetName val="9911"/>
      <sheetName val="9910"/>
      <sheetName val="9909"/>
      <sheetName val="STA &amp; SEC"/>
      <sheetName val="GRACE"/>
      <sheetName val="major"/>
      <sheetName val="창고"/>
      <sheetName val="intake"/>
      <sheetName val="_TDIBM1.X೺_x005f_x0000_ഈ_x005f_x0000__x0000"/>
      <sheetName val="_TDIBM1_X೺ഈG_MH_CAL"/>
      <sheetName val="DESIGN"/>
      <sheetName val="OCT.FDN"/>
      <sheetName val="inter"/>
      <sheetName val="단면가정"/>
      <sheetName val="설계조건"/>
      <sheetName val="wagerate"/>
      <sheetName val="ENG_prog"/>
      <sheetName val="Resource summary"/>
      <sheetName val="bdown"/>
      <sheetName val="CostDB"/>
      <sheetName val="실행자재"/>
      <sheetName val="Resource"/>
      <sheetName val="Break Down"/>
      <sheetName val="BQ"/>
      <sheetName val="Inert Balls"/>
      <sheetName val="명판"/>
      <sheetName val="Valve List (Priced)"/>
      <sheetName val="Sheet2"/>
      <sheetName val="120"/>
      <sheetName val="130"/>
      <sheetName val="100"/>
      <sheetName val="101"/>
      <sheetName val="102"/>
      <sheetName val="103"/>
      <sheetName val="106"/>
      <sheetName val="108"/>
      <sheetName val="109"/>
      <sheetName val="131"/>
      <sheetName val="110"/>
      <sheetName val="111"/>
      <sheetName val="114"/>
      <sheetName val="116"/>
      <sheetName val="132"/>
      <sheetName val="140"/>
      <sheetName val="141"/>
      <sheetName val="142"/>
      <sheetName val="143"/>
      <sheetName val="144"/>
      <sheetName val="145"/>
      <sheetName val="146"/>
      <sheetName val="121"/>
      <sheetName val="147"/>
      <sheetName val="148"/>
      <sheetName val="160"/>
      <sheetName val="164"/>
      <sheetName val="Flaer Area"/>
      <sheetName val="123"/>
      <sheetName val="124"/>
      <sheetName val="125"/>
      <sheetName val="126"/>
      <sheetName val="127"/>
      <sheetName val="128"/>
      <sheetName val="129"/>
      <sheetName val="Tbl 1y 4"/>
      <sheetName val="BELİRLENECEKLER"/>
      <sheetName val="RFP002"/>
      <sheetName val="Overall Status"/>
      <sheetName val=""/>
      <sheetName val="Database"/>
      <sheetName val="실행산출근거"/>
      <sheetName val="_TDIBM1.X೺_x0000_ഈ_x0000__x0000__x0000__x0000__x0000_G_MH_CAL"/>
      <sheetName val="Rates"/>
      <sheetName val="[TDIBM1.X೺"/>
      <sheetName val="노임"/>
      <sheetName val="CDU (성창) Master"/>
      <sheetName val="_TDIBM1.X೺_x005f_x005f_x005f_x0000_ഈ_x005f_x005f_"/>
      <sheetName val="토목주소"/>
      <sheetName val="프랜트면허"/>
      <sheetName val="투찰"/>
      <sheetName val="내"/>
      <sheetName val="[TDIBM1.X೺_x005f_x0000_ഈ_x005f_x0000__x0000"/>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호남선설계예산서(전차선)"/>
      <sheetName val="설계예산서"/>
      <sheetName val="예산내역서"/>
      <sheetName val="총계"/>
      <sheetName val="예정공정표"/>
      <sheetName val="4.기초일위"/>
      <sheetName val="단가비교표"/>
      <sheetName val="4.기초집계표"/>
      <sheetName val="노임단가"/>
      <sheetName val="일위대가지하"/>
      <sheetName val="Sheet2"/>
      <sheetName val="Sheet3"/>
      <sheetName val="Sheet6"/>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용접물량"/>
      <sheetName val="용접기준"/>
      <sheetName val="용접개소"/>
      <sheetName val="예정공정표"/>
      <sheetName val="설계예산서"/>
      <sheetName val="총계"/>
      <sheetName val="예산내역서"/>
    </sheetNames>
    <sheetDataSet>
      <sheetData sheetId="0"/>
      <sheetData sheetId="1"/>
      <sheetData sheetId="2"/>
      <sheetData sheetId="3" refreshError="1"/>
      <sheetData sheetId="4" refreshError="1"/>
      <sheetData sheetId="5" refreshError="1"/>
      <sheetData sheetId="6"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견"/>
      <sheetName val="SUM"/>
      <sheetName val="내역"/>
      <sheetName val="실행"/>
      <sheetName val="KKKKK"/>
      <sheetName val="견의"/>
      <sheetName val="견의 (2)"/>
      <sheetName val="개요"/>
      <sheetName val="내역서"/>
      <sheetName val="율적용"/>
    </sheetNames>
    <sheetDataSet>
      <sheetData sheetId="0"/>
      <sheetData sheetId="1"/>
      <sheetData sheetId="2"/>
      <sheetData sheetId="3"/>
      <sheetData sheetId="4"/>
      <sheetData sheetId="5"/>
      <sheetData sheetId="6"/>
      <sheetData sheetId="7"/>
      <sheetData sheetId="8"/>
      <sheetData sheetId="9" refreshError="1"/>
      <sheetData sheetId="1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예산M11A"/>
      <sheetName val="길웅스틸"/>
      <sheetName val="kil woong"/>
      <sheetName val="10-4"/>
      <sheetName val="00000000"/>
      <sheetName val="견적"/>
      <sheetName val="주관사업"/>
      <sheetName val="당초"/>
      <sheetName val="내역"/>
      <sheetName val="NYS"/>
      <sheetName val="집계표"/>
      <sheetName val="AIR SHOWER(3인용)"/>
      <sheetName val="기초코드"/>
      <sheetName val="CM 1"/>
      <sheetName val="앉음벽 (2)"/>
      <sheetName val="부표총괄"/>
      <sheetName val="piping"/>
      <sheetName val="공통가설"/>
      <sheetName val="#3E1_GCR"/>
      <sheetName val="LINER-6"/>
      <sheetName val="csdim"/>
      <sheetName val="cdsload"/>
      <sheetName val="chsload"/>
      <sheetName val="CLAMP"/>
      <sheetName val="cvsload"/>
      <sheetName val="pipe"/>
      <sheetName val="여과지동"/>
      <sheetName val="기초자료"/>
      <sheetName val="EQUIP"/>
      <sheetName val="insulation"/>
      <sheetName val="내역서"/>
      <sheetName val="Sheet1"/>
      <sheetName val="QMCT"/>
      <sheetName val="입찰안"/>
      <sheetName val="환율"/>
      <sheetName val="요약배부"/>
      <sheetName val="#3_일위대가목록"/>
      <sheetName val="상반기손익차2총괄"/>
      <sheetName val="조명율표"/>
      <sheetName val="실행(1)"/>
      <sheetName val="제경비"/>
      <sheetName val="guard(mac)"/>
      <sheetName val="조경내역서"/>
      <sheetName val="품셈TABLE"/>
      <sheetName val="총괄"/>
      <sheetName val="FLANGE"/>
      <sheetName val="VALVE"/>
      <sheetName val="inter"/>
      <sheetName val="CBS"/>
      <sheetName val="Exchange Rate"/>
      <sheetName val="단중표"/>
      <sheetName val="Eq. Mobilization"/>
      <sheetName val="B101"/>
      <sheetName val="M-EQPT-Z"/>
      <sheetName val="견적기준"/>
      <sheetName val="kil_woong"/>
      <sheetName val="AIR_SHOWER(3인용)"/>
      <sheetName val="CM_1"/>
      <sheetName val="앉음벽_(2)"/>
      <sheetName val="B"/>
      <sheetName val="일위대가"/>
      <sheetName val="ysn"/>
      <sheetName val="spc 배관견적"/>
      <sheetName val="BSD (2)"/>
      <sheetName val="작성기준"/>
      <sheetName val="1.Tank List W- Short Spec "/>
      <sheetName val="실행예산SHEET도장재검토"/>
      <sheetName val="기준표"/>
      <sheetName val="PNT-QUOT-#3"/>
      <sheetName val="COAT&amp;WRAP-QIOT-#3"/>
      <sheetName val="Progress Register"/>
      <sheetName val="재료비"/>
      <sheetName val="DATA"/>
      <sheetName val="관리자"/>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_Master"/>
      <sheetName val="#REF"/>
      <sheetName val="PRO_A"/>
      <sheetName val="DWG"/>
      <sheetName val="MAIN"/>
      <sheetName val="PRO"/>
      <sheetName val="ELEC_MCI"/>
      <sheetName val="INST_MCI"/>
      <sheetName val="MECH_MCI"/>
      <sheetName val="BRICK"/>
      <sheetName val="계화배수(3대)"/>
      <sheetName val="포장복구집계"/>
      <sheetName val="BLDG_DCI"/>
      <sheetName val="BLDG_MCI"/>
      <sheetName val="Tipo Terz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예산M11A"/>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amp;WIRE"/>
      <sheetName val="FITTING"/>
      <sheetName val="PBS"/>
      <sheetName val="BULK"/>
      <sheetName val="LTG(PROCESS)"/>
      <sheetName val="LTG(CONTROLBLDG)"/>
      <sheetName val="PANELBOARD"/>
      <sheetName val="CONDUIT"/>
      <sheetName val="SHRINKABLE"/>
      <sheetName val="TERMINATIONKIT"/>
      <sheetName val="TB&amp;SPEAKER"/>
      <sheetName val="GND사급"/>
      <sheetName val="GND도급"/>
      <sheetName val="DESIGN CRITERI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하도대비(자재비)"/>
      <sheetName val="하도대비"/>
      <sheetName val="Sheet1"/>
      <sheetName val="Sheet2"/>
      <sheetName val="Sheet3"/>
      <sheetName val="PBS"/>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
      <sheetName val="Content"/>
      <sheetName val="1"/>
      <sheetName val="DESIGN CRITERIA"/>
      <sheetName val="BDA901"/>
      <sheetName val="BDA902"/>
      <sheetName val="BDC901.2.3"/>
      <sheetName val="BDC904"/>
      <sheetName val="BFA902"/>
      <sheetName val="BFA904"/>
      <sheetName val="BFA908"/>
      <sheetName val="BFA901"/>
      <sheetName val="10"/>
      <sheetName val="10PILE400A "/>
      <sheetName val="11"/>
      <sheetName val="drill"/>
      <sheetName val="CAT_5"/>
      <sheetName val="11.자재단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IL&amp;ARCH 제출용"/>
      <sheetName val="CIVIL"/>
      <sheetName val="CIVIL (BQ)"/>
      <sheetName val="BLDG(BQ)"/>
      <sheetName val="estima-공종별 sum"/>
      <sheetName val="외산자재"/>
      <sheetName val="당진1,2호기전선관설치및접지4차공사내역서-을지"/>
      <sheetName val="General Data"/>
      <sheetName val="DESIGN CRITERIA"/>
    </sheetNames>
    <sheetDataSet>
      <sheetData sheetId="0" refreshError="1"/>
      <sheetData sheetId="1"/>
      <sheetData sheetId="2" refreshError="1"/>
      <sheetData sheetId="3"/>
      <sheetData sheetId="4" refreshError="1"/>
      <sheetData sheetId="5"/>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
      <sheetName val="직원동원계획"/>
      <sheetName val="#REF"/>
      <sheetName val="MEXICO-C"/>
      <sheetName val="IT-BAT"/>
      <sheetName val="cable-data"/>
      <sheetName val="노원열병합  건축공사기성내역서"/>
      <sheetName val="선정요령"/>
      <sheetName val="탑(을지)"/>
      <sheetName val="내역서"/>
      <sheetName val="정부노임단가"/>
      <sheetName val="주간기성"/>
      <sheetName val="h-013211-2"/>
      <sheetName val="FitOutConfCentre"/>
      <sheetName val="1.Pre"/>
      <sheetName val="Food court "/>
      <sheetName val="eq_data"/>
      <sheetName val="A"/>
      <sheetName val="TOEC"/>
      <sheetName val="을지"/>
      <sheetName val="K"/>
      <sheetName val="CCC"/>
      <sheetName val="차단기 BACK DATA"/>
      <sheetName val="BACK DATA"/>
      <sheetName val="무시"/>
      <sheetName val="금액내역서"/>
      <sheetName val="연돌일위집계"/>
      <sheetName val="전기공사"/>
      <sheetName val="회사99"/>
      <sheetName val="지급제한자"/>
      <sheetName val="기준"/>
      <sheetName val="95삼성급(본사)"/>
      <sheetName val="요약배부"/>
      <sheetName val="주관사업"/>
      <sheetName val="영업소실적"/>
      <sheetName val="인원계획"/>
      <sheetName val="9-1차이내역"/>
      <sheetName val="세금자료"/>
      <sheetName val="수입"/>
      <sheetName val="상반기손익차2총괄"/>
      <sheetName val="97 사업추정(WEKI)"/>
      <sheetName val="손익차9월2"/>
      <sheetName val="사업부배부A"/>
      <sheetName val="Sheet3"/>
      <sheetName val="공사내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
      <sheetName val="견"/>
      <sheetName val="총"/>
      <sheetName val="내"/>
      <sheetName val="실행"/>
      <sheetName val="내 (2)"/>
      <sheetName val="방송"/>
      <sheetName val="LTG"/>
      <sheetName val="PNL"/>
      <sheetName val="CIVIL"/>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ertListDrawing 1 "/>
      <sheetName val="DWG Summary"/>
      <sheetName val="견"/>
    </sheetNames>
    <sheetDataSet>
      <sheetData sheetId="0" refreshError="1"/>
      <sheetData sheetId="1" refreshError="1"/>
      <sheetData sheetId="2"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MUBI"/>
      <sheetName val="일위대가표 O"/>
      <sheetName val="WORK"/>
      <sheetName val="Module1"/>
      <sheetName val="Module3"/>
      <sheetName val="Module5"/>
      <sheetName val="InsertListDrawing 1 "/>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h-013211-2"/>
      <sheetName val="WORK"/>
    </sheetNames>
    <sheetDataSet>
      <sheetData sheetId="0" refreshError="1"/>
      <sheetData sheetId="1" refreshError="1"/>
      <sheetData sheetId="2"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amp;section of foundation"/>
      <sheetName val="eq_data"/>
      <sheetName val="DESIGN CRETERIA"/>
      <sheetName val="일위대가"/>
    </sheetNames>
    <sheetDataSet>
      <sheetData sheetId="0" refreshError="1"/>
      <sheetData sheetId="1" refreshError="1"/>
      <sheetData sheetId="2" refreshError="1"/>
      <sheetData sheetId="3"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원가(DH)"/>
      <sheetName val="총괄표(DH)"/>
      <sheetName val="집계표(DH)"/>
      <sheetName val="plan&amp;section of foundation"/>
    </sheetNames>
    <sheetDataSet>
      <sheetData sheetId="0"/>
      <sheetData sheetId="1"/>
      <sheetData sheetId="2"/>
      <sheetData sheetId="3"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견적"/>
      <sheetName val="총"/>
      <sheetName val="내"/>
      <sheetName val="실행"/>
      <sheetName val="내 (2)"/>
    </sheetNames>
    <sheetDataSet>
      <sheetData sheetId="0"/>
      <sheetData sheetId="1" refreshError="1"/>
      <sheetData sheetId="2"/>
      <sheetData sheetId="3"/>
      <sheetData sheetId="4"/>
      <sheetData sheetId="5"/>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mpSpec"/>
      <sheetName val="Motor Rating"/>
      <sheetName val="INSTR"/>
      <sheetName val="Sheet2"/>
      <sheetName val="Sheet1"/>
      <sheetName val="영업소실적"/>
      <sheetName val="수량산출서"/>
      <sheetName val="eq_data"/>
      <sheetName val="Checks"/>
      <sheetName val="h-013211-2"/>
      <sheetName val="PRO_A"/>
      <sheetName val="DWG"/>
      <sheetName val="ELEC_MCI"/>
      <sheetName val="MAIN"/>
      <sheetName val="INST_MCI"/>
      <sheetName val="MECH_MCI"/>
      <sheetName val="PRO"/>
      <sheetName val="LOOKUP"/>
      <sheetName val="TIE-INS"/>
      <sheetName val="Graph (LGEN)"/>
      <sheetName val="out_prog"/>
      <sheetName val="선적schedule (2)"/>
      <sheetName val="Basic"/>
      <sheetName val="정부노임단가"/>
      <sheetName val="환율"/>
      <sheetName val="BM"/>
      <sheetName val="Motor_Rating"/>
      <sheetName val="적용환율"/>
      <sheetName val="BQ List"/>
      <sheetName val="Instruction"/>
      <sheetName val="할증 "/>
      <sheetName val="Database"/>
      <sheetName val="SUMMARY"/>
      <sheetName val="piping"/>
      <sheetName val="item I"/>
      <sheetName val="motor pump kw"/>
      <sheetName val="look"/>
      <sheetName val="공사내역"/>
      <sheetName val="Equipment"/>
      <sheetName val="97 사업추정(WEKI)"/>
      <sheetName val="mhr"/>
      <sheetName val="mom"/>
      <sheetName val="mhrscaff"/>
      <sheetName val="ind"/>
      <sheetName val="TABLE2"/>
      <sheetName val="Total"/>
      <sheetName val="Wt of Mod."/>
      <sheetName val="견적내역서"/>
      <sheetName val="PRO_DCI"/>
      <sheetName val="집계표"/>
      <sheetName val="금액내역서"/>
      <sheetName val="공사비_NDE"/>
      <sheetName val="Lookup Table"/>
      <sheetName val="E_Rate "/>
      <sheetName val="집계"/>
      <sheetName val="Conduit"/>
      <sheetName val="ASME B 36.10 M"/>
      <sheetName val="표지"/>
      <sheetName val="내역"/>
      <sheetName val="Basis"/>
      <sheetName val="수입"/>
      <sheetName val="A"/>
      <sheetName val="BM DATA SHEET"/>
      <sheetName val="Steam-Sys"/>
      <sheetName val="SILICATE"/>
      <sheetName val="견적기준"/>
      <sheetName val="DATA"/>
      <sheetName val="Overview"/>
      <sheetName val="Motor_Rating1"/>
      <sheetName val="Graph_(LGEN)"/>
      <sheetName val="선적schedule_(2)"/>
      <sheetName val="BQ_List"/>
      <sheetName val="할증_"/>
      <sheetName val="costing_CV"/>
      <sheetName val="costing_ESDV"/>
      <sheetName val="costing_FE"/>
      <sheetName val="costing_Misc"/>
      <sheetName val="costing_MOV"/>
      <sheetName val="costing_Press"/>
      <sheetName val="Motor_Rating2"/>
      <sheetName val="Graph_(LGEN)1"/>
      <sheetName val="선적schedule_(2)1"/>
      <sheetName val="BQ_List1"/>
      <sheetName val="할증_1"/>
      <sheetName val="Notes for BOQ"/>
      <sheetName val="4K - (6a) Non Manual Breakdown"/>
      <sheetName val="외주가공"/>
      <sheetName val="직원동원SCH"/>
      <sheetName val="DUPA-Raceways"/>
      <sheetName val="IO"/>
      <sheetName val="INST_DCI"/>
      <sheetName val="HVAC_DCI"/>
      <sheetName val="PIPE_DCI"/>
      <sheetName val="C급보 "/>
      <sheetName val="Module Wt"/>
      <sheetName val="ACTDATA"/>
      <sheetName val="FORCE"/>
      <sheetName val="SOURCE"/>
      <sheetName val="KP1590_E"/>
      <sheetName val="P1- General"/>
      <sheetName val="견적의뢰"/>
      <sheetName val="Summary Sheet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예산M12A"/>
      <sheetName val="PumpSpec"/>
      <sheetName val="3.현장배치"/>
      <sheetName val="예산M11A"/>
      <sheetName val="VS P-Q"/>
      <sheetName val="표지"/>
      <sheetName val="BQ List"/>
      <sheetName val="TOTAL"/>
      <sheetName val="협조전"/>
      <sheetName val="eq_data"/>
      <sheetName val="1단계"/>
      <sheetName val="SKETCH"/>
      <sheetName val="적용환율"/>
      <sheetName val="EQUIPMENT"/>
      <sheetName val="일위대가목차"/>
      <sheetName val="내"/>
      <sheetName val="pipe"/>
      <sheetName val="Module Wt"/>
      <sheetName val="당초"/>
      <sheetName val="Wt of Mod."/>
      <sheetName val="PipWT"/>
      <sheetName val="내역"/>
      <sheetName val="연습"/>
      <sheetName val="원데이타"/>
      <sheetName val="본부소개"/>
      <sheetName val="CALCULATION"/>
      <sheetName val="일위대가"/>
      <sheetName val="1.설계조건"/>
      <sheetName val="예산서"/>
      <sheetName val="SUM"/>
      <sheetName val="costing_ESDV"/>
      <sheetName val="costing_Misc"/>
      <sheetName val="costing_MOV"/>
      <sheetName val="costing_Press"/>
      <sheetName val="건축내역"/>
      <sheetName val="A"/>
      <sheetName val="T1"/>
      <sheetName val="Piping"/>
      <sheetName val="estimate"/>
      <sheetName val="FAB별"/>
      <sheetName val="SILICATE"/>
      <sheetName val="견적내역서"/>
      <sheetName val="Data"/>
      <sheetName val="공사내역"/>
      <sheetName val="MOB-MAN1"/>
      <sheetName val="BM "/>
      <sheetName val="DWG LIST"/>
      <sheetName val="BOP56-B"/>
      <sheetName val="gvl"/>
      <sheetName val="VS_P-Q"/>
      <sheetName val="BQ_List"/>
      <sheetName val="6차실행(승인)"/>
      <sheetName val="DATE"/>
      <sheetName val="예산M5A"/>
      <sheetName val="FC-101"/>
      <sheetName val="sheets"/>
      <sheetName val="NEWDRAW"/>
      <sheetName val="3-4BOM"/>
      <sheetName val="IO"/>
      <sheetName val="Proposal Summary"/>
      <sheetName val="Integration"/>
      <sheetName val="Terms"/>
      <sheetName val="INVOICE1"/>
      <sheetName val="Dieuchinh"/>
      <sheetName val="B101"/>
      <sheetName val="PR-PO LIST"/>
      <sheetName val="내역서"/>
      <sheetName val="CP(상세)"/>
      <sheetName val="ELE DATA"/>
      <sheetName val="수량산출서"/>
      <sheetName val="T Tab"/>
      <sheetName val="IC Tab"/>
      <sheetName val="IH Tab"/>
      <sheetName val="개요"/>
      <sheetName val="설계조건"/>
      <sheetName val="CB"/>
      <sheetName val="DJ1"/>
      <sheetName val="실행내역서(DCU)"/>
      <sheetName val="POL설치공정"/>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부하"/>
      <sheetName val="Sheet1"/>
      <sheetName val="Sheet2"/>
      <sheetName val="예산M12A"/>
    </sheetNames>
    <sheetDataSet>
      <sheetData sheetId="0"/>
      <sheetData sheetId="1"/>
      <sheetData sheetId="2"/>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
      <sheetName val="Project Outline"/>
      <sheetName val="주요공사"/>
      <sheetName val="Contractual Amount"/>
      <sheetName val="시헹예산"/>
      <sheetName val="TENDER vs BUDGET"/>
      <sheetName val="직영 vs 하청 - 2"/>
      <sheetName val="96 당초Schedule"/>
      <sheetName val="96 Performance"/>
      <sheetName val="소화-투입 분석표"/>
      <sheetName val="STF ORG(K)"/>
      <sheetName val="Staff Org. Chart"/>
      <sheetName val="Scope of Work"/>
      <sheetName val="Design Status"/>
      <sheetName val="DWG Status"/>
      <sheetName val="MAT'L Status"/>
      <sheetName val="장비동원"/>
      <sheetName val="근로자동원"/>
      <sheetName val="Install Status"/>
      <sheetName val="Staff Mob. Plan"/>
      <sheetName val="M.P Mob. Plan"/>
      <sheetName val="Eq. Mobilization"/>
      <sheetName val="Eq_ Mobilization"/>
      <sheetName val="VC2 9.98"/>
      <sheetName val="TUAS"/>
      <sheetName val="Cash2"/>
      <sheetName val="Z"/>
      <sheetName val="유림골조"/>
      <sheetName val="STAND20"/>
      <sheetName val="#REF"/>
      <sheetName val="직원동원SCH"/>
      <sheetName val="수입"/>
      <sheetName val="h-013211-2"/>
      <sheetName val="공통비총괄표"/>
      <sheetName val="손익차9월2"/>
      <sheetName val="Sheet1"/>
      <sheetName val="11월 실적"/>
      <sheetName val="내역서"/>
      <sheetName val="slipsumpR"/>
      <sheetName val="간접비 총괄표"/>
      <sheetName val="VC2 8.98"/>
      <sheetName val="개시전표"/>
      <sheetName val="공사집계"/>
      <sheetName val="카메라"/>
      <sheetName val="TOWER 12TON"/>
      <sheetName val="TOWER 10TON"/>
      <sheetName val="잡비계산"/>
      <sheetName val="가제당공사비"/>
      <sheetName val="기초처리공사비"/>
      <sheetName val="복통공사비"/>
      <sheetName val="본제당공사비"/>
      <sheetName val="시험비"/>
      <sheetName val="자재대"/>
      <sheetName val="중기운반비"/>
      <sheetName val="진입도로공사비"/>
      <sheetName val="취수탑공사비"/>
      <sheetName val="토취장복구"/>
      <sheetName val="Sheet2"/>
      <sheetName val="기구조직"/>
      <sheetName val="데이타"/>
      <sheetName val="식재인부"/>
      <sheetName val="JIB CRANE,HOIST"/>
      <sheetName val="집계표(육상)"/>
      <sheetName val="지급자재"/>
      <sheetName val="PRO_DCI"/>
      <sheetName val="ELEC_DCI"/>
      <sheetName val="INST_DCI"/>
      <sheetName val="집계표"/>
      <sheetName val="P.M 별"/>
      <sheetName val="8.PILE  (돌출)"/>
      <sheetName val="사업부배부A"/>
      <sheetName val="BM"/>
      <sheetName val="청산공사"/>
      <sheetName val="수주추진리스트"/>
      <sheetName val="TK판매비impact"/>
      <sheetName val="TK판매비"/>
      <sheetName val="수주집계"/>
      <sheetName val="TK외판매비impact"/>
      <sheetName val="Vendors"/>
      <sheetName val="금액내역서"/>
      <sheetName val="6PILE  (돌출)"/>
      <sheetName val="예정(3)"/>
      <sheetName val="기준"/>
      <sheetName val="Sheet4"/>
      <sheetName val="연돌일위집계"/>
      <sheetName val="2000.11월설계내역"/>
      <sheetName val="주관사업"/>
      <sheetName val="발주코드"/>
      <sheetName val="운반"/>
      <sheetName val="단중"/>
      <sheetName val="품셈표"/>
      <sheetName val="을지"/>
      <sheetName val="안전장치"/>
      <sheetName val="HKDSUMM"/>
      <sheetName val="산거각호표"/>
      <sheetName val="D-623D"/>
      <sheetName val="2.1.2예정공정율(칼라)"/>
      <sheetName val="일위대가"/>
      <sheetName val="단가대비표"/>
      <sheetName val="일위대가(가설)"/>
      <sheetName val="노임단가"/>
      <sheetName val="1.1 Overall Progress"/>
      <sheetName val="TTL"/>
      <sheetName val="산근"/>
      <sheetName val="업체별SV단가"/>
      <sheetName val="ITC현황"/>
      <sheetName val="ITC 현황"/>
      <sheetName val="가격조사서"/>
      <sheetName val="대비표(실행)"/>
      <sheetName val="현장관리비증감내역"/>
      <sheetName val="부대공사비(실행)"/>
      <sheetName val="내역서(ITC)"/>
      <sheetName val="4.0 (2)"/>
      <sheetName val="예가표"/>
      <sheetName val="지급제한자"/>
      <sheetName val="Cover_Sheet"/>
      <sheetName val="Project_Outline"/>
      <sheetName val="Contractual_Amount"/>
      <sheetName val="TENDER_vs_BUDGET"/>
      <sheetName val="직영_vs_하청_-_2"/>
      <sheetName val="96_당초Schedule"/>
      <sheetName val="96_Performance"/>
      <sheetName val="소화-투입_분석표"/>
      <sheetName val="STF_ORG(K)"/>
      <sheetName val="Staff_Org__Chart"/>
      <sheetName val="Scope_of_Work"/>
      <sheetName val="Design_Status"/>
      <sheetName val="DWG_Status"/>
      <sheetName val="MAT'L_Status"/>
      <sheetName val="Install_Status"/>
      <sheetName val="Staff_Mob__Plan"/>
      <sheetName val="M_P_Mob__Plan"/>
      <sheetName val="Eq__Mobilization"/>
      <sheetName val="Eq__Mobilization1"/>
      <sheetName val="VC2_9_98"/>
      <sheetName val="11월_실적"/>
      <sheetName val="간접비_총괄표"/>
      <sheetName val="VC2_8_98"/>
      <sheetName val="TOWER_12TON"/>
      <sheetName val="TOWER_10TON"/>
      <sheetName val="JIB_CRANE,HOIST"/>
      <sheetName val="M-EQPT-Z"/>
      <sheetName val="대비표"/>
      <sheetName val="집계표(OPTION)"/>
      <sheetName val="당초"/>
      <sheetName val="B"/>
      <sheetName val="BQMPALOC"/>
      <sheetName val="부대집계표(목표반영)"/>
      <sheetName val="개요"/>
      <sheetName val="배수내역"/>
      <sheetName val="찍기"/>
      <sheetName val="15 문제점"/>
      <sheetName val="공사비집계"/>
      <sheetName val="_"/>
      <sheetName val="REPORT07"/>
      <sheetName val="소화실적"/>
      <sheetName val="단가비교"/>
      <sheetName val="매각(6)"/>
      <sheetName val="99년하반기"/>
      <sheetName val="상반기손익차2총괄"/>
      <sheetName val="공문"/>
      <sheetName val="과제정의서"/>
      <sheetName val="Sheet7"/>
      <sheetName val="노동부"/>
      <sheetName val="BQMP"/>
      <sheetName val="Rate Analysis"/>
      <sheetName val="등급기준"/>
      <sheetName val="드롭다운"/>
      <sheetName val="5사남"/>
      <sheetName val="95삼성급(본사)"/>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
      <sheetName val="COVER"/>
      <sheetName val="Content"/>
      <sheetName val="123"/>
      <sheetName val="4"/>
      <sheetName val="4.5"/>
      <sheetName val="4.6"/>
      <sheetName val="5"/>
      <sheetName val="6"/>
      <sheetName val="7"/>
      <sheetName val="8"/>
      <sheetName val="8.1"/>
      <sheetName val="8.2"/>
      <sheetName val="8.3"/>
      <sheetName val="9"/>
      <sheetName val="9.1"/>
      <sheetName val="9.2"/>
      <sheetName val="9.3"/>
      <sheetName val="10"/>
      <sheetName val="10PILE400A "/>
      <sheetName val="11"/>
      <sheetName val="지내력1"/>
      <sheetName val="2F 회의실견적(5_14 일대)"/>
      <sheetName val="Sheet1"/>
      <sheetName val="DESIGN CRITERIA"/>
      <sheetName val="말뚝물량"/>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비예산서"/>
      <sheetName val="공사비계산서"/>
      <sheetName val="ILLIST(DEEP)"/>
      <sheetName val="일위대가표(DEEP)"/>
      <sheetName val="ILLIST(REF-HOLE)"/>
      <sheetName val="일위대가표(REF-HOLE)"/>
      <sheetName val="단가"/>
      <sheetName val="SHEET4"/>
      <sheetName val="SHEET5"/>
      <sheetName val="SHEET6"/>
      <sheetName val="SHEET7"/>
      <sheetName val="SHEET8"/>
      <sheetName val="SHEET9"/>
      <sheetName val="Sheet11"/>
      <sheetName val="Sheet12"/>
      <sheetName val="Sheet13"/>
      <sheetName val="Sheet14"/>
      <sheetName val="Sheet15"/>
      <sheetName val="Sheet16"/>
      <sheetName val="w't table"/>
      <sheetName val="12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013211-2"/>
      <sheetName val="h-013201-2"/>
      <sheetName val="h-113003-3"/>
      <sheetName val="h-213002-3"/>
      <sheetName val="h-13101-3"/>
      <sheetName val="h-013001-3"/>
      <sheetName val="013301-2"/>
      <sheetName val="h-013202-2"/>
      <sheetName val="Total"/>
      <sheetName val="Testing"/>
      <sheetName val="TRANSPORT"/>
      <sheetName val="h_013211_2"/>
      <sheetName val="design criteria"/>
      <sheetName val="working load at the btm ft_"/>
      <sheetName val="plan_section of foundation"/>
      <sheetName val="member design"/>
      <sheetName val="soil bearing check"/>
      <sheetName val="TO  MEST"/>
      <sheetName val="Est-Trench1"/>
      <sheetName val="PumpSpec"/>
      <sheetName val="PRO_DCI"/>
      <sheetName val="INST_DCI"/>
      <sheetName val="HVAC_DCI"/>
      <sheetName val="PIPE_DCI"/>
      <sheetName val="mhrrate"/>
      <sheetName val="Ind"/>
      <sheetName val="Proposal"/>
      <sheetName val="간접비내역-1"/>
      <sheetName val="AABS내역"/>
      <sheetName val="Main Code"/>
      <sheetName val="Sheet1"/>
      <sheetName val="집계표(OPTION)"/>
      <sheetName val="Sheet4"/>
      <sheetName val="ELEC_DCI"/>
      <sheetName val="직원동원SCH"/>
      <sheetName val="변수데이타"/>
      <sheetName val="C급보 "/>
      <sheetName val="eq_data"/>
      <sheetName val="일위대가표(DEEP)"/>
      <sheetName val="Sheet2"/>
      <sheetName val="할증 "/>
      <sheetName val="RENUN"/>
      <sheetName val="집계표"/>
      <sheetName val="BQ List"/>
      <sheetName val="INSTR"/>
      <sheetName val="정부노임단가"/>
      <sheetName val="개시대사 (2)"/>
      <sheetName val="공사내역"/>
      <sheetName val="설계조건"/>
      <sheetName val="단면검토"/>
      <sheetName val="CAT_5"/>
      <sheetName val="BM DATA SHEET"/>
      <sheetName val="PHALAIDUCT "/>
      <sheetName val="사업계획"/>
      <sheetName val="2월가격"/>
      <sheetName val="TOEC"/>
      <sheetName val="Define"/>
      <sheetName val="DESIGN"/>
      <sheetName val="OCT.FDN"/>
      <sheetName val="analisa"/>
      <sheetName val="INSPECTOR (EPC-1)"/>
      <sheetName val="Pipe Classes"/>
      <sheetName val="piping"/>
      <sheetName val="영업소실적"/>
      <sheetName val="투입실적"/>
      <sheetName val="SPEC"/>
      <sheetName val="Cash2"/>
      <sheetName val="Z"/>
      <sheetName val="Cover"/>
      <sheetName val="Base_Data"/>
      <sheetName val="Basic"/>
      <sheetName val="견적기준"/>
      <sheetName val="DATA"/>
      <sheetName val="REINF."/>
      <sheetName val="LOADS"/>
      <sheetName val="CHECK1"/>
      <sheetName val="MAIN"/>
      <sheetName val="PRO_A"/>
      <sheetName val="PRO"/>
      <sheetName val="최민영집계25"/>
      <sheetName val="ACTDATA"/>
      <sheetName val="Rekap A"/>
      <sheetName val="VL"/>
      <sheetName val="3.현장배치"/>
      <sheetName val="plan&amp;section of foundation"/>
      <sheetName val="인원현황"/>
      <sheetName val="수입"/>
      <sheetName val="Instruction"/>
      <sheetName val="NEWDRAW"/>
      <sheetName val="상반기손익차2총괄"/>
      <sheetName val="연돌일위집계"/>
      <sheetName val="영업2"/>
      <sheetName val="Ox-Air"/>
      <sheetName val="131COMP"/>
      <sheetName val="ITstk"/>
      <sheetName val="BQ"/>
      <sheetName val="U+SRU 5UG"/>
      <sheetName val="개시전표"/>
      <sheetName val="ECC Master Title"/>
      <sheetName val="SE-611"/>
      <sheetName val="생산계획"/>
      <sheetName val="95삼성급(본사)"/>
      <sheetName val="EQUIP"/>
      <sheetName val="BQMPALOC"/>
      <sheetName val="steam table"/>
      <sheetName val="갑지"/>
      <sheetName val="PUMP"/>
      <sheetName val="산근"/>
      <sheetName val="#REF"/>
      <sheetName val="PROCURE"/>
      <sheetName val="인원동원계획"/>
      <sheetName val="PI"/>
      <sheetName val="Seals"/>
      <sheetName val="4K - (6a) Non Manual Breakdown"/>
      <sheetName val="nde_request"/>
      <sheetName val="jobhist"/>
      <sheetName val="PipWT"/>
      <sheetName val="INPUT DATA"/>
      <sheetName val="Summary Sheets"/>
      <sheetName val="cal"/>
      <sheetName val="내역서"/>
      <sheetName val="7.6.3(B) UG Piping"/>
      <sheetName val="수량산출서"/>
      <sheetName val="BOQ"/>
      <sheetName val=" Sum"/>
      <sheetName val="LOOKUP"/>
      <sheetName val="ANALYSER"/>
      <sheetName val="SPrep_E4TK(R187)"/>
      <sheetName val="U00"/>
      <sheetName val="U01"/>
      <sheetName val="U02"/>
      <sheetName val="U03"/>
      <sheetName val="U06"/>
      <sheetName val="U07"/>
      <sheetName val="U08"/>
      <sheetName val="U09"/>
      <sheetName val="U10"/>
      <sheetName val="U11"/>
      <sheetName val="U13"/>
      <sheetName val="U21"/>
      <sheetName val="U25"/>
      <sheetName val="U26"/>
      <sheetName val="U29"/>
      <sheetName val="U30"/>
      <sheetName val="U31_Base"/>
      <sheetName val="U40"/>
      <sheetName val="U42"/>
      <sheetName val="U43"/>
      <sheetName val="U45"/>
      <sheetName val="U47"/>
      <sheetName val="U48"/>
      <sheetName val="U60"/>
      <sheetName val="말뚝물량"/>
      <sheetName val="8.현장관리비"/>
      <sheetName val="7.안전관리비"/>
      <sheetName val="노임단가"/>
      <sheetName val="w't table"/>
      <sheetName val="CondPol"/>
      <sheetName val="경제지표"/>
      <sheetName val="세금자료"/>
      <sheetName val="cable"/>
      <sheetName val="DESIGN(77C-102A)-2"/>
      <sheetName val="RFP007"/>
      <sheetName val="0.갑지"/>
      <sheetName val="제출sche(Basic)"/>
      <sheetName val="5"/>
      <sheetName val="Database"/>
      <sheetName val="Gia vat tu"/>
      <sheetName val="PDS U-1400"/>
      <sheetName val="Summary"/>
      <sheetName val="대치판정"/>
      <sheetName val="AILC004"/>
      <sheetName val="MR"/>
      <sheetName val="EQT-ESTN"/>
      <sheetName val="ZAR SAZ"/>
      <sheetName val="Unit 49_분개표"/>
      <sheetName val="Unit 76_분개표"/>
      <sheetName val="Macro"/>
      <sheetName val="Taux"/>
      <sheetName val="rates"/>
      <sheetName val="구조물철거타공정이월"/>
      <sheetName val="HVAC"/>
      <sheetName val="자동이름-삽입-시트"/>
      <sheetName val="예산M12A"/>
      <sheetName val="단중표"/>
      <sheetName val="TABLE2-2 OSBL-(SITE PREP)"/>
      <sheetName val="견적의뢰"/>
      <sheetName val="B"/>
      <sheetName val="IT-BAT"/>
      <sheetName val="투입인력"/>
      <sheetName val="wagerate"/>
      <sheetName val="Lab-Rate"/>
      <sheetName val="SITE EST"/>
      <sheetName val="공사비 내역 (가)"/>
      <sheetName val="요약배부"/>
      <sheetName val="주관사업"/>
      <sheetName val="내역"/>
      <sheetName val="DATE"/>
      <sheetName val="12CGOU"/>
      <sheetName val="X17-TOTAL"/>
      <sheetName val="간접비 총괄표"/>
      <sheetName val="PAINT"/>
      <sheetName val="공정계획(내부계획25%,내부w.f)"/>
      <sheetName val="VC2 8.98"/>
      <sheetName val="FDM TOT"/>
      <sheetName val="단중표-ST"/>
      <sheetName val="UnitList"/>
      <sheetName val="CIVIL WORK"/>
      <sheetName val="96.12"/>
      <sheetName val="직원동원계획"/>
      <sheetName val="REDUCER"/>
      <sheetName val="WE'T"/>
      <sheetName val="Hangers"/>
      <sheetName val="Read Me"/>
      <sheetName val="Tbl"/>
      <sheetName val="Factor"/>
      <sheetName val="98TSON4A"/>
      <sheetName val="환율"/>
      <sheetName val="인원계획"/>
      <sheetName val="물량집계(전기)"/>
      <sheetName val="물량집계(계장)"/>
      <sheetName val="data_dci"/>
      <sheetName val="data_mci"/>
      <sheetName val="TANK"/>
      <sheetName val="Piping(Methanol)"/>
      <sheetName val="costing_CV"/>
      <sheetName val="CODE"/>
      <sheetName val="RFP009"/>
      <sheetName val="토목"/>
      <sheetName val="공사비예산서(토목분)"/>
      <sheetName val="TYPE-B 평균H"/>
      <sheetName val="FJK 0"/>
      <sheetName val="본지점중"/>
      <sheetName val="PIPE"/>
      <sheetName val="DESIGN CRETERIA"/>
      <sheetName val="COVERSHEET"/>
      <sheetName val="DESIGN_CRETERIA"/>
      <sheetName val="Graph (LGEN)"/>
      <sheetName val="out_prog"/>
      <sheetName val="선적schedule (2)"/>
      <sheetName val="조도계산서 (도서)"/>
      <sheetName val="tank3"/>
      <sheetName val="2.2 STAFF Scedule"/>
      <sheetName val="대비표"/>
      <sheetName val="焊工状态表"/>
      <sheetName val="D-3109"/>
      <sheetName val="예총"/>
      <sheetName val="Default"/>
      <sheetName val="breakdown"/>
      <sheetName val="뜃맟뭁돽띿맟?-BLDG"/>
      <sheetName val="BREAKDOWN(신규설치)"/>
      <sheetName val="SUMMARY_철거"/>
      <sheetName val="BREAKDOWN(철거설치)"/>
      <sheetName val="배수내역"/>
      <sheetName val="DB@Acess"/>
      <sheetName val="Civil"/>
      <sheetName val="Quantity"/>
      <sheetName val="97 사업추정(WEKI)"/>
      <sheetName val="TTL"/>
      <sheetName val="뜃맟뭁돽띿맟_-BLDG"/>
      <sheetName val="회사9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_CRETERIA"/>
      <sheetName val="CALCULATION"/>
      <sheetName val="REDUCER"/>
      <sheetName val="WE'T"/>
      <sheetName val="노임단가"/>
      <sheetName val="DESIGN CRITERIA"/>
      <sheetName val="G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단가의뢰서2"/>
      <sheetName val="단가의뢰서2 (2)"/>
      <sheetName val="문서"/>
      <sheetName val="발주서"/>
      <sheetName val="발주서(C.T)"/>
      <sheetName val="발주서(조명)"/>
      <sheetName val="발주서2"/>
      <sheetName val="견적의뢰 (3)"/>
      <sheetName val="견적의뢰 (4)"/>
      <sheetName val="신사등기구"/>
      <sheetName val="신사등기구 (2)"/>
      <sheetName val="견적의뢰 (5)"/>
      <sheetName val="단가대비"/>
      <sheetName val="PIPE단가대비"/>
      <sheetName val="공사원가계산서"/>
      <sheetName val="성공회단가대비"/>
      <sheetName val="잡자재단가대비"/>
      <sheetName val="PIPE단가대비(기술)"/>
      <sheetName val="이력서"/>
      <sheetName val="설계변경내"/>
      <sheetName val="설계변경내역표"/>
      <sheetName val="연수일정표"/>
      <sheetName val="경비내역"/>
      <sheetName val="Sheet4"/>
      <sheetName val="CALCULATION"/>
      <sheetName val="DESIGN_CRETERI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단가의뢰서2"/>
      <sheetName val="단가의뢰서2 (2)"/>
      <sheetName val="문서"/>
      <sheetName val="발주서"/>
      <sheetName val="발주서(C.T)"/>
      <sheetName val="발주서(조명)"/>
      <sheetName val="발주서2"/>
      <sheetName val="견적의뢰 (3)"/>
      <sheetName val="견적의뢰 (4)"/>
      <sheetName val="신사등기구"/>
      <sheetName val="신사등기구 (2)"/>
      <sheetName val="견적의뢰 (5)"/>
      <sheetName val="단가대비"/>
      <sheetName val="PIPE단가대비"/>
      <sheetName val="공사원가계산서"/>
      <sheetName val="성공회단가대비"/>
      <sheetName val="잡자재단가대비"/>
      <sheetName val="PIPE단가대비(기술)"/>
      <sheetName val="이력서"/>
      <sheetName val="설계변경내"/>
      <sheetName val="설계변경내역표"/>
      <sheetName val="연수일정표"/>
      <sheetName val="경비내역"/>
      <sheetName val="Shee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단가의뢰서2"/>
      <sheetName val="단가의뢰서2 (2)"/>
      <sheetName val="문서"/>
      <sheetName val="발주서"/>
      <sheetName val="발주서(C.T)"/>
      <sheetName val="발주서(조명)"/>
      <sheetName val="발주서2"/>
      <sheetName val="견적의뢰 (3)"/>
      <sheetName val="견적의뢰 (4)"/>
      <sheetName val="신사등기구"/>
      <sheetName val="신사등기구 (2)"/>
      <sheetName val="견적의뢰 (5)"/>
      <sheetName val="단가대비"/>
      <sheetName val="PIPE단가대비"/>
      <sheetName val="공사원가계산서"/>
      <sheetName val="성공회단가대비"/>
      <sheetName val="잡자재단가대비"/>
      <sheetName val="PIPE단가대비(기술)"/>
      <sheetName val="이력서"/>
      <sheetName val="설계변경내"/>
      <sheetName val="설계변경내역표"/>
      <sheetName val="연수일정표"/>
      <sheetName val="경비내역"/>
      <sheetName val="Shee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
      <sheetName val="Sheet4"/>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원가"/>
      <sheetName val="내역서집계표"/>
      <sheetName val="내역서99-4"/>
      <sheetName val="일위대가집계표"/>
      <sheetName val="정부노임단가"/>
      <sheetName val="단가조사서"/>
      <sheetName val="중기산출근거"/>
      <sheetName val="중기집계표"/>
      <sheetName val="중기계산"/>
      <sheetName val="주입율"/>
      <sheetName val="토공일위"/>
      <sheetName val="공통일위"/>
      <sheetName val="LW일위"/>
      <sheetName val="토공-토사"/>
      <sheetName val="풍화암굴착및상차"/>
      <sheetName val="토사운반및사토장정리"/>
      <sheetName val="풍화암운반및사토장정리"/>
      <sheetName val="가시-토사천공"/>
      <sheetName val="가시-풍화암천공"/>
      <sheetName val="가시-연암천공"/>
      <sheetName val="가시-파일박기(디젤햄머)"/>
      <sheetName val="가시-파일뽑기(진동햄머)"/>
      <sheetName val="가시-띠장설치및철거"/>
      <sheetName val="케이싱설치"/>
      <sheetName val="가시-토류판설치-버팀보"/>
      <sheetName val="가시-버팀보3"/>
      <sheetName val="가시-버팀보9"/>
      <sheetName val="어스앵카-천공(토사)"/>
      <sheetName val="어스앵카-천공(풍화암)"/>
      <sheetName val="어스앵카-천공(연암)"/>
      <sheetName val="어스앵커-pc강선"/>
      <sheetName val="어스앵커-그라우팅"/>
      <sheetName val="어스앵커-pc콘"/>
      <sheetName val="이토상차및운반"/>
      <sheetName val="SCW-파일건입(디젤햄머)"/>
      <sheetName val="RCD-STRAND PILE 압입및굴착"/>
      <sheetName val="부대공-강재운반1"/>
      <sheetName val="철근운반"/>
      <sheetName val="부대공-시멘트운반"/>
      <sheetName val="혼합골재포설및다짐"/>
      <sheetName val="노체다짐"/>
      <sheetName val="노상다짐"/>
      <sheetName val="보조기층포설"/>
      <sheetName val="아스콘기층포장"/>
      <sheetName val="아스콘표층포장"/>
      <sheetName val="프라임코팅포설"/>
      <sheetName val="텍코팅포설"/>
      <sheetName val="24"/>
      <sheetName val="WORK"/>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정부노임단가"/>
      <sheetName val="단가조사서"/>
      <sheetName val="공사원가"/>
      <sheetName val="내역서집계표"/>
      <sheetName val="내역서"/>
      <sheetName val="호표일위대가집계표"/>
      <sheetName val="호표일위대가"/>
      <sheetName val="중기산출근거"/>
      <sheetName val="중기집계표"/>
      <sheetName val="중기계산"/>
      <sheetName val="2.자재집계표"/>
      <sheetName val="토공-토사"/>
      <sheetName val="맹암거터파기"/>
      <sheetName val="되메우기및다짐1"/>
      <sheetName val="토사운반및사토장정리"/>
      <sheetName val="경암운반및사토장정리"/>
      <sheetName val="화강석 보조기층"/>
      <sheetName val="혼합기층 포설 및다짐 (2)"/>
      <sheetName val="보조기층 포설 및다짐"/>
      <sheetName val="아스콘기층"/>
      <sheetName val="아스콘표층"/>
      <sheetName val="프라임코팅"/>
      <sheetName val="텍코팅코팅"/>
      <sheetName val="보조기층운반"/>
      <sheetName val="철근운반"/>
      <sheetName val="흄관운반300"/>
      <sheetName val="도로경계석운반"/>
      <sheetName val="보차도경계석운반 (2)"/>
      <sheetName val="1.총괄토공"/>
      <sheetName val="2.하수터파기토공"/>
      <sheetName val="3.하수수량집계표"/>
      <sheetName val="배수관집계표-연결관"/>
      <sheetName val="연결관-300"/>
      <sheetName val="배수관집계표-오수관"/>
      <sheetName val="오수관-300"/>
      <sheetName val="맨홀집계및깊이계산서-오수"/>
      <sheetName val="오수맨홀900"/>
      <sheetName val="집수정600-600-3"/>
      <sheetName val="집수정300-400-1"/>
      <sheetName val="U형측구300×400"/>
      <sheetName val="4.맹암거집계표"/>
      <sheetName val="맹암거 토공"/>
      <sheetName val="맹암거100"/>
      <sheetName val="맹암거200"/>
      <sheetName val="맹암거300"/>
      <sheetName val="5.포장공사수량집계표"/>
      <sheetName val="화강석"/>
      <sheetName val="보차도경계석"/>
      <sheetName val="도로경계석 (2)"/>
      <sheetName val="L형측구"/>
      <sheetName val="아스팔트포장"/>
    </sheetNames>
    <sheetDataSet>
      <sheetData sheetId="0" refreshError="1">
        <row r="5">
          <cell r="D5" t="str">
            <v>(발표일:99.1.1)</v>
          </cell>
          <cell r="E5" t="str">
            <v>(발표일:98.9.1)</v>
          </cell>
          <cell r="F5" t="str">
            <v>(발표일:98.1.1)</v>
          </cell>
        </row>
        <row r="6">
          <cell r="A6" t="str">
            <v>L001</v>
          </cell>
          <cell r="B6" t="str">
            <v>갱    부</v>
          </cell>
          <cell r="C6" t="str">
            <v>인</v>
          </cell>
          <cell r="D6">
            <v>46995</v>
          </cell>
          <cell r="E6">
            <v>50308</v>
          </cell>
          <cell r="F6">
            <v>56352</v>
          </cell>
        </row>
        <row r="7">
          <cell r="A7" t="str">
            <v>L002</v>
          </cell>
          <cell r="B7" t="str">
            <v>도 목 수</v>
          </cell>
          <cell r="C7" t="str">
            <v>인</v>
          </cell>
          <cell r="D7">
            <v>0</v>
          </cell>
          <cell r="E7">
            <v>0</v>
          </cell>
          <cell r="F7">
            <v>81068</v>
          </cell>
        </row>
        <row r="8">
          <cell r="A8" t="str">
            <v>L003</v>
          </cell>
          <cell r="B8" t="str">
            <v>건축목공</v>
          </cell>
          <cell r="C8" t="str">
            <v>인</v>
          </cell>
          <cell r="D8">
            <v>62310</v>
          </cell>
          <cell r="E8">
            <v>65713</v>
          </cell>
          <cell r="F8">
            <v>71803</v>
          </cell>
        </row>
        <row r="9">
          <cell r="A9" t="str">
            <v>L004</v>
          </cell>
          <cell r="B9" t="str">
            <v>형틀목공</v>
          </cell>
          <cell r="C9" t="str">
            <v>인</v>
          </cell>
          <cell r="D9">
            <v>62603</v>
          </cell>
          <cell r="E9">
            <v>65381</v>
          </cell>
          <cell r="F9">
            <v>75306</v>
          </cell>
        </row>
        <row r="10">
          <cell r="A10" t="str">
            <v>L005</v>
          </cell>
          <cell r="B10" t="str">
            <v>창호목공</v>
          </cell>
          <cell r="C10" t="str">
            <v>인</v>
          </cell>
          <cell r="D10">
            <v>56563</v>
          </cell>
          <cell r="E10">
            <v>61043</v>
          </cell>
          <cell r="F10">
            <v>66162</v>
          </cell>
        </row>
        <row r="11">
          <cell r="A11" t="str">
            <v>L006</v>
          </cell>
          <cell r="B11" t="str">
            <v>철 골 공</v>
          </cell>
          <cell r="C11" t="str">
            <v>인</v>
          </cell>
          <cell r="D11">
            <v>60500</v>
          </cell>
          <cell r="E11">
            <v>64796</v>
          </cell>
          <cell r="F11">
            <v>73514</v>
          </cell>
        </row>
        <row r="12">
          <cell r="A12" t="str">
            <v>L007</v>
          </cell>
          <cell r="B12" t="str">
            <v>철    공</v>
          </cell>
          <cell r="C12" t="str">
            <v>인</v>
          </cell>
          <cell r="D12">
            <v>59797</v>
          </cell>
          <cell r="E12">
            <v>59917</v>
          </cell>
          <cell r="F12">
            <v>72430</v>
          </cell>
        </row>
        <row r="13">
          <cell r="A13" t="str">
            <v>L008</v>
          </cell>
          <cell r="B13" t="str">
            <v>철 근 공</v>
          </cell>
          <cell r="C13" t="str">
            <v>인</v>
          </cell>
          <cell r="D13">
            <v>65147</v>
          </cell>
          <cell r="E13">
            <v>66944</v>
          </cell>
          <cell r="F13">
            <v>77839</v>
          </cell>
        </row>
        <row r="14">
          <cell r="A14" t="str">
            <v>L009</v>
          </cell>
          <cell r="B14" t="str">
            <v>철 판 공</v>
          </cell>
          <cell r="C14" t="str">
            <v>인</v>
          </cell>
          <cell r="D14">
            <v>61774</v>
          </cell>
          <cell r="E14">
            <v>68465</v>
          </cell>
          <cell r="F14">
            <v>73217</v>
          </cell>
        </row>
        <row r="15">
          <cell r="A15" t="str">
            <v>L010</v>
          </cell>
          <cell r="B15" t="str">
            <v>셧 터 공</v>
          </cell>
          <cell r="C15" t="str">
            <v>인</v>
          </cell>
          <cell r="D15">
            <v>55318</v>
          </cell>
          <cell r="E15">
            <v>58035</v>
          </cell>
          <cell r="F15">
            <v>64659</v>
          </cell>
        </row>
        <row r="16">
          <cell r="A16" t="str">
            <v>L011</v>
          </cell>
          <cell r="B16" t="str">
            <v>샷 시 공</v>
          </cell>
          <cell r="C16" t="str">
            <v>인</v>
          </cell>
          <cell r="D16">
            <v>55318</v>
          </cell>
          <cell r="E16">
            <v>58035</v>
          </cell>
          <cell r="F16">
            <v>65647</v>
          </cell>
        </row>
        <row r="17">
          <cell r="A17" t="str">
            <v>L012</v>
          </cell>
          <cell r="B17" t="str">
            <v>절 단 공</v>
          </cell>
          <cell r="C17" t="str">
            <v>인</v>
          </cell>
          <cell r="D17">
            <v>59642</v>
          </cell>
          <cell r="E17">
            <v>67321</v>
          </cell>
          <cell r="F17">
            <v>65881</v>
          </cell>
        </row>
        <row r="18">
          <cell r="A18" t="str">
            <v>L013</v>
          </cell>
          <cell r="B18" t="str">
            <v>석    공</v>
          </cell>
          <cell r="C18" t="str">
            <v>인</v>
          </cell>
          <cell r="D18">
            <v>69257</v>
          </cell>
          <cell r="E18">
            <v>67292</v>
          </cell>
          <cell r="F18">
            <v>77005</v>
          </cell>
        </row>
        <row r="19">
          <cell r="A19" t="str">
            <v>L014</v>
          </cell>
          <cell r="B19" t="str">
            <v>특수비계공(15M이상)</v>
          </cell>
          <cell r="C19" t="str">
            <v>인</v>
          </cell>
          <cell r="D19">
            <v>78766</v>
          </cell>
          <cell r="E19">
            <v>75380</v>
          </cell>
          <cell r="F19">
            <v>85884</v>
          </cell>
        </row>
        <row r="20">
          <cell r="A20" t="str">
            <v>L015</v>
          </cell>
          <cell r="B20" t="str">
            <v>비 계 공</v>
          </cell>
          <cell r="C20" t="str">
            <v>인</v>
          </cell>
          <cell r="D20">
            <v>66531</v>
          </cell>
          <cell r="E20">
            <v>69324</v>
          </cell>
          <cell r="F20">
            <v>79467</v>
          </cell>
        </row>
        <row r="21">
          <cell r="A21" t="str">
            <v>L016</v>
          </cell>
          <cell r="B21" t="str">
            <v>동 발 공(터 널)</v>
          </cell>
          <cell r="C21" t="str">
            <v>인</v>
          </cell>
          <cell r="D21">
            <v>61285</v>
          </cell>
          <cell r="E21">
            <v>59691</v>
          </cell>
          <cell r="F21">
            <v>65485</v>
          </cell>
        </row>
        <row r="22">
          <cell r="A22" t="str">
            <v>L017</v>
          </cell>
          <cell r="B22" t="str">
            <v>조 적 공</v>
          </cell>
          <cell r="C22" t="str">
            <v>인</v>
          </cell>
          <cell r="D22">
            <v>58512</v>
          </cell>
          <cell r="E22">
            <v>58379</v>
          </cell>
          <cell r="F22">
            <v>67986</v>
          </cell>
        </row>
        <row r="23">
          <cell r="A23" t="str">
            <v>L018</v>
          </cell>
          <cell r="B23" t="str">
            <v>벽돌(블럭)제작공</v>
          </cell>
          <cell r="C23" t="str">
            <v>인</v>
          </cell>
          <cell r="D23">
            <v>56942</v>
          </cell>
          <cell r="E23">
            <v>57334</v>
          </cell>
          <cell r="F23">
            <v>61291</v>
          </cell>
        </row>
        <row r="24">
          <cell r="A24" t="str">
            <v>L019</v>
          </cell>
          <cell r="B24" t="str">
            <v>연 돌 공</v>
          </cell>
          <cell r="C24" t="str">
            <v>인</v>
          </cell>
          <cell r="D24">
            <v>58512</v>
          </cell>
          <cell r="E24">
            <v>58379</v>
          </cell>
          <cell r="F24">
            <v>72745</v>
          </cell>
        </row>
        <row r="25">
          <cell r="A25" t="str">
            <v>L020</v>
          </cell>
          <cell r="B25" t="str">
            <v>미 장 공</v>
          </cell>
          <cell r="C25" t="str">
            <v>인</v>
          </cell>
          <cell r="D25">
            <v>59451</v>
          </cell>
          <cell r="E25">
            <v>61569</v>
          </cell>
          <cell r="F25">
            <v>71283</v>
          </cell>
        </row>
        <row r="26">
          <cell r="A26" t="str">
            <v>L021</v>
          </cell>
          <cell r="B26" t="str">
            <v>방 수 공</v>
          </cell>
          <cell r="C26" t="str">
            <v>인</v>
          </cell>
          <cell r="D26">
            <v>50866</v>
          </cell>
          <cell r="E26">
            <v>51640</v>
          </cell>
          <cell r="F26">
            <v>57701</v>
          </cell>
        </row>
        <row r="27">
          <cell r="A27" t="str">
            <v>L022</v>
          </cell>
          <cell r="B27" t="str">
            <v>타 일 공</v>
          </cell>
          <cell r="C27" t="str">
            <v>인</v>
          </cell>
          <cell r="D27">
            <v>58994</v>
          </cell>
          <cell r="E27">
            <v>60706</v>
          </cell>
          <cell r="F27">
            <v>68147</v>
          </cell>
        </row>
        <row r="28">
          <cell r="A28" t="str">
            <v>L023</v>
          </cell>
          <cell r="B28" t="str">
            <v>줄 눈 공</v>
          </cell>
          <cell r="C28" t="str">
            <v>인</v>
          </cell>
          <cell r="D28">
            <v>58172</v>
          </cell>
          <cell r="E28">
            <v>55387</v>
          </cell>
          <cell r="F28">
            <v>63589</v>
          </cell>
        </row>
        <row r="29">
          <cell r="A29" t="str">
            <v>L024</v>
          </cell>
          <cell r="B29" t="str">
            <v>연 마 공</v>
          </cell>
          <cell r="C29" t="str">
            <v>인</v>
          </cell>
          <cell r="D29">
            <v>56709</v>
          </cell>
          <cell r="E29">
            <v>54957</v>
          </cell>
          <cell r="F29">
            <v>67289</v>
          </cell>
        </row>
        <row r="30">
          <cell r="A30" t="str">
            <v>L025</v>
          </cell>
          <cell r="B30" t="str">
            <v>콘크리트공</v>
          </cell>
          <cell r="C30" t="str">
            <v>인</v>
          </cell>
          <cell r="D30">
            <v>60596</v>
          </cell>
          <cell r="E30">
            <v>63605</v>
          </cell>
          <cell r="F30">
            <v>71184</v>
          </cell>
        </row>
        <row r="31">
          <cell r="A31" t="str">
            <v>L026</v>
          </cell>
          <cell r="B31" t="str">
            <v>바이브레타공</v>
          </cell>
          <cell r="C31" t="str">
            <v>인</v>
          </cell>
          <cell r="D31">
            <v>60596</v>
          </cell>
          <cell r="E31">
            <v>63605</v>
          </cell>
          <cell r="F31">
            <v>69081</v>
          </cell>
        </row>
        <row r="32">
          <cell r="A32" t="str">
            <v>L027</v>
          </cell>
          <cell r="B32" t="str">
            <v>보일러공</v>
          </cell>
          <cell r="C32" t="str">
            <v>인</v>
          </cell>
          <cell r="D32">
            <v>48190</v>
          </cell>
          <cell r="E32">
            <v>52463</v>
          </cell>
          <cell r="F32">
            <v>56787</v>
          </cell>
        </row>
        <row r="33">
          <cell r="A33" t="str">
            <v>L028</v>
          </cell>
          <cell r="B33" t="str">
            <v>배 관 공</v>
          </cell>
          <cell r="C33" t="str">
            <v>인</v>
          </cell>
          <cell r="D33">
            <v>48833</v>
          </cell>
          <cell r="E33">
            <v>52004</v>
          </cell>
          <cell r="F33">
            <v>58907</v>
          </cell>
        </row>
        <row r="34">
          <cell r="A34" t="str">
            <v>L029</v>
          </cell>
          <cell r="B34" t="str">
            <v>온 돌 공</v>
          </cell>
          <cell r="C34" t="str">
            <v>인</v>
          </cell>
          <cell r="D34">
            <v>59451</v>
          </cell>
          <cell r="E34">
            <v>61569</v>
          </cell>
          <cell r="F34">
            <v>54720</v>
          </cell>
        </row>
        <row r="35">
          <cell r="A35" t="str">
            <v>L030</v>
          </cell>
          <cell r="B35" t="str">
            <v>위 생 공</v>
          </cell>
          <cell r="C35" t="str">
            <v>인</v>
          </cell>
          <cell r="D35">
            <v>48855</v>
          </cell>
          <cell r="E35">
            <v>51145</v>
          </cell>
          <cell r="F35">
            <v>59212</v>
          </cell>
        </row>
        <row r="36">
          <cell r="A36" t="str">
            <v>L031</v>
          </cell>
          <cell r="B36" t="str">
            <v>보 온 공</v>
          </cell>
          <cell r="C36" t="str">
            <v>인</v>
          </cell>
          <cell r="D36">
            <v>49987</v>
          </cell>
          <cell r="E36">
            <v>54125</v>
          </cell>
          <cell r="F36">
            <v>63143</v>
          </cell>
        </row>
        <row r="37">
          <cell r="A37" t="str">
            <v>L032</v>
          </cell>
          <cell r="B37" t="str">
            <v>도 장 공</v>
          </cell>
          <cell r="C37" t="str">
            <v>인</v>
          </cell>
          <cell r="D37">
            <v>52915</v>
          </cell>
          <cell r="E37">
            <v>55640</v>
          </cell>
          <cell r="F37">
            <v>63038</v>
          </cell>
        </row>
        <row r="38">
          <cell r="A38" t="str">
            <v>L033</v>
          </cell>
          <cell r="B38" t="str">
            <v>내 장 공</v>
          </cell>
          <cell r="C38" t="str">
            <v>인</v>
          </cell>
          <cell r="D38">
            <v>58768</v>
          </cell>
          <cell r="E38">
            <v>59767</v>
          </cell>
          <cell r="F38">
            <v>72244</v>
          </cell>
        </row>
        <row r="39">
          <cell r="A39" t="str">
            <v>L034</v>
          </cell>
          <cell r="B39" t="str">
            <v>도 배 공</v>
          </cell>
          <cell r="C39" t="str">
            <v>인</v>
          </cell>
          <cell r="D39">
            <v>51632</v>
          </cell>
          <cell r="E39">
            <v>51201</v>
          </cell>
          <cell r="F39">
            <v>58443</v>
          </cell>
        </row>
        <row r="40">
          <cell r="A40" t="str">
            <v>L035</v>
          </cell>
          <cell r="B40" t="str">
            <v>아스타일공</v>
          </cell>
          <cell r="C40" t="str">
            <v>인</v>
          </cell>
          <cell r="D40">
            <v>58994</v>
          </cell>
          <cell r="E40">
            <v>60706</v>
          </cell>
          <cell r="F40">
            <v>71686</v>
          </cell>
        </row>
        <row r="41">
          <cell r="A41" t="str">
            <v>L036</v>
          </cell>
          <cell r="B41" t="str">
            <v>기 와 공</v>
          </cell>
          <cell r="C41" t="str">
            <v>인</v>
          </cell>
          <cell r="D41">
            <v>68363</v>
          </cell>
          <cell r="E41">
            <v>64891</v>
          </cell>
          <cell r="F41">
            <v>69476</v>
          </cell>
        </row>
        <row r="42">
          <cell r="A42" t="str">
            <v>L037</v>
          </cell>
          <cell r="B42" t="str">
            <v>슬레이트공</v>
          </cell>
          <cell r="C42" t="str">
            <v>인</v>
          </cell>
          <cell r="D42">
            <v>68363</v>
          </cell>
          <cell r="E42">
            <v>64891</v>
          </cell>
          <cell r="F42">
            <v>72727</v>
          </cell>
        </row>
        <row r="43">
          <cell r="A43" t="str">
            <v>L038</v>
          </cell>
          <cell r="B43" t="str">
            <v>화약취급공</v>
          </cell>
          <cell r="C43" t="str">
            <v>인</v>
          </cell>
          <cell r="D43">
            <v>67520</v>
          </cell>
          <cell r="E43">
            <v>60578</v>
          </cell>
          <cell r="F43">
            <v>69595</v>
          </cell>
        </row>
        <row r="44">
          <cell r="A44" t="str">
            <v>L039</v>
          </cell>
          <cell r="B44" t="str">
            <v>착 암 공</v>
          </cell>
          <cell r="C44" t="str">
            <v>인</v>
          </cell>
          <cell r="D44">
            <v>50107</v>
          </cell>
          <cell r="E44">
            <v>54279</v>
          </cell>
          <cell r="F44">
            <v>57292</v>
          </cell>
        </row>
        <row r="45">
          <cell r="A45" t="str">
            <v>L040</v>
          </cell>
          <cell r="B45" t="str">
            <v>보 안 공</v>
          </cell>
          <cell r="C45" t="str">
            <v>인</v>
          </cell>
          <cell r="D45">
            <v>41224</v>
          </cell>
          <cell r="E45">
            <v>44036</v>
          </cell>
          <cell r="F45">
            <v>41290</v>
          </cell>
        </row>
        <row r="46">
          <cell r="A46" t="str">
            <v>L041</v>
          </cell>
          <cell r="B46" t="str">
            <v>포 장 공</v>
          </cell>
          <cell r="C46" t="str">
            <v>인</v>
          </cell>
          <cell r="D46">
            <v>59695</v>
          </cell>
          <cell r="E46">
            <v>56237</v>
          </cell>
          <cell r="F46">
            <v>65494</v>
          </cell>
        </row>
        <row r="47">
          <cell r="A47" t="str">
            <v>L042</v>
          </cell>
          <cell r="B47" t="str">
            <v>포 설 공</v>
          </cell>
          <cell r="C47" t="str">
            <v>인</v>
          </cell>
          <cell r="D47">
            <v>53731</v>
          </cell>
          <cell r="E47">
            <v>54013</v>
          </cell>
          <cell r="F47">
            <v>65082</v>
          </cell>
        </row>
        <row r="48">
          <cell r="A48" t="str">
            <v>L043</v>
          </cell>
          <cell r="B48" t="str">
            <v>궤 도 공</v>
          </cell>
          <cell r="C48" t="str">
            <v>인</v>
          </cell>
          <cell r="D48">
            <v>53629</v>
          </cell>
          <cell r="E48">
            <v>62818</v>
          </cell>
          <cell r="F48">
            <v>60000</v>
          </cell>
        </row>
        <row r="49">
          <cell r="A49" t="str">
            <v>L044</v>
          </cell>
          <cell r="B49" t="str">
            <v>용 접 공(철 도)</v>
          </cell>
          <cell r="C49" t="str">
            <v>인</v>
          </cell>
          <cell r="D49">
            <v>58661</v>
          </cell>
          <cell r="E49">
            <v>55736</v>
          </cell>
          <cell r="F49">
            <v>67201</v>
          </cell>
        </row>
        <row r="50">
          <cell r="A50" t="str">
            <v>L045</v>
          </cell>
          <cell r="B50" t="str">
            <v>잠 수 부</v>
          </cell>
          <cell r="C50" t="str">
            <v>인</v>
          </cell>
          <cell r="D50">
            <v>87712</v>
          </cell>
          <cell r="E50">
            <v>73901</v>
          </cell>
          <cell r="F50">
            <v>81832</v>
          </cell>
        </row>
        <row r="51">
          <cell r="A51" t="str">
            <v>L046</v>
          </cell>
          <cell r="B51" t="str">
            <v>잠 함 공</v>
          </cell>
          <cell r="C51" t="str">
            <v>인</v>
          </cell>
          <cell r="D51">
            <v>0</v>
          </cell>
          <cell r="E51">
            <v>0</v>
          </cell>
          <cell r="F51">
            <v>0</v>
          </cell>
        </row>
        <row r="52">
          <cell r="A52" t="str">
            <v>L047</v>
          </cell>
          <cell r="B52" t="str">
            <v>보 링 공</v>
          </cell>
          <cell r="C52" t="str">
            <v>인</v>
          </cell>
          <cell r="D52">
            <v>50288</v>
          </cell>
          <cell r="E52">
            <v>53721</v>
          </cell>
          <cell r="F52">
            <v>58626</v>
          </cell>
        </row>
        <row r="53">
          <cell r="A53" t="str">
            <v>L049</v>
          </cell>
          <cell r="B53" t="str">
            <v>영림기사</v>
          </cell>
          <cell r="C53" t="str">
            <v>인</v>
          </cell>
          <cell r="D53">
            <v>0</v>
          </cell>
          <cell r="E53">
            <v>0</v>
          </cell>
          <cell r="F53">
            <v>72675</v>
          </cell>
        </row>
        <row r="54">
          <cell r="A54" t="str">
            <v>L050</v>
          </cell>
          <cell r="B54" t="str">
            <v>조 경 공</v>
          </cell>
          <cell r="C54" t="str">
            <v>인</v>
          </cell>
          <cell r="D54">
            <v>50250</v>
          </cell>
          <cell r="E54">
            <v>50321</v>
          </cell>
          <cell r="F54">
            <v>60207</v>
          </cell>
        </row>
        <row r="55">
          <cell r="A55" t="str">
            <v>L051</v>
          </cell>
          <cell r="B55" t="str">
            <v>벌 목 부</v>
          </cell>
          <cell r="C55" t="str">
            <v>인</v>
          </cell>
          <cell r="D55">
            <v>57718</v>
          </cell>
          <cell r="E55">
            <v>64902</v>
          </cell>
          <cell r="F55">
            <v>66433</v>
          </cell>
        </row>
        <row r="56">
          <cell r="A56" t="str">
            <v>L052</v>
          </cell>
          <cell r="B56" t="str">
            <v>조림인부</v>
          </cell>
          <cell r="C56" t="str">
            <v>인</v>
          </cell>
          <cell r="D56">
            <v>43854</v>
          </cell>
          <cell r="E56">
            <v>32014</v>
          </cell>
          <cell r="F56">
            <v>53688</v>
          </cell>
        </row>
        <row r="57">
          <cell r="A57" t="str">
            <v>L053</v>
          </cell>
          <cell r="B57" t="str">
            <v>플랜트 기계설치공</v>
          </cell>
          <cell r="C57" t="str">
            <v>인</v>
          </cell>
          <cell r="D57">
            <v>59903</v>
          </cell>
          <cell r="E57">
            <v>61521</v>
          </cell>
          <cell r="F57">
            <v>80805</v>
          </cell>
        </row>
        <row r="58">
          <cell r="A58" t="str">
            <v>L054</v>
          </cell>
          <cell r="B58" t="str">
            <v>플랜트 용접공</v>
          </cell>
          <cell r="C58" t="str">
            <v>인</v>
          </cell>
          <cell r="D58">
            <v>63349</v>
          </cell>
          <cell r="E58">
            <v>69101</v>
          </cell>
          <cell r="F58">
            <v>95379</v>
          </cell>
        </row>
        <row r="59">
          <cell r="A59" t="str">
            <v>L055</v>
          </cell>
          <cell r="B59" t="str">
            <v>플랜트 배관공</v>
          </cell>
          <cell r="C59" t="str">
            <v>인</v>
          </cell>
          <cell r="D59">
            <v>66377</v>
          </cell>
          <cell r="E59">
            <v>76135</v>
          </cell>
          <cell r="F59">
            <v>97219</v>
          </cell>
        </row>
        <row r="60">
          <cell r="A60" t="str">
            <v>L056</v>
          </cell>
          <cell r="B60" t="str">
            <v>플랜트 제관공</v>
          </cell>
          <cell r="C60" t="str">
            <v>인</v>
          </cell>
          <cell r="D60">
            <v>54813</v>
          </cell>
          <cell r="E60">
            <v>60834</v>
          </cell>
          <cell r="F60">
            <v>81966</v>
          </cell>
        </row>
        <row r="61">
          <cell r="A61" t="str">
            <v>L057</v>
          </cell>
          <cell r="B61" t="str">
            <v>시공측량사</v>
          </cell>
          <cell r="C61" t="str">
            <v>인</v>
          </cell>
          <cell r="D61">
            <v>44848</v>
          </cell>
          <cell r="E61">
            <v>47571</v>
          </cell>
          <cell r="F61">
            <v>58506</v>
          </cell>
        </row>
        <row r="62">
          <cell r="A62" t="str">
            <v>L058</v>
          </cell>
          <cell r="B62" t="str">
            <v>시공측량사조수</v>
          </cell>
          <cell r="C62" t="str">
            <v>인</v>
          </cell>
          <cell r="D62">
            <v>33985</v>
          </cell>
          <cell r="E62">
            <v>32619</v>
          </cell>
          <cell r="F62">
            <v>38777</v>
          </cell>
        </row>
        <row r="63">
          <cell r="A63" t="str">
            <v>L059</v>
          </cell>
          <cell r="B63" t="str">
            <v>측    부</v>
          </cell>
          <cell r="C63" t="str">
            <v>인</v>
          </cell>
          <cell r="D63">
            <v>26699</v>
          </cell>
          <cell r="E63">
            <v>32690</v>
          </cell>
          <cell r="F63">
            <v>32725</v>
          </cell>
        </row>
        <row r="64">
          <cell r="A64" t="str">
            <v>L060</v>
          </cell>
          <cell r="B64" t="str">
            <v>검 조 부</v>
          </cell>
          <cell r="C64" t="str">
            <v>인</v>
          </cell>
          <cell r="D64">
            <v>33755</v>
          </cell>
          <cell r="E64">
            <v>34098</v>
          </cell>
          <cell r="F64">
            <v>32800</v>
          </cell>
        </row>
        <row r="65">
          <cell r="A65" t="str">
            <v>L061</v>
          </cell>
          <cell r="B65" t="str">
            <v>송전전공</v>
          </cell>
          <cell r="C65" t="str">
            <v>인</v>
          </cell>
          <cell r="D65">
            <v>197482</v>
          </cell>
          <cell r="E65">
            <v>188956</v>
          </cell>
          <cell r="F65">
            <v>234733</v>
          </cell>
        </row>
        <row r="66">
          <cell r="A66" t="str">
            <v>L062</v>
          </cell>
          <cell r="B66" t="str">
            <v>배전전공</v>
          </cell>
          <cell r="C66" t="str">
            <v>인</v>
          </cell>
          <cell r="D66">
            <v>176615</v>
          </cell>
          <cell r="E66">
            <v>164094</v>
          </cell>
          <cell r="F66">
            <v>192602</v>
          </cell>
        </row>
        <row r="67">
          <cell r="A67" t="str">
            <v>L063</v>
          </cell>
          <cell r="B67" t="str">
            <v>플랜트 전공</v>
          </cell>
          <cell r="C67" t="str">
            <v>인</v>
          </cell>
          <cell r="D67">
            <v>52369</v>
          </cell>
          <cell r="E67">
            <v>54503</v>
          </cell>
          <cell r="F67">
            <v>64285</v>
          </cell>
        </row>
        <row r="68">
          <cell r="A68" t="str">
            <v>L064</v>
          </cell>
          <cell r="B68" t="str">
            <v>내선전공</v>
          </cell>
          <cell r="C68" t="str">
            <v>인</v>
          </cell>
          <cell r="D68">
            <v>47911</v>
          </cell>
          <cell r="E68">
            <v>51021</v>
          </cell>
          <cell r="F68">
            <v>57286</v>
          </cell>
        </row>
        <row r="69">
          <cell r="A69" t="str">
            <v>L065</v>
          </cell>
          <cell r="B69" t="str">
            <v>특별고압케이블전공</v>
          </cell>
          <cell r="C69" t="str">
            <v>인</v>
          </cell>
          <cell r="D69">
            <v>97565</v>
          </cell>
          <cell r="E69">
            <v>102881</v>
          </cell>
          <cell r="F69">
            <v>98463</v>
          </cell>
        </row>
        <row r="70">
          <cell r="A70" t="str">
            <v>L066</v>
          </cell>
          <cell r="B70" t="str">
            <v>고압케이블전공</v>
          </cell>
          <cell r="C70" t="str">
            <v>인</v>
          </cell>
          <cell r="D70">
            <v>66547</v>
          </cell>
          <cell r="E70">
            <v>74151</v>
          </cell>
          <cell r="F70">
            <v>74584</v>
          </cell>
        </row>
        <row r="71">
          <cell r="A71" t="str">
            <v>L067</v>
          </cell>
          <cell r="B71" t="str">
            <v>저압케이블전공</v>
          </cell>
          <cell r="C71" t="str">
            <v>인</v>
          </cell>
          <cell r="D71">
            <v>59146</v>
          </cell>
          <cell r="E71">
            <v>55486</v>
          </cell>
          <cell r="F71">
            <v>61877</v>
          </cell>
        </row>
        <row r="72">
          <cell r="A72" t="str">
            <v>L068</v>
          </cell>
          <cell r="B72" t="str">
            <v>철도신호공</v>
          </cell>
          <cell r="C72" t="str">
            <v>인</v>
          </cell>
          <cell r="D72">
            <v>79766</v>
          </cell>
          <cell r="E72">
            <v>73483</v>
          </cell>
          <cell r="F72">
            <v>88167</v>
          </cell>
        </row>
        <row r="73">
          <cell r="A73" t="str">
            <v>L069</v>
          </cell>
          <cell r="B73" t="str">
            <v>계 장 공</v>
          </cell>
          <cell r="C73" t="str">
            <v>인</v>
          </cell>
          <cell r="D73">
            <v>50009</v>
          </cell>
          <cell r="E73">
            <v>57587</v>
          </cell>
          <cell r="F73">
            <v>60822</v>
          </cell>
        </row>
        <row r="74">
          <cell r="A74" t="str">
            <v>L070</v>
          </cell>
          <cell r="B74" t="str">
            <v>전기공사기사 1급</v>
          </cell>
          <cell r="C74" t="str">
            <v>인</v>
          </cell>
          <cell r="D74">
            <v>0</v>
          </cell>
          <cell r="E74">
            <v>0</v>
          </cell>
          <cell r="F74">
            <v>64241</v>
          </cell>
        </row>
        <row r="75">
          <cell r="A75" t="str">
            <v>L071</v>
          </cell>
          <cell r="B75" t="str">
            <v>전기공사기사 2급</v>
          </cell>
          <cell r="C75" t="str">
            <v>인</v>
          </cell>
          <cell r="D75">
            <v>0</v>
          </cell>
          <cell r="E75">
            <v>0</v>
          </cell>
          <cell r="F75">
            <v>55069</v>
          </cell>
        </row>
        <row r="76">
          <cell r="A76" t="str">
            <v>L072</v>
          </cell>
          <cell r="B76" t="str">
            <v>통신외선공</v>
          </cell>
          <cell r="C76" t="str">
            <v>인</v>
          </cell>
          <cell r="D76">
            <v>73980</v>
          </cell>
          <cell r="E76">
            <v>77946</v>
          </cell>
          <cell r="F76">
            <v>89013</v>
          </cell>
        </row>
        <row r="77">
          <cell r="A77" t="str">
            <v>L073</v>
          </cell>
          <cell r="B77" t="str">
            <v>통신설비공</v>
          </cell>
          <cell r="C77" t="str">
            <v>인</v>
          </cell>
          <cell r="D77">
            <v>64758</v>
          </cell>
          <cell r="E77">
            <v>66296</v>
          </cell>
          <cell r="F77">
            <v>76852</v>
          </cell>
        </row>
        <row r="78">
          <cell r="A78" t="str">
            <v>L074</v>
          </cell>
          <cell r="B78" t="str">
            <v>통신내선공</v>
          </cell>
          <cell r="C78" t="str">
            <v>인</v>
          </cell>
          <cell r="D78">
            <v>60168</v>
          </cell>
          <cell r="E78">
            <v>63738</v>
          </cell>
          <cell r="F78">
            <v>72591</v>
          </cell>
        </row>
        <row r="79">
          <cell r="A79" t="str">
            <v>L075</v>
          </cell>
          <cell r="B79" t="str">
            <v>통신케이블공</v>
          </cell>
          <cell r="C79" t="str">
            <v>인</v>
          </cell>
          <cell r="D79">
            <v>75788</v>
          </cell>
          <cell r="E79">
            <v>80042</v>
          </cell>
          <cell r="F79">
            <v>90455</v>
          </cell>
        </row>
        <row r="80">
          <cell r="A80" t="str">
            <v>L076</v>
          </cell>
          <cell r="B80" t="str">
            <v>무선안테나공</v>
          </cell>
          <cell r="C80" t="str">
            <v>인</v>
          </cell>
          <cell r="D80">
            <v>91475</v>
          </cell>
          <cell r="E80">
            <v>97216</v>
          </cell>
          <cell r="F80">
            <v>110956</v>
          </cell>
        </row>
        <row r="81">
          <cell r="A81" t="str">
            <v>L077</v>
          </cell>
          <cell r="B81" t="str">
            <v>통신기사 1급</v>
          </cell>
          <cell r="C81" t="str">
            <v>인</v>
          </cell>
          <cell r="D81">
            <v>84229</v>
          </cell>
          <cell r="E81">
            <v>87004</v>
          </cell>
          <cell r="F81">
            <v>92723</v>
          </cell>
        </row>
        <row r="82">
          <cell r="A82" t="str">
            <v>L078</v>
          </cell>
          <cell r="B82" t="str">
            <v>통신기사 2급</v>
          </cell>
          <cell r="C82" t="str">
            <v>인</v>
          </cell>
          <cell r="D82">
            <v>79642</v>
          </cell>
          <cell r="E82">
            <v>78519</v>
          </cell>
          <cell r="F82">
            <v>82395</v>
          </cell>
        </row>
        <row r="83">
          <cell r="A83" t="str">
            <v>L079</v>
          </cell>
          <cell r="B83" t="str">
            <v>통신기능사</v>
          </cell>
          <cell r="C83" t="str">
            <v>인</v>
          </cell>
          <cell r="D83">
            <v>67759</v>
          </cell>
          <cell r="E83">
            <v>68332</v>
          </cell>
          <cell r="F83">
            <v>72194</v>
          </cell>
        </row>
        <row r="84">
          <cell r="A84" t="str">
            <v>L080</v>
          </cell>
          <cell r="B84" t="str">
            <v>수작업반장</v>
          </cell>
          <cell r="C84" t="str">
            <v>인</v>
          </cell>
          <cell r="D84">
            <v>57364</v>
          </cell>
          <cell r="E84">
            <v>54191</v>
          </cell>
          <cell r="F84">
            <v>74369</v>
          </cell>
        </row>
        <row r="85">
          <cell r="A85" t="str">
            <v>L081</v>
          </cell>
          <cell r="B85" t="str">
            <v>작업반장</v>
          </cell>
          <cell r="C85" t="str">
            <v>인</v>
          </cell>
          <cell r="D85">
            <v>57364</v>
          </cell>
          <cell r="E85">
            <v>54191</v>
          </cell>
          <cell r="F85">
            <v>60326</v>
          </cell>
        </row>
        <row r="86">
          <cell r="A86" t="str">
            <v>L082</v>
          </cell>
          <cell r="B86" t="str">
            <v>목    도</v>
          </cell>
          <cell r="C86" t="str">
            <v>인</v>
          </cell>
          <cell r="D86">
            <v>64408</v>
          </cell>
          <cell r="E86">
            <v>63010</v>
          </cell>
          <cell r="F86">
            <v>64758</v>
          </cell>
        </row>
        <row r="87">
          <cell r="A87" t="str">
            <v>L083</v>
          </cell>
          <cell r="B87" t="str">
            <v>조 력 공</v>
          </cell>
          <cell r="C87" t="str">
            <v>인</v>
          </cell>
          <cell r="D87">
            <v>39371</v>
          </cell>
          <cell r="E87">
            <v>40427</v>
          </cell>
          <cell r="F87">
            <v>48912</v>
          </cell>
        </row>
        <row r="88">
          <cell r="A88" t="str">
            <v>L084</v>
          </cell>
          <cell r="B88" t="str">
            <v>특별인부</v>
          </cell>
          <cell r="C88" t="str">
            <v>인</v>
          </cell>
          <cell r="D88">
            <v>48674</v>
          </cell>
          <cell r="E88">
            <v>49659</v>
          </cell>
          <cell r="F88">
            <v>57379</v>
          </cell>
        </row>
        <row r="89">
          <cell r="A89" t="str">
            <v>L085</v>
          </cell>
          <cell r="B89" t="str">
            <v>보통인부</v>
          </cell>
          <cell r="C89" t="str">
            <v>인</v>
          </cell>
          <cell r="D89">
            <v>33755</v>
          </cell>
          <cell r="E89">
            <v>34098</v>
          </cell>
          <cell r="F89">
            <v>37736</v>
          </cell>
        </row>
        <row r="90">
          <cell r="A90" t="str">
            <v>L086</v>
          </cell>
          <cell r="B90" t="str">
            <v>중기운전기사</v>
          </cell>
          <cell r="C90" t="str">
            <v>인</v>
          </cell>
          <cell r="D90">
            <v>53715</v>
          </cell>
          <cell r="E90">
            <v>52855</v>
          </cell>
          <cell r="F90">
            <v>56951</v>
          </cell>
        </row>
        <row r="91">
          <cell r="A91" t="str">
            <v>L087</v>
          </cell>
          <cell r="B91" t="str">
            <v>운전사(운반차)</v>
          </cell>
          <cell r="C91" t="str">
            <v>인</v>
          </cell>
          <cell r="D91">
            <v>49633</v>
          </cell>
          <cell r="E91">
            <v>53159</v>
          </cell>
          <cell r="F91">
            <v>51077</v>
          </cell>
        </row>
        <row r="92">
          <cell r="A92" t="str">
            <v>L088</v>
          </cell>
          <cell r="B92" t="str">
            <v>운전사(기  계)</v>
          </cell>
          <cell r="C92" t="str">
            <v>인</v>
          </cell>
          <cell r="D92">
            <v>45575</v>
          </cell>
          <cell r="E92">
            <v>45276</v>
          </cell>
          <cell r="F92">
            <v>54325</v>
          </cell>
        </row>
        <row r="93">
          <cell r="A93" t="str">
            <v>L089</v>
          </cell>
          <cell r="B93" t="str">
            <v>중기운전조수</v>
          </cell>
          <cell r="C93" t="str">
            <v>인</v>
          </cell>
          <cell r="D93">
            <v>40706</v>
          </cell>
          <cell r="E93">
            <v>39194</v>
          </cell>
          <cell r="F93">
            <v>42762</v>
          </cell>
        </row>
        <row r="94">
          <cell r="A94" t="str">
            <v>L090</v>
          </cell>
          <cell r="B94" t="str">
            <v>고급선원</v>
          </cell>
          <cell r="C94" t="str">
            <v>인</v>
          </cell>
          <cell r="D94">
            <v>67380</v>
          </cell>
          <cell r="E94">
            <v>63746</v>
          </cell>
          <cell r="F94">
            <v>63950</v>
          </cell>
        </row>
        <row r="95">
          <cell r="A95" t="str">
            <v>L091</v>
          </cell>
          <cell r="B95" t="str">
            <v>보통선원</v>
          </cell>
          <cell r="C95" t="str">
            <v>인</v>
          </cell>
          <cell r="D95">
            <v>52274</v>
          </cell>
          <cell r="E95">
            <v>54986</v>
          </cell>
          <cell r="F95">
            <v>49346</v>
          </cell>
        </row>
        <row r="96">
          <cell r="A96" t="str">
            <v>L092</v>
          </cell>
          <cell r="B96" t="str">
            <v>선    부</v>
          </cell>
          <cell r="C96" t="str">
            <v>인</v>
          </cell>
          <cell r="D96">
            <v>41303</v>
          </cell>
          <cell r="E96">
            <v>45267</v>
          </cell>
          <cell r="F96">
            <v>40088</v>
          </cell>
        </row>
        <row r="97">
          <cell r="A97" t="str">
            <v>L093</v>
          </cell>
          <cell r="B97" t="str">
            <v>준설선선장</v>
          </cell>
          <cell r="C97" t="str">
            <v>인</v>
          </cell>
          <cell r="D97">
            <v>77084</v>
          </cell>
          <cell r="E97">
            <v>77929</v>
          </cell>
          <cell r="F97">
            <v>79532</v>
          </cell>
        </row>
        <row r="98">
          <cell r="A98" t="str">
            <v>L094</v>
          </cell>
          <cell r="B98" t="str">
            <v>준설선기관장</v>
          </cell>
          <cell r="C98" t="str">
            <v>인</v>
          </cell>
          <cell r="D98">
            <v>65732</v>
          </cell>
          <cell r="E98">
            <v>66667</v>
          </cell>
          <cell r="F98">
            <v>70637</v>
          </cell>
        </row>
        <row r="99">
          <cell r="A99" t="str">
            <v>L095</v>
          </cell>
          <cell r="B99" t="str">
            <v>준설선기관사</v>
          </cell>
          <cell r="C99" t="str">
            <v>인</v>
          </cell>
          <cell r="D99">
            <v>62000</v>
          </cell>
          <cell r="E99">
            <v>63333</v>
          </cell>
          <cell r="F99">
            <v>56955</v>
          </cell>
        </row>
        <row r="100">
          <cell r="A100" t="str">
            <v>L096</v>
          </cell>
          <cell r="B100" t="str">
            <v>준설선운전사</v>
          </cell>
          <cell r="C100" t="str">
            <v>인</v>
          </cell>
          <cell r="D100">
            <v>64200</v>
          </cell>
          <cell r="E100">
            <v>58033</v>
          </cell>
          <cell r="F100">
            <v>66688</v>
          </cell>
        </row>
        <row r="101">
          <cell r="A101" t="str">
            <v>L097</v>
          </cell>
          <cell r="B101" t="str">
            <v>준설선전기사</v>
          </cell>
          <cell r="C101" t="str">
            <v>인</v>
          </cell>
          <cell r="D101">
            <v>66400</v>
          </cell>
          <cell r="E101">
            <v>66000</v>
          </cell>
          <cell r="F101">
            <v>63631</v>
          </cell>
        </row>
        <row r="102">
          <cell r="A102" t="str">
            <v>L098</v>
          </cell>
          <cell r="B102" t="str">
            <v>기계설치공</v>
          </cell>
          <cell r="C102" t="str">
            <v>인</v>
          </cell>
          <cell r="D102">
            <v>56925</v>
          </cell>
          <cell r="E102">
            <v>51838</v>
          </cell>
          <cell r="F102">
            <v>67415</v>
          </cell>
        </row>
        <row r="103">
          <cell r="A103" t="str">
            <v>L099</v>
          </cell>
          <cell r="B103" t="str">
            <v>기 계 공</v>
          </cell>
          <cell r="C103" t="str">
            <v>인</v>
          </cell>
          <cell r="D103">
            <v>49611</v>
          </cell>
          <cell r="E103">
            <v>49600</v>
          </cell>
          <cell r="F103">
            <v>58906</v>
          </cell>
        </row>
        <row r="104">
          <cell r="A104" t="str">
            <v>L100</v>
          </cell>
          <cell r="B104" t="str">
            <v>선 반 공</v>
          </cell>
          <cell r="C104" t="str">
            <v>인</v>
          </cell>
          <cell r="D104">
            <v>0</v>
          </cell>
          <cell r="E104">
            <v>0</v>
          </cell>
          <cell r="F104">
            <v>78752</v>
          </cell>
        </row>
        <row r="105">
          <cell r="A105" t="str">
            <v>L101</v>
          </cell>
          <cell r="B105" t="str">
            <v>정 비 공</v>
          </cell>
          <cell r="C105" t="str">
            <v>인</v>
          </cell>
          <cell r="D105">
            <v>0</v>
          </cell>
          <cell r="E105">
            <v>0</v>
          </cell>
          <cell r="F105">
            <v>52502</v>
          </cell>
        </row>
        <row r="106">
          <cell r="A106" t="str">
            <v>L102</v>
          </cell>
          <cell r="B106" t="str">
            <v>벨트콘베어작업공</v>
          </cell>
          <cell r="C106" t="str">
            <v>인</v>
          </cell>
          <cell r="D106">
            <v>0</v>
          </cell>
          <cell r="E106">
            <v>0</v>
          </cell>
          <cell r="F106">
            <v>0</v>
          </cell>
        </row>
        <row r="107">
          <cell r="A107" t="str">
            <v>L103</v>
          </cell>
          <cell r="B107" t="str">
            <v>현 도 사</v>
          </cell>
          <cell r="C107" t="str">
            <v>인</v>
          </cell>
          <cell r="D107">
            <v>66579</v>
          </cell>
          <cell r="E107">
            <v>0</v>
          </cell>
          <cell r="F107">
            <v>0</v>
          </cell>
        </row>
        <row r="108">
          <cell r="A108" t="str">
            <v>L104</v>
          </cell>
          <cell r="B108" t="str">
            <v>제 도 사</v>
          </cell>
          <cell r="C108" t="str">
            <v>인</v>
          </cell>
          <cell r="D108">
            <v>42366</v>
          </cell>
          <cell r="E108">
            <v>52957</v>
          </cell>
          <cell r="F108">
            <v>46978</v>
          </cell>
        </row>
        <row r="109">
          <cell r="A109" t="str">
            <v>L105</v>
          </cell>
          <cell r="B109" t="str">
            <v>시험사 1급</v>
          </cell>
          <cell r="C109" t="str">
            <v>인</v>
          </cell>
          <cell r="D109">
            <v>48017</v>
          </cell>
          <cell r="E109">
            <v>51959</v>
          </cell>
          <cell r="F109">
            <v>47867</v>
          </cell>
        </row>
        <row r="110">
          <cell r="A110" t="str">
            <v>L106</v>
          </cell>
          <cell r="B110" t="str">
            <v>시험사 2급</v>
          </cell>
          <cell r="C110" t="str">
            <v>인</v>
          </cell>
          <cell r="D110">
            <v>36857</v>
          </cell>
          <cell r="E110">
            <v>39935</v>
          </cell>
          <cell r="F110">
            <v>42272</v>
          </cell>
        </row>
        <row r="111">
          <cell r="A111" t="str">
            <v>L107</v>
          </cell>
          <cell r="B111" t="str">
            <v>시험사 3급</v>
          </cell>
          <cell r="C111" t="str">
            <v>인</v>
          </cell>
          <cell r="D111">
            <v>0</v>
          </cell>
          <cell r="E111">
            <v>0</v>
          </cell>
          <cell r="F111">
            <v>36667</v>
          </cell>
        </row>
        <row r="112">
          <cell r="A112" t="str">
            <v>L108</v>
          </cell>
          <cell r="B112" t="str">
            <v>시험사 4급</v>
          </cell>
          <cell r="C112" t="str">
            <v>인</v>
          </cell>
          <cell r="D112">
            <v>0</v>
          </cell>
          <cell r="E112">
            <v>0</v>
          </cell>
          <cell r="F112">
            <v>30223</v>
          </cell>
        </row>
        <row r="113">
          <cell r="A113" t="str">
            <v>L109</v>
          </cell>
          <cell r="B113" t="str">
            <v>시험보조수</v>
          </cell>
          <cell r="C113" t="str">
            <v>인</v>
          </cell>
          <cell r="D113">
            <v>29231</v>
          </cell>
          <cell r="E113">
            <v>31260</v>
          </cell>
          <cell r="F113">
            <v>31003</v>
          </cell>
        </row>
        <row r="114">
          <cell r="A114" t="str">
            <v>L110</v>
          </cell>
          <cell r="B114" t="str">
            <v>안전관리기사 1급</v>
          </cell>
          <cell r="C114" t="str">
            <v>인</v>
          </cell>
          <cell r="D114">
            <v>0</v>
          </cell>
          <cell r="E114">
            <v>0</v>
          </cell>
          <cell r="F114">
            <v>43959</v>
          </cell>
        </row>
        <row r="115">
          <cell r="A115" t="str">
            <v>L111</v>
          </cell>
          <cell r="B115" t="str">
            <v>안전관리기사 2급</v>
          </cell>
          <cell r="C115" t="str">
            <v>인</v>
          </cell>
          <cell r="D115">
            <v>0</v>
          </cell>
          <cell r="E115">
            <v>0</v>
          </cell>
          <cell r="F115">
            <v>38509</v>
          </cell>
        </row>
        <row r="116">
          <cell r="A116" t="str">
            <v>L112</v>
          </cell>
          <cell r="B116" t="str">
            <v>유 리 공</v>
          </cell>
          <cell r="C116" t="str">
            <v>인</v>
          </cell>
          <cell r="D116">
            <v>57574</v>
          </cell>
          <cell r="E116">
            <v>61877</v>
          </cell>
          <cell r="F116">
            <v>63783</v>
          </cell>
        </row>
        <row r="117">
          <cell r="A117" t="str">
            <v>L113</v>
          </cell>
          <cell r="B117" t="str">
            <v>함 석 공</v>
          </cell>
          <cell r="C117" t="str">
            <v>인</v>
          </cell>
          <cell r="D117">
            <v>56248</v>
          </cell>
          <cell r="E117">
            <v>56465</v>
          </cell>
          <cell r="F117">
            <v>68943</v>
          </cell>
        </row>
        <row r="118">
          <cell r="A118" t="str">
            <v>L114</v>
          </cell>
          <cell r="B118" t="str">
            <v>용 접 공(일 반)</v>
          </cell>
          <cell r="C118" t="str">
            <v>인</v>
          </cell>
          <cell r="D118">
            <v>60784</v>
          </cell>
          <cell r="E118">
            <v>61021</v>
          </cell>
          <cell r="F118">
            <v>74016</v>
          </cell>
        </row>
        <row r="119">
          <cell r="A119" t="str">
            <v>L115</v>
          </cell>
          <cell r="B119" t="str">
            <v>리 벳 공</v>
          </cell>
          <cell r="C119" t="str">
            <v>인</v>
          </cell>
          <cell r="D119">
            <v>60500</v>
          </cell>
          <cell r="E119">
            <v>64796</v>
          </cell>
          <cell r="F119">
            <v>71579</v>
          </cell>
        </row>
        <row r="120">
          <cell r="A120" t="str">
            <v>L116</v>
          </cell>
          <cell r="B120" t="str">
            <v>루 핑 공</v>
          </cell>
          <cell r="C120" t="str">
            <v>인</v>
          </cell>
          <cell r="D120">
            <v>50866</v>
          </cell>
          <cell r="E120">
            <v>51640</v>
          </cell>
          <cell r="F120">
            <v>57701</v>
          </cell>
        </row>
        <row r="121">
          <cell r="A121" t="str">
            <v>L117</v>
          </cell>
          <cell r="B121" t="str">
            <v>닥 트 공</v>
          </cell>
          <cell r="C121" t="str">
            <v>인</v>
          </cell>
          <cell r="D121">
            <v>48478</v>
          </cell>
          <cell r="E121">
            <v>52215</v>
          </cell>
          <cell r="F121">
            <v>58041</v>
          </cell>
        </row>
        <row r="122">
          <cell r="A122" t="str">
            <v>L118</v>
          </cell>
          <cell r="B122" t="str">
            <v>대 장 공</v>
          </cell>
          <cell r="C122" t="str">
            <v>인</v>
          </cell>
          <cell r="D122">
            <v>0</v>
          </cell>
          <cell r="E122">
            <v>0</v>
          </cell>
          <cell r="F122">
            <v>0</v>
          </cell>
        </row>
        <row r="123">
          <cell r="A123" t="str">
            <v>L119</v>
          </cell>
          <cell r="B123" t="str">
            <v>할 석 공</v>
          </cell>
          <cell r="C123" t="str">
            <v>인</v>
          </cell>
          <cell r="D123">
            <v>63951</v>
          </cell>
          <cell r="E123">
            <v>63908</v>
          </cell>
          <cell r="F123">
            <v>77728</v>
          </cell>
        </row>
        <row r="124">
          <cell r="A124" t="str">
            <v>L120</v>
          </cell>
          <cell r="B124" t="str">
            <v>제철축로공</v>
          </cell>
          <cell r="C124" t="str">
            <v>인</v>
          </cell>
          <cell r="D124">
            <v>92419</v>
          </cell>
          <cell r="E124">
            <v>93072</v>
          </cell>
          <cell r="F124">
            <v>93345</v>
          </cell>
        </row>
        <row r="125">
          <cell r="A125" t="str">
            <v>L121</v>
          </cell>
          <cell r="B125" t="str">
            <v>양 생 공</v>
          </cell>
          <cell r="C125" t="str">
            <v>인</v>
          </cell>
          <cell r="D125">
            <v>33755</v>
          </cell>
          <cell r="E125">
            <v>34098</v>
          </cell>
          <cell r="F125">
            <v>42244</v>
          </cell>
        </row>
        <row r="126">
          <cell r="A126" t="str">
            <v>L122</v>
          </cell>
          <cell r="B126" t="str">
            <v>계 령 공</v>
          </cell>
          <cell r="C126" t="str">
            <v>인</v>
          </cell>
          <cell r="D126">
            <v>52915</v>
          </cell>
          <cell r="E126">
            <v>55640</v>
          </cell>
          <cell r="F126">
            <v>0</v>
          </cell>
        </row>
        <row r="127">
          <cell r="A127" t="str">
            <v>L123</v>
          </cell>
          <cell r="B127" t="str">
            <v>사 공(배포함)</v>
          </cell>
          <cell r="C127" t="str">
            <v>인</v>
          </cell>
          <cell r="D127">
            <v>0</v>
          </cell>
          <cell r="E127">
            <v>0</v>
          </cell>
          <cell r="F127">
            <v>0</v>
          </cell>
        </row>
        <row r="128">
          <cell r="A128" t="str">
            <v>L124</v>
          </cell>
          <cell r="B128" t="str">
            <v>마 부(우마차포함)</v>
          </cell>
          <cell r="C128" t="str">
            <v>인</v>
          </cell>
          <cell r="D128">
            <v>0</v>
          </cell>
          <cell r="E128">
            <v>0</v>
          </cell>
          <cell r="F128">
            <v>0</v>
          </cell>
        </row>
        <row r="129">
          <cell r="A129" t="str">
            <v>L125</v>
          </cell>
          <cell r="B129" t="str">
            <v>제 재 공</v>
          </cell>
          <cell r="C129" t="str">
            <v>인</v>
          </cell>
          <cell r="D129">
            <v>0</v>
          </cell>
          <cell r="E129">
            <v>0</v>
          </cell>
          <cell r="F129">
            <v>0</v>
          </cell>
        </row>
        <row r="130">
          <cell r="A130" t="str">
            <v>L126</v>
          </cell>
          <cell r="B130" t="str">
            <v>철도궤도공</v>
          </cell>
          <cell r="C130" t="str">
            <v>인</v>
          </cell>
          <cell r="D130">
            <v>53629</v>
          </cell>
          <cell r="E130">
            <v>62818</v>
          </cell>
          <cell r="F130">
            <v>65636</v>
          </cell>
        </row>
        <row r="131">
          <cell r="A131" t="str">
            <v>L127</v>
          </cell>
          <cell r="B131" t="str">
            <v>지적기사 1급</v>
          </cell>
          <cell r="C131" t="str">
            <v>인</v>
          </cell>
          <cell r="D131">
            <v>91687</v>
          </cell>
          <cell r="E131">
            <v>93295</v>
          </cell>
          <cell r="F131">
            <v>93540</v>
          </cell>
        </row>
        <row r="132">
          <cell r="A132" t="str">
            <v>L128</v>
          </cell>
          <cell r="B132" t="str">
            <v>지적기사 2급</v>
          </cell>
          <cell r="C132" t="str">
            <v>인</v>
          </cell>
          <cell r="D132">
            <v>69173</v>
          </cell>
          <cell r="E132">
            <v>72840</v>
          </cell>
          <cell r="F132">
            <v>72183</v>
          </cell>
        </row>
        <row r="133">
          <cell r="A133" t="str">
            <v>L129</v>
          </cell>
          <cell r="B133" t="str">
            <v>지적기능사 1급</v>
          </cell>
          <cell r="C133" t="str">
            <v>인</v>
          </cell>
          <cell r="D133">
            <v>48878</v>
          </cell>
          <cell r="E133">
            <v>50316</v>
          </cell>
          <cell r="F133">
            <v>53062</v>
          </cell>
        </row>
        <row r="134">
          <cell r="A134" t="str">
            <v>L130</v>
          </cell>
          <cell r="B134" t="str">
            <v>지적기능사 2급</v>
          </cell>
          <cell r="C134" t="str">
            <v>인</v>
          </cell>
          <cell r="D134">
            <v>35131</v>
          </cell>
          <cell r="E134">
            <v>34731</v>
          </cell>
          <cell r="F134">
            <v>32715</v>
          </cell>
        </row>
        <row r="135">
          <cell r="A135" t="str">
            <v>L131</v>
          </cell>
          <cell r="B135" t="str">
            <v>치장벽돌공</v>
          </cell>
          <cell r="C135" t="str">
            <v>인</v>
          </cell>
          <cell r="D135">
            <v>61897</v>
          </cell>
          <cell r="E135">
            <v>64317</v>
          </cell>
          <cell r="F135">
            <v>73288</v>
          </cell>
        </row>
        <row r="136">
          <cell r="A136" t="str">
            <v>L132</v>
          </cell>
          <cell r="B136" t="str">
            <v>송전활선전공</v>
          </cell>
          <cell r="C136" t="str">
            <v>인</v>
          </cell>
          <cell r="D136">
            <v>235109</v>
          </cell>
          <cell r="E136">
            <v>250000</v>
          </cell>
          <cell r="F136">
            <v>0</v>
          </cell>
        </row>
        <row r="137">
          <cell r="A137" t="str">
            <v>L133</v>
          </cell>
          <cell r="B137" t="str">
            <v>배전활선전공</v>
          </cell>
          <cell r="C137" t="str">
            <v>인</v>
          </cell>
          <cell r="D137">
            <v>182772</v>
          </cell>
          <cell r="E137">
            <v>188915</v>
          </cell>
          <cell r="F137">
            <v>215055</v>
          </cell>
        </row>
        <row r="138">
          <cell r="A138" t="str">
            <v>L134</v>
          </cell>
          <cell r="B138" t="str">
            <v>중기조장</v>
          </cell>
          <cell r="C138" t="str">
            <v>인</v>
          </cell>
          <cell r="D138">
            <v>64260</v>
          </cell>
          <cell r="E138">
            <v>56042</v>
          </cell>
          <cell r="F138">
            <v>55484</v>
          </cell>
        </row>
        <row r="139">
          <cell r="A139" t="str">
            <v>L135</v>
          </cell>
          <cell r="B139" t="str">
            <v>모래분사공</v>
          </cell>
          <cell r="C139" t="str">
            <v>인</v>
          </cell>
          <cell r="D139">
            <v>52915</v>
          </cell>
          <cell r="E139">
            <v>55640</v>
          </cell>
          <cell r="F139">
            <v>49962</v>
          </cell>
        </row>
        <row r="140">
          <cell r="A140" t="str">
            <v>L137</v>
          </cell>
          <cell r="B140" t="str">
            <v>플랜트 특수용접공</v>
          </cell>
          <cell r="C140" t="str">
            <v>인</v>
          </cell>
          <cell r="D140">
            <v>100475</v>
          </cell>
          <cell r="E140">
            <v>93828</v>
          </cell>
          <cell r="F140">
            <v>141421</v>
          </cell>
        </row>
        <row r="141">
          <cell r="A141" t="str">
            <v>L200</v>
          </cell>
          <cell r="B141" t="str">
            <v>여자인부</v>
          </cell>
          <cell r="C141" t="str">
            <v>인</v>
          </cell>
          <cell r="D141">
            <v>0</v>
          </cell>
          <cell r="E141">
            <v>0</v>
          </cell>
          <cell r="F141">
            <v>0</v>
          </cell>
        </row>
        <row r="142">
          <cell r="A142" t="str">
            <v>L201</v>
          </cell>
          <cell r="B142" t="str">
            <v>조    공</v>
          </cell>
          <cell r="C142" t="str">
            <v>인</v>
          </cell>
          <cell r="D142">
            <v>0</v>
          </cell>
          <cell r="E142">
            <v>0</v>
          </cell>
          <cell r="F142">
            <v>0</v>
          </cell>
        </row>
        <row r="143">
          <cell r="A143" t="str">
            <v>L202</v>
          </cell>
          <cell r="B143" t="str">
            <v>포장특공</v>
          </cell>
          <cell r="C143" t="str">
            <v>인</v>
          </cell>
          <cell r="D143">
            <v>0</v>
          </cell>
          <cell r="E143">
            <v>0</v>
          </cell>
          <cell r="F143">
            <v>0</v>
          </cell>
        </row>
        <row r="144">
          <cell r="A144" t="str">
            <v>L203</v>
          </cell>
          <cell r="B144" t="str">
            <v>항 타 공</v>
          </cell>
          <cell r="C144" t="str">
            <v>인</v>
          </cell>
          <cell r="D144">
            <v>0</v>
          </cell>
          <cell r="E144">
            <v>0</v>
          </cell>
          <cell r="F144">
            <v>0</v>
          </cell>
        </row>
        <row r="145">
          <cell r="A145" t="str">
            <v>L204</v>
          </cell>
          <cell r="B145" t="str">
            <v>드 릴 공</v>
          </cell>
          <cell r="C145" t="str">
            <v>인</v>
          </cell>
          <cell r="D145">
            <v>0</v>
          </cell>
          <cell r="E145">
            <v>0</v>
          </cell>
          <cell r="F145">
            <v>0</v>
          </cell>
        </row>
        <row r="146">
          <cell r="A146" t="str">
            <v>L205</v>
          </cell>
          <cell r="B146" t="str">
            <v>WIRE MESH 설치공</v>
          </cell>
          <cell r="C146" t="str">
            <v>인</v>
          </cell>
          <cell r="D146">
            <v>0</v>
          </cell>
          <cell r="E146">
            <v>0</v>
          </cell>
          <cell r="F146">
            <v>0</v>
          </cell>
        </row>
        <row r="147">
          <cell r="A147" t="str">
            <v>L701</v>
          </cell>
          <cell r="B147" t="str">
            <v>특급기술자</v>
          </cell>
          <cell r="C147" t="str">
            <v>인</v>
          </cell>
          <cell r="D147">
            <v>132166</v>
          </cell>
          <cell r="E147">
            <v>142203</v>
          </cell>
          <cell r="F147">
            <v>142203</v>
          </cell>
        </row>
        <row r="148">
          <cell r="A148" t="str">
            <v>L702</v>
          </cell>
          <cell r="B148" t="str">
            <v>고급기술자</v>
          </cell>
          <cell r="C148" t="str">
            <v>인</v>
          </cell>
          <cell r="D148">
            <v>109695</v>
          </cell>
          <cell r="E148">
            <v>117410</v>
          </cell>
          <cell r="F148">
            <v>117410</v>
          </cell>
        </row>
        <row r="149">
          <cell r="A149" t="str">
            <v>L703</v>
          </cell>
          <cell r="B149" t="str">
            <v>중급기술자</v>
          </cell>
          <cell r="C149" t="str">
            <v>인</v>
          </cell>
          <cell r="D149">
            <v>91968</v>
          </cell>
          <cell r="E149">
            <v>97488</v>
          </cell>
          <cell r="F149">
            <v>97488</v>
          </cell>
        </row>
        <row r="150">
          <cell r="A150" t="str">
            <v>L704</v>
          </cell>
          <cell r="B150" t="str">
            <v>초급기술자</v>
          </cell>
          <cell r="C150" t="str">
            <v>인</v>
          </cell>
          <cell r="D150">
            <v>65947</v>
          </cell>
          <cell r="E150">
            <v>69405</v>
          </cell>
          <cell r="F150">
            <v>69405</v>
          </cell>
        </row>
        <row r="151">
          <cell r="A151" t="str">
            <v>L705</v>
          </cell>
          <cell r="B151" t="str">
            <v>고급기능사</v>
          </cell>
          <cell r="C151" t="str">
            <v>인</v>
          </cell>
          <cell r="D151">
            <v>67006</v>
          </cell>
          <cell r="E151">
            <v>68094</v>
          </cell>
          <cell r="F151">
            <v>68094</v>
          </cell>
        </row>
        <row r="152">
          <cell r="A152" t="str">
            <v>L706</v>
          </cell>
          <cell r="B152" t="str">
            <v>중급기능사</v>
          </cell>
          <cell r="C152" t="str">
            <v>인</v>
          </cell>
          <cell r="D152">
            <v>55830</v>
          </cell>
          <cell r="E152">
            <v>60249</v>
          </cell>
          <cell r="F152">
            <v>60249</v>
          </cell>
        </row>
        <row r="153">
          <cell r="A153" t="str">
            <v>L707</v>
          </cell>
          <cell r="B153" t="str">
            <v>초급기능사</v>
          </cell>
          <cell r="C153" t="str">
            <v>인</v>
          </cell>
          <cell r="D153">
            <v>46933</v>
          </cell>
          <cell r="E153">
            <v>48652</v>
          </cell>
          <cell r="F153">
            <v>48652</v>
          </cell>
        </row>
        <row r="154">
          <cell r="A154" t="str">
            <v>L301</v>
          </cell>
          <cell r="B154" t="str">
            <v>H/W설치기사</v>
          </cell>
          <cell r="C154" t="str">
            <v>인</v>
          </cell>
          <cell r="D154">
            <v>83297</v>
          </cell>
          <cell r="E154">
            <v>82162</v>
          </cell>
          <cell r="F154">
            <v>82913</v>
          </cell>
        </row>
        <row r="155">
          <cell r="A155" t="str">
            <v>L302</v>
          </cell>
          <cell r="B155" t="str">
            <v>H/W시험기사</v>
          </cell>
          <cell r="C155" t="str">
            <v>인</v>
          </cell>
          <cell r="D155">
            <v>85165</v>
          </cell>
          <cell r="E155">
            <v>82402</v>
          </cell>
          <cell r="F155">
            <v>84088</v>
          </cell>
        </row>
        <row r="156">
          <cell r="A156" t="str">
            <v>L303</v>
          </cell>
          <cell r="B156" t="str">
            <v>S/W시험기사</v>
          </cell>
          <cell r="C156" t="str">
            <v>인</v>
          </cell>
          <cell r="D156">
            <v>86583</v>
          </cell>
          <cell r="E156">
            <v>84693</v>
          </cell>
          <cell r="F156">
            <v>85238</v>
          </cell>
        </row>
        <row r="157">
          <cell r="A157" t="str">
            <v>L304</v>
          </cell>
          <cell r="B157" t="str">
            <v>CPU시험기사</v>
          </cell>
          <cell r="C157" t="str">
            <v>인</v>
          </cell>
          <cell r="D157">
            <v>81182</v>
          </cell>
          <cell r="E157">
            <v>79138</v>
          </cell>
          <cell r="F157">
            <v>80163</v>
          </cell>
        </row>
        <row r="158">
          <cell r="A158" t="str">
            <v>L305</v>
          </cell>
          <cell r="B158" t="str">
            <v>광통신기사</v>
          </cell>
          <cell r="C158" t="str">
            <v>인</v>
          </cell>
          <cell r="D158">
            <v>108175</v>
          </cell>
          <cell r="E158">
            <v>132875</v>
          </cell>
          <cell r="F158">
            <v>149857</v>
          </cell>
        </row>
        <row r="159">
          <cell r="A159" t="str">
            <v>L306</v>
          </cell>
          <cell r="B159" t="str">
            <v>광케이블기사</v>
          </cell>
          <cell r="C159" t="str">
            <v>인</v>
          </cell>
          <cell r="D159">
            <v>90147</v>
          </cell>
          <cell r="E159">
            <v>110336</v>
          </cell>
          <cell r="F159">
            <v>120493</v>
          </cell>
        </row>
        <row r="160">
          <cell r="A160" t="str">
            <v>L401</v>
          </cell>
          <cell r="B160" t="str">
            <v>도편수</v>
          </cell>
          <cell r="C160" t="str">
            <v>인</v>
          </cell>
          <cell r="D160">
            <v>120804</v>
          </cell>
          <cell r="E160">
            <v>131984</v>
          </cell>
          <cell r="F160">
            <v>132909</v>
          </cell>
        </row>
        <row r="161">
          <cell r="A161" t="str">
            <v>L402</v>
          </cell>
          <cell r="B161" t="str">
            <v>목조각공</v>
          </cell>
          <cell r="C161" t="str">
            <v>인</v>
          </cell>
          <cell r="D161">
            <v>109226</v>
          </cell>
          <cell r="E161">
            <v>96291</v>
          </cell>
          <cell r="F161">
            <v>95674</v>
          </cell>
        </row>
        <row r="162">
          <cell r="A162" t="str">
            <v>L403</v>
          </cell>
          <cell r="B162" t="str">
            <v>한식목공</v>
          </cell>
          <cell r="C162" t="str">
            <v>인</v>
          </cell>
          <cell r="D162">
            <v>89987</v>
          </cell>
          <cell r="E162">
            <v>87000</v>
          </cell>
          <cell r="F162">
            <v>86465</v>
          </cell>
        </row>
        <row r="163">
          <cell r="A163" t="str">
            <v>L404</v>
          </cell>
          <cell r="B163" t="str">
            <v>한식목공조공</v>
          </cell>
          <cell r="C163" t="str">
            <v>인</v>
          </cell>
          <cell r="D163">
            <v>73861</v>
          </cell>
          <cell r="E163">
            <v>69203</v>
          </cell>
          <cell r="F163">
            <v>62022</v>
          </cell>
        </row>
        <row r="164">
          <cell r="A164" t="str">
            <v>L405</v>
          </cell>
          <cell r="B164" t="str">
            <v>드잡이공</v>
          </cell>
          <cell r="C164" t="str">
            <v>인</v>
          </cell>
          <cell r="D164">
            <v>98743</v>
          </cell>
          <cell r="E164">
            <v>106667</v>
          </cell>
          <cell r="F164">
            <v>98108</v>
          </cell>
        </row>
        <row r="165">
          <cell r="A165" t="str">
            <v>L406</v>
          </cell>
          <cell r="B165" t="str">
            <v>한식와공</v>
          </cell>
          <cell r="C165" t="str">
            <v>인</v>
          </cell>
          <cell r="D165">
            <v>144566</v>
          </cell>
          <cell r="E165">
            <v>153013</v>
          </cell>
          <cell r="F165">
            <v>126465</v>
          </cell>
        </row>
        <row r="166">
          <cell r="A166" t="str">
            <v>L407</v>
          </cell>
          <cell r="B166" t="str">
            <v>한식와공조공</v>
          </cell>
          <cell r="C166" t="str">
            <v>인</v>
          </cell>
          <cell r="D166">
            <v>98830</v>
          </cell>
          <cell r="E166">
            <v>80622</v>
          </cell>
          <cell r="F166">
            <v>91058</v>
          </cell>
        </row>
        <row r="167">
          <cell r="A167" t="str">
            <v>L408</v>
          </cell>
          <cell r="B167" t="str">
            <v>석조각공</v>
          </cell>
          <cell r="C167" t="str">
            <v>인</v>
          </cell>
          <cell r="D167">
            <v>97323</v>
          </cell>
          <cell r="E167">
            <v>112022</v>
          </cell>
          <cell r="F167">
            <v>108908</v>
          </cell>
        </row>
        <row r="168">
          <cell r="A168" t="str">
            <v>L409</v>
          </cell>
          <cell r="B168" t="str">
            <v>특수화공</v>
          </cell>
          <cell r="C168" t="str">
            <v>인</v>
          </cell>
          <cell r="D168">
            <v>130909</v>
          </cell>
          <cell r="E168">
            <v>106000</v>
          </cell>
          <cell r="F168">
            <v>121264</v>
          </cell>
        </row>
        <row r="169">
          <cell r="A169" t="str">
            <v>L410</v>
          </cell>
          <cell r="B169" t="str">
            <v>화공</v>
          </cell>
          <cell r="C169" t="str">
            <v>인</v>
          </cell>
          <cell r="D169">
            <v>98506</v>
          </cell>
          <cell r="E169">
            <v>92685</v>
          </cell>
          <cell r="F169">
            <v>86801</v>
          </cell>
        </row>
        <row r="170">
          <cell r="A170" t="str">
            <v>L411</v>
          </cell>
          <cell r="B170" t="str">
            <v>한식미장공</v>
          </cell>
          <cell r="C170" t="str">
            <v>인</v>
          </cell>
          <cell r="D170">
            <v>83400</v>
          </cell>
          <cell r="E170">
            <v>78989</v>
          </cell>
          <cell r="F170">
            <v>79972</v>
          </cell>
        </row>
        <row r="171">
          <cell r="A171" t="str">
            <v>L501</v>
          </cell>
          <cell r="B171" t="str">
            <v>원자력배관공</v>
          </cell>
          <cell r="C171" t="str">
            <v>인</v>
          </cell>
          <cell r="D171">
            <v>85504</v>
          </cell>
          <cell r="E171">
            <v>84091</v>
          </cell>
          <cell r="F171">
            <v>85331</v>
          </cell>
        </row>
        <row r="172">
          <cell r="A172" t="str">
            <v>L502</v>
          </cell>
          <cell r="B172" t="str">
            <v>원자력용접공</v>
          </cell>
          <cell r="C172" t="str">
            <v>인</v>
          </cell>
          <cell r="D172">
            <v>91598</v>
          </cell>
          <cell r="E172">
            <v>97054</v>
          </cell>
          <cell r="F172">
            <v>98842</v>
          </cell>
        </row>
        <row r="173">
          <cell r="A173" t="str">
            <v>L503</v>
          </cell>
          <cell r="B173" t="str">
            <v>원자력기계설치공</v>
          </cell>
          <cell r="C173" t="str">
            <v>인</v>
          </cell>
          <cell r="D173">
            <v>95966</v>
          </cell>
          <cell r="E173">
            <v>97451</v>
          </cell>
          <cell r="F173">
            <v>98364</v>
          </cell>
        </row>
        <row r="174">
          <cell r="A174" t="str">
            <v>L504</v>
          </cell>
          <cell r="B174" t="str">
            <v>원자력덕트공</v>
          </cell>
          <cell r="C174" t="str">
            <v>인</v>
          </cell>
          <cell r="D174">
            <v>88404</v>
          </cell>
          <cell r="E174">
            <v>84386</v>
          </cell>
          <cell r="F174">
            <v>104350</v>
          </cell>
        </row>
        <row r="175">
          <cell r="A175" t="str">
            <v>L505</v>
          </cell>
          <cell r="B175" t="str">
            <v>원자력제관공</v>
          </cell>
          <cell r="C175" t="str">
            <v>인</v>
          </cell>
          <cell r="D175">
            <v>76226</v>
          </cell>
          <cell r="E175">
            <v>79640</v>
          </cell>
          <cell r="F175">
            <v>76379</v>
          </cell>
        </row>
        <row r="176">
          <cell r="A176" t="str">
            <v>L506</v>
          </cell>
          <cell r="B176" t="str">
            <v>원자력케이블공</v>
          </cell>
          <cell r="C176" t="str">
            <v>인</v>
          </cell>
          <cell r="D176">
            <v>61338</v>
          </cell>
          <cell r="E176">
            <v>66411</v>
          </cell>
          <cell r="F176">
            <v>85474</v>
          </cell>
        </row>
        <row r="177">
          <cell r="A177" t="str">
            <v>L507</v>
          </cell>
          <cell r="B177" t="str">
            <v>원자력계장공</v>
          </cell>
          <cell r="C177" t="str">
            <v>인</v>
          </cell>
          <cell r="D177">
            <v>58478</v>
          </cell>
          <cell r="E177">
            <v>48839</v>
          </cell>
          <cell r="F177">
            <v>0</v>
          </cell>
        </row>
        <row r="178">
          <cell r="A178" t="str">
            <v>L508</v>
          </cell>
          <cell r="B178" t="str">
            <v>고급원자력비파괴시험공</v>
          </cell>
          <cell r="C178" t="str">
            <v>인</v>
          </cell>
          <cell r="D178">
            <v>89172</v>
          </cell>
          <cell r="E178">
            <v>91089</v>
          </cell>
          <cell r="F178">
            <v>92315</v>
          </cell>
        </row>
        <row r="179">
          <cell r="A179" t="str">
            <v>L509</v>
          </cell>
          <cell r="B179" t="str">
            <v>특급원자력비파괴시험공</v>
          </cell>
          <cell r="C179" t="str">
            <v>인</v>
          </cell>
          <cell r="D179">
            <v>94950</v>
          </cell>
          <cell r="E179">
            <v>99701</v>
          </cell>
          <cell r="F179">
            <v>100409</v>
          </cell>
        </row>
        <row r="180">
          <cell r="A180" t="str">
            <v>L510</v>
          </cell>
          <cell r="B180" t="str">
            <v>원자력기술자</v>
          </cell>
          <cell r="C180" t="str">
            <v>인</v>
          </cell>
          <cell r="D180">
            <v>71548</v>
          </cell>
          <cell r="E180">
            <v>67556</v>
          </cell>
          <cell r="F180">
            <v>66616</v>
          </cell>
        </row>
        <row r="181">
          <cell r="A181" t="str">
            <v>L511</v>
          </cell>
          <cell r="B181" t="str">
            <v>중급원자력기술자</v>
          </cell>
          <cell r="C181" t="str">
            <v>인</v>
          </cell>
          <cell r="D181">
            <v>85398</v>
          </cell>
          <cell r="E181">
            <v>78598</v>
          </cell>
          <cell r="F181">
            <v>77992</v>
          </cell>
        </row>
        <row r="182">
          <cell r="A182" t="str">
            <v>L048</v>
          </cell>
          <cell r="B182" t="str">
            <v>우 물 공</v>
          </cell>
          <cell r="C182" t="str">
            <v>인</v>
          </cell>
          <cell r="D182">
            <v>50288</v>
          </cell>
          <cell r="E182">
            <v>53721</v>
          </cell>
          <cell r="F182">
            <v>50558</v>
          </cell>
        </row>
        <row r="183">
          <cell r="A183" t="str">
            <v>L601</v>
          </cell>
          <cell r="B183" t="str">
            <v>책임측량사</v>
          </cell>
          <cell r="C183" t="str">
            <v>인</v>
          </cell>
          <cell r="D183">
            <v>0</v>
          </cell>
          <cell r="E183">
            <v>0</v>
          </cell>
          <cell r="F183">
            <v>0</v>
          </cell>
        </row>
        <row r="184">
          <cell r="A184" t="str">
            <v>L602</v>
          </cell>
          <cell r="B184" t="str">
            <v>측지기사 1급</v>
          </cell>
          <cell r="C184" t="str">
            <v>인</v>
          </cell>
          <cell r="D184">
            <v>0</v>
          </cell>
          <cell r="E184">
            <v>0</v>
          </cell>
          <cell r="F184">
            <v>0</v>
          </cell>
        </row>
        <row r="185">
          <cell r="A185" t="str">
            <v>L603</v>
          </cell>
          <cell r="B185" t="str">
            <v>측지기사 2급</v>
          </cell>
          <cell r="C185" t="str">
            <v>인</v>
          </cell>
          <cell r="D185">
            <v>0</v>
          </cell>
          <cell r="E185">
            <v>0</v>
          </cell>
          <cell r="F185">
            <v>0</v>
          </cell>
        </row>
        <row r="186">
          <cell r="A186" t="str">
            <v>L604</v>
          </cell>
          <cell r="B186" t="str">
            <v>측량기능사 1급</v>
          </cell>
          <cell r="C186" t="str">
            <v>인</v>
          </cell>
          <cell r="D186">
            <v>0</v>
          </cell>
          <cell r="E186">
            <v>0</v>
          </cell>
          <cell r="F186">
            <v>0</v>
          </cell>
        </row>
        <row r="187">
          <cell r="A187" t="str">
            <v>L605</v>
          </cell>
          <cell r="B187" t="str">
            <v>측량기능사 또는 측량기능사 2급</v>
          </cell>
          <cell r="C187" t="str">
            <v>인</v>
          </cell>
          <cell r="D187">
            <v>0</v>
          </cell>
          <cell r="E187">
            <v>0</v>
          </cell>
          <cell r="F187">
            <v>0</v>
          </cell>
        </row>
        <row r="188">
          <cell r="A188" t="str">
            <v>L606</v>
          </cell>
          <cell r="B188" t="str">
            <v>항공사진기능사 1급(1급/2급통합)</v>
          </cell>
          <cell r="C188" t="str">
            <v>인</v>
          </cell>
          <cell r="D188">
            <v>0</v>
          </cell>
          <cell r="E188">
            <v>0</v>
          </cell>
          <cell r="F188">
            <v>0</v>
          </cell>
        </row>
        <row r="189">
          <cell r="A189" t="str">
            <v>L609</v>
          </cell>
          <cell r="B189" t="str">
            <v>도화기능사 또는 도화기능사 2급</v>
          </cell>
          <cell r="C189" t="str">
            <v>인</v>
          </cell>
          <cell r="D189">
            <v>0</v>
          </cell>
          <cell r="E189">
            <v>0</v>
          </cell>
          <cell r="F189">
            <v>0</v>
          </cell>
        </row>
        <row r="190">
          <cell r="A190" t="str">
            <v>L607</v>
          </cell>
          <cell r="B190" t="str">
            <v>항공사진기능사 또는 항공사진기능사 2급</v>
          </cell>
          <cell r="C190" t="str">
            <v>인</v>
          </cell>
          <cell r="D190">
            <v>0</v>
          </cell>
          <cell r="E190">
            <v>0</v>
          </cell>
          <cell r="F190">
            <v>0</v>
          </cell>
        </row>
        <row r="191">
          <cell r="A191" t="str">
            <v>L608</v>
          </cell>
          <cell r="B191" t="str">
            <v>도화기능사 1급(1급/2급통합)</v>
          </cell>
          <cell r="C191" t="str">
            <v>인</v>
          </cell>
          <cell r="D191">
            <v>0</v>
          </cell>
          <cell r="E191">
            <v>0</v>
          </cell>
          <cell r="F191">
            <v>0</v>
          </cell>
        </row>
        <row r="192">
          <cell r="A192" t="str">
            <v>L610</v>
          </cell>
          <cell r="B192" t="str">
            <v>지도제작기능사 1급(1급/2급통합)</v>
          </cell>
          <cell r="C192" t="str">
            <v>인</v>
          </cell>
          <cell r="D192">
            <v>0</v>
          </cell>
          <cell r="E192">
            <v>0</v>
          </cell>
          <cell r="F192">
            <v>0</v>
          </cell>
        </row>
        <row r="193">
          <cell r="A193" t="str">
            <v>L611</v>
          </cell>
          <cell r="B193" t="str">
            <v>지도제작기능사 또는 지도제작기능사 2급</v>
          </cell>
          <cell r="C193" t="str">
            <v>인</v>
          </cell>
          <cell r="D193">
            <v>0</v>
          </cell>
          <cell r="E193">
            <v>0</v>
          </cell>
          <cell r="F193">
            <v>0</v>
          </cell>
        </row>
        <row r="194">
          <cell r="A194" t="str">
            <v>L612</v>
          </cell>
          <cell r="B194" t="str">
            <v>사업용 조종사</v>
          </cell>
          <cell r="C194" t="str">
            <v>인</v>
          </cell>
          <cell r="D194">
            <v>0</v>
          </cell>
          <cell r="E194">
            <v>0</v>
          </cell>
          <cell r="F194">
            <v>0</v>
          </cell>
        </row>
        <row r="195">
          <cell r="A195" t="str">
            <v>L613</v>
          </cell>
          <cell r="B195" t="str">
            <v>항법사</v>
          </cell>
          <cell r="C195" t="str">
            <v>인</v>
          </cell>
          <cell r="D195">
            <v>0</v>
          </cell>
          <cell r="E195">
            <v>0</v>
          </cell>
          <cell r="F195">
            <v>0</v>
          </cell>
        </row>
        <row r="196">
          <cell r="A196" t="str">
            <v>L614</v>
          </cell>
          <cell r="B196" t="str">
            <v>항공정비사</v>
          </cell>
          <cell r="C196" t="str">
            <v>인</v>
          </cell>
          <cell r="D196">
            <v>0</v>
          </cell>
          <cell r="E196">
            <v>0</v>
          </cell>
          <cell r="F196">
            <v>0</v>
          </cell>
        </row>
        <row r="197">
          <cell r="A197" t="str">
            <v>L615</v>
          </cell>
          <cell r="B197" t="str">
            <v>항공사진촬영사</v>
          </cell>
          <cell r="C197" t="str">
            <v>인</v>
          </cell>
          <cell r="D197">
            <v>0</v>
          </cell>
          <cell r="E197">
            <v>0</v>
          </cell>
          <cell r="F197">
            <v>0</v>
          </cell>
        </row>
        <row r="198">
          <cell r="A198" t="str">
            <v>L512</v>
          </cell>
          <cell r="B198" t="str">
            <v>상급원자력기술자</v>
          </cell>
          <cell r="C198" t="str">
            <v>인</v>
          </cell>
          <cell r="D198">
            <v>109491</v>
          </cell>
          <cell r="E198">
            <v>116994</v>
          </cell>
          <cell r="F198">
            <v>114125</v>
          </cell>
        </row>
        <row r="199">
          <cell r="A199" t="str">
            <v>L513</v>
          </cell>
          <cell r="B199" t="str">
            <v>원자력품질관리사</v>
          </cell>
          <cell r="C199" t="str">
            <v>인</v>
          </cell>
          <cell r="D199">
            <v>104799</v>
          </cell>
          <cell r="E199">
            <v>103736</v>
          </cell>
          <cell r="F199">
            <v>105586</v>
          </cell>
        </row>
        <row r="200">
          <cell r="A200" t="str">
            <v>L514</v>
          </cell>
          <cell r="B200" t="str">
            <v>원자력 특별인부</v>
          </cell>
          <cell r="C200" t="str">
            <v>인</v>
          </cell>
          <cell r="D200">
            <v>58187</v>
          </cell>
          <cell r="E200">
            <v>68094</v>
          </cell>
          <cell r="F200">
            <v>64294</v>
          </cell>
        </row>
        <row r="201">
          <cell r="A201" t="str">
            <v>L515</v>
          </cell>
          <cell r="B201" t="str">
            <v>원자력 보온공</v>
          </cell>
          <cell r="C201" t="str">
            <v>인</v>
          </cell>
          <cell r="D201">
            <v>65826</v>
          </cell>
          <cell r="E201">
            <v>83402</v>
          </cell>
          <cell r="F201">
            <v>89519</v>
          </cell>
        </row>
        <row r="202">
          <cell r="A202" t="str">
            <v>L516</v>
          </cell>
          <cell r="B202" t="str">
            <v>원자력 플랜트전공</v>
          </cell>
          <cell r="C202" t="str">
            <v>인</v>
          </cell>
          <cell r="D202">
            <v>84229</v>
          </cell>
          <cell r="E202">
            <v>93332</v>
          </cell>
          <cell r="F202">
            <v>98008</v>
          </cell>
        </row>
        <row r="203">
          <cell r="A203" t="str">
            <v>L170</v>
          </cell>
          <cell r="B203" t="str">
            <v>견 출 공</v>
          </cell>
          <cell r="C203" t="str">
            <v>인</v>
          </cell>
          <cell r="D203">
            <v>59133</v>
          </cell>
          <cell r="E203">
            <v>60023</v>
          </cell>
          <cell r="F203">
            <v>68717</v>
          </cell>
        </row>
        <row r="204">
          <cell r="A204" t="str">
            <v>L171</v>
          </cell>
          <cell r="B204" t="str">
            <v>노 즐 공</v>
          </cell>
          <cell r="C204" t="str">
            <v>인</v>
          </cell>
          <cell r="D204">
            <v>63577</v>
          </cell>
          <cell r="E204">
            <v>57373</v>
          </cell>
          <cell r="F204">
            <v>67815</v>
          </cell>
        </row>
        <row r="205">
          <cell r="A205" t="str">
            <v>L172</v>
          </cell>
          <cell r="B205" t="str">
            <v>코 킹 공</v>
          </cell>
          <cell r="C205" t="str">
            <v>인</v>
          </cell>
          <cell r="D205">
            <v>57954</v>
          </cell>
          <cell r="E205">
            <v>66077</v>
          </cell>
          <cell r="F205">
            <v>63600</v>
          </cell>
        </row>
        <row r="206">
          <cell r="A206" t="str">
            <v>L173</v>
          </cell>
          <cell r="B206" t="str">
            <v>판넬조립공</v>
          </cell>
          <cell r="C206" t="str">
            <v>인</v>
          </cell>
          <cell r="D206">
            <v>55888</v>
          </cell>
          <cell r="E206">
            <v>58782</v>
          </cell>
          <cell r="F206">
            <v>67380</v>
          </cell>
        </row>
        <row r="207">
          <cell r="A207" t="str">
            <v>L181</v>
          </cell>
          <cell r="B207" t="str">
            <v>콘크리트공(광의)</v>
          </cell>
          <cell r="C207" t="str">
            <v>인</v>
          </cell>
          <cell r="D207">
            <v>0</v>
          </cell>
          <cell r="E207">
            <v>0</v>
          </cell>
          <cell r="F207">
            <v>71078</v>
          </cell>
        </row>
        <row r="208">
          <cell r="A208" t="str">
            <v>L182</v>
          </cell>
          <cell r="B208" t="str">
            <v>지붕잇기공</v>
          </cell>
          <cell r="C208" t="str">
            <v>인</v>
          </cell>
          <cell r="D208">
            <v>68363</v>
          </cell>
          <cell r="E208">
            <v>64891</v>
          </cell>
          <cell r="F208">
            <v>69497</v>
          </cell>
        </row>
        <row r="209">
          <cell r="A209" t="str">
            <v>L801</v>
          </cell>
          <cell r="B209" t="str">
            <v>특급감리원</v>
          </cell>
          <cell r="C209" t="str">
            <v>인</v>
          </cell>
          <cell r="D209">
            <v>155637</v>
          </cell>
          <cell r="E209">
            <v>0</v>
          </cell>
          <cell r="F209">
            <v>0</v>
          </cell>
        </row>
        <row r="210">
          <cell r="A210" t="str">
            <v>L802</v>
          </cell>
          <cell r="B210" t="str">
            <v>고급감리원</v>
          </cell>
          <cell r="C210" t="str">
            <v>인</v>
          </cell>
          <cell r="D210">
            <v>124025</v>
          </cell>
          <cell r="E210">
            <v>0</v>
          </cell>
          <cell r="F210">
            <v>0</v>
          </cell>
        </row>
        <row r="211">
          <cell r="A211" t="str">
            <v>L803</v>
          </cell>
          <cell r="B211" t="str">
            <v>중급감리원</v>
          </cell>
          <cell r="C211" t="str">
            <v>인</v>
          </cell>
          <cell r="D211">
            <v>103036</v>
          </cell>
          <cell r="E211">
            <v>0</v>
          </cell>
          <cell r="F211">
            <v>0</v>
          </cell>
        </row>
        <row r="212">
          <cell r="A212" t="str">
            <v>L804</v>
          </cell>
          <cell r="B212" t="str">
            <v>초급감리원</v>
          </cell>
          <cell r="C212" t="str">
            <v>인</v>
          </cell>
          <cell r="D212">
            <v>83228</v>
          </cell>
          <cell r="E212">
            <v>0</v>
          </cell>
          <cell r="F212">
            <v>0</v>
          </cell>
        </row>
        <row r="213">
          <cell r="A213" t="str">
            <v>L901</v>
          </cell>
          <cell r="B213" t="str">
            <v>전기공사기사1급</v>
          </cell>
          <cell r="C213" t="str">
            <v>인</v>
          </cell>
          <cell r="D213">
            <v>63956</v>
          </cell>
          <cell r="E213">
            <v>0</v>
          </cell>
          <cell r="F213">
            <v>64241</v>
          </cell>
        </row>
        <row r="214">
          <cell r="A214" t="str">
            <v>L902</v>
          </cell>
          <cell r="B214" t="str">
            <v>전기공사기사2급</v>
          </cell>
          <cell r="C214" t="str">
            <v>인</v>
          </cell>
          <cell r="D214">
            <v>56130</v>
          </cell>
          <cell r="E214">
            <v>0</v>
          </cell>
          <cell r="F214">
            <v>55069</v>
          </cell>
        </row>
        <row r="215">
          <cell r="A215" t="str">
            <v>L903</v>
          </cell>
          <cell r="B215" t="str">
            <v>변전전공</v>
          </cell>
          <cell r="C215" t="str">
            <v>인</v>
          </cell>
          <cell r="D215">
            <v>85699</v>
          </cell>
          <cell r="E215">
            <v>0</v>
          </cell>
          <cell r="F215">
            <v>0</v>
          </cell>
        </row>
      </sheetData>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DRUM"/>
      <sheetName val="BM"/>
      <sheetName val=" 배관자재비-SKEC구매분"/>
      <sheetName val="inter"/>
      <sheetName val="12CGOU"/>
      <sheetName val="LEGEND"/>
      <sheetName val="Code"/>
      <sheetName val="보온자재단가표"/>
      <sheetName val="운반"/>
      <sheetName val="insulation"/>
      <sheetName val="CASH"/>
      <sheetName val="VUOTO"/>
      <sheetName val="PIPE"/>
      <sheetName val="FLANGE"/>
      <sheetName val="VALVE"/>
      <sheetName val="TTL"/>
      <sheetName val="대비표"/>
      <sheetName val="BQMPALOC"/>
      <sheetName val="EQT-ESTN"/>
      <sheetName val="Sheet4"/>
      <sheetName val="Sheet1"/>
      <sheetName val="INSTLIST 1"/>
      <sheetName val="jobhist"/>
      <sheetName val="steam table"/>
      <sheetName val="PNTEXT"/>
      <sheetName val="기성내역"/>
      <sheetName val="Price Schedule(Piping)"/>
      <sheetName val="studbolt no."/>
      <sheetName val="studbolt size"/>
      <sheetName val="item sort no"/>
      <sheetName val="Eq. Mobilization"/>
      <sheetName val="General Data"/>
      <sheetName val="LinerWt"/>
      <sheetName val="INSTR"/>
      <sheetName val="집계표(OPTION)"/>
      <sheetName val="단면가정"/>
      <sheetName val="설계조건"/>
      <sheetName val="당초"/>
      <sheetName val="QT003-SSY-철골3"/>
      <sheetName val="산근"/>
      <sheetName val="Takeoff"/>
      <sheetName val="Sheet13"/>
      <sheetName val="Sheet14"/>
      <sheetName val="Sum"/>
      <sheetName val="trf(36%)"/>
      <sheetName val="BQ List"/>
      <sheetName val="CAT_5"/>
      <sheetName val="LINE_LIST"/>
      <sheetName val="자금운영"/>
      <sheetName val="CAST INT T-S"/>
      <sheetName val="Curves"/>
      <sheetName val="Tables"/>
      <sheetName val="XZLC004_PART2"/>
      <sheetName val="XZLC003_PART1"/>
      <sheetName val="IMPEADENCE MAP 취수장"/>
      <sheetName val="CB"/>
      <sheetName val="기기리스트"/>
      <sheetName val="REINF."/>
      <sheetName val="SKETCH"/>
      <sheetName val="LOADS"/>
      <sheetName val="BQMP"/>
      <sheetName val="입찰내역 발주처 양식"/>
      <sheetName val="금융"/>
      <sheetName val="EQUIP"/>
      <sheetName val="1. 총괄"/>
      <sheetName val="토목 Utility Schedule (2)"/>
      <sheetName val="_배관자재비-SKEC구매분"/>
      <sheetName val="INSTLIST_1"/>
      <sheetName val="steam_table"/>
      <sheetName val="Price_Schedule(Piping)"/>
      <sheetName val="studbolt_no_"/>
      <sheetName val="studbolt_size"/>
      <sheetName val="item_sort_no"/>
      <sheetName val="EE-PROP"/>
      <sheetName val="TABLE-A"/>
      <sheetName val="Inert Balls"/>
      <sheetName val="유림골조"/>
      <sheetName val="E 3367 Estimate"/>
      <sheetName val="2-Conc"/>
      <sheetName val="PIPING"/>
      <sheetName val="0000"/>
      <sheetName val="Project MP Plan (Home Offi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sheetData sheetId="81" refreshError="1"/>
      <sheetData sheetId="82" refreshError="1"/>
      <sheetData sheetId="83"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F 회의실견적(5_14 일대)"/>
      <sheetName val="Customer Databas"/>
      <sheetName val="단"/>
      <sheetName val="Total"/>
      <sheetName val="정부노임단가"/>
    </sheetNames>
    <sheetDataSet>
      <sheetData sheetId="0" refreshError="1"/>
      <sheetData sheetId="1" refreshError="1"/>
      <sheetData sheetId="2" refreshError="1"/>
      <sheetData sheetId="3" refreshError="1"/>
      <sheetData sheetId="4"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조도계산서 (도서)"/>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0일계획"/>
      <sheetName val="식장관련"/>
      <sheetName val="청첩장"/>
      <sheetName val="신행"/>
      <sheetName val="신혼집관련"/>
      <sheetName val="혼수"/>
      <sheetName val="list"/>
    </sheetNames>
    <sheetDataSet>
      <sheetData sheetId="0"/>
      <sheetData sheetId="1"/>
      <sheetData sheetId="2"/>
      <sheetData sheetId="3"/>
      <sheetData sheetId="4"/>
      <sheetData sheetId="5"/>
      <sheetData sheetId="6"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집계표 (3)"/>
      <sheetName val="견적"/>
    </sheetNames>
    <sheetDataSet>
      <sheetData sheetId="0"/>
      <sheetData sheetId="1"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공사원가계산서(신설)"/>
      <sheetName val="OLD-공사원가계산서(신설)"/>
      <sheetName val="공사비총괄표(신설)"/>
      <sheetName val="공사비집계표(신설)"/>
      <sheetName val="◈ 노무비"/>
      <sheetName val="◈ 견적"/>
      <sheetName val="◈ 자재"/>
      <sheetName val="가.전기기기설치공사(NEW)"/>
      <sheetName val="◈ 일위대가"/>
      <sheetName val="가.전기기기설치공사(신설)"/>
      <sheetName val="나.케이블포설공사(신설)"/>
      <sheetName val="다.동력RACEWAY공사(신설)"/>
      <sheetName val="다.계장RACEWAY공사(신설)"/>
      <sheetName val="라.조명설비공사(신설)"/>
      <sheetName val="마.접지및피뢰설비공사(신설)"/>
      <sheetName val="바.통신설비공사(신설)"/>
      <sheetName val="사.동결방지설비공사(신설)"/>
      <sheetName val="아.전기방식설비공사(신설)"/>
      <sheetName val="자.인입선로공사(신설)"/>
      <sheetName val="차.임시동력설비공사(신설)"/>
      <sheetName val="카.관리동전기공사(신설)"/>
      <sheetName val="타.HVAC설비공사(신설)"/>
      <sheetName val="가.전기기기설치 - BM(신설)"/>
      <sheetName val="나. 케이블포설(동력) - BM(신설)"/>
      <sheetName val="나 케이블포설(계장) - BM (신설)"/>
      <sheetName val="다. 동력 RACEWAY공사 - BM(신설)"/>
      <sheetName val="다. 계장 RACEWAY공사 - BM(신설)"/>
      <sheetName val="라. 조명공사 - BM(신설)"/>
      <sheetName val="마. 접지및 피뢰공사 - BM(신설)"/>
      <sheetName val="바. 방송설비 - BM(신설)"/>
      <sheetName val="바. 전화설비 - BM (신설)"/>
      <sheetName val="사. 동결방지설비 - BM (신설)"/>
      <sheetName val="아. 전식방지설비 - BM (신설)"/>
      <sheetName val="자. 인입선로- BM(신설)"/>
      <sheetName val="차.임시동력설비- BM (신설)"/>
      <sheetName val="가. 전기기기설치 - BM SUMMARY(신설)"/>
      <sheetName val="나. 케이블포설(동력) - BM SUMMARY(신설)"/>
      <sheetName val="나. 케이블포설(계장) - BM  SUMMARY(신설)"/>
      <sheetName val="다.동력 RACEWAY공사 - BM SUMMARY(신설)"/>
      <sheetName val="다.계장 RACEWAY공사 - BM SUMMARY(신설)"/>
      <sheetName val="라. 조명공사 - BM SUMMARY(신설)"/>
      <sheetName val="마. 접지및 피뢰공사 - BM SUMMARY(신설)"/>
      <sheetName val="바. 방송설비 - BM SUMMARY(신설)"/>
      <sheetName val="바. 전화설비 - BM  SUMMARY(신설)"/>
      <sheetName val="사. 동결방지설비 - BM  SUMMARY(신설)"/>
      <sheetName val="아. 전식방지설비 - BM  SUMMARY(신설)"/>
      <sheetName val="자. 인입선로- BM SUMMARY(신설)"/>
      <sheetName val="차. 임시동력설비- BM  SUMMARY(신설)"/>
      <sheetName val="● 공사원가계산서(증설)"/>
      <sheetName val="● 공사비총괄표(증설)"/>
      <sheetName val="● 공사비집계표(증설)"/>
      <sheetName val="● 가. 전기기기설치공사(증설)"/>
      <sheetName val="● 가. 전기기기설치 - BM(증설)"/>
      <sheetName val="● 가. 전기기기설치 - BM SUMMARY(증설)"/>
      <sheetName val="● 나. 동력케이블공사(증설)"/>
      <sheetName val="● 나. 케이블포설(동력) - BM(증설)"/>
      <sheetName val="● 나. 케이블포설(동력) - BM SUMMARY(증설)"/>
      <sheetName val="● 다. 계장케이블(증설)"/>
      <sheetName val="● 다. 케이블포설(계장) - BM (증설)"/>
      <sheetName val="● 다.케이블포설(계장) - BM  SUMMARY(증설)"/>
      <sheetName val="● 라. 전선로설치공사(증설)"/>
      <sheetName val="● 라. 전선로설치공사 - BM(증설)"/>
      <sheetName val="● 라. 전선로설치공사 - BM SUMMARY(증설)"/>
      <sheetName val="● 마. 조명설비공사 (증설)"/>
      <sheetName val="● 마. 조명설비공사 - BM(증설)"/>
      <sheetName val="● 마. 조명설비공사 - BM SUMMARY(증설)"/>
      <sheetName val="● 바. 접지및피뢰설비공사 (증설)"/>
      <sheetName val="● 바. 접지및피뢰설비공사 - BM(증설)"/>
      <sheetName val="● 바.접지및피뢰설비공사 - BM SUMMARY(증설)"/>
      <sheetName val="● 사. 통신설비공사(증설)"/>
      <sheetName val="● 사. 통신설비공사 - BM(증설)"/>
      <sheetName val="● 사. 통신설비공사 - BM SUMMARY(증설)"/>
      <sheetName val="● 아. 임시동력설비공사(증설)"/>
      <sheetName val="● 아. 임시동력설비공사 - BM(증설)"/>
      <sheetName val="● 아. 임시동력설비공사 - BM SUMMARY(증설)"/>
      <sheetName val="전력비 사급비(증설) "/>
      <sheetName val="김해물량산출내역(증설)"/>
      <sheetName val="M+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가시설(토공)"/>
      <sheetName val="가시설(토공) (2)"/>
      <sheetName val="가시설공"/>
      <sheetName val="가시설공 (2)"/>
      <sheetName val="본공사갑지(전체) (2)"/>
      <sheetName val="견적서 갑지"/>
      <sheetName val="신복로타리가시설"/>
    </sheetNames>
    <definedNames>
      <definedName name="Module2.delall"/>
    </definedNames>
    <sheetDataSet>
      <sheetData sheetId="0" refreshError="1"/>
      <sheetData sheetId="1" refreshError="1"/>
      <sheetData sheetId="2" refreshError="1"/>
      <sheetData sheetId="3" refreshError="1"/>
      <sheetData sheetId="4"/>
      <sheetData sheetId="5"/>
      <sheetData sheetId="6"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TR"/>
      <sheetName val="IT-P"/>
      <sheetName val="SW6_CBE"/>
      <sheetName val="IT-P1"/>
      <sheetName val="IT-BAT"/>
      <sheetName val="Cover"/>
      <sheetName val="Pipe &amp; Fitting"/>
      <sheetName val="Tube &amp; Fitting"/>
      <sheetName val="Cable Tray"/>
      <sheetName val="Elec Conn"/>
      <sheetName val="cable"/>
      <sheetName val="Junction Box"/>
      <sheetName val="Support &amp; Misc."/>
      <sheetName val="IT_BAT"/>
      <sheetName val="BQ_Utl_Off"/>
      <sheetName val="9-1차이내역"/>
      <sheetName val="목록"/>
      <sheetName val="중기"/>
      <sheetName val="화재 탐지 설비"/>
      <sheetName val="Proposal"/>
      <sheetName val=" 갑지"/>
      <sheetName val="RFP002"/>
      <sheetName val="RFP003E"/>
      <sheetName val="터널조도"/>
      <sheetName val="견적집계"/>
      <sheetName val="영업소실적"/>
      <sheetName val="본지점중"/>
      <sheetName val="일위대가"/>
      <sheetName val="Sheet5"/>
      <sheetName val="자재단가"/>
      <sheetName val="INCHON"/>
      <sheetName val="원가계산서"/>
      <sheetName val="맨홀수량산출"/>
      <sheetName val="BACK DATA"/>
      <sheetName val="sheet1"/>
      <sheetName val="NC(공사)입력"/>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견적"/>
      <sheetName val="설계변경(총괄)"/>
      <sheetName val="설계변경"/>
      <sheetName val="자집"/>
      <sheetName val="물산"/>
      <sheetName val="공산"/>
      <sheetName val="공1"/>
      <sheetName val="공2"/>
      <sheetName val="공3"/>
      <sheetName val="공4"/>
      <sheetName val="공5"/>
      <sheetName val="공6"/>
      <sheetName val="공7"/>
      <sheetName val="공8"/>
      <sheetName val="공9"/>
      <sheetName val="공10"/>
      <sheetName val="공11"/>
      <sheetName val="공12"/>
      <sheetName val="공13"/>
      <sheetName val="공14"/>
      <sheetName val="출근부"/>
      <sheetName val="IT-BAT"/>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Description"/>
      <sheetName val="Process"/>
      <sheetName val="Mechanical"/>
      <sheetName val="Elec"/>
      <sheetName val="Civil"/>
      <sheetName val="ProcurementService"/>
      <sheetName val="작성시 유의사항"/>
      <sheetName val="견적"/>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공사"/>
      <sheetName val="배관-관로-제출"/>
      <sheetName val="CO2-제출"/>
      <sheetName val="FF-제출"/>
      <sheetName val="배관-발전소-제출"/>
      <sheetName val="DEVIATION"/>
      <sheetName val="견적조건"/>
      <sheetName val="기준"/>
      <sheetName val="Cover"/>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설계표지"/>
      <sheetName val="설계설명"/>
      <sheetName val="원가계산"/>
      <sheetName val="지급자재"/>
      <sheetName val="공사내역"/>
      <sheetName val="토공물량"/>
      <sheetName val="복구.비파괴금액"/>
      <sheetName val="계약표지"/>
      <sheetName val="계약내역"/>
      <sheetName val="도급금액"/>
      <sheetName val="계약총괄"/>
      <sheetName val="단가비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ce(wall-A)"/>
      <sheetName val="combi(wall)"/>
      <sheetName val="내역(간지)"/>
      <sheetName val="내역(고촌교)"/>
      <sheetName val="내역(화훼단지)"/>
      <sheetName val="내역(SK주유)"/>
      <sheetName val="내역(S-OIL주유)"/>
      <sheetName val="내역(만화리)"/>
      <sheetName val="내역(한신APT)"/>
      <sheetName val="내역(가시설1)"/>
      <sheetName val="내역(가시설2)"/>
      <sheetName val="내역(가시설3)"/>
      <sheetName val="호표(간지)"/>
      <sheetName val="호 표"/>
      <sheetName val="별표(간지)"/>
      <sheetName val="별표"/>
      <sheetName val="부표(간지)"/>
      <sheetName val="부표"/>
      <sheetName val="기초(간지)"/>
      <sheetName val="노무비"/>
      <sheetName val="토공2"/>
      <sheetName val="기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sheetName val="STAND98"/>
      <sheetName val="월별예산"/>
      <sheetName val="예산내역"/>
      <sheetName val="지점예산"/>
      <sheetName val="예산실행분석"/>
      <sheetName val="한국직원수급"/>
      <sheetName val="현지인수급"/>
      <sheetName val="간접직원수급"/>
      <sheetName val="한국직원현황"/>
      <sheetName val="현지인현황"/>
      <sheetName val="간접직원현황"/>
      <sheetName val="사무임차현황"/>
      <sheetName val="차량현황"/>
      <sheetName val="비품임차현황"/>
      <sheetName val="그룹사현황"/>
      <sheetName val="KOR"/>
      <sheetName val="LOC"/>
      <sheetName val="REDUCER"/>
      <sheetName val="WE'T"/>
    </sheetNames>
    <sheetDataSet>
      <sheetData sheetId="0"/>
      <sheetData sheetId="1" refreshError="1">
        <row r="1">
          <cell r="A1" t="str">
            <v>GUIDELINES ON MAKING-UP OF '98 BUDGET</v>
          </cell>
          <cell r="G1" t="str">
            <v>/PPRAA~AG</v>
          </cell>
        </row>
        <row r="3">
          <cell r="G3" t="str">
            <v>RBB~AG</v>
          </cell>
        </row>
        <row r="4">
          <cell r="A4" t="str">
            <v xml:space="preserve"> A. FIXED EXPENSE</v>
          </cell>
          <cell r="G4" t="str">
            <v>RCC~AG</v>
          </cell>
        </row>
        <row r="5">
          <cell r="G5" t="str">
            <v>RDD~AG</v>
          </cell>
        </row>
        <row r="6">
          <cell r="A6" t="str">
            <v>I T E M</v>
          </cell>
          <cell r="B6" t="str">
            <v>S U B  -  I T E M</v>
          </cell>
          <cell r="C6" t="str">
            <v xml:space="preserve">              G U I D E L I N E S      I N        D E T A I L S</v>
          </cell>
          <cell r="F6" t="str">
            <v>R E M A R K S</v>
          </cell>
          <cell r="G6" t="str">
            <v>REE~AG</v>
          </cell>
        </row>
        <row r="8">
          <cell r="A8" t="str">
            <v xml:space="preserve"> 1. SALARY &amp;</v>
          </cell>
          <cell r="B8" t="str">
            <v xml:space="preserve"> 1. KOREAN STAFF SALARY</v>
          </cell>
          <cell r="C8" t="str">
            <v xml:space="preserve"> - DRAFTED BY PERSON ACCORDING TO MONTHLY DEMAND-SUPPLY SCH.</v>
          </cell>
        </row>
        <row r="9">
          <cell r="A9" t="str">
            <v xml:space="preserve">    WAGE</v>
          </cell>
          <cell r="B9" t="str">
            <v xml:space="preserve">  1) SALARY</v>
          </cell>
          <cell r="C9" t="str">
            <v xml:space="preserve"> - JAN-FEB H/O-PAID SALARY (BASIC SALARY + ALLOWANCE FOR THE POST ATTACHED +</v>
          </cell>
        </row>
        <row r="10">
          <cell r="C10" t="str">
            <v xml:space="preserve">   OVERTIME PAY + LONG-SERVICE ALLOWANCE + ANNUAL ALLOWANCE + OTHER ALLOWANCE)</v>
          </cell>
        </row>
        <row r="11">
          <cell r="C11" t="str">
            <v xml:space="preserve">   FOLLOW CURRENT SALARY &amp; AFTER MARCH REFLECTS A 5% INCREASE.</v>
          </cell>
        </row>
        <row r="12">
          <cell r="B12" t="str">
            <v xml:space="preserve">  2) H/O PAID OVERSEAS</v>
          </cell>
          <cell r="C12" t="str">
            <v xml:space="preserve"> - H/O-PAID OVERSEAS ALLOWANCE BY GRADE BASED ON </v>
          </cell>
        </row>
        <row r="13">
          <cell r="B13" t="str">
            <v xml:space="preserve">     ALLOWANCE</v>
          </cell>
          <cell r="C13" t="str">
            <v xml:space="preserve">   OVERSEAS ALLOWANCE PAYMENT REGULATIONS.</v>
          </cell>
        </row>
        <row r="14">
          <cell r="B14" t="str">
            <v xml:space="preserve">  3) LOCAL-PAID ALLOWANCE</v>
          </cell>
          <cell r="C14" t="str">
            <v xml:space="preserve"> ① LOCAL-PAID OVERSEAS ALLOWANCE BY GRADE, CASHIER ALLOWANCE BASED ON</v>
          </cell>
        </row>
        <row r="15">
          <cell r="C15" t="str">
            <v xml:space="preserve">    OVERSEAS ALLOWANCE PAYMENT REGULATIONS.</v>
          </cell>
        </row>
        <row r="16">
          <cell r="C16" t="str">
            <v xml:space="preserve"> ② PURCHASING BRANCH : LOCAL-PAID ALLOWANCE &amp; HOUSING ALLOWANCE INC.</v>
          </cell>
        </row>
        <row r="17">
          <cell r="C17" t="str">
            <v xml:space="preserve">                        FOOD STUFFS, TAXES.</v>
          </cell>
        </row>
        <row r="18">
          <cell r="C18" t="str">
            <v xml:space="preserve"> ③ EXTENSION-SERVICE ALLOWANCE FOR EXTENTION-SERVICE STAFF.</v>
          </cell>
        </row>
        <row r="19">
          <cell r="C19" t="str">
            <v xml:space="preserve"> ④ HOUSING ALLOWANCE &amp; SINGLE POST ALLOWANCE</v>
          </cell>
        </row>
        <row r="20">
          <cell r="C20" t="str">
            <v xml:space="preserve"> ⑤ SINGLE POSTED ALLOWANCE</v>
          </cell>
        </row>
        <row r="21">
          <cell r="B21" t="str">
            <v xml:space="preserve">  4) BONUS</v>
          </cell>
          <cell r="C21" t="str">
            <v xml:space="preserve"> - (BASIC SALARY + POST ALLOWANCE(WELFARE) + O/T + EXTENSION + </v>
          </cell>
        </row>
        <row r="22">
          <cell r="C22" t="str">
            <v xml:space="preserve">   SELF DEVELOPMENT ALLOWANCE) X 800%</v>
          </cell>
        </row>
        <row r="23">
          <cell r="B23" t="str">
            <v xml:space="preserve"> 2. LOCAL STAFF SALARY</v>
          </cell>
          <cell r="C23" t="str">
            <v xml:space="preserve"> - DRAFTED BY PERSON ACCORDING TO MONTHLY DEMAND-SUPPLY SCH.</v>
          </cell>
          <cell r="F23" t="str">
            <v xml:space="preserve"> - TO ATTACH ONE COPY OF EMPLOYMENT </v>
          </cell>
        </row>
        <row r="24">
          <cell r="B24" t="str">
            <v xml:space="preserve">  1) SALARY</v>
          </cell>
          <cell r="C24" t="str">
            <v xml:space="preserve"> - APPROPRIATE TOTAL MONTHLY-FIXED SALARY ON CONTRACT</v>
          </cell>
          <cell r="F24" t="str">
            <v xml:space="preserve">   CONTRACT AGREEMENT FOR LOCAL STAFF.</v>
          </cell>
        </row>
        <row r="25">
          <cell r="C25" t="str">
            <v xml:space="preserve"> - APPLY SALARY INCREASE IN ACCORADANCE WITH CONTRACT</v>
          </cell>
        </row>
        <row r="26">
          <cell r="B26" t="str">
            <v xml:space="preserve">  2) OVERTIME PAY</v>
          </cell>
          <cell r="C26" t="str">
            <v xml:space="preserve"> - SPECIFY OVERTIME WORK DETAILS, TIME &amp; PAYMENT STANDARDS</v>
          </cell>
        </row>
        <row r="27">
          <cell r="B27" t="str">
            <v xml:space="preserve">  3) BONUS</v>
          </cell>
          <cell r="C27" t="str">
            <v xml:space="preserve"> - CALCULATE BY PAYMENT TERMS SPECIFIED ON CONTRACT</v>
          </cell>
        </row>
        <row r="28">
          <cell r="C28" t="str">
            <v xml:space="preserve">   (PAYMENT TIME &amp; AMOUNT SPECIFIED)</v>
          </cell>
        </row>
        <row r="29">
          <cell r="B29" t="str">
            <v xml:space="preserve"> 3. INDIRECT LABOUR'S WAGE</v>
          </cell>
          <cell r="C29" t="str">
            <v xml:space="preserve"> - DRAFTED BY PERSON ACCORDING TO MONTHLY DEMAND-SUPPLY SCH.</v>
          </cell>
        </row>
        <row r="30">
          <cell r="B30" t="str">
            <v xml:space="preserve">  1) KOREAN</v>
          </cell>
          <cell r="C30" t="str">
            <v xml:space="preserve"> - APPROPRIATE KOREAN LABOUR'S TOTAL WAGE</v>
          </cell>
        </row>
        <row r="31">
          <cell r="B31" t="str">
            <v xml:space="preserve">  2) FOREIGNER</v>
          </cell>
          <cell r="C31" t="str">
            <v xml:space="preserve"> - APPROPRIATE LOCAL &amp; FOREIGN LABOUR'S TOTAL WAGE</v>
          </cell>
        </row>
        <row r="33">
          <cell r="B33" t="str">
            <v xml:space="preserve"> 4. RETIREMENT GRANTS</v>
          </cell>
          <cell r="C33" t="str">
            <v xml:space="preserve"> ① KOREAN STAFF RETIREMENT GRANTS : APPROPRIATE 20% OF TOTAL AMOUNTS FOR </v>
          </cell>
          <cell r="F33" t="str">
            <v xml:space="preserve"> - EXCEPT LOCAL ALLOWANCE</v>
          </cell>
        </row>
        <row r="34">
          <cell r="D34" t="str">
            <v xml:space="preserve">     SALARY, ALLOWANCE(H/O-PAID) AND BONUS.</v>
          </cell>
        </row>
        <row r="35">
          <cell r="C35" t="str">
            <v xml:space="preserve"> ② LOCAL STAFF RETIREMENT GRANTS  : APPROPRIATE AMOUNT OF RELEVANT YEAR</v>
          </cell>
          <cell r="F35" t="str">
            <v xml:space="preserve"> - SPECIFY CALCULATION DETAILS.</v>
          </cell>
        </row>
        <row r="36">
          <cell r="D36" t="str">
            <v xml:space="preserve">     ACCORDING TO LOCAL LAW.</v>
          </cell>
        </row>
        <row r="37">
          <cell r="C37" t="str">
            <v xml:space="preserve"> ③ KOREAN INDIRECT LABOURS' RETIREMENT GRANTS : APPROPRIATE 1/12 OF EACH </v>
          </cell>
          <cell r="F37" t="str">
            <v xml:space="preserve"> -              〃</v>
          </cell>
        </row>
        <row r="38">
          <cell r="D38" t="str">
            <v xml:space="preserve">                 ACTUAL (MONTH) WAGE</v>
          </cell>
        </row>
        <row r="39">
          <cell r="C39" t="str">
            <v xml:space="preserve"> ④ FOREIGN INDIRECT LABOURS' RETIREMENT GRANTS : APPROPRIATE AMOUNT OF</v>
          </cell>
          <cell r="F39" t="str">
            <v xml:space="preserve"> -              〃</v>
          </cell>
        </row>
        <row r="40">
          <cell r="D40" t="str">
            <v xml:space="preserve">         RELEVANT YEAR ACCORDING TO LOCAL LAW.</v>
          </cell>
        </row>
        <row r="42">
          <cell r="A42" t="str">
            <v xml:space="preserve"> 2. RENTAL CHARGE</v>
          </cell>
          <cell r="B42" t="str">
            <v xml:space="preserve"> 1. OFFICE RENTAL CHARGE</v>
          </cell>
          <cell r="C42" t="str">
            <v xml:space="preserve"> ① REFLECT YEARLY RENTAL CHARGE (SPECIFY SIZE, RENTAL CHARGE, RENTAL PERIOD,</v>
          </cell>
          <cell r="F42" t="str">
            <v xml:space="preserve"> - TO ATTACH ONE COPY OF LEASE CONTRACT </v>
          </cell>
        </row>
        <row r="43">
          <cell r="C43" t="str">
            <v xml:space="preserve">    DEPOSITS, PAYMENT TERMS ETC.)</v>
          </cell>
          <cell r="F43" t="str">
            <v xml:space="preserve">   AGREEMENT</v>
          </cell>
        </row>
        <row r="44">
          <cell r="C44" t="str">
            <v xml:space="preserve"> ② ON JOINT USE WITH GROUP CO. SPECIFY ALLOTED DETAILS &amp; STANDARD AND</v>
          </cell>
        </row>
        <row r="45">
          <cell r="C45" t="str">
            <v xml:space="preserve">    APPROPRIATE AMOUNT OF OUR CO.(HDEC) ONLY.</v>
          </cell>
        </row>
        <row r="46">
          <cell r="C46" t="str">
            <v xml:space="preserve"> ③ ADMISTRATIVE EXPENSE OCCURED FLUCTUATELY EVERY MONTH BESIDES RENTAL CHARGE </v>
          </cell>
        </row>
        <row r="47">
          <cell r="C47" t="str">
            <v xml:space="preserve">    (ELECTRICITY, WATER RATE, CLEANING EXPENSE, OTHER ADMISTRATIVE EXPENSE)  </v>
          </cell>
        </row>
        <row r="48">
          <cell r="C48" t="str">
            <v xml:space="preserve">    SHOULD BE REFLECTED IN WATER &amp; ELEC.(ITEM NO : B-7)  OR  QUARTER </v>
          </cell>
        </row>
        <row r="49">
          <cell r="C49" t="str">
            <v xml:space="preserve">   MAINTENANCE EXP. (ITEM NO : B-1-2)</v>
          </cell>
        </row>
        <row r="53">
          <cell r="A53" t="str">
            <v>I T E M</v>
          </cell>
          <cell r="B53" t="str">
            <v>S U B  -  I T E M</v>
          </cell>
          <cell r="C53" t="str">
            <v xml:space="preserve">              G U I D E L I N E S      I N        D E T A I L S</v>
          </cell>
          <cell r="F53" t="str">
            <v>R E M A R K S</v>
          </cell>
        </row>
        <row r="55">
          <cell r="B55" t="str">
            <v xml:space="preserve"> 2. QUARTER RENTAL CHARGE</v>
          </cell>
          <cell r="C55" t="str">
            <v xml:space="preserve"> ① COMPANION QUARTER : APPROPRIATE YEARLY RENTAL CHARGE (SPECIFY AREA, RENTAL </v>
          </cell>
          <cell r="F55" t="str">
            <v xml:space="preserve"> - TO ATTACH ONE COPY OF LEASE CONTRACT </v>
          </cell>
        </row>
        <row r="56">
          <cell r="C56" t="str">
            <v xml:space="preserve">                        CHARGE, RENTAL PERIOD, DEPOSITS, PAYMENT TERMS ETC.)</v>
          </cell>
          <cell r="F56" t="str">
            <v xml:space="preserve">   AGREEMENT</v>
          </cell>
        </row>
        <row r="57">
          <cell r="C57" t="str">
            <v xml:space="preserve"> ② SINGLE    QUARTER : (SPECIFY AREA, RENTAL CHARGE, RENTAL PERIOD, DEPOSITS,</v>
          </cell>
        </row>
        <row r="58">
          <cell r="C58" t="str">
            <v xml:space="preserve">                        PAYMENT TERMS ETC.)</v>
          </cell>
        </row>
        <row r="60">
          <cell r="B60" t="str">
            <v xml:space="preserve"> 3. COMMUNICATION </v>
          </cell>
          <cell r="C60" t="str">
            <v xml:space="preserve"> - COMMUNICATION EQUIPMENTS (TLX M/C, TELEPHONE EXCHANGE) RENTAL CHARGE</v>
          </cell>
          <cell r="F60" t="str">
            <v xml:space="preserve"> - TO ATTACH ONE COPY OF LEASE CONTRACT </v>
          </cell>
        </row>
        <row r="61">
          <cell r="B61" t="str">
            <v xml:space="preserve">  FACILITIES RENTAL CHARGE</v>
          </cell>
          <cell r="C61" t="str">
            <v xml:space="preserve">   (SPECIFY RENTAL TERMS)</v>
          </cell>
          <cell r="F61" t="str">
            <v xml:space="preserve">   AGREEMENT.</v>
          </cell>
        </row>
        <row r="63">
          <cell r="B63" t="str">
            <v xml:space="preserve"> 4. OFFICE FIXTURES RENTAL</v>
          </cell>
          <cell r="C63" t="str">
            <v xml:space="preserve"> - APPROPRIATE OFFICE FIXTURES RENTAL CHARGE (SPECIFY RENTAL TERMS)</v>
          </cell>
          <cell r="F63" t="str">
            <v xml:space="preserve"> -              〃</v>
          </cell>
        </row>
        <row r="64">
          <cell r="B64" t="str">
            <v xml:space="preserve">    CHARGE</v>
          </cell>
        </row>
        <row r="66">
          <cell r="B66" t="str">
            <v xml:space="preserve"> 5. AREA RENTAL CHARGE</v>
          </cell>
          <cell r="C66" t="str">
            <v xml:space="preserve"> - APPROPRIATE YEARLY RENTAL CHARGE (SPECIFY AREA, RENTAL CHARGE, RENTAL PERIOD,</v>
          </cell>
          <cell r="F66" t="str">
            <v xml:space="preserve"> -              〃</v>
          </cell>
        </row>
        <row r="67">
          <cell r="C67" t="str">
            <v xml:space="preserve">                                     DEPOSITS, PAYMENT TERMS ETC.)</v>
          </cell>
        </row>
        <row r="68">
          <cell r="B68" t="str">
            <v xml:space="preserve"> 6. OTHERS</v>
          </cell>
        </row>
        <row r="70">
          <cell r="A70" t="str">
            <v xml:space="preserve"> 3. AIR-FARE</v>
          </cell>
          <cell r="B70" t="str">
            <v xml:space="preserve"> 1. NEW POST AIR-FARE</v>
          </cell>
          <cell r="C70" t="str">
            <v xml:space="preserve"> ① APPROPRIATE NEW POST PERSON'S AIR-FARE ACCORDING TO STAFF &amp; WORKER'S</v>
          </cell>
        </row>
        <row r="71">
          <cell r="C71" t="str">
            <v xml:space="preserve">    DEMAND-SUPPLY SCH.</v>
          </cell>
        </row>
        <row r="72">
          <cell r="C72" t="str">
            <v xml:space="preserve"> ② APPRORIATE PREP. EXP. FOR DEPARTURE (PREP. EXP. FOR PASSPORT, PHYSICAL</v>
          </cell>
        </row>
        <row r="73">
          <cell r="C73" t="str">
            <v xml:space="preserve">    CHECK-UP EXP., AIRPORT RENTAL FEE, VISA FEE ETC.)</v>
          </cell>
        </row>
        <row r="74">
          <cell r="C74" t="str">
            <v xml:space="preserve"> ③ EXCLUDE NEW POST TCN'S AIR-FARE(CHARGE IN PERSON OR BY AGENT)</v>
          </cell>
        </row>
        <row r="75">
          <cell r="B75" t="str">
            <v xml:space="preserve"> 2. VACATION AIR-FARE</v>
          </cell>
          <cell r="C75" t="str">
            <v xml:space="preserve"> - APPROPRIATE SINGLE POST STAFF'S VACATION AIR FARE</v>
          </cell>
        </row>
        <row r="77">
          <cell r="B77" t="str">
            <v xml:space="preserve"> 3. RETURN AIR-FARE</v>
          </cell>
          <cell r="C77" t="str">
            <v xml:space="preserve"> ① APPROPRIATE AIR-FARE ACCORDING TO STAFF &amp; LABOUR RETURN</v>
          </cell>
        </row>
        <row r="78">
          <cell r="C78" t="str">
            <v xml:space="preserve"> ② APPROPRIATE TCN'S RETURN AIR-FARE ACCORDING TO CONTRACT TERMS WITH AGENT</v>
          </cell>
        </row>
        <row r="79">
          <cell r="C79" t="str">
            <v xml:space="preserve">    BY COUNTRY.</v>
          </cell>
        </row>
        <row r="81">
          <cell r="B81" t="str">
            <v xml:space="preserve"> 4. FAMILY AIR-FARE</v>
          </cell>
          <cell r="C81" t="str">
            <v xml:space="preserve"> ① DESPATCHING &amp; RETURN AIR-FARE OF STAFF FAMILY &amp; RETURN-RELATED EXPENSES.</v>
          </cell>
        </row>
        <row r="82">
          <cell r="C82" t="str">
            <v xml:space="preserve"> ② APPROPRIATE FAMILY IMMIGRATION EXPENSES ACCORDING TO CO'S REGULATION.</v>
          </cell>
        </row>
        <row r="83">
          <cell r="C83">
            <v>0</v>
          </cell>
        </row>
        <row r="84">
          <cell r="A84" t="str">
            <v xml:space="preserve"> 4. TAXES</v>
          </cell>
          <cell r="C84" t="str">
            <v xml:space="preserve">  SPECIFY RELEVANT CLAUSE(TAX AMOUNT &amp; CALCULATION METHOD, PAYMENT PERIOD ETC.)</v>
          </cell>
        </row>
        <row r="85">
          <cell r="C85" t="str">
            <v xml:space="preserve">   ACCORDING TO LOCAL LAW BY COUNTRY.</v>
          </cell>
        </row>
        <row r="86">
          <cell r="B86" t="str">
            <v xml:space="preserve"> 1. INCOME TAX</v>
          </cell>
          <cell r="C86" t="str">
            <v xml:space="preserve"> - INDICATE SUBJECT, TAXATION STANDARD, TAX RATES ETC.</v>
          </cell>
          <cell r="F86" t="str">
            <v xml:space="preserve"> - EXCEPT PURCHASING BRANCH.</v>
          </cell>
        </row>
        <row r="87">
          <cell r="B87" t="str">
            <v xml:space="preserve"> 2. SOCIAL SECURITY TAX</v>
          </cell>
          <cell r="C87" t="str">
            <v xml:space="preserve"> - INDICATE SUBJECT, TAXATION STANDARD, TAX RATES ETC.</v>
          </cell>
        </row>
        <row r="88">
          <cell r="B88" t="str">
            <v xml:space="preserve"> 3. OTHER</v>
          </cell>
          <cell r="C88" t="str">
            <v xml:space="preserve"> - TAXES OTHER THAN ABOVE 1,2 CLAUSE.</v>
          </cell>
        </row>
        <row r="90">
          <cell r="A90" t="str">
            <v xml:space="preserve"> 5. INSURANCE </v>
          </cell>
          <cell r="B90" t="str">
            <v xml:space="preserve"> 1. WORKMAN'S COMPENSATION</v>
          </cell>
          <cell r="C90" t="str">
            <v xml:space="preserve"> ⑴ SAUDI ARABIA</v>
          </cell>
        </row>
        <row r="91">
          <cell r="A91" t="str">
            <v xml:space="preserve">    PREMIUMS</v>
          </cell>
          <cell r="B91" t="str">
            <v xml:space="preserve">    INSURANCE</v>
          </cell>
          <cell r="C91" t="str">
            <v xml:space="preserve">  ① KOREAN STAFF : TOTAL STAFF'S U$ 500 MONTHLY PER PERSON X 4.1922% = MONTHLY </v>
          </cell>
        </row>
        <row r="92">
          <cell r="C92" t="str">
            <v xml:space="preserve">                    INSURANCE PREMIUM.</v>
          </cell>
        </row>
        <row r="93">
          <cell r="C93" t="str">
            <v xml:space="preserve">  ② KOREAN WORKER : TATAL MONTHLY WAGE X 4.04% = MONTHLY INSURANCE PREMIUM.</v>
          </cell>
        </row>
        <row r="94">
          <cell r="C94" t="str">
            <v xml:space="preserve"> ⑵ OTHER AREAS (EXC. SAUDI ARABIA)</v>
          </cell>
        </row>
        <row r="95">
          <cell r="C95" t="str">
            <v xml:space="preserve">  ① KOREAN STAFF : TOTAL STAFF'S U$500 MONTHLY PER PERSON X 4.63675% = MONTHLY</v>
          </cell>
        </row>
        <row r="96">
          <cell r="C96" t="str">
            <v xml:space="preserve">                    INSURANCE PREMIUM.</v>
          </cell>
        </row>
        <row r="97">
          <cell r="C97" t="str">
            <v xml:space="preserve">  ② KOREAN WORKER : TOTAL MONTHLY WAGE X 4.46% = MONTHLY INSURANCE PREMIUM.</v>
          </cell>
        </row>
        <row r="98">
          <cell r="C98" t="str">
            <v xml:space="preserve"> ⑶ INDICATE LOCAL INSURANCE PREMIUM DETAILS IF ANY.</v>
          </cell>
        </row>
        <row r="99">
          <cell r="C99" t="str">
            <v xml:space="preserve"> ⑷ THOUGH LOCAL STAFF/ TCN PAYS PREMIUMS AT HIS OWN EXPENSE IN PRINCIPLE,</v>
          </cell>
        </row>
        <row r="100">
          <cell r="C100" t="str">
            <v xml:space="preserve">    APPROPRIATE IF CONTRACT CONTAINS COMPANY PAY TERMS.</v>
          </cell>
        </row>
        <row r="104">
          <cell r="A104" t="str">
            <v>I T E M</v>
          </cell>
          <cell r="B104" t="str">
            <v>S U B  -  I T E M</v>
          </cell>
          <cell r="C104" t="str">
            <v xml:space="preserve">              G U I D E L I N E S      I N        D E T A I L S</v>
          </cell>
          <cell r="F104" t="str">
            <v>R E M A R K S</v>
          </cell>
        </row>
        <row r="106">
          <cell r="B106" t="str">
            <v xml:space="preserve"> 2. MEDICAL INSURANCE </v>
          </cell>
          <cell r="C106" t="str">
            <v xml:space="preserve"> ① SUBJECT : KOREAN STAFF/WORKER</v>
          </cell>
        </row>
        <row r="107">
          <cell r="B107" t="str">
            <v xml:space="preserve">    PREMIUM</v>
          </cell>
          <cell r="C107" t="str">
            <v xml:space="preserve"> ② INSURANCE PREMIUM : TOTAL MONTHLY SALARY (BONUS EXCLUDED) X 1.5% (CO'S EXP)</v>
          </cell>
        </row>
        <row r="108">
          <cell r="C108" t="str">
            <v xml:space="preserve">  ※ TOTAL MONTHLY SALARY MEANS GROSS SALARY PAID BY HEAD OFFICE</v>
          </cell>
        </row>
        <row r="109">
          <cell r="C109" t="str">
            <v xml:space="preserve">     EXCLUDING BONUS AND LOCAL ALLOWANCE.</v>
          </cell>
        </row>
        <row r="110">
          <cell r="B110" t="str">
            <v xml:space="preserve"> 3. NATIONAL PENSION</v>
          </cell>
          <cell r="C110" t="str">
            <v xml:space="preserve"> ① SUBJECT : KOREAN STAFF/WORKER</v>
          </cell>
        </row>
        <row r="111">
          <cell r="C111" t="str">
            <v xml:space="preserve"> ② PENSION : TOTAL MONTHLY SALARY (BONUS INCLUDED) X 2.0% (CO'S EXPENSE)</v>
          </cell>
        </row>
        <row r="113">
          <cell r="B113" t="str">
            <v xml:space="preserve"> 4. EMPLOYMENT INSURANCE</v>
          </cell>
          <cell r="C113" t="str">
            <v xml:space="preserve"> ① SUBJECT : KOREAN STAFF</v>
          </cell>
        </row>
        <row r="114">
          <cell r="C114" t="str">
            <v xml:space="preserve"> ② INSURANCE PREMIUM : TOTAL MONTHLY SALARY  X 0.55% </v>
          </cell>
        </row>
        <row r="115">
          <cell r="C115" t="str">
            <v xml:space="preserve">  ※ TOTAL MONTHLY SALARY MEANS GROSS SALARY PAID BY HEAD OFFICE</v>
          </cell>
        </row>
        <row r="116">
          <cell r="C116" t="str">
            <v xml:space="preserve">     EXCLUDING LOCAL ALLOWANCE ONLY.</v>
          </cell>
        </row>
        <row r="117">
          <cell r="B117" t="str">
            <v xml:space="preserve"> 5. VEHICLE INSURANCE </v>
          </cell>
          <cell r="C117" t="str">
            <v xml:space="preserve"> - INSURANCE PREMIUM BY VEHICLE TYPE AND NUMBERS.</v>
          </cell>
        </row>
        <row r="118">
          <cell r="B118" t="str">
            <v xml:space="preserve">    PREMIUM</v>
          </cell>
        </row>
        <row r="119">
          <cell r="B119" t="str">
            <v xml:space="preserve"> 6. FIRE INSURANCE PREMIUM</v>
          </cell>
          <cell r="C119" t="str">
            <v xml:space="preserve"> - INSURANCE PREMIUM INSURED AGAINST FIRE.</v>
          </cell>
          <cell r="F119" t="str">
            <v xml:space="preserve"> - TO ATTACH ONE COPY OF INSURANCE</v>
          </cell>
        </row>
        <row r="121">
          <cell r="A121" t="str">
            <v xml:space="preserve"> 6. DEPRECIATIONS</v>
          </cell>
          <cell r="B121" t="str">
            <v xml:space="preserve">    DEPRECIATIONS FOR </v>
          </cell>
          <cell r="C121" t="str">
            <v xml:space="preserve"> - APPROPRIATE EXP. BASED ON YEARLY DEPRECIATIONS RATE</v>
          </cell>
          <cell r="F121" t="str">
            <v xml:space="preserve"> - TO INCLUDE DEPRECIATION FOR TOOLS &amp; FUR-</v>
          </cell>
        </row>
        <row r="122">
          <cell r="B122" t="str">
            <v xml:space="preserve">    BUILDING AND VEHICLES</v>
          </cell>
          <cell r="C122" t="str">
            <v xml:space="preserve">   (SPECIFIED DERECIATION METHOD)</v>
          </cell>
          <cell r="F122" t="str">
            <v xml:space="preserve">   NITURE TO BE PURCHASED NEWLY IN FY 98</v>
          </cell>
        </row>
        <row r="124">
          <cell r="A124" t="str">
            <v xml:space="preserve"> 7. OTHERS</v>
          </cell>
          <cell r="B124" t="str">
            <v xml:space="preserve">    EQUIPMENT MAINTENANCE</v>
          </cell>
          <cell r="C124" t="str">
            <v xml:space="preserve"> - SET UP MONTHLY OPERATION PLAN AND REFLECT THE AMOUNTS SPECIFIED ITEM BY ITEM</v>
          </cell>
          <cell r="F124" t="str">
            <v xml:space="preserve"> - FOR BATAM-YARD, JOR-YARD, BAH-YARD</v>
          </cell>
        </row>
        <row r="125">
          <cell r="B125" t="str">
            <v xml:space="preserve">    EXP.</v>
          </cell>
          <cell r="C125" t="str">
            <v xml:space="preserve">   IN DETAILS.</v>
          </cell>
          <cell r="F125" t="str">
            <v xml:space="preserve">   ONLY</v>
          </cell>
        </row>
        <row r="126">
          <cell r="C126" t="str">
            <v xml:space="preserve">  (REPAIRING/MAINTENANCE FOR EQUIPMENT AND FACILITIES, FUELS, CUSTOM CLEARANCE,</v>
          </cell>
        </row>
        <row r="127">
          <cell r="C127" t="str">
            <v xml:space="preserve">   TRANSPORTATION, SPARE PARTS AND OTHERS)</v>
          </cell>
        </row>
        <row r="130">
          <cell r="A130" t="str">
            <v xml:space="preserve"> B. VARIABLE EXPENSE</v>
          </cell>
        </row>
        <row r="132">
          <cell r="A132" t="str">
            <v>I T E M</v>
          </cell>
          <cell r="B132" t="str">
            <v>S U B  -  I T E M</v>
          </cell>
          <cell r="C132" t="str">
            <v xml:space="preserve">              G U I D E L I N E S      I N        D E T A I L S</v>
          </cell>
          <cell r="F132" t="str">
            <v>R E M A R K S</v>
          </cell>
        </row>
        <row r="134">
          <cell r="A134" t="str">
            <v xml:space="preserve"> 1. WELFARE </v>
          </cell>
          <cell r="B134" t="str">
            <v xml:space="preserve"> 1. MEAL CHARGE</v>
          </cell>
          <cell r="C134" t="str">
            <v xml:space="preserve"> ① BRANCH : REFLECT UNIT PRICE BASED ON ACTUAL MEAL CHARGE.</v>
          </cell>
          <cell r="F134" t="str">
            <v xml:space="preserve"> - EXCEPT PURCHASING BRANCH.</v>
          </cell>
        </row>
        <row r="135">
          <cell r="A135" t="str">
            <v xml:space="preserve">    EXPENSES</v>
          </cell>
          <cell r="C135" t="str">
            <v xml:space="preserve"> ② CATERING BRANCH : APPLY CATERING UNIT PRICE UNDER CONTRACT.</v>
          </cell>
        </row>
        <row r="136">
          <cell r="C136" t="str">
            <v xml:space="preserve"> ③ NUMBERS OF PERSON TAKING MEALS COINCIDE WITH TOTAL M/M OF PERSONNEL</v>
          </cell>
        </row>
        <row r="137">
          <cell r="C137" t="str">
            <v xml:space="preserve">    DEMAND-SUPPLY SCH.</v>
          </cell>
        </row>
        <row r="138">
          <cell r="C138" t="str">
            <v xml:space="preserve"> ④  APPROPRIATE LUNCH COST INSOFAR AS STAFF ACCOMPANIES FAMILY.</v>
          </cell>
        </row>
        <row r="140">
          <cell r="B140" t="str">
            <v xml:space="preserve"> 2. QUARTER MAINTENANCE</v>
          </cell>
          <cell r="C140" t="str">
            <v xml:space="preserve"> - QUARTER &amp; OFFICE MAINTENANCE/REPAIR EXPENSE.</v>
          </cell>
        </row>
        <row r="141">
          <cell r="B141" t="str">
            <v xml:space="preserve">    EXPENSE</v>
          </cell>
        </row>
        <row r="142">
          <cell r="B142" t="str">
            <v xml:space="preserve"> 3. MEDICAL EXP</v>
          </cell>
          <cell r="C142" t="str">
            <v xml:space="preserve"> ① MEDICAL, DISPOSABLE SUPPLIES EXP.</v>
          </cell>
        </row>
        <row r="143">
          <cell r="C143" t="str">
            <v xml:space="preserve"> ② MEDICAL FEE UNCOVERED BY INSURANCE.</v>
          </cell>
        </row>
        <row r="144">
          <cell r="C144" t="str">
            <v xml:space="preserve"> ③ IN CASE STAFF ACOMPANIES FAMILY, APPROPRIATE 60% OF LOCAL HOSPITAL CHARGES</v>
          </cell>
        </row>
        <row r="145">
          <cell r="C145" t="str">
            <v xml:space="preserve">    AND 50% OF OUTPATIENT FEE.</v>
          </cell>
        </row>
        <row r="146">
          <cell r="B146" t="str">
            <v xml:space="preserve"> 4. EDUCATION TRAINING EXP</v>
          </cell>
          <cell r="C146" t="str">
            <v xml:space="preserve"> - APPROPRIATE EDUCATION EXPENSES SUCH AS LANGUAGE TUTORING.</v>
          </cell>
        </row>
        <row r="148">
          <cell r="B148" t="str">
            <v xml:space="preserve"> 5. SPORTS AND RECREATION</v>
          </cell>
          <cell r="C148" t="str">
            <v xml:space="preserve"> ① EVENT &amp; SPORTS COMPETITION EXPENSES (YEAR-END, KOREAN THANKSGIVING HOLIDAY,</v>
          </cell>
        </row>
        <row r="149">
          <cell r="B149" t="str">
            <v xml:space="preserve">    EXP</v>
          </cell>
          <cell r="D149" t="str">
            <v xml:space="preserve">         LABOR DAY ETC.)</v>
          </cell>
        </row>
        <row r="150">
          <cell r="C150" t="str">
            <v xml:space="preserve"> ② APPROPRIATE PURCHASING EXP. FOR SPORTS/RECREATION FACILITIES AND VIDEO TAPE</v>
          </cell>
        </row>
        <row r="151">
          <cell r="C151" t="str">
            <v xml:space="preserve">    RENTAL FEES ETC.</v>
          </cell>
        </row>
        <row r="157">
          <cell r="A157" t="str">
            <v>I T E M</v>
          </cell>
          <cell r="B157" t="str">
            <v>S U B  -  I T E M</v>
          </cell>
          <cell r="C157" t="str">
            <v xml:space="preserve">              G U I D E L I N E S      I N        D E T A I L S</v>
          </cell>
          <cell r="F157" t="str">
            <v>R E M A R K S</v>
          </cell>
        </row>
        <row r="159">
          <cell r="B159" t="str">
            <v xml:space="preserve"> 6. OTHER WELFARE EXP</v>
          </cell>
          <cell r="C159" t="str">
            <v xml:space="preserve"> ① CLOTHING EXP : CLOTHING EXP. SUPPLIED TO STAFF, INDIRECT WORKER BY</v>
          </cell>
        </row>
        <row r="160">
          <cell r="C160" t="str">
            <v xml:space="preserve">                   CLOTHING SUPPLY REGULATIONS.</v>
          </cell>
        </row>
        <row r="161">
          <cell r="C161" t="str">
            <v xml:space="preserve"> ② NIGHT DUTY ALLOWANCE : WEEKDAY - U$ 5 PER DAY. (HOLIDAY - U$ 10 PER DAY.)</v>
          </cell>
          <cell r="F161" t="str">
            <v xml:space="preserve"> - REFER TO INSA LTR 91-646(91.5.31)</v>
          </cell>
        </row>
        <row r="162">
          <cell r="C162" t="str">
            <v xml:space="preserve"> ③ CHILDREN SCHOOLING EXP : SCHOOLING EXP. FOR CHILDREN ACCOMPANIED BY FAMILY.</v>
          </cell>
          <cell r="F162" t="str">
            <v xml:space="preserve">   AND 92-1041 (92.9.24)</v>
          </cell>
        </row>
        <row r="163">
          <cell r="C163" t="str">
            <v xml:space="preserve"> ④ TRAVELING SUBSIDY FOR SIGLE POSTED STAFF</v>
          </cell>
          <cell r="F163" t="str">
            <v xml:space="preserve"> - REFER TO INSA LTR 97-3072(97.9.2)</v>
          </cell>
        </row>
        <row r="165">
          <cell r="A165" t="str">
            <v xml:space="preserve"> 2. STATIONERY </v>
          </cell>
          <cell r="B165" t="str">
            <v xml:space="preserve"> 1. STATIONERY EXP.</v>
          </cell>
          <cell r="C165" t="str">
            <v xml:space="preserve"> - STATIONERY PURCHASING EXP. (ITEM NAME, QUANTITY, UNIT PRICE SPECIFIED)</v>
          </cell>
        </row>
        <row r="166">
          <cell r="A166" t="str">
            <v xml:space="preserve">    EXPENSES</v>
          </cell>
        </row>
        <row r="167">
          <cell r="B167" t="str">
            <v xml:space="preserve"> 2. PRINTING EXP.</v>
          </cell>
          <cell r="C167" t="str">
            <v xml:space="preserve"> - PRINTING EXP., ZEROX CHARGE, PAPER CHARGE.</v>
          </cell>
        </row>
        <row r="169">
          <cell r="B169" t="str">
            <v xml:space="preserve"> 3. PERIODICALS PURCHASING</v>
          </cell>
          <cell r="C169" t="str">
            <v xml:space="preserve"> - NEWSPAPER, MAGAZINE SUBSCRIPTION RATE &amp; REFERENCE BOOK PURCHASING EXP.</v>
          </cell>
        </row>
        <row r="170">
          <cell r="B170" t="str">
            <v xml:space="preserve">    EXP.</v>
          </cell>
          <cell r="C170" t="str">
            <v xml:space="preserve">   (SPECIFY TYPE &amp; MONTHLY SUBSCRIPTION RATE)</v>
          </cell>
        </row>
        <row r="172">
          <cell r="B172" t="str">
            <v xml:space="preserve"> 4. COMPUTER OPERATING </v>
          </cell>
          <cell r="C172" t="str">
            <v xml:space="preserve"> - COMPUTER REPAIR EXP., PAPER CHARGE, PGM DEVELOPMENT EXP., SERVICE EXP. ETC.</v>
          </cell>
          <cell r="F172" t="str">
            <v xml:space="preserve"> - TO APPROPRIATE COMPUTER PURCHASING </v>
          </cell>
        </row>
        <row r="173">
          <cell r="B173" t="str">
            <v xml:space="preserve">    EXP.</v>
          </cell>
          <cell r="F173" t="str">
            <v xml:space="preserve">   AMOUNT AT OFFICE FIXTURES BUDGET.</v>
          </cell>
        </row>
        <row r="175">
          <cell r="A175" t="str">
            <v xml:space="preserve"> 3. COMMUNICATION</v>
          </cell>
          <cell r="B175" t="str">
            <v xml:space="preserve"> 1. POSTAL CHARGES</v>
          </cell>
          <cell r="C175" t="str">
            <v xml:space="preserve"> - STAMP CHARGE, DHL CHARGE.</v>
          </cell>
        </row>
        <row r="176">
          <cell r="A176" t="str">
            <v xml:space="preserve">    EXPENSES</v>
          </cell>
        </row>
        <row r="177">
          <cell r="B177" t="str">
            <v xml:space="preserve"> 2. TLX CHARGE </v>
          </cell>
          <cell r="C177" t="str">
            <v xml:space="preserve"> - CIRCUIT USAGE CHARGE, REPAIR EXP., PAPER CHARGE.</v>
          </cell>
          <cell r="F177" t="str">
            <v xml:space="preserve"> - TO APPROPRIATE TLX M/C LEASE CHARGE</v>
          </cell>
        </row>
        <row r="178">
          <cell r="F178" t="str">
            <v xml:space="preserve">   AT COMMUNICATION FACILITIES RENTAL </v>
          </cell>
        </row>
        <row r="179">
          <cell r="B179" t="str">
            <v xml:space="preserve"> 3. TELEPHONE CHARGE</v>
          </cell>
          <cell r="C179" t="str">
            <v xml:space="preserve"> - INDICATE DIVIDING TELEPHONE &amp; FAX USAGE EXP. INTO USAGE FREQUENCY, AMT.</v>
          </cell>
          <cell r="F179" t="str">
            <v xml:space="preserve">   CHARGE.</v>
          </cell>
        </row>
        <row r="180">
          <cell r="C180" t="str">
            <v xml:space="preserve">   CHARGED PER MINUTE BY COUNTRY.</v>
          </cell>
        </row>
        <row r="181">
          <cell r="B181" t="str">
            <v xml:space="preserve"> ① DOMESTIC TEL. EXP.</v>
          </cell>
          <cell r="C181" t="str">
            <v xml:space="preserve"> - INDICATE MONTHLY AVERAGE USAGE FREQUENCY, USAGE AREA, AMOUNT ETC.</v>
          </cell>
        </row>
        <row r="182">
          <cell r="B182" t="str">
            <v xml:space="preserve"> ② INTERNATIONAL TEL. EXP.</v>
          </cell>
          <cell r="C182" t="str">
            <v xml:space="preserve"> - INDICATE MONTHLY AVERAGE USAGE AREA, AMOUNT ETC.</v>
          </cell>
        </row>
        <row r="184">
          <cell r="A184" t="str">
            <v xml:space="preserve"> 4. FIXTURE </v>
          </cell>
          <cell r="B184" t="str">
            <v xml:space="preserve"> 1. OFFICE FIXTURES</v>
          </cell>
          <cell r="C184" t="str">
            <v xml:space="preserve"> - REPAIR EXP. FOR OFFICE FIXTURES</v>
          </cell>
        </row>
        <row r="185">
          <cell r="A185" t="str">
            <v xml:space="preserve">    REPAIR EXP.</v>
          </cell>
        </row>
        <row r="186">
          <cell r="B186" t="str">
            <v xml:space="preserve"> 2. QUARTER FIXTURES</v>
          </cell>
          <cell r="C186" t="str">
            <v xml:space="preserve"> - REPAIR EXP. FOR QUARTER FIXTURES (EXC. PURCHASING BRANCH)</v>
          </cell>
        </row>
        <row r="188">
          <cell r="B188" t="str">
            <v xml:space="preserve"> 3. KITCHEN FIXTURES</v>
          </cell>
          <cell r="C188" t="str">
            <v xml:space="preserve"> - REPAIR EXP. FOR KITCHEN AND MESS HALL FIXTURES</v>
          </cell>
        </row>
        <row r="189">
          <cell r="C189" t="str">
            <v xml:space="preserve">   (EXC. PURCHASING BRANCH)</v>
          </cell>
        </row>
        <row r="191">
          <cell r="A191" t="str">
            <v xml:space="preserve"> 5. TRAVELLING </v>
          </cell>
          <cell r="B191" t="str">
            <v xml:space="preserve"> 1. OVERSEAS BUSINESS TRIP</v>
          </cell>
          <cell r="C191" t="str">
            <v xml:space="preserve"> - APPROPRIATE AIR-FARE AND VISIT EXP. DURING BUSINESS TRIP SPECIFIED OVERSEAS</v>
          </cell>
        </row>
        <row r="192">
          <cell r="A192" t="str">
            <v xml:space="preserve">    EXPENSES</v>
          </cell>
          <cell r="B192" t="str">
            <v xml:space="preserve">    EXP.</v>
          </cell>
          <cell r="C192" t="str">
            <v xml:space="preserve">   BUSINESS TRIP AREA INC. H/O, NUMBER OF TIMES AND PERIOD.</v>
          </cell>
        </row>
        <row r="193">
          <cell r="B193" t="str">
            <v xml:space="preserve"> 2. DOMESTIC BUSINESS TRIP</v>
          </cell>
          <cell r="C193" t="str">
            <v xml:space="preserve"> - SPECIFY DOMESTIC BUSINESS TRIP AREA, FREQUENCY, PERIOD, VISIT EXP.,</v>
          </cell>
        </row>
        <row r="194">
          <cell r="B194" t="str">
            <v xml:space="preserve">    EXP.</v>
          </cell>
          <cell r="C194" t="str">
            <v xml:space="preserve">   TRANSPORTATION EXP. ETC.</v>
          </cell>
        </row>
        <row r="195">
          <cell r="B195" t="str">
            <v xml:space="preserve"> 3. CITY TRANSPORTATION</v>
          </cell>
          <cell r="C195" t="str">
            <v xml:space="preserve"> - TAXI FARE, PARKING &amp; PASSAGE FEE ETC.</v>
          </cell>
        </row>
        <row r="196">
          <cell r="B196" t="str">
            <v xml:space="preserve">    EXP.</v>
          </cell>
        </row>
        <row r="198">
          <cell r="A198" t="str">
            <v xml:space="preserve"> 6. VEHICLE</v>
          </cell>
          <cell r="B198" t="str">
            <v xml:space="preserve"> 1. FUEL COST</v>
          </cell>
          <cell r="C198" t="str">
            <v xml:space="preserve"> - MONTHLY USAGE STANDARD BY VEHICLE NUMBER, TYPE (BY NUMBER, FUEL EXHAUSTION</v>
          </cell>
        </row>
        <row r="199">
          <cell r="A199" t="str">
            <v xml:space="preserve">    OPERATION </v>
          </cell>
          <cell r="C199" t="str">
            <v xml:space="preserve">   RATE/DAY, FUEL UNIT PRICE, 26 DAYS PER MONTH.)</v>
          </cell>
        </row>
        <row r="200">
          <cell r="A200" t="str">
            <v xml:space="preserve">    EXP.</v>
          </cell>
          <cell r="B200" t="str">
            <v xml:space="preserve"> 2. REPAIR EXP</v>
          </cell>
          <cell r="C200" t="str">
            <v xml:space="preserve"> - VEHICLE REPAIR EXP.</v>
          </cell>
        </row>
        <row r="201">
          <cell r="B201" t="str">
            <v xml:space="preserve"> 3. RENTAL CHARGE</v>
          </cell>
          <cell r="C201" t="str">
            <v xml:space="preserve"> - SPECIFY PURPOSE &amp; USAGE USED AS VEHICLE RENTAL CHARGE</v>
          </cell>
        </row>
        <row r="202">
          <cell r="B202" t="str">
            <v xml:space="preserve"> 4. REGISTRATION &amp;</v>
          </cell>
          <cell r="C202" t="str">
            <v xml:space="preserve"> - COST SPENT ON VEHICLE REGISTRATION &amp; LICENSE ISSUANCE.</v>
          </cell>
        </row>
        <row r="203">
          <cell r="B203" t="str">
            <v xml:space="preserve">    LICENSE ISSUANCE</v>
          </cell>
          <cell r="C203" t="str">
            <v xml:space="preserve"> - ROAD TAX &amp; OTHERS</v>
          </cell>
        </row>
        <row r="208">
          <cell r="A208" t="str">
            <v>I T E M</v>
          </cell>
          <cell r="B208" t="str">
            <v>S U B  -  I T E M</v>
          </cell>
          <cell r="C208" t="str">
            <v xml:space="preserve">              G U I D E L I N E S      I N        D E T A I L S</v>
          </cell>
          <cell r="F208" t="str">
            <v>R E M A R K S</v>
          </cell>
        </row>
        <row r="210">
          <cell r="A210" t="str">
            <v xml:space="preserve"> 7. WATER &amp; ELEC.</v>
          </cell>
          <cell r="B210" t="str">
            <v xml:space="preserve"> 1. ELECTRICITY EXP</v>
          </cell>
          <cell r="C210" t="str">
            <v xml:space="preserve"> - POWER GENERATION EXP., ELECTRICITY EXP., FUEL CHARGE FOR HEATING.</v>
          </cell>
          <cell r="F210" t="str">
            <v xml:space="preserve"> - TO SPECIFY QUANTITY, UNIT PRICE AND</v>
          </cell>
        </row>
        <row r="211">
          <cell r="A211" t="str">
            <v xml:space="preserve">    EXPENSES</v>
          </cell>
          <cell r="F211" t="str">
            <v xml:space="preserve">   CALCULATION DETAILS.</v>
          </cell>
        </row>
        <row r="212">
          <cell r="B212" t="str">
            <v xml:space="preserve"> 2. WATER EXP.</v>
          </cell>
          <cell r="C212" t="str">
            <v xml:space="preserve"> - WATER USAGE EXP.</v>
          </cell>
        </row>
        <row r="215">
          <cell r="A215" t="str">
            <v xml:space="preserve"> 8. ENTERTAINMENT</v>
          </cell>
          <cell r="B215" t="str">
            <v xml:space="preserve"> 1. CLIENT</v>
          </cell>
          <cell r="C215" t="str">
            <v xml:space="preserve"> - ENTERTAINMENT EXP. FOR CLIENT AND CONSULTANT CO.</v>
          </cell>
          <cell r="F215" t="str">
            <v xml:space="preserve"> - EXCLUDE SOO JOO HWALDONG BEE</v>
          </cell>
        </row>
        <row r="216">
          <cell r="A216" t="str">
            <v xml:space="preserve">    EXP.</v>
          </cell>
        </row>
        <row r="217">
          <cell r="B217" t="str">
            <v xml:space="preserve"> 2. GOVERNMENT &amp; PUBLIC</v>
          </cell>
          <cell r="C217" t="str">
            <v xml:space="preserve"> - ENTERTAINMENT EXP. FOR GOVERNMENT, AUTHORITIES CONCERNED, BANK AND CUSTOMER.</v>
          </cell>
        </row>
        <row r="218">
          <cell r="B218" t="str">
            <v xml:space="preserve">    OFFICES, OTHERS</v>
          </cell>
        </row>
        <row r="221">
          <cell r="A221" t="str">
            <v xml:space="preserve"> 9. FEES &amp;</v>
          </cell>
          <cell r="B221" t="str">
            <v xml:space="preserve"> 1. CPA, LEGAL SERVICES</v>
          </cell>
          <cell r="C221" t="str">
            <v xml:space="preserve"> - CPA &amp; LEGAL SERVICES</v>
          </cell>
          <cell r="F221" t="str">
            <v xml:space="preserve"> - TO ATTACH CONTRACT AGREEMENT.</v>
          </cell>
        </row>
        <row r="222">
          <cell r="A222" t="str">
            <v xml:space="preserve">    CHARGES</v>
          </cell>
        </row>
        <row r="223">
          <cell r="B223" t="str">
            <v xml:space="preserve"> 2. STAMP CHARGE </v>
          </cell>
          <cell r="C223" t="str">
            <v xml:space="preserve"> - FEES &amp; CHARGES GENERATED AT LOCAL GOVERNMENT &amp; PUBLIC OFFICES SUCH AS</v>
          </cell>
          <cell r="F223" t="str">
            <v xml:space="preserve"> - TO REFLECT VISA FEE AT AIR-FARE</v>
          </cell>
        </row>
        <row r="224">
          <cell r="C224" t="str">
            <v xml:space="preserve">   R/P, W/P.</v>
          </cell>
        </row>
        <row r="226">
          <cell r="B226" t="str">
            <v xml:space="preserve"> 3. TRANSLATION FEES</v>
          </cell>
          <cell r="C226" t="str">
            <v xml:space="preserve"> - DOCUMENT TRANSLATION FEES &amp; CHARGES.</v>
          </cell>
        </row>
        <row r="228">
          <cell r="B228" t="str">
            <v xml:space="preserve"> 4. CONSULATE-VERIFICATION</v>
          </cell>
          <cell r="C228" t="str">
            <v xml:space="preserve"> - EMBASSY, CONSULATE-VERIFICATION FEES &amp; CHARGES.</v>
          </cell>
        </row>
        <row r="229">
          <cell r="B229" t="str">
            <v xml:space="preserve">    FEES &amp; CHARGE</v>
          </cell>
        </row>
        <row r="231">
          <cell r="B231" t="str">
            <v xml:space="preserve"> 5. BANK REMITTANCE FEES</v>
          </cell>
          <cell r="C231" t="str">
            <v xml:space="preserve"> - P/P &amp; FUND REMITTANCE FEES &amp; CHARGES.</v>
          </cell>
        </row>
        <row r="232">
          <cell r="B232" t="str">
            <v>&amp; CHARGE</v>
          </cell>
        </row>
        <row r="234">
          <cell r="B234" t="str">
            <v xml:space="preserve"> 6. OTHERS</v>
          </cell>
          <cell r="C234" t="str">
            <v xml:space="preserve"> - OTHER FEES &amp; CHARGES.</v>
          </cell>
          <cell r="F234" t="str">
            <v xml:space="preserve"> - TO SPECIFY CALCULATION DETAILS</v>
          </cell>
        </row>
        <row r="235">
          <cell r="F235" t="str">
            <v xml:space="preserve">   BY ITEM.</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산출기초)"/>
      <sheetName val="원가계산 (2)"/>
      <sheetName val="예산조서"/>
      <sheetName val="단가산출1"/>
      <sheetName val="단가산출2"/>
      <sheetName val="산출근거1"/>
      <sheetName val="중량산출"/>
      <sheetName val="수량산출근거 (2)"/>
      <sheetName val="노임"/>
      <sheetName val="도급내역서 (2)"/>
      <sheetName val="중량산출 (2)"/>
      <sheetName val="Sheet1"/>
      <sheetName val="Sheet2"/>
      <sheetName val="Sheet3"/>
      <sheetName val="도급일위"/>
      <sheetName val="도급일위1"/>
      <sheetName val="00000"/>
      <sheetName val="10000"/>
      <sheetName val="결재"/>
      <sheetName val="목차"/>
      <sheetName val="1.설계설명"/>
      <sheetName val="2.공사시방서"/>
      <sheetName val="3.예정공정표"/>
      <sheetName val="4.예산내역"/>
      <sheetName val="5.공종별예산조서"/>
      <sheetName val="6관급자재"/>
      <sheetName val="6.관급자재조서"/>
      <sheetName val="7.철거발생품"/>
      <sheetName val="8.일위대가"/>
      <sheetName val="9.계약특수조건"/>
      <sheetName val="10.설계도"/>
      <sheetName val="도면목록"/>
      <sheetName val="설계"/>
      <sheetName val="설계1"/>
      <sheetName val="1.설명"/>
      <sheetName val="4.설계예산"/>
      <sheetName val="5.공종예산"/>
      <sheetName val="6.관급"/>
      <sheetName val="7철거"/>
      <sheetName val="8대가"/>
      <sheetName val="9특수"/>
      <sheetName val="10도면"/>
      <sheetName val="개소별"/>
      <sheetName val="도급"/>
      <sheetName val="표지"/>
      <sheetName val="도급금액내역서"/>
      <sheetName val="원가계산서"/>
      <sheetName val="하조서"/>
      <sheetName val="하조서 (3)"/>
      <sheetName val="수량산출근거"/>
      <sheetName val="비교"/>
      <sheetName val="비교 (3)"/>
      <sheetName val="하조서 (2)"/>
      <sheetName val="산출"/>
      <sheetName val="비교 (2)"/>
      <sheetName val="원가 "/>
      <sheetName val="설명"/>
      <sheetName val="시방"/>
      <sheetName val="공정"/>
      <sheetName val="설계예산"/>
      <sheetName val="공종예산"/>
      <sheetName val="관급"/>
      <sheetName val="철거"/>
      <sheetName val="공무원급"/>
      <sheetName val="대가"/>
      <sheetName val="도면"/>
      <sheetName val="특수"/>
      <sheetName val="설계서표지"/>
      <sheetName val="1.설계설명서"/>
      <sheetName val="5공종별에산"/>
      <sheetName val="10개소별"/>
      <sheetName val="도급금액내역서 (2)"/>
      <sheetName val="단가표지"/>
      <sheetName val="기계원가"/>
      <sheetName val="기계예산조서"/>
      <sheetName val="단가산출서"/>
      <sheetName val="기계단가산출"/>
      <sheetName val="기계단가비교"/>
      <sheetName val="공사원가"/>
      <sheetName val="공통단가"/>
      <sheetName val="자재단가비교표"/>
      <sheetName val="관급자재"/>
      <sheetName val="운반비산출"/>
      <sheetName val="#REF"/>
      <sheetName val="·철거"/>
      <sheetName val="S0"/>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 sheetId="85"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CRETERIA"/>
      <sheetName val="우수공"/>
      <sheetName val="cable-data"/>
      <sheetName val="DESIGN_CRETERIA"/>
      <sheetName val="G.R300경비"/>
    </sheetNames>
    <sheetDataSet>
      <sheetData sheetId="0" refreshError="1"/>
      <sheetData sheetId="1" refreshError="1"/>
      <sheetData sheetId="2" refreshError="1"/>
      <sheetData sheetId="3" refreshError="1"/>
      <sheetData sheetId="4"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기성갑"/>
      <sheetName val="기고"/>
      <sheetName val="총괄"/>
      <sheetName val="기내(옥외-128)"/>
      <sheetName val="기내(129-131)"/>
      <sheetName val="기내(132-경비실)"/>
      <sheetName val="보할공정"/>
      <sheetName val="사용총괄표"/>
      <sheetName val="항목별 사용내역"/>
      <sheetName val="126"/>
      <sheetName val="DESIGN CRETERIA"/>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표지"/>
      <sheetName val="견"/>
      <sheetName val="총괄"/>
      <sheetName val="내역(신)"/>
      <sheetName val="실행"/>
      <sheetName val="도급내역(신BM)"/>
      <sheetName val="내역(구) (2)"/>
      <sheetName val="내역"/>
      <sheetName val="보할공정"/>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표"/>
      <sheetName val="견"/>
      <sheetName val="집계"/>
      <sheetName val="내역"/>
    </sheetNames>
    <sheetDataSet>
      <sheetData sheetId="0" refreshError="1"/>
      <sheetData sheetId="1" refreshError="1"/>
      <sheetData sheetId="2"/>
      <sheetData sheetId="3" refreshError="1"/>
      <sheetData sheetId="4"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영향검토"/>
      <sheetName val="담당자"/>
      <sheetName val="Section 2B"/>
      <sheetName val="지연항목"/>
      <sheetName val="구매일정 Rev.1"/>
      <sheetName val="실적"/>
      <sheetName val="계획"/>
      <sheetName val="BEHIND"/>
      <sheetName val="BEHIND0512"/>
      <sheetName val="BEHIND0502"/>
      <sheetName val="견적접수현황"/>
      <sheetName val="CHECK LIST"/>
      <sheetName val="성과품"/>
      <sheetName val="실적 FORM"/>
      <sheetName val="계획 FORM"/>
      <sheetName val="BEHIND Form"/>
      <sheetName val="성과품 Form"/>
      <sheetName val="견"/>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2)"/>
      <sheetName val="담당자"/>
    </sheetNames>
    <sheetDataSet>
      <sheetData sheetId="0"/>
      <sheetData sheetId="1"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주기기 일정"/>
      <sheetName val="Initial Firing전 (최종)"/>
      <sheetName val="단독기기"/>
      <sheetName val="h-013211-2"/>
    </sheetNames>
    <sheetDataSet>
      <sheetData sheetId="0"/>
      <sheetData sheetId="1" refreshError="1"/>
      <sheetData sheetId="2" refreshError="1"/>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TANK)"/>
      <sheetName val="내역서(UG)"/>
      <sheetName val="수량산출서(TANK)"/>
      <sheetName val="수량산출서(UG)"/>
      <sheetName val="품셈"/>
      <sheetName val="일위대가"/>
      <sheetName val="일위대가 (2)"/>
      <sheetName val="단가비교"/>
      <sheetName val="적산단가"/>
      <sheetName val="부하계산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주기기 일정"/>
    </sheetNames>
    <sheetDataSet>
      <sheetData sheetId="0"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갑지"/>
      <sheetName val="노무비"/>
      <sheetName val="집계"/>
      <sheetName val="내역"/>
      <sheetName val="분석(총괄)"/>
      <sheetName val="공내역"/>
      <sheetName val="내역 (2)"/>
      <sheetName val="자집"/>
      <sheetName val="견적을지"/>
      <sheetName val="내역 (3)"/>
      <sheetName val="철거산출근거"/>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단가조사 표지"/>
      <sheetName val="반입설비"/>
      <sheetName val="2 건조설비"/>
      <sheetName val="소각 설비"/>
      <sheetName val="소각재 처리설비"/>
      <sheetName val="연소가스 냉각설비"/>
      <sheetName val="연소가스 처리설비"/>
      <sheetName val="급 배기설비"/>
      <sheetName val="급배수설비"/>
      <sheetName val="폐수처리설비"/>
      <sheetName val="기타설비"/>
      <sheetName val="기타부속설비"/>
      <sheetName val="보온재 단가조사서"/>
      <sheetName val="강제류 조립설치"/>
      <sheetName val="갑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비"/>
      <sheetName val="내역서"/>
      <sheetName val="일위대가 "/>
      <sheetName val="CABLE&amp;CONDUIT"/>
      <sheetName val="CABLE수량산출"/>
      <sheetName val="TRAY"/>
      <sheetName val="AIR PIPING"/>
      <sheetName val="정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정보"/>
      <sheetName val="일위대가 "/>
    </sheetNames>
    <sheetDataSet>
      <sheetData sheetId="0" refreshError="1"/>
      <sheetData sheetId="1"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협력업체"/>
      <sheetName val="견적"/>
    </sheetNames>
    <sheetDataSet>
      <sheetData sheetId="0"/>
      <sheetData sheetId="1"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예정공정"/>
      <sheetName val="동원내역"/>
      <sheetName val="동원인원"/>
      <sheetName val="협력업체"/>
    </sheetNames>
    <sheetDataSet>
      <sheetData sheetId="0"/>
      <sheetData sheetId="1"/>
      <sheetData sheetId="2" refreshError="1"/>
      <sheetData sheetId="3"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정코드"/>
      <sheetName val="자재코드"/>
      <sheetName val="Sheet1"/>
      <sheetName val="일위대가 (2)"/>
      <sheetName val="단가산출서단가"/>
      <sheetName val="AS복구"/>
      <sheetName val="기계경비(시간당)"/>
      <sheetName val="동원인원"/>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장"/>
      <sheetName val="목차 "/>
      <sheetName val="표지"/>
      <sheetName val="원가"/>
      <sheetName val="내역총괄"/>
      <sheetName val="내역서"/>
      <sheetName val="운반비"/>
      <sheetName val="자재중량"/>
      <sheetName val="운반자재"/>
      <sheetName val="가설공사"/>
      <sheetName val="감리비"/>
      <sheetName val="기계경비(시간당)"/>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00"/>
      <sheetName val="0200"/>
      <sheetName val="0300"/>
      <sheetName val="0400"/>
      <sheetName val="0500"/>
      <sheetName val="0600"/>
      <sheetName val="0700"/>
      <sheetName val="0800"/>
      <sheetName val="0900"/>
      <sheetName val="1000"/>
      <sheetName val="1100"/>
      <sheetName val="1200"/>
      <sheetName val="1300"/>
      <sheetName val="1400"/>
      <sheetName val="2000"/>
      <sheetName val="2100"/>
      <sheetName val="2200"/>
      <sheetName val="3000"/>
      <sheetName val="4000"/>
      <sheetName val="4100"/>
      <sheetName val="4200"/>
      <sheetName val="5000"/>
      <sheetName val="6000"/>
      <sheetName val="7000"/>
      <sheetName val="8000"/>
      <sheetName val="견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승달문예회관)"/>
      <sheetName val="변압기용량"/>
      <sheetName val="발전기"/>
      <sheetName val="발전기부하"/>
      <sheetName val="축전지"/>
      <sheetName val="전압조건"/>
      <sheetName val="전압강하계산서"/>
      <sheetName val="부하조건"/>
      <sheetName val="부하계산서"/>
      <sheetName val="부하(성남)"/>
      <sheetName val="부하_성남_"/>
      <sheetName val="내역서"/>
      <sheetName val="프랜트면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매각(6)"/>
      <sheetName val="97 사업추정(WEKI)"/>
      <sheetName val="Sheet2"/>
      <sheetName val="공통비총괄표"/>
      <sheetName val="간접비 총괄표"/>
      <sheetName val="개시전표"/>
      <sheetName val="공사집계"/>
      <sheetName val="XL4Poppy"/>
      <sheetName val="매각_6_"/>
      <sheetName val="TT 매입율"/>
      <sheetName val="1-11조직표"/>
      <sheetName val="공통부대비"/>
      <sheetName val="97년 SEACO예산"/>
      <sheetName val="99년하반기"/>
      <sheetName val="상반기손익차2총괄"/>
      <sheetName val="기준"/>
      <sheetName val="신Table"/>
      <sheetName val="총액"/>
      <sheetName val="공사비 내역 (가)"/>
      <sheetName val="본지점중"/>
      <sheetName val="Eq. Mobilization"/>
      <sheetName val="STAND98"/>
      <sheetName val="매립"/>
      <sheetName val="대비"/>
      <sheetName val="공문9712"/>
      <sheetName val="총괄표"/>
      <sheetName val="BRICK"/>
      <sheetName val="산근"/>
      <sheetName val="영업소실적"/>
      <sheetName val="본부소개"/>
      <sheetName val="간접비내역-1"/>
      <sheetName val="노임이"/>
      <sheetName val="BM"/>
      <sheetName val="등급"/>
      <sheetName val="현금흐름표"/>
      <sheetName val="P.M 별"/>
      <sheetName val="공사비_NDE"/>
      <sheetName val="D2old"/>
      <sheetName val="Library"/>
      <sheetName val="상촌터널실행"/>
      <sheetName val="집계표"/>
      <sheetName val="Sheet4"/>
      <sheetName val="인원현황총괄"/>
      <sheetName val="대차대조표"/>
    </sheetNames>
    <sheetDataSet>
      <sheetData sheetId="0" refreshError="1">
        <row r="1">
          <cell r="A1" t="str">
            <v>고정자산 매각 내역</v>
          </cell>
        </row>
        <row r="2">
          <cell r="A2" t="str">
            <v>(        國)</v>
          </cell>
          <cell r="I2" t="str">
            <v xml:space="preserve">     (단위 : 현지화)</v>
          </cell>
        </row>
        <row r="3">
          <cell r="G3" t="str">
            <v>회   계   처   리</v>
          </cell>
        </row>
        <row r="4">
          <cell r="A4" t="str">
            <v>현  장</v>
          </cell>
          <cell r="B4" t="str">
            <v>사번호</v>
          </cell>
          <cell r="C4" t="str">
            <v>장 비 명</v>
          </cell>
          <cell r="D4" t="str">
            <v>매각일</v>
          </cell>
          <cell r="E4" t="str">
            <v>매각가</v>
          </cell>
          <cell r="F4" t="str">
            <v>특기사항</v>
          </cell>
          <cell r="G4" t="str">
            <v>Ｄ Ｒ</v>
          </cell>
          <cell r="I4" t="str">
            <v>Ｃ Ｒ</v>
          </cell>
        </row>
        <row r="5">
          <cell r="G5" t="str">
            <v>계  정</v>
          </cell>
          <cell r="H5" t="str">
            <v>금  액</v>
          </cell>
          <cell r="I5" t="str">
            <v>계  정</v>
          </cell>
          <cell r="J5" t="str">
            <v>금  액</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견적"/>
      <sheetName val="총괄"/>
      <sheetName val="내"/>
      <sheetName val="실행"/>
      <sheetName val="내 (2)"/>
      <sheetName val="TRAY"/>
      <sheetName val="LTG외"/>
      <sheetName val="약전"/>
      <sheetName val="LTG외(MS)"/>
      <sheetName val="견적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견적율"/>
      <sheetName val="견적총괄표"/>
      <sheetName val="총"/>
      <sheetName val="내2"/>
      <sheetName val="견적"/>
    </sheetNames>
    <sheetDataSet>
      <sheetData sheetId="0" refreshError="1"/>
      <sheetData sheetId="1"/>
      <sheetData sheetId="2"/>
      <sheetData sheetId="3"/>
      <sheetData sheetId="4" refreshError="1"/>
      <sheetData sheetId="5"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비예산서"/>
      <sheetName val="공사비계산서"/>
      <sheetName val="ILLIST(DEEP)"/>
      <sheetName val="일위대가표(DEEP)"/>
      <sheetName val="ILLIST(REF-HOLE)"/>
      <sheetName val="일위대가표(REF-HOLE)"/>
      <sheetName val="단가"/>
      <sheetName val="SHEET4"/>
      <sheetName val="SHEET5"/>
      <sheetName val="SHEET6"/>
      <sheetName val="SHEET7"/>
      <sheetName val="SHEET8"/>
      <sheetName val="SHEET9"/>
      <sheetName val="Sheet11"/>
      <sheetName val="Sheet12"/>
      <sheetName val="Sheet13"/>
      <sheetName val="Sheet14"/>
      <sheetName val="Sheet15"/>
      <sheetName val="Sheet16"/>
      <sheetName val="일위대가"/>
      <sheetName val="내2"/>
      <sheetName val="sheet1"/>
      <sheetName val="견"/>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
      <sheetName val="갑지"/>
      <sheetName val="내역"/>
      <sheetName val="내역 (2)"/>
      <sheetName val="일위대가표(DEEP)"/>
    </sheetNames>
    <sheetDataSet>
      <sheetData sheetId="0" refreshError="1"/>
      <sheetData sheetId="1" refreshError="1"/>
      <sheetData sheetId="2" refreshError="1"/>
      <sheetData sheetId="3" refreshError="1"/>
      <sheetData sheetId="4"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원가계산"/>
      <sheetName val="집계표"/>
      <sheetName val="내역서"/>
      <sheetName val="일위대가"/>
      <sheetName val="단가대비표"/>
      <sheetName val="수주추정"/>
      <sheetName val="탑(을지)"/>
      <sheetName val="상반기손익차2총괄"/>
      <sheetName val="자 110% &amp; 노 70%"/>
      <sheetName val="MATERIAL"/>
      <sheetName val="ⴭⴭⴭⴭⴭ"/>
      <sheetName val="조명시설"/>
      <sheetName val="직재"/>
      <sheetName val="재집"/>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
      <sheetName val="견"/>
      <sheetName val="총"/>
      <sheetName val="내"/>
      <sheetName val="CV-FCV"/>
      <sheetName val="견의(FCV)"/>
      <sheetName val="팩"/>
      <sheetName val="팩 (2)"/>
      <sheetName val="내역서"/>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표지"/>
      <sheetName val="견"/>
      <sheetName val="총괄"/>
      <sheetName val="을"/>
      <sheetName val="전"/>
      <sheetName val="검사"/>
      <sheetName val="내역"/>
    </sheetNames>
    <sheetDataSet>
      <sheetData sheetId="0"/>
      <sheetData sheetId="1"/>
      <sheetData sheetId="2" refreshError="1"/>
      <sheetData sheetId="3"/>
      <sheetData sheetId="4"/>
      <sheetData sheetId="5"/>
      <sheetData sheetId="6"/>
      <sheetData sheetId="7"/>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000000"/>
      <sheetName val="표지(발주용)"/>
      <sheetName val="목차"/>
      <sheetName val="간지"/>
      <sheetName val="원가"/>
      <sheetName val="원가산출근거"/>
      <sheetName val="총괄표"/>
      <sheetName val="36단가"/>
      <sheetName val="36수량"/>
      <sheetName val="기초산출(집유정)"/>
      <sheetName val="집유정접지"/>
      <sheetName val="기초산출(pit)"/>
      <sheetName val="기초산출(그레이팅)"/>
      <sheetName val="기초산출(PIPE)"/>
      <sheetName val="OILPIPE수량"/>
      <sheetName val="개소별"/>
      <sheetName val="자단"/>
      <sheetName val="노단"/>
      <sheetName val="견"/>
    </sheetNames>
    <sheetDataSet>
      <sheetData sheetId="0"/>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sheetData sheetId="18" refreshError="1"/>
      <sheetData sheetId="19"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
      <sheetName val="단가산출"/>
      <sheetName val="수량산출"/>
      <sheetName val="인공산출"/>
      <sheetName val="노임"/>
      <sheetName val="자재"/>
      <sheetName val="노단"/>
      <sheetName val="36단가"/>
      <sheetName val="36수량"/>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S112"/>
  <sheetViews>
    <sheetView tabSelected="1" zoomScale="55" zoomScaleNormal="55" workbookViewId="0">
      <pane xSplit="13" ySplit="5" topLeftCell="Z6" activePane="bottomRight" state="frozen"/>
      <selection pane="topRight" activeCell="N1" sqref="N1"/>
      <selection pane="bottomLeft" activeCell="A6" sqref="A6"/>
      <selection pane="bottomRight" activeCell="K90" sqref="K90"/>
    </sheetView>
  </sheetViews>
  <sheetFormatPr defaultRowHeight="16.5" x14ac:dyDescent="0.3"/>
  <cols>
    <col min="1" max="1" width="11.625" customWidth="1"/>
    <col min="2" max="2" width="14.625" customWidth="1"/>
    <col min="3" max="3" width="24.625" customWidth="1"/>
    <col min="5" max="6" width="12.125" customWidth="1"/>
    <col min="7" max="7" width="13" customWidth="1"/>
    <col min="8" max="8" width="12.375" customWidth="1"/>
    <col min="9" max="9" width="10.75" customWidth="1"/>
    <col min="10" max="10" width="11.75" customWidth="1"/>
    <col min="11" max="11" width="13.75" customWidth="1"/>
    <col min="12" max="12" width="8.125" customWidth="1"/>
    <col min="13" max="13" width="13" customWidth="1"/>
    <col min="25" max="25" width="8.75" customWidth="1"/>
  </cols>
  <sheetData>
    <row r="1" spans="1:45" ht="23.25" x14ac:dyDescent="0.35">
      <c r="A1" s="1"/>
      <c r="B1" s="2" t="s">
        <v>0</v>
      </c>
      <c r="C1" s="2"/>
      <c r="D1" s="3"/>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4"/>
      <c r="AN1" s="5"/>
      <c r="AO1" s="4"/>
      <c r="AP1" s="6"/>
      <c r="AQ1" s="6"/>
      <c r="AR1" s="7" t="s">
        <v>1</v>
      </c>
    </row>
    <row r="2" spans="1:45" ht="17.25" customHeight="1" x14ac:dyDescent="0.2">
      <c r="A2" s="1"/>
      <c r="B2" s="8"/>
      <c r="C2" s="8"/>
      <c r="D2" s="9"/>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5" ht="12" customHeight="1" x14ac:dyDescent="0.2">
      <c r="A3" s="1"/>
      <c r="B3" s="1"/>
      <c r="C3" s="8"/>
      <c r="D3" s="9"/>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5" s="14" customFormat="1" ht="59.25" customHeight="1" x14ac:dyDescent="0.3">
      <c r="A4" s="10" t="s">
        <v>2</v>
      </c>
      <c r="B4" s="10"/>
      <c r="C4" s="10"/>
      <c r="D4" s="10" t="s">
        <v>3</v>
      </c>
      <c r="E4" s="11" t="s">
        <v>4</v>
      </c>
      <c r="F4" s="12" t="s">
        <v>5</v>
      </c>
      <c r="G4" s="12"/>
      <c r="H4" s="12"/>
      <c r="I4" s="12"/>
      <c r="J4" s="11" t="s">
        <v>6</v>
      </c>
      <c r="K4" s="11" t="s">
        <v>7</v>
      </c>
      <c r="L4" s="11" t="s">
        <v>8</v>
      </c>
      <c r="M4" s="11" t="s">
        <v>9</v>
      </c>
      <c r="N4" s="13" t="s">
        <v>10</v>
      </c>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row>
    <row r="5" spans="1:45" s="14" customFormat="1" ht="31.5" x14ac:dyDescent="0.3">
      <c r="A5" s="10"/>
      <c r="B5" s="10"/>
      <c r="C5" s="10"/>
      <c r="D5" s="10"/>
      <c r="E5" s="11" t="s">
        <v>11</v>
      </c>
      <c r="F5" s="11" t="s">
        <v>12</v>
      </c>
      <c r="G5" s="11" t="s">
        <v>13</v>
      </c>
      <c r="H5" s="11" t="s">
        <v>14</v>
      </c>
      <c r="I5" s="11" t="s">
        <v>15</v>
      </c>
      <c r="J5" s="11" t="s">
        <v>16</v>
      </c>
      <c r="K5" s="11" t="s">
        <v>17</v>
      </c>
      <c r="L5" s="11" t="s">
        <v>18</v>
      </c>
      <c r="M5" s="11" t="s">
        <v>19</v>
      </c>
      <c r="N5" s="15">
        <v>1</v>
      </c>
      <c r="O5" s="15">
        <v>2</v>
      </c>
      <c r="P5" s="15">
        <v>3</v>
      </c>
      <c r="Q5" s="15">
        <v>4</v>
      </c>
      <c r="R5" s="15">
        <v>5</v>
      </c>
      <c r="S5" s="15">
        <v>6</v>
      </c>
      <c r="T5" s="15">
        <v>7</v>
      </c>
      <c r="U5" s="15">
        <v>8</v>
      </c>
      <c r="V5" s="15">
        <v>9</v>
      </c>
      <c r="W5" s="15">
        <v>10</v>
      </c>
      <c r="X5" s="15">
        <v>11</v>
      </c>
      <c r="Y5" s="15">
        <v>12</v>
      </c>
      <c r="Z5" s="15">
        <v>13</v>
      </c>
      <c r="AA5" s="15">
        <v>14</v>
      </c>
      <c r="AB5" s="15">
        <v>15</v>
      </c>
      <c r="AC5" s="15">
        <v>16</v>
      </c>
      <c r="AD5" s="15">
        <v>17</v>
      </c>
      <c r="AE5" s="15">
        <v>18</v>
      </c>
      <c r="AF5" s="15">
        <v>19</v>
      </c>
      <c r="AG5" s="15">
        <v>20</v>
      </c>
      <c r="AH5" s="15">
        <v>21</v>
      </c>
      <c r="AI5" s="15">
        <v>22</v>
      </c>
      <c r="AJ5" s="15">
        <v>23</v>
      </c>
      <c r="AK5" s="15">
        <v>24</v>
      </c>
      <c r="AL5" s="15">
        <v>25</v>
      </c>
      <c r="AM5" s="15">
        <v>26</v>
      </c>
      <c r="AN5" s="15">
        <v>27</v>
      </c>
      <c r="AO5" s="15">
        <v>28</v>
      </c>
      <c r="AP5" s="15">
        <v>29</v>
      </c>
      <c r="AQ5" s="15">
        <v>30</v>
      </c>
      <c r="AR5" s="15">
        <v>31</v>
      </c>
    </row>
    <row r="6" spans="1:45" s="14" customFormat="1" ht="36" customHeight="1" x14ac:dyDescent="0.3">
      <c r="A6" s="16" t="s">
        <v>20</v>
      </c>
      <c r="B6" s="17" t="s">
        <v>21</v>
      </c>
      <c r="C6" s="18" t="s">
        <v>22</v>
      </c>
      <c r="D6" s="18" t="s">
        <v>23</v>
      </c>
      <c r="E6" s="19">
        <v>136.1</v>
      </c>
      <c r="F6" s="20">
        <v>113</v>
      </c>
      <c r="G6" s="21">
        <f>SUM(N6:AR6)</f>
        <v>94</v>
      </c>
      <c r="H6" s="20">
        <f t="shared" ref="H6:H48" si="0">F6+G6</f>
        <v>207</v>
      </c>
      <c r="I6" s="22">
        <f t="shared" ref="I6:I48" si="1">H6/E6</f>
        <v>1.5209404849375461</v>
      </c>
      <c r="J6" s="23">
        <f t="shared" ref="J6:J48" si="2">E6-H6</f>
        <v>-70.900000000000006</v>
      </c>
      <c r="K6" s="24"/>
      <c r="L6" s="25"/>
      <c r="M6" s="20" t="e">
        <f t="shared" ref="M6:M48" si="3">J6/L6</f>
        <v>#DIV/0!</v>
      </c>
      <c r="N6" s="26"/>
      <c r="O6" s="26"/>
      <c r="P6" s="26"/>
      <c r="Q6" s="26">
        <v>4</v>
      </c>
      <c r="R6" s="26"/>
      <c r="S6" s="26"/>
      <c r="T6" s="26"/>
      <c r="U6" s="26">
        <v>72</v>
      </c>
      <c r="V6" s="26"/>
      <c r="W6" s="26"/>
      <c r="X6" s="26"/>
      <c r="Y6" s="26"/>
      <c r="Z6" s="26"/>
      <c r="AA6" s="26"/>
      <c r="AB6" s="26">
        <v>8</v>
      </c>
      <c r="AC6" s="26"/>
      <c r="AD6" s="26"/>
      <c r="AE6" s="26"/>
      <c r="AF6" s="26"/>
      <c r="AG6" s="26"/>
      <c r="AH6" s="26"/>
      <c r="AI6" s="26"/>
      <c r="AJ6" s="26"/>
      <c r="AK6" s="26"/>
      <c r="AL6" s="26">
        <v>10</v>
      </c>
      <c r="AM6" s="26"/>
      <c r="AN6" s="26"/>
      <c r="AO6" s="26"/>
      <c r="AP6" s="26"/>
      <c r="AQ6" s="26"/>
      <c r="AR6" s="26"/>
      <c r="AS6" s="27" t="str">
        <f>B6</f>
        <v>CEB</v>
      </c>
    </row>
    <row r="7" spans="1:45" s="14" customFormat="1" ht="36" customHeight="1" x14ac:dyDescent="0.3">
      <c r="A7" s="28"/>
      <c r="B7" s="17"/>
      <c r="C7" s="18" t="s">
        <v>24</v>
      </c>
      <c r="D7" s="18" t="s">
        <v>23</v>
      </c>
      <c r="E7" s="19">
        <v>642.6</v>
      </c>
      <c r="F7" s="20">
        <v>0</v>
      </c>
      <c r="G7" s="21">
        <f>SUM(N7:AR7)</f>
        <v>0</v>
      </c>
      <c r="H7" s="20">
        <f t="shared" si="0"/>
        <v>0</v>
      </c>
      <c r="I7" s="22">
        <f t="shared" si="1"/>
        <v>0</v>
      </c>
      <c r="J7" s="23">
        <f t="shared" si="2"/>
        <v>642.6</v>
      </c>
      <c r="K7" s="24"/>
      <c r="L7" s="25"/>
      <c r="M7" s="20" t="e">
        <f t="shared" si="3"/>
        <v>#DIV/0!</v>
      </c>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7" t="str">
        <f>B6</f>
        <v>CEB</v>
      </c>
    </row>
    <row r="8" spans="1:45" s="14" customFormat="1" ht="36" customHeight="1" x14ac:dyDescent="0.3">
      <c r="A8" s="28"/>
      <c r="B8" s="17"/>
      <c r="C8" s="18" t="s">
        <v>25</v>
      </c>
      <c r="D8" s="18" t="s">
        <v>23</v>
      </c>
      <c r="E8" s="19">
        <v>693.7</v>
      </c>
      <c r="F8" s="20">
        <v>843</v>
      </c>
      <c r="G8" s="21">
        <f t="shared" ref="G8:G93" si="4">SUM(N8:AR8)</f>
        <v>62</v>
      </c>
      <c r="H8" s="20">
        <f t="shared" si="0"/>
        <v>905</v>
      </c>
      <c r="I8" s="22">
        <f t="shared" si="1"/>
        <v>1.3045985296237566</v>
      </c>
      <c r="J8" s="23">
        <f t="shared" si="2"/>
        <v>-211.29999999999995</v>
      </c>
      <c r="K8" s="24"/>
      <c r="L8" s="25"/>
      <c r="M8" s="20" t="e">
        <f t="shared" si="3"/>
        <v>#DIV/0!</v>
      </c>
      <c r="N8" s="26"/>
      <c r="O8" s="26"/>
      <c r="P8" s="26"/>
      <c r="Q8" s="26"/>
      <c r="R8" s="26"/>
      <c r="S8" s="26"/>
      <c r="T8" s="26"/>
      <c r="U8" s="26">
        <v>32</v>
      </c>
      <c r="V8" s="26"/>
      <c r="W8" s="26"/>
      <c r="X8" s="26">
        <v>30</v>
      </c>
      <c r="Y8" s="26"/>
      <c r="Z8" s="26"/>
      <c r="AA8" s="26"/>
      <c r="AB8" s="26"/>
      <c r="AC8" s="26"/>
      <c r="AD8" s="26"/>
      <c r="AE8" s="26"/>
      <c r="AF8" s="26"/>
      <c r="AG8" s="26"/>
      <c r="AH8" s="26"/>
      <c r="AI8" s="26"/>
      <c r="AJ8" s="26"/>
      <c r="AK8" s="29"/>
      <c r="AL8" s="29"/>
      <c r="AM8" s="26"/>
      <c r="AN8" s="26"/>
      <c r="AO8" s="26"/>
      <c r="AP8" s="26"/>
      <c r="AQ8" s="26"/>
      <c r="AR8" s="26"/>
      <c r="AS8" s="27" t="str">
        <f>B6</f>
        <v>CEB</v>
      </c>
    </row>
    <row r="9" spans="1:45" s="14" customFormat="1" ht="36" customHeight="1" x14ac:dyDescent="0.3">
      <c r="A9" s="28"/>
      <c r="B9" s="17" t="s">
        <v>26</v>
      </c>
      <c r="C9" s="18" t="s">
        <v>27</v>
      </c>
      <c r="D9" s="18" t="s">
        <v>23</v>
      </c>
      <c r="E9" s="19">
        <v>766</v>
      </c>
      <c r="F9" s="20">
        <v>275.5</v>
      </c>
      <c r="G9" s="21">
        <f t="shared" si="4"/>
        <v>4</v>
      </c>
      <c r="H9" s="20">
        <f t="shared" si="0"/>
        <v>279.5</v>
      </c>
      <c r="I9" s="22">
        <f t="shared" si="1"/>
        <v>0.36488250652741516</v>
      </c>
      <c r="J9" s="23">
        <f t="shared" si="2"/>
        <v>486.5</v>
      </c>
      <c r="K9" s="24"/>
      <c r="L9" s="25"/>
      <c r="M9" s="20" t="e">
        <f t="shared" si="3"/>
        <v>#DIV/0!</v>
      </c>
      <c r="N9" s="26"/>
      <c r="O9" s="26"/>
      <c r="P9" s="26"/>
      <c r="Q9" s="26"/>
      <c r="R9" s="26"/>
      <c r="S9" s="26"/>
      <c r="T9" s="26"/>
      <c r="U9" s="26"/>
      <c r="V9" s="26"/>
      <c r="W9" s="26"/>
      <c r="X9" s="26"/>
      <c r="Y9" s="26"/>
      <c r="Z9" s="26"/>
      <c r="AA9" s="26"/>
      <c r="AB9" s="26"/>
      <c r="AC9" s="26"/>
      <c r="AD9" s="26"/>
      <c r="AE9" s="26"/>
      <c r="AF9" s="26"/>
      <c r="AG9" s="26"/>
      <c r="AH9" s="26"/>
      <c r="AI9" s="26">
        <v>4</v>
      </c>
      <c r="AJ9" s="26"/>
      <c r="AK9" s="26"/>
      <c r="AL9" s="26"/>
      <c r="AM9" s="26"/>
      <c r="AN9" s="26"/>
      <c r="AO9" s="26"/>
      <c r="AP9" s="26"/>
      <c r="AQ9" s="26"/>
      <c r="AR9" s="26"/>
      <c r="AS9" s="27" t="str">
        <f t="shared" ref="AS9" si="5">B9</f>
        <v>Main BLDG</v>
      </c>
    </row>
    <row r="10" spans="1:45" s="14" customFormat="1" ht="36" customHeight="1" x14ac:dyDescent="0.3">
      <c r="A10" s="28"/>
      <c r="B10" s="17"/>
      <c r="C10" s="18" t="s">
        <v>28</v>
      </c>
      <c r="D10" s="18" t="s">
        <v>23</v>
      </c>
      <c r="E10" s="19">
        <v>106</v>
      </c>
      <c r="F10" s="20">
        <v>0</v>
      </c>
      <c r="G10" s="21">
        <f t="shared" si="4"/>
        <v>0</v>
      </c>
      <c r="H10" s="20">
        <f t="shared" si="0"/>
        <v>0</v>
      </c>
      <c r="I10" s="22">
        <f t="shared" si="1"/>
        <v>0</v>
      </c>
      <c r="J10" s="23">
        <f t="shared" si="2"/>
        <v>106</v>
      </c>
      <c r="K10" s="24"/>
      <c r="L10" s="25"/>
      <c r="M10" s="20" t="e">
        <f t="shared" si="3"/>
        <v>#DIV/0!</v>
      </c>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7" t="str">
        <f t="shared" ref="AS10" si="6">B9</f>
        <v>Main BLDG</v>
      </c>
    </row>
    <row r="11" spans="1:45" s="14" customFormat="1" ht="36" customHeight="1" x14ac:dyDescent="0.3">
      <c r="A11" s="28"/>
      <c r="B11" s="17"/>
      <c r="C11" s="18" t="s">
        <v>25</v>
      </c>
      <c r="D11" s="18" t="s">
        <v>23</v>
      </c>
      <c r="E11" s="19">
        <v>4905</v>
      </c>
      <c r="F11" s="20">
        <v>2197</v>
      </c>
      <c r="G11" s="21">
        <f t="shared" si="4"/>
        <v>290</v>
      </c>
      <c r="H11" s="20">
        <f t="shared" si="0"/>
        <v>2487</v>
      </c>
      <c r="I11" s="22">
        <f t="shared" si="1"/>
        <v>0.5070336391437309</v>
      </c>
      <c r="J11" s="23">
        <f t="shared" si="2"/>
        <v>2418</v>
      </c>
      <c r="K11" s="24"/>
      <c r="L11" s="25"/>
      <c r="M11" s="20" t="e">
        <f t="shared" si="3"/>
        <v>#DIV/0!</v>
      </c>
      <c r="N11" s="26"/>
      <c r="O11" s="26"/>
      <c r="P11" s="26">
        <v>70</v>
      </c>
      <c r="Q11" s="26"/>
      <c r="R11" s="26"/>
      <c r="S11" s="26"/>
      <c r="T11" s="26">
        <v>16</v>
      </c>
      <c r="U11" s="26">
        <f>8+10</f>
        <v>18</v>
      </c>
      <c r="V11" s="26"/>
      <c r="W11" s="26">
        <f>41+50</f>
        <v>91</v>
      </c>
      <c r="X11" s="26"/>
      <c r="Y11" s="26">
        <v>65</v>
      </c>
      <c r="Z11" s="26"/>
      <c r="AA11" s="26"/>
      <c r="AB11" s="26">
        <v>30</v>
      </c>
      <c r="AC11" s="26"/>
      <c r="AD11" s="26"/>
      <c r="AE11" s="26"/>
      <c r="AF11" s="26"/>
      <c r="AG11" s="26"/>
      <c r="AH11" s="29"/>
      <c r="AI11" s="29"/>
      <c r="AJ11" s="26"/>
      <c r="AK11" s="26"/>
      <c r="AL11" s="26"/>
      <c r="AM11" s="26"/>
      <c r="AN11" s="26"/>
      <c r="AO11" s="26"/>
      <c r="AP11" s="26"/>
      <c r="AQ11" s="26"/>
      <c r="AR11" s="26"/>
      <c r="AS11" s="27" t="str">
        <f t="shared" ref="AS11" si="7">B9</f>
        <v>Main BLDG</v>
      </c>
    </row>
    <row r="12" spans="1:45" s="14" customFormat="1" ht="36" customHeight="1" x14ac:dyDescent="0.3">
      <c r="A12" s="28"/>
      <c r="B12" s="30" t="s">
        <v>29</v>
      </c>
      <c r="C12" s="18" t="s">
        <v>27</v>
      </c>
      <c r="D12" s="18" t="s">
        <v>23</v>
      </c>
      <c r="E12" s="19">
        <v>32</v>
      </c>
      <c r="F12" s="20">
        <v>31</v>
      </c>
      <c r="G12" s="21">
        <f t="shared" si="4"/>
        <v>0</v>
      </c>
      <c r="H12" s="20">
        <f t="shared" si="0"/>
        <v>31</v>
      </c>
      <c r="I12" s="22">
        <f t="shared" si="1"/>
        <v>0.96875</v>
      </c>
      <c r="J12" s="23">
        <f>E12-H12</f>
        <v>1</v>
      </c>
      <c r="K12" s="24"/>
      <c r="L12" s="25"/>
      <c r="M12" s="20" t="e">
        <f t="shared" si="3"/>
        <v>#DIV/0!</v>
      </c>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7" t="str">
        <f t="shared" ref="AS12" si="8">B12</f>
        <v>GTG</v>
      </c>
    </row>
    <row r="13" spans="1:45" s="14" customFormat="1" ht="36" customHeight="1" x14ac:dyDescent="0.3">
      <c r="A13" s="28"/>
      <c r="B13" s="31"/>
      <c r="C13" s="18" t="s">
        <v>30</v>
      </c>
      <c r="D13" s="18" t="s">
        <v>23</v>
      </c>
      <c r="E13" s="19">
        <v>616</v>
      </c>
      <c r="F13" s="20">
        <v>0</v>
      </c>
      <c r="G13" s="21">
        <f t="shared" si="4"/>
        <v>0</v>
      </c>
      <c r="H13" s="20">
        <f t="shared" si="0"/>
        <v>0</v>
      </c>
      <c r="I13" s="22">
        <f t="shared" si="1"/>
        <v>0</v>
      </c>
      <c r="J13" s="23">
        <f t="shared" si="2"/>
        <v>616</v>
      </c>
      <c r="K13" s="24"/>
      <c r="L13" s="25"/>
      <c r="M13" s="20" t="e">
        <f t="shared" si="3"/>
        <v>#DIV/0!</v>
      </c>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7" t="str">
        <f t="shared" ref="AS13" si="9">B12</f>
        <v>GTG</v>
      </c>
    </row>
    <row r="14" spans="1:45" s="14" customFormat="1" ht="36" customHeight="1" x14ac:dyDescent="0.3">
      <c r="A14" s="28"/>
      <c r="B14" s="32"/>
      <c r="C14" s="18" t="s">
        <v>31</v>
      </c>
      <c r="D14" s="18" t="s">
        <v>23</v>
      </c>
      <c r="E14" s="19">
        <v>160</v>
      </c>
      <c r="F14" s="20">
        <v>0</v>
      </c>
      <c r="G14" s="21">
        <f t="shared" si="4"/>
        <v>0</v>
      </c>
      <c r="H14" s="20">
        <f t="shared" si="0"/>
        <v>0</v>
      </c>
      <c r="I14" s="22">
        <f t="shared" si="1"/>
        <v>0</v>
      </c>
      <c r="J14" s="23">
        <f t="shared" si="2"/>
        <v>160</v>
      </c>
      <c r="K14" s="24"/>
      <c r="L14" s="25"/>
      <c r="M14" s="20" t="e">
        <f t="shared" si="3"/>
        <v>#DIV/0!</v>
      </c>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7" t="str">
        <f t="shared" ref="AS14" si="10">B12</f>
        <v>GTG</v>
      </c>
    </row>
    <row r="15" spans="1:45" s="14" customFormat="1" ht="36" customHeight="1" x14ac:dyDescent="0.3">
      <c r="A15" s="28"/>
      <c r="B15" s="30" t="s">
        <v>32</v>
      </c>
      <c r="C15" s="18" t="s">
        <v>33</v>
      </c>
      <c r="D15" s="18" t="s">
        <v>23</v>
      </c>
      <c r="E15" s="19">
        <f>230.1*2</f>
        <v>460.2</v>
      </c>
      <c r="F15" s="20">
        <v>22</v>
      </c>
      <c r="G15" s="21">
        <f t="shared" si="4"/>
        <v>27</v>
      </c>
      <c r="H15" s="20">
        <f t="shared" si="0"/>
        <v>49</v>
      </c>
      <c r="I15" s="22">
        <f t="shared" si="1"/>
        <v>0.10647544545849631</v>
      </c>
      <c r="J15" s="23">
        <f t="shared" si="2"/>
        <v>411.2</v>
      </c>
      <c r="K15" s="24"/>
      <c r="L15" s="25"/>
      <c r="M15" s="20" t="e">
        <f t="shared" si="3"/>
        <v>#DIV/0!</v>
      </c>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v>27</v>
      </c>
      <c r="AM15" s="26"/>
      <c r="AN15" s="26"/>
      <c r="AO15" s="26"/>
      <c r="AP15" s="26"/>
      <c r="AQ15" s="26"/>
      <c r="AR15" s="26"/>
      <c r="AS15" s="27" t="str">
        <f t="shared" ref="AS15" si="11">B15</f>
        <v>STG</v>
      </c>
    </row>
    <row r="16" spans="1:45" s="14" customFormat="1" ht="36" customHeight="1" x14ac:dyDescent="0.3">
      <c r="A16" s="28"/>
      <c r="B16" s="31"/>
      <c r="C16" s="18" t="s">
        <v>34</v>
      </c>
      <c r="D16" s="18" t="s">
        <v>23</v>
      </c>
      <c r="E16" s="19">
        <f>583*2</f>
        <v>1166</v>
      </c>
      <c r="F16" s="20">
        <v>0</v>
      </c>
      <c r="G16" s="21">
        <f t="shared" si="4"/>
        <v>0</v>
      </c>
      <c r="H16" s="20">
        <f t="shared" si="0"/>
        <v>0</v>
      </c>
      <c r="I16" s="22">
        <f t="shared" si="1"/>
        <v>0</v>
      </c>
      <c r="J16" s="23">
        <f t="shared" si="2"/>
        <v>1166</v>
      </c>
      <c r="K16" s="24"/>
      <c r="L16" s="25"/>
      <c r="M16" s="20" t="e">
        <f t="shared" si="3"/>
        <v>#DIV/0!</v>
      </c>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7" t="str">
        <f t="shared" ref="AS16" si="12">B15</f>
        <v>STG</v>
      </c>
    </row>
    <row r="17" spans="1:45" s="14" customFormat="1" ht="36" customHeight="1" x14ac:dyDescent="0.3">
      <c r="A17" s="28"/>
      <c r="B17" s="32"/>
      <c r="C17" s="18" t="s">
        <v>25</v>
      </c>
      <c r="D17" s="18" t="s">
        <v>23</v>
      </c>
      <c r="E17" s="19">
        <f>748*2</f>
        <v>1496</v>
      </c>
      <c r="F17" s="20">
        <v>0</v>
      </c>
      <c r="G17" s="21">
        <f t="shared" si="4"/>
        <v>842</v>
      </c>
      <c r="H17" s="20">
        <f t="shared" si="0"/>
        <v>842</v>
      </c>
      <c r="I17" s="22">
        <f t="shared" si="1"/>
        <v>0.56283422459893051</v>
      </c>
      <c r="J17" s="23">
        <f t="shared" si="2"/>
        <v>654</v>
      </c>
      <c r="K17" s="24"/>
      <c r="L17" s="25"/>
      <c r="M17" s="20" t="e">
        <f t="shared" si="3"/>
        <v>#DIV/0!</v>
      </c>
      <c r="N17" s="26"/>
      <c r="O17" s="26"/>
      <c r="P17" s="26"/>
      <c r="Q17" s="26"/>
      <c r="R17" s="26"/>
      <c r="S17" s="26"/>
      <c r="T17" s="26"/>
      <c r="U17" s="26"/>
      <c r="V17" s="26"/>
      <c r="W17" s="26"/>
      <c r="X17" s="26"/>
      <c r="Y17" s="26"/>
      <c r="Z17" s="26"/>
      <c r="AA17" s="26"/>
      <c r="AB17" s="26">
        <v>842</v>
      </c>
      <c r="AC17" s="26"/>
      <c r="AD17" s="26"/>
      <c r="AE17" s="26"/>
      <c r="AF17" s="26"/>
      <c r="AG17" s="26"/>
      <c r="AH17" s="26"/>
      <c r="AI17" s="26"/>
      <c r="AJ17" s="26"/>
      <c r="AK17" s="26"/>
      <c r="AL17" s="26"/>
      <c r="AM17" s="26"/>
      <c r="AN17" s="26"/>
      <c r="AO17" s="26"/>
      <c r="AP17" s="26"/>
      <c r="AQ17" s="26"/>
      <c r="AR17" s="26"/>
      <c r="AS17" s="27" t="str">
        <f t="shared" ref="AS17" si="13">B15</f>
        <v>STG</v>
      </c>
    </row>
    <row r="18" spans="1:45" s="14" customFormat="1" ht="36" customHeight="1" x14ac:dyDescent="0.3">
      <c r="A18" s="28"/>
      <c r="B18" s="30" t="s">
        <v>35</v>
      </c>
      <c r="C18" s="18" t="s">
        <v>27</v>
      </c>
      <c r="D18" s="18" t="s">
        <v>23</v>
      </c>
      <c r="E18" s="19">
        <v>128.03778</v>
      </c>
      <c r="F18" s="20">
        <v>67.5</v>
      </c>
      <c r="G18" s="21">
        <f t="shared" si="4"/>
        <v>3</v>
      </c>
      <c r="H18" s="20">
        <f t="shared" si="0"/>
        <v>70.5</v>
      </c>
      <c r="I18" s="22">
        <f t="shared" si="1"/>
        <v>0.55061873144004836</v>
      </c>
      <c r="J18" s="23">
        <f t="shared" si="2"/>
        <v>57.537779999999998</v>
      </c>
      <c r="K18" s="24"/>
      <c r="L18" s="25"/>
      <c r="M18" s="20" t="e">
        <f t="shared" si="3"/>
        <v>#DIV/0!</v>
      </c>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v>3</v>
      </c>
      <c r="AM18" s="26"/>
      <c r="AN18" s="26"/>
      <c r="AO18" s="29"/>
      <c r="AP18" s="26"/>
      <c r="AQ18" s="26"/>
      <c r="AR18" s="26"/>
      <c r="AS18" s="27" t="str">
        <f t="shared" ref="AS18" si="14">B18</f>
        <v>WTB</v>
      </c>
    </row>
    <row r="19" spans="1:45" s="14" customFormat="1" ht="36" customHeight="1" x14ac:dyDescent="0.3">
      <c r="A19" s="28"/>
      <c r="B19" s="31"/>
      <c r="C19" s="18" t="s">
        <v>30</v>
      </c>
      <c r="D19" s="18" t="s">
        <v>23</v>
      </c>
      <c r="E19" s="19">
        <v>182.953220625</v>
      </c>
      <c r="F19" s="20">
        <v>0</v>
      </c>
      <c r="G19" s="21">
        <f t="shared" si="4"/>
        <v>0</v>
      </c>
      <c r="H19" s="20">
        <f t="shared" si="0"/>
        <v>0</v>
      </c>
      <c r="I19" s="22">
        <f t="shared" si="1"/>
        <v>0</v>
      </c>
      <c r="J19" s="23">
        <f t="shared" si="2"/>
        <v>182.953220625</v>
      </c>
      <c r="K19" s="24"/>
      <c r="L19" s="25"/>
      <c r="M19" s="20" t="e">
        <f t="shared" si="3"/>
        <v>#DIV/0!</v>
      </c>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7" t="str">
        <f t="shared" ref="AS19" si="15">B18</f>
        <v>WTB</v>
      </c>
    </row>
    <row r="20" spans="1:45" s="14" customFormat="1" ht="36" customHeight="1" x14ac:dyDescent="0.3">
      <c r="A20" s="28"/>
      <c r="B20" s="32"/>
      <c r="C20" s="18" t="s">
        <v>25</v>
      </c>
      <c r="D20" s="18" t="s">
        <v>23</v>
      </c>
      <c r="E20" s="19">
        <v>688.96755000000007</v>
      </c>
      <c r="F20" s="20">
        <v>313</v>
      </c>
      <c r="G20" s="21">
        <f t="shared" si="4"/>
        <v>0</v>
      </c>
      <c r="H20" s="20">
        <f t="shared" si="0"/>
        <v>313</v>
      </c>
      <c r="I20" s="22">
        <f t="shared" si="1"/>
        <v>0.45430296390591973</v>
      </c>
      <c r="J20" s="23">
        <f t="shared" si="2"/>
        <v>375.96755000000007</v>
      </c>
      <c r="K20" s="24"/>
      <c r="L20" s="25"/>
      <c r="M20" s="20" t="e">
        <f t="shared" si="3"/>
        <v>#DIV/0!</v>
      </c>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7" t="str">
        <f t="shared" ref="AS20" si="16">B18</f>
        <v>WTB</v>
      </c>
    </row>
    <row r="21" spans="1:45" s="14" customFormat="1" ht="36" customHeight="1" x14ac:dyDescent="0.3">
      <c r="A21" s="28"/>
      <c r="B21" s="30" t="s">
        <v>36</v>
      </c>
      <c r="C21" s="18" t="s">
        <v>37</v>
      </c>
      <c r="D21" s="18" t="s">
        <v>23</v>
      </c>
      <c r="E21" s="33">
        <v>165.9</v>
      </c>
      <c r="F21" s="20">
        <v>53</v>
      </c>
      <c r="G21" s="21">
        <f t="shared" si="4"/>
        <v>17</v>
      </c>
      <c r="H21" s="20">
        <f t="shared" si="0"/>
        <v>70</v>
      </c>
      <c r="I21" s="22">
        <f t="shared" si="1"/>
        <v>0.4219409282700422</v>
      </c>
      <c r="J21" s="23">
        <f t="shared" si="2"/>
        <v>95.9</v>
      </c>
      <c r="K21" s="24"/>
      <c r="L21" s="25"/>
      <c r="M21" s="20" t="e">
        <f t="shared" si="3"/>
        <v>#DIV/0!</v>
      </c>
      <c r="N21" s="26"/>
      <c r="O21" s="26"/>
      <c r="P21" s="26"/>
      <c r="Q21" s="26"/>
      <c r="R21" s="26"/>
      <c r="S21" s="26"/>
      <c r="T21" s="26"/>
      <c r="U21" s="26"/>
      <c r="V21" s="26"/>
      <c r="W21" s="26"/>
      <c r="X21" s="26"/>
      <c r="Y21" s="26"/>
      <c r="Z21" s="26"/>
      <c r="AA21" s="26"/>
      <c r="AB21" s="26"/>
      <c r="AC21" s="26"/>
      <c r="AD21" s="26"/>
      <c r="AE21" s="26"/>
      <c r="AF21" s="26"/>
      <c r="AG21" s="26"/>
      <c r="AH21" s="26"/>
      <c r="AI21" s="26">
        <v>17</v>
      </c>
      <c r="AJ21" s="26"/>
      <c r="AK21" s="26"/>
      <c r="AL21" s="26"/>
      <c r="AM21" s="26"/>
      <c r="AN21" s="26"/>
      <c r="AO21" s="26"/>
      <c r="AP21" s="26"/>
      <c r="AQ21" s="26"/>
      <c r="AR21" s="26"/>
      <c r="AS21" s="27" t="str">
        <f t="shared" ref="AS21" si="17">B21</f>
        <v>FGCB</v>
      </c>
    </row>
    <row r="22" spans="1:45" s="14" customFormat="1" ht="36" customHeight="1" x14ac:dyDescent="0.3">
      <c r="A22" s="28"/>
      <c r="B22" s="31"/>
      <c r="C22" s="18" t="s">
        <v>38</v>
      </c>
      <c r="D22" s="18" t="s">
        <v>23</v>
      </c>
      <c r="E22" s="33">
        <v>63.4</v>
      </c>
      <c r="F22" s="20">
        <v>0</v>
      </c>
      <c r="G22" s="21">
        <f t="shared" si="4"/>
        <v>0</v>
      </c>
      <c r="H22" s="20">
        <f t="shared" si="0"/>
        <v>0</v>
      </c>
      <c r="I22" s="22">
        <f t="shared" si="1"/>
        <v>0</v>
      </c>
      <c r="J22" s="23">
        <f t="shared" si="2"/>
        <v>63.4</v>
      </c>
      <c r="K22" s="24"/>
      <c r="L22" s="25"/>
      <c r="M22" s="20" t="e">
        <f t="shared" si="3"/>
        <v>#DIV/0!</v>
      </c>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7" t="str">
        <f t="shared" ref="AS22" si="18">B21</f>
        <v>FGCB</v>
      </c>
    </row>
    <row r="23" spans="1:45" s="14" customFormat="1" ht="36" customHeight="1" x14ac:dyDescent="0.3">
      <c r="A23" s="28"/>
      <c r="B23" s="32"/>
      <c r="C23" s="18" t="s">
        <v>39</v>
      </c>
      <c r="D23" s="18" t="s">
        <v>23</v>
      </c>
      <c r="E23" s="33">
        <v>1052.3</v>
      </c>
      <c r="F23" s="20">
        <v>229</v>
      </c>
      <c r="G23" s="21">
        <f t="shared" si="4"/>
        <v>15</v>
      </c>
      <c r="H23" s="20">
        <f t="shared" si="0"/>
        <v>244</v>
      </c>
      <c r="I23" s="22">
        <f t="shared" si="1"/>
        <v>0.23187304000760239</v>
      </c>
      <c r="J23" s="23">
        <f t="shared" si="2"/>
        <v>808.3</v>
      </c>
      <c r="K23" s="24"/>
      <c r="L23" s="25"/>
      <c r="M23" s="20" t="e">
        <f t="shared" si="3"/>
        <v>#DIV/0!</v>
      </c>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v>15</v>
      </c>
      <c r="AM23" s="26"/>
      <c r="AN23" s="26"/>
      <c r="AO23" s="26"/>
      <c r="AP23" s="26"/>
      <c r="AQ23" s="26"/>
      <c r="AR23" s="26"/>
      <c r="AS23" s="27" t="str">
        <f t="shared" ref="AS23" si="19">B21</f>
        <v>FGCB</v>
      </c>
    </row>
    <row r="24" spans="1:45" s="14" customFormat="1" ht="36" customHeight="1" x14ac:dyDescent="0.3">
      <c r="A24" s="28"/>
      <c r="B24" s="30" t="s">
        <v>40</v>
      </c>
      <c r="C24" s="18" t="s">
        <v>37</v>
      </c>
      <c r="D24" s="18" t="s">
        <v>23</v>
      </c>
      <c r="E24" s="19">
        <v>110.6</v>
      </c>
      <c r="F24" s="20">
        <v>6</v>
      </c>
      <c r="G24" s="21">
        <f t="shared" si="4"/>
        <v>8</v>
      </c>
      <c r="H24" s="20">
        <f t="shared" si="0"/>
        <v>14</v>
      </c>
      <c r="I24" s="22">
        <f t="shared" si="1"/>
        <v>0.12658227848101267</v>
      </c>
      <c r="J24" s="23">
        <f t="shared" si="2"/>
        <v>96.6</v>
      </c>
      <c r="K24" s="24"/>
      <c r="L24" s="25"/>
      <c r="M24" s="20" t="e">
        <f t="shared" si="3"/>
        <v>#DIV/0!</v>
      </c>
      <c r="N24" s="26"/>
      <c r="O24" s="26"/>
      <c r="P24" s="26"/>
      <c r="Q24" s="26"/>
      <c r="R24" s="26"/>
      <c r="S24" s="26"/>
      <c r="T24" s="26"/>
      <c r="U24" s="26">
        <v>8</v>
      </c>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7" t="str">
        <f t="shared" ref="AS24" si="20">B24</f>
        <v>FGEB</v>
      </c>
    </row>
    <row r="25" spans="1:45" s="14" customFormat="1" ht="36" customHeight="1" x14ac:dyDescent="0.3">
      <c r="A25" s="28"/>
      <c r="B25" s="31"/>
      <c r="C25" s="18" t="s">
        <v>38</v>
      </c>
      <c r="D25" s="18" t="s">
        <v>23</v>
      </c>
      <c r="E25" s="19">
        <v>42.3</v>
      </c>
      <c r="F25" s="20">
        <v>0</v>
      </c>
      <c r="G25" s="21">
        <f t="shared" si="4"/>
        <v>0</v>
      </c>
      <c r="H25" s="20">
        <f t="shared" si="0"/>
        <v>0</v>
      </c>
      <c r="I25" s="22">
        <f t="shared" si="1"/>
        <v>0</v>
      </c>
      <c r="J25" s="23">
        <f t="shared" si="2"/>
        <v>42.3</v>
      </c>
      <c r="K25" s="24"/>
      <c r="L25" s="25"/>
      <c r="M25" s="20" t="e">
        <f t="shared" si="3"/>
        <v>#DIV/0!</v>
      </c>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7" t="str">
        <f t="shared" ref="AS25" si="21">B24</f>
        <v>FGEB</v>
      </c>
    </row>
    <row r="26" spans="1:45" s="14" customFormat="1" ht="36" customHeight="1" x14ac:dyDescent="0.3">
      <c r="A26" s="28"/>
      <c r="B26" s="32"/>
      <c r="C26" s="18" t="s">
        <v>39</v>
      </c>
      <c r="D26" s="18" t="s">
        <v>23</v>
      </c>
      <c r="E26" s="19">
        <v>701.6</v>
      </c>
      <c r="F26" s="20">
        <v>31.5</v>
      </c>
      <c r="G26" s="21">
        <f t="shared" si="4"/>
        <v>23</v>
      </c>
      <c r="H26" s="20">
        <f t="shared" si="0"/>
        <v>54.5</v>
      </c>
      <c r="I26" s="22">
        <f t="shared" si="1"/>
        <v>7.7679589509692129E-2</v>
      </c>
      <c r="J26" s="23">
        <f t="shared" si="2"/>
        <v>647.1</v>
      </c>
      <c r="K26" s="24"/>
      <c r="L26" s="25"/>
      <c r="M26" s="20" t="e">
        <f t="shared" si="3"/>
        <v>#DIV/0!</v>
      </c>
      <c r="N26" s="26"/>
      <c r="O26" s="26"/>
      <c r="P26" s="26"/>
      <c r="Q26" s="26"/>
      <c r="R26" s="26"/>
      <c r="S26" s="26"/>
      <c r="T26" s="26"/>
      <c r="U26" s="26"/>
      <c r="V26" s="26"/>
      <c r="W26" s="26"/>
      <c r="X26" s="26"/>
      <c r="Y26" s="26"/>
      <c r="Z26" s="26"/>
      <c r="AA26" s="26"/>
      <c r="AB26" s="26">
        <v>1</v>
      </c>
      <c r="AC26" s="26"/>
      <c r="AD26" s="26"/>
      <c r="AE26" s="26"/>
      <c r="AF26" s="26"/>
      <c r="AG26" s="26"/>
      <c r="AH26" s="26"/>
      <c r="AI26" s="26"/>
      <c r="AJ26" s="26"/>
      <c r="AK26" s="29"/>
      <c r="AL26" s="26">
        <v>22</v>
      </c>
      <c r="AM26" s="26"/>
      <c r="AN26" s="26"/>
      <c r="AO26" s="26"/>
      <c r="AP26" s="26"/>
      <c r="AQ26" s="26"/>
      <c r="AR26" s="26"/>
      <c r="AS26" s="27" t="str">
        <f t="shared" ref="AS26" si="22">B24</f>
        <v>FGEB</v>
      </c>
    </row>
    <row r="27" spans="1:45" s="14" customFormat="1" ht="36" customHeight="1" x14ac:dyDescent="0.3">
      <c r="A27" s="28"/>
      <c r="B27" s="30" t="s">
        <v>41</v>
      </c>
      <c r="C27" s="18" t="s">
        <v>37</v>
      </c>
      <c r="D27" s="18" t="s">
        <v>23</v>
      </c>
      <c r="E27" s="19">
        <v>16.600000000000001</v>
      </c>
      <c r="F27" s="20">
        <v>6</v>
      </c>
      <c r="G27" s="21">
        <f t="shared" si="4"/>
        <v>0</v>
      </c>
      <c r="H27" s="20">
        <f t="shared" si="0"/>
        <v>6</v>
      </c>
      <c r="I27" s="22">
        <f t="shared" si="1"/>
        <v>0.36144578313253006</v>
      </c>
      <c r="J27" s="23">
        <f t="shared" si="2"/>
        <v>10.600000000000001</v>
      </c>
      <c r="K27" s="24"/>
      <c r="L27" s="25"/>
      <c r="M27" s="20" t="e">
        <f t="shared" si="3"/>
        <v>#DIV/0!</v>
      </c>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7" t="str">
        <f t="shared" ref="AS27" si="23">B27</f>
        <v>FWPB</v>
      </c>
    </row>
    <row r="28" spans="1:45" s="14" customFormat="1" ht="36" customHeight="1" x14ac:dyDescent="0.3">
      <c r="A28" s="28"/>
      <c r="B28" s="31"/>
      <c r="C28" s="18" t="s">
        <v>38</v>
      </c>
      <c r="D28" s="18" t="s">
        <v>23</v>
      </c>
      <c r="E28" s="19">
        <v>22.5</v>
      </c>
      <c r="F28" s="20">
        <v>0</v>
      </c>
      <c r="G28" s="21">
        <f t="shared" si="4"/>
        <v>8</v>
      </c>
      <c r="H28" s="20">
        <f t="shared" si="0"/>
        <v>8</v>
      </c>
      <c r="I28" s="22">
        <f t="shared" si="1"/>
        <v>0.35555555555555557</v>
      </c>
      <c r="J28" s="23">
        <f t="shared" si="2"/>
        <v>14.5</v>
      </c>
      <c r="K28" s="24"/>
      <c r="L28" s="25"/>
      <c r="M28" s="20" t="e">
        <f t="shared" si="3"/>
        <v>#DIV/0!</v>
      </c>
      <c r="N28" s="26"/>
      <c r="O28" s="26"/>
      <c r="P28" s="26"/>
      <c r="Q28" s="26"/>
      <c r="R28" s="26"/>
      <c r="S28" s="26"/>
      <c r="T28" s="26"/>
      <c r="U28" s="26"/>
      <c r="V28" s="26"/>
      <c r="W28" s="26"/>
      <c r="X28" s="26">
        <v>8</v>
      </c>
      <c r="Y28" s="26"/>
      <c r="Z28" s="26"/>
      <c r="AA28" s="26"/>
      <c r="AB28" s="26"/>
      <c r="AC28" s="26"/>
      <c r="AD28" s="26"/>
      <c r="AE28" s="26"/>
      <c r="AF28" s="26"/>
      <c r="AG28" s="26"/>
      <c r="AH28" s="26"/>
      <c r="AI28" s="26"/>
      <c r="AJ28" s="26"/>
      <c r="AK28" s="26"/>
      <c r="AL28" s="26"/>
      <c r="AM28" s="26"/>
      <c r="AN28" s="26"/>
      <c r="AO28" s="26"/>
      <c r="AP28" s="26"/>
      <c r="AQ28" s="26"/>
      <c r="AR28" s="26"/>
      <c r="AS28" s="27" t="str">
        <f t="shared" ref="AS28" si="24">B27</f>
        <v>FWPB</v>
      </c>
    </row>
    <row r="29" spans="1:45" s="14" customFormat="1" ht="36" customHeight="1" x14ac:dyDescent="0.3">
      <c r="A29" s="28"/>
      <c r="B29" s="32"/>
      <c r="C29" s="18" t="s">
        <v>39</v>
      </c>
      <c r="D29" s="18" t="s">
        <v>23</v>
      </c>
      <c r="E29" s="19">
        <v>86.3</v>
      </c>
      <c r="F29" s="20">
        <v>24</v>
      </c>
      <c r="G29" s="21">
        <f t="shared" si="4"/>
        <v>2</v>
      </c>
      <c r="H29" s="20">
        <f t="shared" si="0"/>
        <v>26</v>
      </c>
      <c r="I29" s="22">
        <f t="shared" si="1"/>
        <v>0.30127462340672073</v>
      </c>
      <c r="J29" s="23">
        <f t="shared" si="2"/>
        <v>60.3</v>
      </c>
      <c r="K29" s="24"/>
      <c r="L29" s="25"/>
      <c r="M29" s="20" t="e">
        <f t="shared" si="3"/>
        <v>#DIV/0!</v>
      </c>
      <c r="N29" s="26"/>
      <c r="O29" s="26"/>
      <c r="P29" s="26"/>
      <c r="Q29" s="26"/>
      <c r="R29" s="26"/>
      <c r="S29" s="26"/>
      <c r="T29" s="26"/>
      <c r="U29" s="26"/>
      <c r="V29" s="26"/>
      <c r="W29" s="26"/>
      <c r="X29" s="26"/>
      <c r="Y29" s="26"/>
      <c r="Z29" s="26"/>
      <c r="AA29" s="26"/>
      <c r="AB29" s="26"/>
      <c r="AC29" s="26"/>
      <c r="AD29" s="26"/>
      <c r="AE29" s="26"/>
      <c r="AF29" s="26"/>
      <c r="AG29" s="26"/>
      <c r="AH29" s="26"/>
      <c r="AI29" s="26">
        <v>2</v>
      </c>
      <c r="AJ29" s="26"/>
      <c r="AK29" s="26"/>
      <c r="AL29" s="26"/>
      <c r="AM29" s="26"/>
      <c r="AN29" s="26"/>
      <c r="AO29" s="26"/>
      <c r="AP29" s="26"/>
      <c r="AQ29" s="26"/>
      <c r="AR29" s="26"/>
      <c r="AS29" s="27" t="str">
        <f t="shared" ref="AS29" si="25">B27</f>
        <v>FWPB</v>
      </c>
    </row>
    <row r="30" spans="1:45" s="14" customFormat="1" ht="36" customHeight="1" x14ac:dyDescent="0.3">
      <c r="A30" s="28"/>
      <c r="B30" s="30" t="s">
        <v>42</v>
      </c>
      <c r="C30" s="18" t="s">
        <v>37</v>
      </c>
      <c r="D30" s="18" t="s">
        <v>23</v>
      </c>
      <c r="E30" s="19">
        <v>62</v>
      </c>
      <c r="F30" s="20">
        <v>20</v>
      </c>
      <c r="G30" s="21">
        <f t="shared" si="4"/>
        <v>0</v>
      </c>
      <c r="H30" s="20">
        <f t="shared" si="0"/>
        <v>20</v>
      </c>
      <c r="I30" s="22">
        <f t="shared" si="1"/>
        <v>0.32258064516129031</v>
      </c>
      <c r="J30" s="23">
        <f t="shared" si="2"/>
        <v>42</v>
      </c>
      <c r="K30" s="24"/>
      <c r="L30" s="25"/>
      <c r="M30" s="20" t="e">
        <f t="shared" si="3"/>
        <v>#DIV/0!</v>
      </c>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7" t="str">
        <f t="shared" ref="AS30" si="26">B30</f>
        <v>DH S&amp;ACB</v>
      </c>
    </row>
    <row r="31" spans="1:45" s="14" customFormat="1" ht="36" customHeight="1" x14ac:dyDescent="0.3">
      <c r="A31" s="28"/>
      <c r="B31" s="31"/>
      <c r="C31" s="18" t="s">
        <v>38</v>
      </c>
      <c r="D31" s="18" t="s">
        <v>23</v>
      </c>
      <c r="E31" s="19">
        <v>42.7</v>
      </c>
      <c r="F31" s="20">
        <v>0</v>
      </c>
      <c r="G31" s="21">
        <f t="shared" si="4"/>
        <v>20</v>
      </c>
      <c r="H31" s="20">
        <f t="shared" si="0"/>
        <v>20</v>
      </c>
      <c r="I31" s="22">
        <f t="shared" si="1"/>
        <v>0.46838407494145196</v>
      </c>
      <c r="J31" s="23">
        <f t="shared" si="2"/>
        <v>22.700000000000003</v>
      </c>
      <c r="K31" s="24"/>
      <c r="L31" s="25"/>
      <c r="M31" s="20" t="e">
        <f t="shared" si="3"/>
        <v>#DIV/0!</v>
      </c>
      <c r="N31" s="26"/>
      <c r="O31" s="26"/>
      <c r="P31" s="26"/>
      <c r="Q31" s="26"/>
      <c r="R31" s="26"/>
      <c r="S31" s="26"/>
      <c r="T31" s="26"/>
      <c r="U31" s="26"/>
      <c r="V31" s="26"/>
      <c r="W31" s="26"/>
      <c r="X31" s="26"/>
      <c r="Y31" s="26"/>
      <c r="Z31" s="26"/>
      <c r="AA31" s="26"/>
      <c r="AB31" s="26"/>
      <c r="AC31" s="26"/>
      <c r="AD31" s="26"/>
      <c r="AE31" s="26"/>
      <c r="AF31" s="26"/>
      <c r="AG31" s="26"/>
      <c r="AH31" s="26"/>
      <c r="AI31" s="26">
        <v>20</v>
      </c>
      <c r="AJ31" s="26"/>
      <c r="AK31" s="26"/>
      <c r="AL31" s="26"/>
      <c r="AM31" s="26"/>
      <c r="AN31" s="26"/>
      <c r="AO31" s="26"/>
      <c r="AP31" s="26"/>
      <c r="AQ31" s="26"/>
      <c r="AR31" s="26"/>
      <c r="AS31" s="27" t="str">
        <f t="shared" ref="AS31" si="27">B30</f>
        <v>DH S&amp;ACB</v>
      </c>
    </row>
    <row r="32" spans="1:45" s="14" customFormat="1" ht="36" customHeight="1" x14ac:dyDescent="0.3">
      <c r="A32" s="28"/>
      <c r="B32" s="32"/>
      <c r="C32" s="18" t="s">
        <v>39</v>
      </c>
      <c r="D32" s="18" t="s">
        <v>23</v>
      </c>
      <c r="E32" s="19">
        <v>379.7</v>
      </c>
      <c r="F32" s="20">
        <v>92</v>
      </c>
      <c r="G32" s="21">
        <f t="shared" si="4"/>
        <v>0</v>
      </c>
      <c r="H32" s="20">
        <f t="shared" si="0"/>
        <v>92</v>
      </c>
      <c r="I32" s="22">
        <f t="shared" si="1"/>
        <v>0.24229654990782198</v>
      </c>
      <c r="J32" s="23">
        <f t="shared" si="2"/>
        <v>287.7</v>
      </c>
      <c r="K32" s="24"/>
      <c r="L32" s="25"/>
      <c r="M32" s="20" t="e">
        <f t="shared" si="3"/>
        <v>#DIV/0!</v>
      </c>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7" t="str">
        <f t="shared" ref="AS32" si="28">B30</f>
        <v>DH S&amp;ACB</v>
      </c>
    </row>
    <row r="33" spans="1:45" s="14" customFormat="1" ht="36" customHeight="1" x14ac:dyDescent="0.3">
      <c r="A33" s="28"/>
      <c r="B33" s="34" t="s">
        <v>43</v>
      </c>
      <c r="C33" s="18" t="s">
        <v>37</v>
      </c>
      <c r="D33" s="18" t="s">
        <v>23</v>
      </c>
      <c r="E33" s="19">
        <v>25.8</v>
      </c>
      <c r="F33" s="20">
        <v>11</v>
      </c>
      <c r="G33" s="21">
        <f t="shared" si="4"/>
        <v>0</v>
      </c>
      <c r="H33" s="20">
        <f t="shared" si="0"/>
        <v>11</v>
      </c>
      <c r="I33" s="22">
        <f t="shared" si="1"/>
        <v>0.4263565891472868</v>
      </c>
      <c r="J33" s="23">
        <f t="shared" si="2"/>
        <v>14.8</v>
      </c>
      <c r="K33" s="24"/>
      <c r="L33" s="25"/>
      <c r="M33" s="20" t="e">
        <f t="shared" si="3"/>
        <v>#DIV/0!</v>
      </c>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7" t="str">
        <f t="shared" ref="AS33" si="29">B33</f>
        <v>Calrfied
WPB</v>
      </c>
    </row>
    <row r="34" spans="1:45" s="14" customFormat="1" ht="36" customHeight="1" x14ac:dyDescent="0.3">
      <c r="A34" s="28"/>
      <c r="B34" s="31"/>
      <c r="C34" s="18" t="s">
        <v>38</v>
      </c>
      <c r="D34" s="18" t="s">
        <v>23</v>
      </c>
      <c r="E34" s="19">
        <v>21.6</v>
      </c>
      <c r="F34" s="20">
        <v>0</v>
      </c>
      <c r="G34" s="21">
        <f t="shared" si="4"/>
        <v>0</v>
      </c>
      <c r="H34" s="20">
        <f t="shared" si="0"/>
        <v>0</v>
      </c>
      <c r="I34" s="22">
        <f t="shared" si="1"/>
        <v>0</v>
      </c>
      <c r="J34" s="23">
        <f t="shared" si="2"/>
        <v>21.6</v>
      </c>
      <c r="K34" s="24"/>
      <c r="L34" s="25"/>
      <c r="M34" s="20" t="e">
        <f t="shared" si="3"/>
        <v>#DIV/0!</v>
      </c>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7" t="str">
        <f t="shared" ref="AS34" si="30">B33</f>
        <v>Calrfied
WPB</v>
      </c>
    </row>
    <row r="35" spans="1:45" s="14" customFormat="1" ht="36" customHeight="1" x14ac:dyDescent="0.3">
      <c r="A35" s="28"/>
      <c r="B35" s="32"/>
      <c r="C35" s="18" t="s">
        <v>39</v>
      </c>
      <c r="D35" s="18" t="s">
        <v>23</v>
      </c>
      <c r="E35" s="19">
        <v>123.2</v>
      </c>
      <c r="F35" s="20">
        <v>30</v>
      </c>
      <c r="G35" s="21">
        <f t="shared" si="4"/>
        <v>10</v>
      </c>
      <c r="H35" s="20">
        <f t="shared" si="0"/>
        <v>40</v>
      </c>
      <c r="I35" s="22">
        <f t="shared" si="1"/>
        <v>0.32467532467532467</v>
      </c>
      <c r="J35" s="23">
        <f t="shared" si="2"/>
        <v>83.2</v>
      </c>
      <c r="K35" s="24"/>
      <c r="L35" s="25"/>
      <c r="M35" s="20" t="e">
        <f t="shared" si="3"/>
        <v>#DIV/0!</v>
      </c>
      <c r="N35" s="26"/>
      <c r="O35" s="26"/>
      <c r="P35" s="26"/>
      <c r="Q35" s="26"/>
      <c r="R35" s="26"/>
      <c r="S35" s="26"/>
      <c r="T35" s="26"/>
      <c r="U35" s="26"/>
      <c r="V35" s="26"/>
      <c r="W35" s="26"/>
      <c r="X35" s="26"/>
      <c r="Y35" s="26">
        <v>10</v>
      </c>
      <c r="Z35" s="26"/>
      <c r="AA35" s="26"/>
      <c r="AB35" s="26"/>
      <c r="AC35" s="26"/>
      <c r="AD35" s="26"/>
      <c r="AE35" s="26"/>
      <c r="AF35" s="26"/>
      <c r="AG35" s="26"/>
      <c r="AH35" s="26"/>
      <c r="AI35" s="26"/>
      <c r="AJ35" s="26"/>
      <c r="AK35" s="26"/>
      <c r="AL35" s="26"/>
      <c r="AM35" s="26"/>
      <c r="AN35" s="26"/>
      <c r="AO35" s="26"/>
      <c r="AP35" s="26"/>
      <c r="AQ35" s="26"/>
      <c r="AR35" s="26"/>
      <c r="AS35" s="27" t="str">
        <f t="shared" ref="AS35" si="31">B33</f>
        <v>Calrfied
WPB</v>
      </c>
    </row>
    <row r="36" spans="1:45" s="14" customFormat="1" ht="36" customHeight="1" x14ac:dyDescent="0.3">
      <c r="A36" s="28"/>
      <c r="B36" s="34" t="s">
        <v>44</v>
      </c>
      <c r="C36" s="18" t="s">
        <v>37</v>
      </c>
      <c r="D36" s="18" t="s">
        <v>23</v>
      </c>
      <c r="E36" s="19">
        <v>21.3</v>
      </c>
      <c r="F36" s="20">
        <v>0</v>
      </c>
      <c r="G36" s="21">
        <f t="shared" si="4"/>
        <v>0</v>
      </c>
      <c r="H36" s="20">
        <f t="shared" si="0"/>
        <v>0</v>
      </c>
      <c r="I36" s="22">
        <f t="shared" si="1"/>
        <v>0</v>
      </c>
      <c r="J36" s="23">
        <f t="shared" si="2"/>
        <v>21.3</v>
      </c>
      <c r="K36" s="24"/>
      <c r="L36" s="25"/>
      <c r="M36" s="20" t="e">
        <f t="shared" si="3"/>
        <v>#DIV/0!</v>
      </c>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35" t="str">
        <f t="shared" ref="AS36" si="32">B36</f>
        <v>Demi. Pump Building</v>
      </c>
    </row>
    <row r="37" spans="1:45" s="14" customFormat="1" ht="36" customHeight="1" x14ac:dyDescent="0.3">
      <c r="A37" s="28"/>
      <c r="B37" s="31"/>
      <c r="C37" s="18" t="s">
        <v>38</v>
      </c>
      <c r="D37" s="18" t="s">
        <v>23</v>
      </c>
      <c r="E37" s="19">
        <v>28.7</v>
      </c>
      <c r="F37" s="20">
        <v>0</v>
      </c>
      <c r="G37" s="21">
        <f t="shared" si="4"/>
        <v>0</v>
      </c>
      <c r="H37" s="20">
        <f t="shared" si="0"/>
        <v>0</v>
      </c>
      <c r="I37" s="22">
        <f t="shared" si="1"/>
        <v>0</v>
      </c>
      <c r="J37" s="23">
        <f t="shared" si="2"/>
        <v>28.7</v>
      </c>
      <c r="K37" s="24"/>
      <c r="L37" s="25"/>
      <c r="M37" s="20" t="e">
        <f t="shared" si="3"/>
        <v>#DIV/0!</v>
      </c>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35" t="str">
        <f t="shared" ref="AS37" si="33">B36</f>
        <v>Demi. Pump Building</v>
      </c>
    </row>
    <row r="38" spans="1:45" s="14" customFormat="1" ht="36" customHeight="1" x14ac:dyDescent="0.3">
      <c r="A38" s="28"/>
      <c r="B38" s="32"/>
      <c r="C38" s="18" t="s">
        <v>39</v>
      </c>
      <c r="D38" s="18" t="s">
        <v>23</v>
      </c>
      <c r="E38" s="19">
        <v>104.4</v>
      </c>
      <c r="F38" s="20">
        <v>4</v>
      </c>
      <c r="G38" s="21">
        <f t="shared" si="4"/>
        <v>22</v>
      </c>
      <c r="H38" s="20">
        <f t="shared" si="0"/>
        <v>26</v>
      </c>
      <c r="I38" s="22">
        <f t="shared" si="1"/>
        <v>0.24904214559386972</v>
      </c>
      <c r="J38" s="23">
        <f t="shared" si="2"/>
        <v>78.400000000000006</v>
      </c>
      <c r="K38" s="24"/>
      <c r="L38" s="25"/>
      <c r="M38" s="20" t="e">
        <f t="shared" si="3"/>
        <v>#DIV/0!</v>
      </c>
      <c r="N38" s="26"/>
      <c r="O38" s="26"/>
      <c r="P38" s="26"/>
      <c r="Q38" s="26"/>
      <c r="R38" s="26"/>
      <c r="S38" s="26"/>
      <c r="T38" s="26"/>
      <c r="U38" s="26"/>
      <c r="V38" s="26"/>
      <c r="W38" s="26">
        <v>16</v>
      </c>
      <c r="X38" s="26"/>
      <c r="Y38" s="26"/>
      <c r="Z38" s="26"/>
      <c r="AA38" s="26"/>
      <c r="AB38" s="26"/>
      <c r="AC38" s="26"/>
      <c r="AD38" s="26"/>
      <c r="AE38" s="26"/>
      <c r="AF38" s="26"/>
      <c r="AG38" s="26"/>
      <c r="AH38" s="26"/>
      <c r="AI38" s="26">
        <v>6</v>
      </c>
      <c r="AJ38" s="26"/>
      <c r="AK38" s="26"/>
      <c r="AL38" s="26"/>
      <c r="AM38" s="26"/>
      <c r="AN38" s="26"/>
      <c r="AO38" s="26"/>
      <c r="AP38" s="26"/>
      <c r="AQ38" s="26"/>
      <c r="AR38" s="26"/>
      <c r="AS38" s="35" t="str">
        <f t="shared" ref="AS38" si="34">B36</f>
        <v>Demi. Pump Building</v>
      </c>
    </row>
    <row r="39" spans="1:45" s="14" customFormat="1" ht="36" customHeight="1" x14ac:dyDescent="0.3">
      <c r="A39" s="28"/>
      <c r="B39" s="34" t="s">
        <v>45</v>
      </c>
      <c r="C39" s="18" t="s">
        <v>37</v>
      </c>
      <c r="D39" s="18" t="s">
        <v>23</v>
      </c>
      <c r="E39" s="19">
        <v>21.3</v>
      </c>
      <c r="F39" s="36">
        <v>9.5</v>
      </c>
      <c r="G39" s="21">
        <f>SUM(N39:AR39)</f>
        <v>0</v>
      </c>
      <c r="H39" s="36">
        <f t="shared" si="0"/>
        <v>9.5</v>
      </c>
      <c r="I39" s="22">
        <f t="shared" si="1"/>
        <v>0.4460093896713615</v>
      </c>
      <c r="J39" s="23">
        <f t="shared" si="2"/>
        <v>11.8</v>
      </c>
      <c r="K39" s="24"/>
      <c r="L39" s="25"/>
      <c r="M39" s="20" t="e">
        <f t="shared" si="3"/>
        <v>#DIV/0!</v>
      </c>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35"/>
    </row>
    <row r="40" spans="1:45" s="14" customFormat="1" ht="36" customHeight="1" x14ac:dyDescent="0.3">
      <c r="A40" s="28"/>
      <c r="B40" s="31"/>
      <c r="C40" s="18" t="s">
        <v>38</v>
      </c>
      <c r="D40" s="18" t="s">
        <v>23</v>
      </c>
      <c r="E40" s="19">
        <v>109.2</v>
      </c>
      <c r="F40" s="20">
        <v>0</v>
      </c>
      <c r="G40" s="21">
        <f t="shared" ref="G40:G44" si="35">SUM(N40:AR40)</f>
        <v>0</v>
      </c>
      <c r="H40" s="20">
        <f t="shared" si="0"/>
        <v>0</v>
      </c>
      <c r="I40" s="22">
        <f t="shared" si="1"/>
        <v>0</v>
      </c>
      <c r="J40" s="23">
        <f t="shared" si="2"/>
        <v>109.2</v>
      </c>
      <c r="K40" s="24"/>
      <c r="L40" s="25"/>
      <c r="M40" s="20" t="e">
        <f t="shared" si="3"/>
        <v>#DIV/0!</v>
      </c>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35"/>
    </row>
    <row r="41" spans="1:45" s="14" customFormat="1" ht="36" customHeight="1" x14ac:dyDescent="0.3">
      <c r="A41" s="28"/>
      <c r="B41" s="32"/>
      <c r="C41" s="18" t="s">
        <v>39</v>
      </c>
      <c r="D41" s="18" t="s">
        <v>23</v>
      </c>
      <c r="E41" s="19">
        <v>134.19999999999999</v>
      </c>
      <c r="F41" s="20">
        <v>0</v>
      </c>
      <c r="G41" s="21">
        <f t="shared" si="35"/>
        <v>0</v>
      </c>
      <c r="H41" s="20">
        <f t="shared" si="0"/>
        <v>0</v>
      </c>
      <c r="I41" s="22">
        <f t="shared" si="1"/>
        <v>0</v>
      </c>
      <c r="J41" s="23">
        <f t="shared" si="2"/>
        <v>134.19999999999999</v>
      </c>
      <c r="K41" s="24"/>
      <c r="L41" s="25"/>
      <c r="M41" s="20" t="e">
        <f t="shared" si="3"/>
        <v>#DIV/0!</v>
      </c>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35"/>
    </row>
    <row r="42" spans="1:45" s="14" customFormat="1" ht="36" customHeight="1" x14ac:dyDescent="0.3">
      <c r="A42" s="28"/>
      <c r="B42" s="30" t="s">
        <v>46</v>
      </c>
      <c r="C42" s="18" t="s">
        <v>37</v>
      </c>
      <c r="D42" s="18" t="s">
        <v>23</v>
      </c>
      <c r="E42" s="33">
        <v>12.8</v>
      </c>
      <c r="F42" s="20">
        <v>26</v>
      </c>
      <c r="G42" s="21">
        <f t="shared" si="35"/>
        <v>0</v>
      </c>
      <c r="H42" s="20">
        <f t="shared" si="0"/>
        <v>26</v>
      </c>
      <c r="I42" s="22">
        <f t="shared" si="1"/>
        <v>2.03125</v>
      </c>
      <c r="J42" s="23">
        <v>12.8</v>
      </c>
      <c r="K42" s="24"/>
      <c r="L42" s="25"/>
      <c r="M42" s="20" t="e">
        <f t="shared" si="3"/>
        <v>#DIV/0!</v>
      </c>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35" t="str">
        <f t="shared" ref="AS42" si="36">B42</f>
        <v>RWPB</v>
      </c>
    </row>
    <row r="43" spans="1:45" s="14" customFormat="1" ht="36" customHeight="1" x14ac:dyDescent="0.3">
      <c r="A43" s="28"/>
      <c r="B43" s="31"/>
      <c r="C43" s="18" t="s">
        <v>38</v>
      </c>
      <c r="D43" s="18" t="s">
        <v>23</v>
      </c>
      <c r="E43" s="33">
        <v>13.8</v>
      </c>
      <c r="F43" s="20">
        <v>0</v>
      </c>
      <c r="G43" s="21">
        <f t="shared" si="35"/>
        <v>0</v>
      </c>
      <c r="H43" s="20">
        <f t="shared" si="0"/>
        <v>0</v>
      </c>
      <c r="I43" s="22">
        <f t="shared" si="1"/>
        <v>0</v>
      </c>
      <c r="J43" s="23">
        <v>13.8</v>
      </c>
      <c r="K43" s="24"/>
      <c r="L43" s="25"/>
      <c r="M43" s="20" t="e">
        <f t="shared" si="3"/>
        <v>#DIV/0!</v>
      </c>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35" t="str">
        <f t="shared" ref="AS43" si="37">B42</f>
        <v>RWPB</v>
      </c>
    </row>
    <row r="44" spans="1:45" s="14" customFormat="1" ht="36" customHeight="1" x14ac:dyDescent="0.3">
      <c r="A44" s="37"/>
      <c r="B44" s="32"/>
      <c r="C44" s="18" t="s">
        <v>39</v>
      </c>
      <c r="D44" s="18" t="s">
        <v>23</v>
      </c>
      <c r="E44" s="33">
        <v>72.2</v>
      </c>
      <c r="F44" s="20">
        <v>26</v>
      </c>
      <c r="G44" s="21">
        <f t="shared" si="35"/>
        <v>8</v>
      </c>
      <c r="H44" s="20">
        <f t="shared" si="0"/>
        <v>34</v>
      </c>
      <c r="I44" s="22">
        <f t="shared" si="1"/>
        <v>0.47091412742382271</v>
      </c>
      <c r="J44" s="23">
        <v>72.2</v>
      </c>
      <c r="K44" s="24"/>
      <c r="L44" s="25"/>
      <c r="M44" s="20" t="e">
        <f t="shared" si="3"/>
        <v>#DIV/0!</v>
      </c>
      <c r="N44" s="26"/>
      <c r="O44" s="26"/>
      <c r="P44" s="26"/>
      <c r="Q44" s="26"/>
      <c r="R44" s="26"/>
      <c r="S44" s="26"/>
      <c r="T44" s="26"/>
      <c r="U44" s="26"/>
      <c r="V44" s="26"/>
      <c r="W44" s="26"/>
      <c r="X44" s="26">
        <v>8</v>
      </c>
      <c r="Y44" s="26"/>
      <c r="Z44" s="26"/>
      <c r="AA44" s="26"/>
      <c r="AB44" s="26"/>
      <c r="AC44" s="26"/>
      <c r="AD44" s="26"/>
      <c r="AE44" s="26"/>
      <c r="AF44" s="26"/>
      <c r="AG44" s="26"/>
      <c r="AH44" s="26"/>
      <c r="AI44" s="26"/>
      <c r="AJ44" s="26"/>
      <c r="AK44" s="26"/>
      <c r="AL44" s="26"/>
      <c r="AM44" s="26"/>
      <c r="AN44" s="26"/>
      <c r="AO44" s="26"/>
      <c r="AP44" s="26"/>
      <c r="AQ44" s="26"/>
      <c r="AR44" s="26"/>
      <c r="AS44" s="35" t="str">
        <f t="shared" ref="AS44" si="38">B42</f>
        <v>RWPB</v>
      </c>
    </row>
    <row r="45" spans="1:45" s="14" customFormat="1" ht="36" customHeight="1" x14ac:dyDescent="0.3">
      <c r="A45" s="16" t="s">
        <v>47</v>
      </c>
      <c r="B45" s="31" t="s">
        <v>48</v>
      </c>
      <c r="C45" s="18" t="s">
        <v>49</v>
      </c>
      <c r="D45" s="18" t="s">
        <v>50</v>
      </c>
      <c r="E45" s="19">
        <v>592.29999999999995</v>
      </c>
      <c r="F45" s="20">
        <v>0</v>
      </c>
      <c r="G45" s="21">
        <f t="shared" si="4"/>
        <v>12</v>
      </c>
      <c r="H45" s="20">
        <f t="shared" si="0"/>
        <v>12</v>
      </c>
      <c r="I45" s="22">
        <f t="shared" si="1"/>
        <v>2.0260003376667231E-2</v>
      </c>
      <c r="J45" s="23">
        <f t="shared" si="2"/>
        <v>580.29999999999995</v>
      </c>
      <c r="K45" s="24"/>
      <c r="L45" s="25"/>
      <c r="M45" s="20" t="e">
        <f t="shared" si="3"/>
        <v>#DIV/0!</v>
      </c>
      <c r="N45" s="26"/>
      <c r="O45" s="26"/>
      <c r="P45" s="26"/>
      <c r="Q45" s="26"/>
      <c r="R45" s="26"/>
      <c r="S45" s="26"/>
      <c r="T45" s="26">
        <v>12</v>
      </c>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35" t="str">
        <f>B45</f>
        <v>CEB</v>
      </c>
    </row>
    <row r="46" spans="1:45" s="14" customFormat="1" ht="36" customHeight="1" x14ac:dyDescent="0.3">
      <c r="A46" s="28"/>
      <c r="B46" s="32"/>
      <c r="C46" s="18" t="s">
        <v>51</v>
      </c>
      <c r="D46" s="18" t="s">
        <v>50</v>
      </c>
      <c r="E46" s="19">
        <v>1400.2</v>
      </c>
      <c r="F46" s="20">
        <v>1660.3400000000001</v>
      </c>
      <c r="G46" s="21">
        <f t="shared" si="4"/>
        <v>572</v>
      </c>
      <c r="H46" s="20">
        <f t="shared" si="0"/>
        <v>2232.34</v>
      </c>
      <c r="I46" s="22">
        <f t="shared" si="1"/>
        <v>1.5943008141694044</v>
      </c>
      <c r="J46" s="23">
        <f t="shared" si="2"/>
        <v>-832.1400000000001</v>
      </c>
      <c r="K46" s="24"/>
      <c r="L46" s="25"/>
      <c r="M46" s="20" t="e">
        <f t="shared" si="3"/>
        <v>#DIV/0!</v>
      </c>
      <c r="N46" s="26"/>
      <c r="O46" s="26"/>
      <c r="P46" s="26"/>
      <c r="Q46" s="26"/>
      <c r="R46" s="26"/>
      <c r="S46" s="26">
        <v>100</v>
      </c>
      <c r="T46" s="26">
        <v>250</v>
      </c>
      <c r="U46" s="26">
        <v>30</v>
      </c>
      <c r="V46" s="26">
        <v>30</v>
      </c>
      <c r="W46" s="26">
        <v>20</v>
      </c>
      <c r="X46" s="26">
        <v>20</v>
      </c>
      <c r="Y46" s="26">
        <v>20</v>
      </c>
      <c r="Z46" s="26">
        <v>20</v>
      </c>
      <c r="AA46" s="26"/>
      <c r="AB46" s="26"/>
      <c r="AC46" s="26"/>
      <c r="AD46" s="26"/>
      <c r="AE46" s="26">
        <v>20</v>
      </c>
      <c r="AF46" s="26">
        <v>20</v>
      </c>
      <c r="AG46" s="26">
        <v>20</v>
      </c>
      <c r="AH46" s="26">
        <v>15</v>
      </c>
      <c r="AI46" s="26">
        <v>5</v>
      </c>
      <c r="AJ46" s="26">
        <v>1</v>
      </c>
      <c r="AK46" s="26">
        <v>1</v>
      </c>
      <c r="AL46" s="26"/>
      <c r="AM46" s="26"/>
      <c r="AN46" s="26"/>
      <c r="AO46" s="26"/>
      <c r="AP46" s="26"/>
      <c r="AQ46" s="26"/>
      <c r="AR46" s="26"/>
      <c r="AS46" s="35" t="str">
        <f>B45</f>
        <v>CEB</v>
      </c>
    </row>
    <row r="47" spans="1:45" s="14" customFormat="1" ht="36" customHeight="1" x14ac:dyDescent="0.3">
      <c r="A47" s="28"/>
      <c r="B47" s="30" t="s">
        <v>52</v>
      </c>
      <c r="C47" s="18" t="s">
        <v>49</v>
      </c>
      <c r="D47" s="18" t="s">
        <v>50</v>
      </c>
      <c r="E47" s="19">
        <v>665.4</v>
      </c>
      <c r="F47" s="20">
        <v>0</v>
      </c>
      <c r="G47" s="21">
        <f t="shared" si="4"/>
        <v>0</v>
      </c>
      <c r="H47" s="20">
        <f t="shared" si="0"/>
        <v>0</v>
      </c>
      <c r="I47" s="22">
        <f t="shared" si="1"/>
        <v>0</v>
      </c>
      <c r="J47" s="23">
        <f t="shared" si="2"/>
        <v>665.4</v>
      </c>
      <c r="K47" s="24"/>
      <c r="L47" s="25"/>
      <c r="M47" s="20" t="e">
        <f t="shared" si="3"/>
        <v>#DIV/0!</v>
      </c>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35" t="str">
        <f t="shared" ref="AS47" si="39">B47</f>
        <v>Main BLDG</v>
      </c>
    </row>
    <row r="48" spans="1:45" s="14" customFormat="1" ht="36" customHeight="1" x14ac:dyDescent="0.3">
      <c r="A48" s="28"/>
      <c r="B48" s="31"/>
      <c r="C48" s="18" t="s">
        <v>51</v>
      </c>
      <c r="D48" s="18" t="s">
        <v>50</v>
      </c>
      <c r="E48" s="19">
        <v>8856.5</v>
      </c>
      <c r="F48" s="20">
        <v>2648.46</v>
      </c>
      <c r="G48" s="21">
        <f t="shared" si="4"/>
        <v>540</v>
      </c>
      <c r="H48" s="20">
        <f t="shared" si="0"/>
        <v>3188.46</v>
      </c>
      <c r="I48" s="22">
        <f t="shared" si="1"/>
        <v>0.36001354937051883</v>
      </c>
      <c r="J48" s="23">
        <f t="shared" si="2"/>
        <v>5668.04</v>
      </c>
      <c r="K48" s="24"/>
      <c r="L48" s="25"/>
      <c r="M48" s="20" t="e">
        <f t="shared" si="3"/>
        <v>#DIV/0!</v>
      </c>
      <c r="N48" s="26"/>
      <c r="O48" s="26"/>
      <c r="P48" s="26">
        <v>30</v>
      </c>
      <c r="Q48" s="26">
        <v>50</v>
      </c>
      <c r="R48" s="26">
        <v>50</v>
      </c>
      <c r="S48" s="26"/>
      <c r="T48" s="26">
        <v>20</v>
      </c>
      <c r="U48" s="26">
        <v>30</v>
      </c>
      <c r="V48" s="26">
        <v>20</v>
      </c>
      <c r="W48" s="26">
        <v>20</v>
      </c>
      <c r="X48" s="26">
        <v>30</v>
      </c>
      <c r="Y48" s="26">
        <v>20</v>
      </c>
      <c r="Z48" s="26">
        <v>20</v>
      </c>
      <c r="AA48" s="26">
        <v>20</v>
      </c>
      <c r="AB48" s="26">
        <v>20</v>
      </c>
      <c r="AC48" s="26">
        <v>30</v>
      </c>
      <c r="AD48" s="26"/>
      <c r="AE48" s="26">
        <v>20</v>
      </c>
      <c r="AF48" s="26">
        <v>20</v>
      </c>
      <c r="AG48" s="26">
        <v>20</v>
      </c>
      <c r="AH48" s="26">
        <v>20</v>
      </c>
      <c r="AI48" s="26">
        <v>20</v>
      </c>
      <c r="AJ48" s="26">
        <v>25</v>
      </c>
      <c r="AK48" s="26">
        <v>35</v>
      </c>
      <c r="AL48" s="26"/>
      <c r="AM48" s="26"/>
      <c r="AN48" s="26">
        <v>20</v>
      </c>
      <c r="AO48" s="26"/>
      <c r="AP48" s="26"/>
      <c r="AQ48" s="26"/>
      <c r="AR48" s="26"/>
      <c r="AS48" s="35" t="str">
        <f t="shared" ref="AS48" si="40">B47</f>
        <v>Main BLDG</v>
      </c>
    </row>
    <row r="49" spans="1:45" s="14" customFormat="1" ht="36" customHeight="1" x14ac:dyDescent="0.3">
      <c r="A49" s="28"/>
      <c r="B49" s="30" t="s">
        <v>53</v>
      </c>
      <c r="C49" s="18" t="s">
        <v>49</v>
      </c>
      <c r="D49" s="18" t="s">
        <v>50</v>
      </c>
      <c r="E49" s="19">
        <v>125.51160000000002</v>
      </c>
      <c r="F49" s="20">
        <v>0</v>
      </c>
      <c r="G49" s="21">
        <f t="shared" si="4"/>
        <v>0</v>
      </c>
      <c r="H49" s="20">
        <f>F49+G49</f>
        <v>0</v>
      </c>
      <c r="I49" s="22">
        <f>H49/E49</f>
        <v>0</v>
      </c>
      <c r="J49" s="23">
        <f>E49-H49</f>
        <v>125.51160000000002</v>
      </c>
      <c r="K49" s="24"/>
      <c r="L49" s="25"/>
      <c r="M49" s="20" t="e">
        <f>J49/L49</f>
        <v>#DIV/0!</v>
      </c>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35" t="str">
        <f t="shared" ref="AS49" si="41">B49</f>
        <v>GTG</v>
      </c>
    </row>
    <row r="50" spans="1:45" s="14" customFormat="1" ht="36" customHeight="1" x14ac:dyDescent="0.3">
      <c r="A50" s="28"/>
      <c r="B50" s="32"/>
      <c r="C50" s="18" t="s">
        <v>51</v>
      </c>
      <c r="D50" s="18" t="s">
        <v>50</v>
      </c>
      <c r="E50" s="19">
        <v>120.72</v>
      </c>
      <c r="F50" s="20">
        <v>32</v>
      </c>
      <c r="G50" s="21">
        <f t="shared" si="4"/>
        <v>279</v>
      </c>
      <c r="H50" s="20">
        <f>F50+G50</f>
        <v>311</v>
      </c>
      <c r="I50" s="22">
        <f>H50/E50</f>
        <v>2.576209410205434</v>
      </c>
      <c r="J50" s="23">
        <f>E50-H50</f>
        <v>-190.28</v>
      </c>
      <c r="K50" s="24"/>
      <c r="L50" s="25"/>
      <c r="M50" s="20" t="e">
        <f>J50/L50</f>
        <v>#DIV/0!</v>
      </c>
      <c r="N50" s="26"/>
      <c r="O50" s="26"/>
      <c r="P50" s="26"/>
      <c r="Q50" s="26"/>
      <c r="R50" s="26"/>
      <c r="S50" s="26"/>
      <c r="T50" s="26"/>
      <c r="U50" s="26"/>
      <c r="V50" s="26"/>
      <c r="W50" s="26">
        <v>50</v>
      </c>
      <c r="X50" s="26">
        <v>70</v>
      </c>
      <c r="Y50" s="26">
        <v>5</v>
      </c>
      <c r="Z50" s="26">
        <v>3</v>
      </c>
      <c r="AA50" s="26"/>
      <c r="AB50" s="26"/>
      <c r="AC50" s="26"/>
      <c r="AD50" s="26"/>
      <c r="AE50" s="26"/>
      <c r="AF50" s="26"/>
      <c r="AG50" s="26">
        <v>1</v>
      </c>
      <c r="AH50" s="26">
        <v>40</v>
      </c>
      <c r="AI50" s="26">
        <v>20</v>
      </c>
      <c r="AJ50" s="26">
        <v>20</v>
      </c>
      <c r="AK50" s="26">
        <v>20</v>
      </c>
      <c r="AL50" s="26">
        <v>40</v>
      </c>
      <c r="AM50" s="26">
        <v>10</v>
      </c>
      <c r="AN50" s="26"/>
      <c r="AO50" s="26"/>
      <c r="AP50" s="26"/>
      <c r="AQ50" s="26"/>
      <c r="AR50" s="26"/>
      <c r="AS50" s="35" t="str">
        <f t="shared" ref="AS50" si="42">B49</f>
        <v>GTG</v>
      </c>
    </row>
    <row r="51" spans="1:45" s="14" customFormat="1" ht="36" customHeight="1" x14ac:dyDescent="0.3">
      <c r="A51" s="28"/>
      <c r="B51" s="30" t="s">
        <v>54</v>
      </c>
      <c r="C51" s="18" t="s">
        <v>55</v>
      </c>
      <c r="D51" s="18" t="s">
        <v>50</v>
      </c>
      <c r="E51" s="19">
        <f>490.5*2</f>
        <v>981</v>
      </c>
      <c r="F51" s="20">
        <v>10</v>
      </c>
      <c r="G51" s="21">
        <f t="shared" si="4"/>
        <v>220</v>
      </c>
      <c r="H51" s="20">
        <f>F51+G51</f>
        <v>230</v>
      </c>
      <c r="I51" s="22">
        <f>H51/E51</f>
        <v>0.2344546381243629</v>
      </c>
      <c r="J51" s="23">
        <f>E51-H51</f>
        <v>751</v>
      </c>
      <c r="K51" s="24"/>
      <c r="L51" s="25"/>
      <c r="M51" s="20" t="e">
        <f>J51/L51</f>
        <v>#DIV/0!</v>
      </c>
      <c r="N51" s="26"/>
      <c r="O51" s="26"/>
      <c r="P51" s="26"/>
      <c r="Q51" s="26"/>
      <c r="R51" s="26"/>
      <c r="S51" s="26">
        <v>100</v>
      </c>
      <c r="T51" s="26">
        <v>70</v>
      </c>
      <c r="U51" s="26">
        <v>20</v>
      </c>
      <c r="V51" s="26">
        <v>20</v>
      </c>
      <c r="W51" s="26">
        <v>10</v>
      </c>
      <c r="X51" s="26"/>
      <c r="Y51" s="26"/>
      <c r="Z51" s="26"/>
      <c r="AA51" s="26"/>
      <c r="AB51" s="26"/>
      <c r="AC51" s="26"/>
      <c r="AD51" s="26"/>
      <c r="AE51" s="26"/>
      <c r="AF51" s="26"/>
      <c r="AG51" s="26"/>
      <c r="AH51" s="26"/>
      <c r="AI51" s="26"/>
      <c r="AJ51" s="26"/>
      <c r="AK51" s="26"/>
      <c r="AL51" s="26"/>
      <c r="AM51" s="26"/>
      <c r="AN51" s="26"/>
      <c r="AO51" s="26"/>
      <c r="AP51" s="26"/>
      <c r="AQ51" s="26"/>
      <c r="AR51" s="26"/>
      <c r="AS51" s="35" t="str">
        <f t="shared" ref="AS51" si="43">B51</f>
        <v>STG</v>
      </c>
    </row>
    <row r="52" spans="1:45" s="14" customFormat="1" ht="36" customHeight="1" x14ac:dyDescent="0.3">
      <c r="A52" s="28"/>
      <c r="B52" s="32"/>
      <c r="C52" s="18" t="s">
        <v>51</v>
      </c>
      <c r="D52" s="18" t="s">
        <v>50</v>
      </c>
      <c r="E52" s="19">
        <f>236.5*2</f>
        <v>473</v>
      </c>
      <c r="F52" s="20">
        <v>8</v>
      </c>
      <c r="G52" s="21">
        <f t="shared" si="4"/>
        <v>8</v>
      </c>
      <c r="H52" s="20">
        <f>F52+G52</f>
        <v>16</v>
      </c>
      <c r="I52" s="22">
        <f>H52/E52</f>
        <v>3.382663847780127E-2</v>
      </c>
      <c r="J52" s="23">
        <f>E52-H52</f>
        <v>457</v>
      </c>
      <c r="K52" s="24"/>
      <c r="L52" s="25"/>
      <c r="M52" s="20" t="e">
        <f>J52/L52</f>
        <v>#DIV/0!</v>
      </c>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v>8</v>
      </c>
      <c r="AM52" s="26"/>
      <c r="AN52" s="26"/>
      <c r="AO52" s="26"/>
      <c r="AP52" s="26"/>
      <c r="AQ52" s="26"/>
      <c r="AR52" s="26"/>
      <c r="AS52" s="35" t="str">
        <f t="shared" ref="AS52" si="44">B51</f>
        <v>STG</v>
      </c>
    </row>
    <row r="53" spans="1:45" s="14" customFormat="1" ht="36" customHeight="1" x14ac:dyDescent="0.3">
      <c r="A53" s="28"/>
      <c r="B53" s="30" t="s">
        <v>56</v>
      </c>
      <c r="C53" s="18" t="s">
        <v>49</v>
      </c>
      <c r="D53" s="18" t="s">
        <v>50</v>
      </c>
      <c r="E53" s="19">
        <v>617.5</v>
      </c>
      <c r="F53" s="20">
        <v>0</v>
      </c>
      <c r="G53" s="21">
        <f t="shared" si="4"/>
        <v>0</v>
      </c>
      <c r="H53" s="20">
        <f t="shared" ref="H53:H105" si="45">F53+G53</f>
        <v>0</v>
      </c>
      <c r="I53" s="22">
        <f t="shared" ref="I53:I70" si="46">H53/E53</f>
        <v>0</v>
      </c>
      <c r="J53" s="23">
        <f t="shared" ref="J53:J68" si="47">E53-H53</f>
        <v>617.5</v>
      </c>
      <c r="K53" s="24"/>
      <c r="L53" s="25"/>
      <c r="M53" s="20" t="e">
        <f t="shared" ref="M53:M105" si="48">J53/L53</f>
        <v>#DIV/0!</v>
      </c>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35" t="str">
        <f t="shared" ref="AS53" si="49">B53</f>
        <v>WTB</v>
      </c>
    </row>
    <row r="54" spans="1:45" s="14" customFormat="1" ht="36" customHeight="1" x14ac:dyDescent="0.3">
      <c r="A54" s="28"/>
      <c r="B54" s="31"/>
      <c r="C54" s="18" t="s">
        <v>51</v>
      </c>
      <c r="D54" s="18" t="s">
        <v>50</v>
      </c>
      <c r="E54" s="19">
        <v>1240.0999999999999</v>
      </c>
      <c r="F54" s="20">
        <v>651</v>
      </c>
      <c r="G54" s="21">
        <f t="shared" si="4"/>
        <v>8</v>
      </c>
      <c r="H54" s="20">
        <f t="shared" si="45"/>
        <v>659</v>
      </c>
      <c r="I54" s="22">
        <f t="shared" si="46"/>
        <v>0.53140875735827764</v>
      </c>
      <c r="J54" s="23">
        <f t="shared" si="47"/>
        <v>581.09999999999991</v>
      </c>
      <c r="K54" s="24"/>
      <c r="L54" s="25"/>
      <c r="M54" s="20" t="e">
        <f t="shared" si="48"/>
        <v>#DIV/0!</v>
      </c>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v>8</v>
      </c>
      <c r="AM54" s="26"/>
      <c r="AN54" s="26"/>
      <c r="AO54" s="26"/>
      <c r="AP54" s="26"/>
      <c r="AQ54" s="26"/>
      <c r="AR54" s="26"/>
      <c r="AS54" s="35" t="str">
        <f t="shared" ref="AS54" si="50">B53</f>
        <v>WTB</v>
      </c>
    </row>
    <row r="55" spans="1:45" s="14" customFormat="1" ht="36" customHeight="1" x14ac:dyDescent="0.3">
      <c r="A55" s="28"/>
      <c r="B55" s="30" t="s">
        <v>36</v>
      </c>
      <c r="C55" s="18" t="s">
        <v>49</v>
      </c>
      <c r="D55" s="18" t="s">
        <v>50</v>
      </c>
      <c r="E55" s="19">
        <v>588</v>
      </c>
      <c r="F55" s="20">
        <v>0</v>
      </c>
      <c r="G55" s="21">
        <f t="shared" si="4"/>
        <v>0</v>
      </c>
      <c r="H55" s="20">
        <f t="shared" si="45"/>
        <v>0</v>
      </c>
      <c r="I55" s="22">
        <f t="shared" si="46"/>
        <v>0</v>
      </c>
      <c r="J55" s="23">
        <f t="shared" si="47"/>
        <v>588</v>
      </c>
      <c r="K55" s="24"/>
      <c r="L55" s="25"/>
      <c r="M55" s="20" t="e">
        <f t="shared" si="48"/>
        <v>#DIV/0!</v>
      </c>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35" t="str">
        <f t="shared" ref="AS55" si="51">B55</f>
        <v>FGCB</v>
      </c>
    </row>
    <row r="56" spans="1:45" s="14" customFormat="1" ht="36" customHeight="1" x14ac:dyDescent="0.3">
      <c r="A56" s="28"/>
      <c r="B56" s="31"/>
      <c r="C56" s="18" t="s">
        <v>51</v>
      </c>
      <c r="D56" s="18" t="s">
        <v>50</v>
      </c>
      <c r="E56" s="19">
        <v>1894.6</v>
      </c>
      <c r="F56" s="20">
        <v>309.10000000000002</v>
      </c>
      <c r="G56" s="21">
        <f t="shared" si="4"/>
        <v>185</v>
      </c>
      <c r="H56" s="20">
        <f t="shared" si="45"/>
        <v>494.1</v>
      </c>
      <c r="I56" s="22">
        <f t="shared" si="46"/>
        <v>0.26079383511031357</v>
      </c>
      <c r="J56" s="23">
        <f t="shared" si="47"/>
        <v>1400.5</v>
      </c>
      <c r="K56" s="24"/>
      <c r="L56" s="25"/>
      <c r="M56" s="20" t="e">
        <f t="shared" si="48"/>
        <v>#DIV/0!</v>
      </c>
      <c r="N56" s="26"/>
      <c r="O56" s="26"/>
      <c r="P56" s="26"/>
      <c r="Q56" s="26"/>
      <c r="R56" s="26"/>
      <c r="S56" s="26"/>
      <c r="T56" s="26">
        <v>50</v>
      </c>
      <c r="U56" s="26"/>
      <c r="V56" s="26"/>
      <c r="W56" s="26"/>
      <c r="X56" s="26"/>
      <c r="Y56" s="26"/>
      <c r="Z56" s="26">
        <v>5</v>
      </c>
      <c r="AA56" s="26">
        <v>15</v>
      </c>
      <c r="AB56" s="26">
        <v>20</v>
      </c>
      <c r="AC56" s="26"/>
      <c r="AD56" s="26"/>
      <c r="AE56" s="26">
        <v>5</v>
      </c>
      <c r="AF56" s="26"/>
      <c r="AG56" s="26"/>
      <c r="AH56" s="26"/>
      <c r="AI56" s="26"/>
      <c r="AJ56" s="26"/>
      <c r="AK56" s="26"/>
      <c r="AL56" s="26">
        <v>40</v>
      </c>
      <c r="AM56" s="26">
        <v>30</v>
      </c>
      <c r="AN56" s="26">
        <v>20</v>
      </c>
      <c r="AO56" s="26"/>
      <c r="AP56" s="26"/>
      <c r="AQ56" s="26"/>
      <c r="AR56" s="26"/>
      <c r="AS56" s="35" t="str">
        <f t="shared" ref="AS56" si="52">B55</f>
        <v>FGCB</v>
      </c>
    </row>
    <row r="57" spans="1:45" s="14" customFormat="1" ht="36" customHeight="1" x14ac:dyDescent="0.3">
      <c r="A57" s="28"/>
      <c r="B57" s="30" t="s">
        <v>40</v>
      </c>
      <c r="C57" s="18" t="s">
        <v>49</v>
      </c>
      <c r="D57" s="18" t="s">
        <v>50</v>
      </c>
      <c r="E57" s="19">
        <v>392</v>
      </c>
      <c r="F57" s="20">
        <v>0</v>
      </c>
      <c r="G57" s="21">
        <f t="shared" si="4"/>
        <v>0</v>
      </c>
      <c r="H57" s="20">
        <f t="shared" si="45"/>
        <v>0</v>
      </c>
      <c r="I57" s="22">
        <f t="shared" si="46"/>
        <v>0</v>
      </c>
      <c r="J57" s="23">
        <f t="shared" si="47"/>
        <v>392</v>
      </c>
      <c r="K57" s="24"/>
      <c r="L57" s="25"/>
      <c r="M57" s="20" t="e">
        <f t="shared" si="48"/>
        <v>#DIV/0!</v>
      </c>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35" t="str">
        <f t="shared" ref="AS57" si="53">B57</f>
        <v>FGEB</v>
      </c>
    </row>
    <row r="58" spans="1:45" s="14" customFormat="1" ht="36" customHeight="1" x14ac:dyDescent="0.3">
      <c r="A58" s="28"/>
      <c r="B58" s="31"/>
      <c r="C58" s="18" t="s">
        <v>51</v>
      </c>
      <c r="D58" s="18" t="s">
        <v>50</v>
      </c>
      <c r="E58" s="19">
        <v>1263</v>
      </c>
      <c r="F58" s="20">
        <v>102.6</v>
      </c>
      <c r="G58" s="21">
        <f t="shared" si="4"/>
        <v>35</v>
      </c>
      <c r="H58" s="20">
        <f t="shared" si="45"/>
        <v>137.6</v>
      </c>
      <c r="I58" s="22">
        <f t="shared" si="46"/>
        <v>0.10894695170229611</v>
      </c>
      <c r="J58" s="23">
        <f t="shared" si="47"/>
        <v>1125.4000000000001</v>
      </c>
      <c r="K58" s="24"/>
      <c r="L58" s="25"/>
      <c r="M58" s="20" t="e">
        <f t="shared" si="48"/>
        <v>#DIV/0!</v>
      </c>
      <c r="N58" s="26"/>
      <c r="O58" s="26"/>
      <c r="P58" s="26"/>
      <c r="Q58" s="26"/>
      <c r="R58" s="26"/>
      <c r="S58" s="26"/>
      <c r="T58" s="26"/>
      <c r="U58" s="26">
        <v>3</v>
      </c>
      <c r="V58" s="26"/>
      <c r="W58" s="26"/>
      <c r="X58" s="26"/>
      <c r="Y58" s="26"/>
      <c r="Z58" s="26"/>
      <c r="AA58" s="26">
        <v>10</v>
      </c>
      <c r="AB58" s="26">
        <v>10</v>
      </c>
      <c r="AC58" s="26"/>
      <c r="AD58" s="26"/>
      <c r="AE58" s="26"/>
      <c r="AF58" s="26">
        <v>10</v>
      </c>
      <c r="AG58" s="26">
        <v>2</v>
      </c>
      <c r="AH58" s="26"/>
      <c r="AI58" s="26"/>
      <c r="AJ58" s="26"/>
      <c r="AK58" s="26"/>
      <c r="AL58" s="26"/>
      <c r="AM58" s="26"/>
      <c r="AN58" s="26"/>
      <c r="AO58" s="26"/>
      <c r="AP58" s="26"/>
      <c r="AQ58" s="26"/>
      <c r="AR58" s="26"/>
      <c r="AS58" s="35" t="str">
        <f t="shared" ref="AS58" si="54">B57</f>
        <v>FGEB</v>
      </c>
    </row>
    <row r="59" spans="1:45" s="14" customFormat="1" ht="36" customHeight="1" x14ac:dyDescent="0.3">
      <c r="A59" s="28"/>
      <c r="B59" s="30" t="s">
        <v>41</v>
      </c>
      <c r="C59" s="18" t="s">
        <v>49</v>
      </c>
      <c r="D59" s="18" t="s">
        <v>50</v>
      </c>
      <c r="E59" s="19">
        <v>137.80000000000001</v>
      </c>
      <c r="F59" s="20">
        <v>0</v>
      </c>
      <c r="G59" s="21">
        <f t="shared" ref="G59:G60" si="55">SUM(N59:AR59)</f>
        <v>0</v>
      </c>
      <c r="H59" s="20">
        <f t="shared" si="45"/>
        <v>0</v>
      </c>
      <c r="I59" s="22">
        <f t="shared" si="46"/>
        <v>0</v>
      </c>
      <c r="J59" s="23">
        <f t="shared" si="47"/>
        <v>137.80000000000001</v>
      </c>
      <c r="K59" s="24"/>
      <c r="L59" s="25"/>
      <c r="M59" s="20" t="e">
        <f t="shared" si="48"/>
        <v>#DIV/0!</v>
      </c>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35" t="str">
        <f t="shared" ref="AS59" si="56">B59</f>
        <v>FWPB</v>
      </c>
    </row>
    <row r="60" spans="1:45" s="14" customFormat="1" ht="36" customHeight="1" x14ac:dyDescent="0.3">
      <c r="A60" s="28"/>
      <c r="B60" s="31"/>
      <c r="C60" s="18" t="s">
        <v>51</v>
      </c>
      <c r="D60" s="18" t="s">
        <v>50</v>
      </c>
      <c r="E60" s="19">
        <v>125.6</v>
      </c>
      <c r="F60" s="20">
        <v>46.24</v>
      </c>
      <c r="G60" s="21">
        <f t="shared" si="55"/>
        <v>48</v>
      </c>
      <c r="H60" s="20">
        <f t="shared" si="45"/>
        <v>94.240000000000009</v>
      </c>
      <c r="I60" s="22">
        <f t="shared" si="46"/>
        <v>0.75031847133757967</v>
      </c>
      <c r="J60" s="23">
        <f t="shared" si="47"/>
        <v>31.359999999999985</v>
      </c>
      <c r="K60" s="24"/>
      <c r="L60" s="25"/>
      <c r="M60" s="20" t="e">
        <f t="shared" si="48"/>
        <v>#DIV/0!</v>
      </c>
      <c r="N60" s="26"/>
      <c r="O60" s="26"/>
      <c r="P60" s="26"/>
      <c r="Q60" s="26"/>
      <c r="R60" s="26"/>
      <c r="S60" s="26"/>
      <c r="T60" s="26"/>
      <c r="U60" s="26">
        <v>25</v>
      </c>
      <c r="V60" s="26"/>
      <c r="W60" s="26"/>
      <c r="X60" s="26"/>
      <c r="Y60" s="26"/>
      <c r="Z60" s="26"/>
      <c r="AA60" s="26"/>
      <c r="AB60" s="26"/>
      <c r="AC60" s="26"/>
      <c r="AD60" s="26"/>
      <c r="AE60" s="26"/>
      <c r="AF60" s="26"/>
      <c r="AG60" s="26"/>
      <c r="AH60" s="26"/>
      <c r="AI60" s="26">
        <v>5</v>
      </c>
      <c r="AJ60" s="26"/>
      <c r="AK60" s="26">
        <v>3</v>
      </c>
      <c r="AL60" s="26">
        <v>15</v>
      </c>
      <c r="AM60" s="26"/>
      <c r="AN60" s="26"/>
      <c r="AO60" s="26"/>
      <c r="AP60" s="26"/>
      <c r="AQ60" s="26"/>
      <c r="AR60" s="26"/>
      <c r="AS60" s="35" t="str">
        <f t="shared" ref="AS60" si="57">B59</f>
        <v>FWPB</v>
      </c>
    </row>
    <row r="61" spans="1:45" s="14" customFormat="1" ht="36" customHeight="1" x14ac:dyDescent="0.3">
      <c r="A61" s="28"/>
      <c r="B61" s="30" t="s">
        <v>42</v>
      </c>
      <c r="C61" s="18" t="s">
        <v>49</v>
      </c>
      <c r="D61" s="18" t="s">
        <v>50</v>
      </c>
      <c r="E61" s="19">
        <v>353.9</v>
      </c>
      <c r="F61" s="20">
        <v>0</v>
      </c>
      <c r="G61" s="21">
        <f t="shared" ref="G61:G70" si="58">SUM(N61:AR61)</f>
        <v>0</v>
      </c>
      <c r="H61" s="20">
        <f t="shared" si="45"/>
        <v>0</v>
      </c>
      <c r="I61" s="22">
        <f t="shared" si="46"/>
        <v>0</v>
      </c>
      <c r="J61" s="23">
        <f t="shared" si="47"/>
        <v>353.9</v>
      </c>
      <c r="K61" s="24"/>
      <c r="L61" s="25"/>
      <c r="M61" s="20" t="e">
        <f t="shared" si="48"/>
        <v>#DIV/0!</v>
      </c>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35" t="str">
        <f t="shared" ref="AS61" si="59">B61</f>
        <v>DH S&amp;ACB</v>
      </c>
    </row>
    <row r="62" spans="1:45" s="14" customFormat="1" ht="36" customHeight="1" x14ac:dyDescent="0.3">
      <c r="A62" s="28"/>
      <c r="B62" s="31"/>
      <c r="C62" s="18" t="s">
        <v>51</v>
      </c>
      <c r="D62" s="18" t="s">
        <v>50</v>
      </c>
      <c r="E62" s="19">
        <v>642.79999999999995</v>
      </c>
      <c r="F62" s="20">
        <v>146</v>
      </c>
      <c r="G62" s="21">
        <f t="shared" si="58"/>
        <v>53</v>
      </c>
      <c r="H62" s="20">
        <f t="shared" si="45"/>
        <v>199</v>
      </c>
      <c r="I62" s="22">
        <f t="shared" si="46"/>
        <v>0.30958307405102681</v>
      </c>
      <c r="J62" s="23">
        <f t="shared" si="47"/>
        <v>443.79999999999995</v>
      </c>
      <c r="K62" s="24"/>
      <c r="L62" s="25"/>
      <c r="M62" s="20" t="e">
        <f t="shared" si="48"/>
        <v>#DIV/0!</v>
      </c>
      <c r="N62" s="26"/>
      <c r="O62" s="26"/>
      <c r="P62" s="26"/>
      <c r="Q62" s="26"/>
      <c r="R62" s="26"/>
      <c r="S62" s="26"/>
      <c r="T62" s="26"/>
      <c r="U62" s="26"/>
      <c r="V62" s="26"/>
      <c r="W62" s="26"/>
      <c r="X62" s="26"/>
      <c r="Y62" s="26">
        <v>30</v>
      </c>
      <c r="Z62" s="26">
        <v>20</v>
      </c>
      <c r="AA62" s="26"/>
      <c r="AB62" s="26"/>
      <c r="AC62" s="26"/>
      <c r="AD62" s="26"/>
      <c r="AE62" s="26"/>
      <c r="AF62" s="26"/>
      <c r="AG62" s="26"/>
      <c r="AH62" s="26"/>
      <c r="AI62" s="26"/>
      <c r="AJ62" s="26"/>
      <c r="AK62" s="26"/>
      <c r="AL62" s="26">
        <v>1</v>
      </c>
      <c r="AM62" s="26"/>
      <c r="AN62" s="26">
        <v>2</v>
      </c>
      <c r="AO62" s="26"/>
      <c r="AP62" s="26"/>
      <c r="AQ62" s="26"/>
      <c r="AR62" s="26"/>
      <c r="AS62" s="35" t="str">
        <f t="shared" ref="AS62" si="60">B61</f>
        <v>DH S&amp;ACB</v>
      </c>
    </row>
    <row r="63" spans="1:45" s="14" customFormat="1" ht="36" customHeight="1" x14ac:dyDescent="0.3">
      <c r="A63" s="28"/>
      <c r="B63" s="34" t="s">
        <v>43</v>
      </c>
      <c r="C63" s="18" t="s">
        <v>49</v>
      </c>
      <c r="D63" s="18" t="s">
        <v>50</v>
      </c>
      <c r="E63" s="19">
        <v>216</v>
      </c>
      <c r="F63" s="20">
        <v>0</v>
      </c>
      <c r="G63" s="21">
        <f t="shared" si="58"/>
        <v>0</v>
      </c>
      <c r="H63" s="20">
        <f t="shared" si="45"/>
        <v>0</v>
      </c>
      <c r="I63" s="22">
        <f t="shared" si="46"/>
        <v>0</v>
      </c>
      <c r="J63" s="23">
        <f t="shared" si="47"/>
        <v>216</v>
      </c>
      <c r="K63" s="24"/>
      <c r="L63" s="25"/>
      <c r="M63" s="20" t="e">
        <f t="shared" si="48"/>
        <v>#DIV/0!</v>
      </c>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35" t="str">
        <f t="shared" ref="AS63" si="61">B63</f>
        <v>Calrfied
WPB</v>
      </c>
    </row>
    <row r="64" spans="1:45" s="14" customFormat="1" ht="36" customHeight="1" x14ac:dyDescent="0.3">
      <c r="A64" s="28"/>
      <c r="B64" s="31"/>
      <c r="C64" s="18" t="s">
        <v>51</v>
      </c>
      <c r="D64" s="18" t="s">
        <v>50</v>
      </c>
      <c r="E64" s="19">
        <v>246.4</v>
      </c>
      <c r="F64" s="20">
        <v>81.240000000000009</v>
      </c>
      <c r="G64" s="21">
        <f t="shared" si="58"/>
        <v>0</v>
      </c>
      <c r="H64" s="20">
        <f t="shared" si="45"/>
        <v>81.240000000000009</v>
      </c>
      <c r="I64" s="22">
        <f t="shared" si="46"/>
        <v>0.32970779220779223</v>
      </c>
      <c r="J64" s="23">
        <f t="shared" si="47"/>
        <v>165.16</v>
      </c>
      <c r="K64" s="24"/>
      <c r="L64" s="25"/>
      <c r="M64" s="20" t="e">
        <f t="shared" si="48"/>
        <v>#DIV/0!</v>
      </c>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35" t="str">
        <f t="shared" ref="AS64" si="62">B63</f>
        <v>Calrfied
WPB</v>
      </c>
    </row>
    <row r="65" spans="1:45" s="14" customFormat="1" ht="36" customHeight="1" x14ac:dyDescent="0.3">
      <c r="A65" s="28"/>
      <c r="B65" s="34" t="s">
        <v>44</v>
      </c>
      <c r="C65" s="18" t="s">
        <v>49</v>
      </c>
      <c r="D65" s="18" t="s">
        <v>50</v>
      </c>
      <c r="E65" s="19">
        <v>286.89999999999998</v>
      </c>
      <c r="F65" s="20">
        <v>0</v>
      </c>
      <c r="G65" s="21">
        <f t="shared" si="58"/>
        <v>0</v>
      </c>
      <c r="H65" s="20">
        <f t="shared" si="45"/>
        <v>0</v>
      </c>
      <c r="I65" s="22">
        <f t="shared" si="46"/>
        <v>0</v>
      </c>
      <c r="J65" s="23">
        <f t="shared" si="47"/>
        <v>286.89999999999998</v>
      </c>
      <c r="K65" s="24"/>
      <c r="L65" s="25"/>
      <c r="M65" s="20" t="e">
        <f t="shared" si="48"/>
        <v>#DIV/0!</v>
      </c>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35" t="str">
        <f t="shared" ref="AS65" si="63">B65</f>
        <v>Demi. Pump Building</v>
      </c>
    </row>
    <row r="66" spans="1:45" s="14" customFormat="1" ht="36" customHeight="1" x14ac:dyDescent="0.3">
      <c r="A66" s="28"/>
      <c r="B66" s="31"/>
      <c r="C66" s="18" t="s">
        <v>51</v>
      </c>
      <c r="D66" s="18" t="s">
        <v>50</v>
      </c>
      <c r="E66" s="19">
        <v>201.2</v>
      </c>
      <c r="F66" s="20">
        <v>30</v>
      </c>
      <c r="G66" s="21">
        <f t="shared" si="58"/>
        <v>60</v>
      </c>
      <c r="H66" s="20">
        <f t="shared" si="45"/>
        <v>90</v>
      </c>
      <c r="I66" s="22">
        <f t="shared" si="46"/>
        <v>0.44731610337972172</v>
      </c>
      <c r="J66" s="23">
        <f t="shared" si="47"/>
        <v>111.19999999999999</v>
      </c>
      <c r="K66" s="24"/>
      <c r="L66" s="25"/>
      <c r="M66" s="20" t="e">
        <f t="shared" si="48"/>
        <v>#DIV/0!</v>
      </c>
      <c r="N66" s="26"/>
      <c r="O66" s="26"/>
      <c r="P66" s="26"/>
      <c r="Q66" s="26"/>
      <c r="R66" s="26"/>
      <c r="S66" s="26"/>
      <c r="T66" s="26">
        <v>30</v>
      </c>
      <c r="U66" s="26"/>
      <c r="V66" s="26"/>
      <c r="W66" s="26"/>
      <c r="X66" s="26"/>
      <c r="Y66" s="26"/>
      <c r="Z66" s="26"/>
      <c r="AA66" s="26"/>
      <c r="AB66" s="26"/>
      <c r="AC66" s="26"/>
      <c r="AD66" s="26"/>
      <c r="AE66" s="26">
        <v>25</v>
      </c>
      <c r="AF66" s="26"/>
      <c r="AG66" s="26"/>
      <c r="AH66" s="26"/>
      <c r="AI66" s="26"/>
      <c r="AJ66" s="26">
        <v>5</v>
      </c>
      <c r="AK66" s="26"/>
      <c r="AL66" s="26"/>
      <c r="AM66" s="26"/>
      <c r="AN66" s="26"/>
      <c r="AO66" s="26"/>
      <c r="AP66" s="26"/>
      <c r="AQ66" s="26"/>
      <c r="AR66" s="26"/>
      <c r="AS66" s="35" t="str">
        <f t="shared" ref="AS66" si="64">B65</f>
        <v>Demi. Pump Building</v>
      </c>
    </row>
    <row r="67" spans="1:45" s="14" customFormat="1" ht="36" customHeight="1" x14ac:dyDescent="0.3">
      <c r="A67" s="28"/>
      <c r="B67" s="34" t="s">
        <v>45</v>
      </c>
      <c r="C67" s="18" t="s">
        <v>49</v>
      </c>
      <c r="D67" s="18" t="s">
        <v>50</v>
      </c>
      <c r="E67" s="19">
        <v>714</v>
      </c>
      <c r="F67" s="20">
        <v>0</v>
      </c>
      <c r="G67" s="21">
        <f t="shared" si="58"/>
        <v>0</v>
      </c>
      <c r="H67" s="20">
        <f t="shared" si="45"/>
        <v>0</v>
      </c>
      <c r="I67" s="22">
        <f t="shared" si="46"/>
        <v>0</v>
      </c>
      <c r="J67" s="23">
        <f t="shared" si="47"/>
        <v>714</v>
      </c>
      <c r="K67" s="24"/>
      <c r="L67" s="25"/>
      <c r="M67" s="20" t="e">
        <f t="shared" si="48"/>
        <v>#DIV/0!</v>
      </c>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35"/>
    </row>
    <row r="68" spans="1:45" s="14" customFormat="1" ht="36" customHeight="1" x14ac:dyDescent="0.3">
      <c r="A68" s="28"/>
      <c r="B68" s="31"/>
      <c r="C68" s="18" t="s">
        <v>51</v>
      </c>
      <c r="D68" s="18" t="s">
        <v>50</v>
      </c>
      <c r="E68" s="19">
        <v>393.4</v>
      </c>
      <c r="F68" s="20">
        <v>0</v>
      </c>
      <c r="G68" s="21">
        <f t="shared" si="58"/>
        <v>0</v>
      </c>
      <c r="H68" s="20">
        <f t="shared" si="45"/>
        <v>0</v>
      </c>
      <c r="I68" s="22">
        <f t="shared" si="46"/>
        <v>0</v>
      </c>
      <c r="J68" s="23">
        <f t="shared" si="47"/>
        <v>393.4</v>
      </c>
      <c r="K68" s="24"/>
      <c r="L68" s="25"/>
      <c r="M68" s="20" t="e">
        <f t="shared" si="48"/>
        <v>#DIV/0!</v>
      </c>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35"/>
    </row>
    <row r="69" spans="1:45" s="14" customFormat="1" ht="36" customHeight="1" x14ac:dyDescent="0.3">
      <c r="A69" s="28"/>
      <c r="B69" s="30" t="s">
        <v>46</v>
      </c>
      <c r="C69" s="18" t="s">
        <v>49</v>
      </c>
      <c r="D69" s="18" t="s">
        <v>50</v>
      </c>
      <c r="E69" s="19">
        <v>137.80000000000001</v>
      </c>
      <c r="F69" s="20">
        <v>0</v>
      </c>
      <c r="G69" s="21">
        <f t="shared" si="58"/>
        <v>0</v>
      </c>
      <c r="H69" s="20">
        <f t="shared" si="45"/>
        <v>0</v>
      </c>
      <c r="I69" s="22">
        <f t="shared" si="46"/>
        <v>0</v>
      </c>
      <c r="J69" s="23">
        <v>137.80000000000001</v>
      </c>
      <c r="K69" s="24"/>
      <c r="L69" s="25"/>
      <c r="M69" s="20" t="e">
        <f t="shared" si="48"/>
        <v>#DIV/0!</v>
      </c>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35" t="str">
        <f t="shared" ref="AS69" si="65">B69</f>
        <v>RWPB</v>
      </c>
    </row>
    <row r="70" spans="1:45" s="14" customFormat="1" ht="36" customHeight="1" x14ac:dyDescent="0.3">
      <c r="A70" s="37"/>
      <c r="B70" s="31"/>
      <c r="C70" s="18" t="s">
        <v>51</v>
      </c>
      <c r="D70" s="18" t="s">
        <v>50</v>
      </c>
      <c r="E70" s="19">
        <v>125.6</v>
      </c>
      <c r="F70" s="20">
        <v>65</v>
      </c>
      <c r="G70" s="21">
        <f t="shared" si="58"/>
        <v>35</v>
      </c>
      <c r="H70" s="20">
        <f t="shared" si="45"/>
        <v>100</v>
      </c>
      <c r="I70" s="22">
        <f t="shared" si="46"/>
        <v>0.79617834394904463</v>
      </c>
      <c r="J70" s="23">
        <v>125.6</v>
      </c>
      <c r="K70" s="24"/>
      <c r="L70" s="25"/>
      <c r="M70" s="20" t="e">
        <f t="shared" si="48"/>
        <v>#DIV/0!</v>
      </c>
      <c r="N70" s="26"/>
      <c r="O70" s="26"/>
      <c r="P70" s="26"/>
      <c r="Q70" s="26"/>
      <c r="R70" s="26"/>
      <c r="S70" s="26"/>
      <c r="T70" s="26"/>
      <c r="U70" s="26">
        <v>25</v>
      </c>
      <c r="V70" s="26">
        <v>5</v>
      </c>
      <c r="W70" s="26">
        <v>5</v>
      </c>
      <c r="X70" s="26"/>
      <c r="Y70" s="26"/>
      <c r="Z70" s="26"/>
      <c r="AA70" s="26"/>
      <c r="AB70" s="26"/>
      <c r="AC70" s="26"/>
      <c r="AD70" s="26"/>
      <c r="AE70" s="26"/>
      <c r="AF70" s="26"/>
      <c r="AG70" s="26"/>
      <c r="AH70" s="26"/>
      <c r="AI70" s="26"/>
      <c r="AJ70" s="26"/>
      <c r="AK70" s="26"/>
      <c r="AL70" s="26"/>
      <c r="AM70" s="26"/>
      <c r="AN70" s="26"/>
      <c r="AO70" s="26"/>
      <c r="AP70" s="26"/>
      <c r="AQ70" s="26"/>
      <c r="AR70" s="26"/>
      <c r="AS70" s="35" t="str">
        <f t="shared" ref="AS70" si="66">B69</f>
        <v>RWPB</v>
      </c>
    </row>
    <row r="71" spans="1:45" s="14" customFormat="1" ht="29.25" customHeight="1" x14ac:dyDescent="0.3">
      <c r="A71" s="38" t="s">
        <v>57</v>
      </c>
      <c r="B71" s="39" t="s">
        <v>48</v>
      </c>
      <c r="C71" s="40" t="s">
        <v>58</v>
      </c>
      <c r="D71" s="18" t="s">
        <v>59</v>
      </c>
      <c r="E71" s="19">
        <v>167</v>
      </c>
      <c r="F71" s="20">
        <v>123.14</v>
      </c>
      <c r="G71" s="21">
        <f t="shared" si="4"/>
        <v>35</v>
      </c>
      <c r="H71" s="20">
        <f t="shared" si="45"/>
        <v>158.13999999999999</v>
      </c>
      <c r="I71" s="22">
        <f t="shared" ref="I71:I105" si="67">(H71)/E71</f>
        <v>0.946946107784431</v>
      </c>
      <c r="J71" s="23">
        <f t="shared" ref="J71:J105" si="68">E71-(H71)</f>
        <v>8.8600000000000136</v>
      </c>
      <c r="K71" s="24"/>
      <c r="L71" s="41"/>
      <c r="M71" s="20" t="e">
        <f t="shared" si="48"/>
        <v>#DIV/0!</v>
      </c>
      <c r="N71" s="26"/>
      <c r="O71" s="26"/>
      <c r="P71" s="26"/>
      <c r="Q71" s="26">
        <v>2</v>
      </c>
      <c r="R71" s="26">
        <v>1</v>
      </c>
      <c r="S71" s="26">
        <v>2</v>
      </c>
      <c r="T71" s="26">
        <v>3</v>
      </c>
      <c r="U71" s="26">
        <v>2</v>
      </c>
      <c r="V71" s="26">
        <v>2</v>
      </c>
      <c r="W71" s="26">
        <v>3</v>
      </c>
      <c r="X71" s="26">
        <v>1</v>
      </c>
      <c r="Y71" s="26">
        <v>3</v>
      </c>
      <c r="Z71" s="26">
        <v>3</v>
      </c>
      <c r="AA71" s="26">
        <v>3</v>
      </c>
      <c r="AB71" s="26">
        <v>1</v>
      </c>
      <c r="AC71" s="26">
        <v>1</v>
      </c>
      <c r="AD71" s="26">
        <v>1</v>
      </c>
      <c r="AE71" s="26">
        <v>1</v>
      </c>
      <c r="AF71" s="26">
        <v>1</v>
      </c>
      <c r="AG71" s="26">
        <v>1</v>
      </c>
      <c r="AH71" s="26">
        <v>1</v>
      </c>
      <c r="AI71" s="26">
        <v>1</v>
      </c>
      <c r="AJ71" s="26"/>
      <c r="AK71" s="26"/>
      <c r="AL71" s="26">
        <v>1</v>
      </c>
      <c r="AM71" s="26">
        <v>1</v>
      </c>
      <c r="AN71" s="26"/>
      <c r="AO71" s="26"/>
      <c r="AP71" s="26"/>
      <c r="AQ71" s="26"/>
      <c r="AR71" s="26"/>
      <c r="AS71" s="35" t="str">
        <f>B71</f>
        <v>CEB</v>
      </c>
    </row>
    <row r="72" spans="1:45" s="14" customFormat="1" ht="29.25" customHeight="1" x14ac:dyDescent="0.3">
      <c r="A72" s="42"/>
      <c r="B72" s="40" t="s">
        <v>53</v>
      </c>
      <c r="C72" s="40" t="s">
        <v>58</v>
      </c>
      <c r="D72" s="18" t="s">
        <v>59</v>
      </c>
      <c r="E72" s="19">
        <f>46.2*2</f>
        <v>92.4</v>
      </c>
      <c r="F72" s="20">
        <v>73</v>
      </c>
      <c r="G72" s="21">
        <f t="shared" si="4"/>
        <v>6</v>
      </c>
      <c r="H72" s="20">
        <f t="shared" si="45"/>
        <v>79</v>
      </c>
      <c r="I72" s="22">
        <f t="shared" si="67"/>
        <v>0.85497835497835495</v>
      </c>
      <c r="J72" s="23">
        <f t="shared" si="68"/>
        <v>13.400000000000006</v>
      </c>
      <c r="K72" s="24"/>
      <c r="L72" s="41"/>
      <c r="M72" s="20" t="e">
        <f t="shared" si="48"/>
        <v>#DIV/0!</v>
      </c>
      <c r="N72" s="26"/>
      <c r="O72" s="26"/>
      <c r="P72" s="26">
        <v>1</v>
      </c>
      <c r="Q72" s="26">
        <v>1</v>
      </c>
      <c r="R72" s="26">
        <v>1</v>
      </c>
      <c r="S72" s="26"/>
      <c r="T72" s="26"/>
      <c r="U72" s="26"/>
      <c r="V72" s="26"/>
      <c r="W72" s="26"/>
      <c r="X72" s="26"/>
      <c r="Y72" s="26"/>
      <c r="Z72" s="26"/>
      <c r="AA72" s="26"/>
      <c r="AB72" s="26"/>
      <c r="AC72" s="26">
        <v>1</v>
      </c>
      <c r="AD72" s="26"/>
      <c r="AE72" s="26">
        <v>2</v>
      </c>
      <c r="AF72" s="26"/>
      <c r="AG72" s="26"/>
      <c r="AH72" s="26"/>
      <c r="AI72" s="26"/>
      <c r="AJ72" s="26"/>
      <c r="AK72" s="26"/>
      <c r="AL72" s="26"/>
      <c r="AM72" s="26"/>
      <c r="AN72" s="26"/>
      <c r="AO72" s="26"/>
      <c r="AP72" s="26"/>
      <c r="AQ72" s="26"/>
      <c r="AR72" s="26"/>
      <c r="AS72" s="35" t="str">
        <f t="shared" ref="AS72:AS83" si="69">B72</f>
        <v>GTG</v>
      </c>
    </row>
    <row r="73" spans="1:45" s="14" customFormat="1" ht="29.25" customHeight="1" x14ac:dyDescent="0.3">
      <c r="A73" s="42"/>
      <c r="B73" s="40" t="s">
        <v>54</v>
      </c>
      <c r="C73" s="40" t="s">
        <v>58</v>
      </c>
      <c r="D73" s="18" t="s">
        <v>59</v>
      </c>
      <c r="E73" s="19">
        <f>118*2</f>
        <v>236</v>
      </c>
      <c r="F73" s="20">
        <v>78</v>
      </c>
      <c r="G73" s="21">
        <f t="shared" ref="G73" si="70">SUM(N73:AR73)</f>
        <v>18</v>
      </c>
      <c r="H73" s="20">
        <f t="shared" si="45"/>
        <v>96</v>
      </c>
      <c r="I73" s="22">
        <f t="shared" si="67"/>
        <v>0.40677966101694918</v>
      </c>
      <c r="J73" s="23">
        <f t="shared" si="68"/>
        <v>140</v>
      </c>
      <c r="K73" s="24"/>
      <c r="L73" s="41"/>
      <c r="M73" s="20" t="e">
        <f t="shared" si="48"/>
        <v>#DIV/0!</v>
      </c>
      <c r="N73" s="26"/>
      <c r="O73" s="26"/>
      <c r="P73" s="26"/>
      <c r="Q73" s="26"/>
      <c r="R73" s="26">
        <v>1</v>
      </c>
      <c r="S73" s="26"/>
      <c r="T73" s="26">
        <v>17</v>
      </c>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35" t="str">
        <f t="shared" si="69"/>
        <v>STG</v>
      </c>
    </row>
    <row r="74" spans="1:45" s="14" customFormat="1" ht="29.25" customHeight="1" x14ac:dyDescent="0.3">
      <c r="A74" s="42"/>
      <c r="B74" s="40" t="s">
        <v>52</v>
      </c>
      <c r="C74" s="40" t="s">
        <v>58</v>
      </c>
      <c r="D74" s="18" t="s">
        <v>59</v>
      </c>
      <c r="E74" s="19">
        <v>575.29999999999995</v>
      </c>
      <c r="F74" s="20">
        <v>360.82</v>
      </c>
      <c r="G74" s="21">
        <f t="shared" si="4"/>
        <v>30</v>
      </c>
      <c r="H74" s="20">
        <f t="shared" si="45"/>
        <v>390.82</v>
      </c>
      <c r="I74" s="22">
        <f t="shared" si="67"/>
        <v>0.67933252216235007</v>
      </c>
      <c r="J74" s="23">
        <f t="shared" si="68"/>
        <v>184.47999999999996</v>
      </c>
      <c r="K74" s="24"/>
      <c r="L74" s="41"/>
      <c r="M74" s="20" t="e">
        <f t="shared" si="48"/>
        <v>#DIV/0!</v>
      </c>
      <c r="N74" s="26"/>
      <c r="O74" s="26"/>
      <c r="P74" s="26"/>
      <c r="Q74" s="26">
        <v>1</v>
      </c>
      <c r="R74" s="26">
        <v>1</v>
      </c>
      <c r="S74" s="26">
        <v>3</v>
      </c>
      <c r="T74" s="26"/>
      <c r="U74" s="26">
        <v>3</v>
      </c>
      <c r="V74" s="26">
        <v>3</v>
      </c>
      <c r="W74" s="26">
        <v>1</v>
      </c>
      <c r="X74" s="26">
        <v>1</v>
      </c>
      <c r="Y74" s="26"/>
      <c r="Z74" s="26">
        <v>1</v>
      </c>
      <c r="AA74" s="26">
        <v>1</v>
      </c>
      <c r="AB74" s="26">
        <v>2</v>
      </c>
      <c r="AC74" s="26">
        <v>1</v>
      </c>
      <c r="AD74" s="26">
        <v>1</v>
      </c>
      <c r="AE74" s="26">
        <v>1</v>
      </c>
      <c r="AF74" s="26">
        <v>1</v>
      </c>
      <c r="AG74" s="26">
        <v>1</v>
      </c>
      <c r="AH74" s="26">
        <v>1</v>
      </c>
      <c r="AI74" s="26">
        <v>1</v>
      </c>
      <c r="AJ74" s="26">
        <v>1</v>
      </c>
      <c r="AK74" s="26">
        <v>1</v>
      </c>
      <c r="AL74" s="26">
        <v>1</v>
      </c>
      <c r="AM74" s="26">
        <v>1</v>
      </c>
      <c r="AN74" s="26">
        <v>2</v>
      </c>
      <c r="AO74" s="26"/>
      <c r="AP74" s="26"/>
      <c r="AQ74" s="26"/>
      <c r="AR74" s="26"/>
      <c r="AS74" s="35" t="str">
        <f t="shared" si="69"/>
        <v>Main BLDG</v>
      </c>
    </row>
    <row r="75" spans="1:45" s="14" customFormat="1" ht="29.25" customHeight="1" x14ac:dyDescent="0.3">
      <c r="A75" s="42"/>
      <c r="B75" s="40" t="s">
        <v>56</v>
      </c>
      <c r="C75" s="40" t="s">
        <v>58</v>
      </c>
      <c r="D75" s="18" t="s">
        <v>59</v>
      </c>
      <c r="E75" s="19">
        <v>100</v>
      </c>
      <c r="F75" s="20">
        <v>35</v>
      </c>
      <c r="G75" s="21">
        <f t="shared" si="4"/>
        <v>0</v>
      </c>
      <c r="H75" s="20">
        <f t="shared" si="45"/>
        <v>35</v>
      </c>
      <c r="I75" s="22">
        <f t="shared" si="67"/>
        <v>0.35</v>
      </c>
      <c r="J75" s="23">
        <f t="shared" si="68"/>
        <v>65</v>
      </c>
      <c r="K75" s="24"/>
      <c r="L75" s="41"/>
      <c r="M75" s="20" t="e">
        <f t="shared" si="48"/>
        <v>#DIV/0!</v>
      </c>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35" t="str">
        <f t="shared" si="69"/>
        <v>WTB</v>
      </c>
    </row>
    <row r="76" spans="1:45" s="14" customFormat="1" ht="29.25" customHeight="1" x14ac:dyDescent="0.3">
      <c r="A76" s="42"/>
      <c r="B76" s="40" t="s">
        <v>36</v>
      </c>
      <c r="C76" s="40" t="s">
        <v>58</v>
      </c>
      <c r="D76" s="18" t="s">
        <v>59</v>
      </c>
      <c r="E76" s="19">
        <v>133.69999999999999</v>
      </c>
      <c r="F76" s="20">
        <v>38.21</v>
      </c>
      <c r="G76" s="21">
        <f t="shared" si="4"/>
        <v>9</v>
      </c>
      <c r="H76" s="20">
        <f t="shared" si="45"/>
        <v>47.21</v>
      </c>
      <c r="I76" s="22">
        <f t="shared" si="67"/>
        <v>0.35310396409872852</v>
      </c>
      <c r="J76" s="23">
        <f t="shared" si="68"/>
        <v>86.489999999999981</v>
      </c>
      <c r="K76" s="24"/>
      <c r="L76" s="41"/>
      <c r="M76" s="20" t="e">
        <f t="shared" si="48"/>
        <v>#DIV/0!</v>
      </c>
      <c r="N76" s="26"/>
      <c r="O76" s="26"/>
      <c r="P76" s="26"/>
      <c r="Q76" s="26">
        <v>1</v>
      </c>
      <c r="R76" s="26"/>
      <c r="S76" s="26"/>
      <c r="T76" s="26"/>
      <c r="U76" s="26"/>
      <c r="V76" s="26"/>
      <c r="W76" s="26"/>
      <c r="X76" s="26"/>
      <c r="Y76" s="26"/>
      <c r="Z76" s="26"/>
      <c r="AA76" s="26"/>
      <c r="AB76" s="26"/>
      <c r="AC76" s="26"/>
      <c r="AD76" s="26"/>
      <c r="AE76" s="26"/>
      <c r="AF76" s="26"/>
      <c r="AG76" s="26"/>
      <c r="AH76" s="26"/>
      <c r="AI76" s="26"/>
      <c r="AJ76" s="26"/>
      <c r="AK76" s="26"/>
      <c r="AL76" s="26"/>
      <c r="AM76" s="26">
        <v>4</v>
      </c>
      <c r="AN76" s="26">
        <v>4</v>
      </c>
      <c r="AO76" s="26"/>
      <c r="AP76" s="26"/>
      <c r="AQ76" s="26"/>
      <c r="AR76" s="26"/>
      <c r="AS76" s="35" t="str">
        <f t="shared" si="69"/>
        <v>FGCB</v>
      </c>
    </row>
    <row r="77" spans="1:45" s="14" customFormat="1" ht="29.25" customHeight="1" x14ac:dyDescent="0.3">
      <c r="A77" s="42"/>
      <c r="B77" s="40" t="s">
        <v>40</v>
      </c>
      <c r="C77" s="40" t="s">
        <v>58</v>
      </c>
      <c r="D77" s="18" t="s">
        <v>59</v>
      </c>
      <c r="E77" s="19">
        <v>89.1</v>
      </c>
      <c r="F77" s="20">
        <v>5.7799999999999994</v>
      </c>
      <c r="G77" s="21">
        <f t="shared" si="4"/>
        <v>2</v>
      </c>
      <c r="H77" s="20">
        <f t="shared" si="45"/>
        <v>7.7799999999999994</v>
      </c>
      <c r="I77" s="22">
        <f t="shared" si="67"/>
        <v>8.7317620650953984E-2</v>
      </c>
      <c r="J77" s="23">
        <f t="shared" si="68"/>
        <v>81.319999999999993</v>
      </c>
      <c r="K77" s="24"/>
      <c r="L77" s="41"/>
      <c r="M77" s="20" t="e">
        <f t="shared" si="48"/>
        <v>#DIV/0!</v>
      </c>
      <c r="N77" s="26"/>
      <c r="O77" s="26"/>
      <c r="P77" s="26"/>
      <c r="Q77" s="26"/>
      <c r="R77" s="26"/>
      <c r="S77" s="26"/>
      <c r="T77" s="26"/>
      <c r="U77" s="26"/>
      <c r="V77" s="26"/>
      <c r="W77" s="26"/>
      <c r="X77" s="26"/>
      <c r="Y77" s="26"/>
      <c r="Z77" s="26"/>
      <c r="AA77" s="26"/>
      <c r="AB77" s="26"/>
      <c r="AC77" s="26">
        <v>1</v>
      </c>
      <c r="AD77" s="26"/>
      <c r="AE77" s="26"/>
      <c r="AF77" s="26"/>
      <c r="AG77" s="26">
        <v>1</v>
      </c>
      <c r="AH77" s="26"/>
      <c r="AI77" s="26"/>
      <c r="AJ77" s="26"/>
      <c r="AK77" s="26"/>
      <c r="AL77" s="26"/>
      <c r="AM77" s="26"/>
      <c r="AN77" s="26"/>
      <c r="AO77" s="26"/>
      <c r="AP77" s="26"/>
      <c r="AQ77" s="26"/>
      <c r="AR77" s="26"/>
      <c r="AS77" s="35" t="str">
        <f t="shared" si="69"/>
        <v>FGEB</v>
      </c>
    </row>
    <row r="78" spans="1:45" s="14" customFormat="1" ht="29.25" customHeight="1" x14ac:dyDescent="0.3">
      <c r="A78" s="42"/>
      <c r="B78" s="40" t="s">
        <v>41</v>
      </c>
      <c r="C78" s="40" t="s">
        <v>58</v>
      </c>
      <c r="D78" s="18" t="s">
        <v>59</v>
      </c>
      <c r="E78" s="19">
        <v>12.5</v>
      </c>
      <c r="F78" s="20">
        <v>4</v>
      </c>
      <c r="G78" s="21">
        <f t="shared" ref="G78:G83" si="71">SUM(N78:AR78)</f>
        <v>2</v>
      </c>
      <c r="H78" s="20">
        <f t="shared" si="45"/>
        <v>6</v>
      </c>
      <c r="I78" s="22">
        <f t="shared" si="67"/>
        <v>0.48</v>
      </c>
      <c r="J78" s="23">
        <f t="shared" si="68"/>
        <v>6.5</v>
      </c>
      <c r="K78" s="24"/>
      <c r="L78" s="41"/>
      <c r="M78" s="20" t="e">
        <f t="shared" si="48"/>
        <v>#DIV/0!</v>
      </c>
      <c r="N78" s="26"/>
      <c r="O78" s="26"/>
      <c r="P78" s="26"/>
      <c r="Q78" s="26"/>
      <c r="R78" s="26"/>
      <c r="S78" s="26"/>
      <c r="T78" s="26"/>
      <c r="U78" s="26"/>
      <c r="V78" s="26"/>
      <c r="W78" s="26"/>
      <c r="X78" s="26"/>
      <c r="Y78" s="26"/>
      <c r="Z78" s="26"/>
      <c r="AA78" s="26"/>
      <c r="AB78" s="26"/>
      <c r="AC78" s="26"/>
      <c r="AD78" s="26"/>
      <c r="AE78" s="26"/>
      <c r="AF78" s="26"/>
      <c r="AG78" s="26"/>
      <c r="AH78" s="26"/>
      <c r="AI78" s="26">
        <v>1</v>
      </c>
      <c r="AJ78" s="26"/>
      <c r="AK78" s="26"/>
      <c r="AL78" s="26">
        <v>1</v>
      </c>
      <c r="AM78" s="26"/>
      <c r="AN78" s="26"/>
      <c r="AO78" s="26"/>
      <c r="AP78" s="26"/>
      <c r="AQ78" s="26"/>
      <c r="AR78" s="26"/>
      <c r="AS78" s="35" t="str">
        <f t="shared" si="69"/>
        <v>FWPB</v>
      </c>
    </row>
    <row r="79" spans="1:45" s="14" customFormat="1" ht="29.25" customHeight="1" x14ac:dyDescent="0.3">
      <c r="A79" s="42"/>
      <c r="B79" s="40" t="s">
        <v>42</v>
      </c>
      <c r="C79" s="40" t="s">
        <v>58</v>
      </c>
      <c r="D79" s="18" t="s">
        <v>59</v>
      </c>
      <c r="E79" s="19">
        <v>52.8</v>
      </c>
      <c r="F79" s="20">
        <v>17</v>
      </c>
      <c r="G79" s="21">
        <f t="shared" si="71"/>
        <v>6</v>
      </c>
      <c r="H79" s="20">
        <f t="shared" si="45"/>
        <v>23</v>
      </c>
      <c r="I79" s="22">
        <f t="shared" si="67"/>
        <v>0.43560606060606061</v>
      </c>
      <c r="J79" s="23">
        <f t="shared" si="68"/>
        <v>29.799999999999997</v>
      </c>
      <c r="K79" s="24"/>
      <c r="L79" s="41"/>
      <c r="M79" s="20" t="e">
        <f t="shared" si="48"/>
        <v>#DIV/0!</v>
      </c>
      <c r="N79" s="26"/>
      <c r="O79" s="26"/>
      <c r="P79" s="26"/>
      <c r="Q79" s="26"/>
      <c r="R79" s="26"/>
      <c r="S79" s="26"/>
      <c r="T79" s="26"/>
      <c r="U79" s="26"/>
      <c r="V79" s="26">
        <v>1</v>
      </c>
      <c r="W79" s="26">
        <v>1</v>
      </c>
      <c r="X79" s="26"/>
      <c r="Y79" s="26"/>
      <c r="Z79" s="26"/>
      <c r="AA79" s="26"/>
      <c r="AB79" s="26"/>
      <c r="AC79" s="26"/>
      <c r="AD79" s="26"/>
      <c r="AE79" s="26">
        <v>1</v>
      </c>
      <c r="AF79" s="26"/>
      <c r="AG79" s="26"/>
      <c r="AH79" s="26"/>
      <c r="AI79" s="26"/>
      <c r="AJ79" s="26"/>
      <c r="AK79" s="26">
        <v>1</v>
      </c>
      <c r="AL79" s="26"/>
      <c r="AM79" s="26">
        <v>1</v>
      </c>
      <c r="AN79" s="26">
        <v>1</v>
      </c>
      <c r="AO79" s="26"/>
      <c r="AP79" s="26"/>
      <c r="AQ79" s="26"/>
      <c r="AR79" s="26"/>
      <c r="AS79" s="35" t="str">
        <f t="shared" si="69"/>
        <v>DH S&amp;ACB</v>
      </c>
    </row>
    <row r="80" spans="1:45" s="14" customFormat="1" ht="29.25" customHeight="1" x14ac:dyDescent="0.3">
      <c r="A80" s="42"/>
      <c r="B80" s="40" t="s">
        <v>43</v>
      </c>
      <c r="C80" s="40" t="s">
        <v>58</v>
      </c>
      <c r="D80" s="18" t="s">
        <v>59</v>
      </c>
      <c r="E80" s="19">
        <v>16.600000000000001</v>
      </c>
      <c r="F80" s="20">
        <v>6</v>
      </c>
      <c r="G80" s="21">
        <f t="shared" si="71"/>
        <v>1</v>
      </c>
      <c r="H80" s="20">
        <f t="shared" si="45"/>
        <v>7</v>
      </c>
      <c r="I80" s="22">
        <f t="shared" si="67"/>
        <v>0.42168674698795178</v>
      </c>
      <c r="J80" s="23">
        <f t="shared" si="68"/>
        <v>9.6000000000000014</v>
      </c>
      <c r="K80" s="24"/>
      <c r="L80" s="41"/>
      <c r="M80" s="20" t="e">
        <f t="shared" si="48"/>
        <v>#DIV/0!</v>
      </c>
      <c r="N80" s="26"/>
      <c r="O80" s="26"/>
      <c r="P80" s="26"/>
      <c r="Q80" s="26"/>
      <c r="R80" s="26"/>
      <c r="S80" s="26"/>
      <c r="T80" s="26">
        <v>1</v>
      </c>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35" t="str">
        <f t="shared" si="69"/>
        <v>Calrfied
WPB</v>
      </c>
    </row>
    <row r="81" spans="1:45" s="14" customFormat="1" ht="29.25" customHeight="1" x14ac:dyDescent="0.3">
      <c r="A81" s="42"/>
      <c r="B81" s="40" t="s">
        <v>44</v>
      </c>
      <c r="C81" s="40" t="s">
        <v>58</v>
      </c>
      <c r="D81" s="18" t="s">
        <v>59</v>
      </c>
      <c r="E81" s="19">
        <v>14.8</v>
      </c>
      <c r="F81" s="20">
        <v>1</v>
      </c>
      <c r="G81" s="21">
        <f t="shared" si="71"/>
        <v>2</v>
      </c>
      <c r="H81" s="20">
        <f t="shared" si="45"/>
        <v>3</v>
      </c>
      <c r="I81" s="22">
        <f t="shared" si="67"/>
        <v>0.20270270270270269</v>
      </c>
      <c r="J81" s="23">
        <f t="shared" si="68"/>
        <v>11.8</v>
      </c>
      <c r="K81" s="24"/>
      <c r="L81" s="41"/>
      <c r="M81" s="20" t="e">
        <f t="shared" si="48"/>
        <v>#DIV/0!</v>
      </c>
      <c r="N81" s="26"/>
      <c r="O81" s="26"/>
      <c r="P81" s="26"/>
      <c r="Q81" s="26"/>
      <c r="R81" s="26"/>
      <c r="S81" s="26">
        <v>2</v>
      </c>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35" t="str">
        <f t="shared" si="69"/>
        <v>Demi. Pump Building</v>
      </c>
    </row>
    <row r="82" spans="1:45" s="14" customFormat="1" ht="29.25" customHeight="1" x14ac:dyDescent="0.3">
      <c r="A82" s="42"/>
      <c r="B82" s="40" t="s">
        <v>45</v>
      </c>
      <c r="C82" s="40" t="s">
        <v>58</v>
      </c>
      <c r="D82" s="18" t="s">
        <v>59</v>
      </c>
      <c r="E82" s="19">
        <v>35.799999999999997</v>
      </c>
      <c r="F82" s="20">
        <v>0</v>
      </c>
      <c r="G82" s="21">
        <f t="shared" si="71"/>
        <v>0</v>
      </c>
      <c r="H82" s="20">
        <f t="shared" si="45"/>
        <v>0</v>
      </c>
      <c r="I82" s="22">
        <f t="shared" si="67"/>
        <v>0</v>
      </c>
      <c r="J82" s="23">
        <f t="shared" si="68"/>
        <v>35.799999999999997</v>
      </c>
      <c r="K82" s="24"/>
      <c r="L82" s="41"/>
      <c r="M82" s="20" t="e">
        <f t="shared" si="48"/>
        <v>#DIV/0!</v>
      </c>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35" t="str">
        <f t="shared" si="69"/>
        <v>Switchyard Control Building</v>
      </c>
    </row>
    <row r="83" spans="1:45" s="14" customFormat="1" ht="29.25" customHeight="1" x14ac:dyDescent="0.3">
      <c r="A83" s="43"/>
      <c r="B83" s="40" t="s">
        <v>46</v>
      </c>
      <c r="C83" s="40" t="s">
        <v>58</v>
      </c>
      <c r="D83" s="18" t="s">
        <v>59</v>
      </c>
      <c r="E83" s="19">
        <v>9.9</v>
      </c>
      <c r="F83" s="20">
        <v>5</v>
      </c>
      <c r="G83" s="21">
        <f t="shared" si="71"/>
        <v>1</v>
      </c>
      <c r="H83" s="20">
        <f t="shared" si="45"/>
        <v>6</v>
      </c>
      <c r="I83" s="22">
        <f t="shared" si="67"/>
        <v>0.60606060606060608</v>
      </c>
      <c r="J83" s="23">
        <f t="shared" si="68"/>
        <v>3.9000000000000004</v>
      </c>
      <c r="K83" s="24"/>
      <c r="L83" s="41"/>
      <c r="M83" s="20" t="e">
        <f t="shared" si="48"/>
        <v>#DIV/0!</v>
      </c>
      <c r="N83" s="26"/>
      <c r="O83" s="26"/>
      <c r="P83" s="26"/>
      <c r="Q83" s="26"/>
      <c r="R83" s="26"/>
      <c r="S83" s="26"/>
      <c r="T83" s="26"/>
      <c r="U83" s="26">
        <v>1</v>
      </c>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35" t="str">
        <f t="shared" si="69"/>
        <v>RWPB</v>
      </c>
    </row>
    <row r="84" spans="1:45" s="14" customFormat="1" ht="29.25" customHeight="1" x14ac:dyDescent="0.3">
      <c r="A84" s="38" t="s">
        <v>60</v>
      </c>
      <c r="B84" s="34" t="s">
        <v>48</v>
      </c>
      <c r="C84" s="40" t="s">
        <v>61</v>
      </c>
      <c r="D84" s="18" t="s">
        <v>62</v>
      </c>
      <c r="E84" s="19">
        <v>450.3</v>
      </c>
      <c r="F84" s="20">
        <v>0</v>
      </c>
      <c r="G84" s="21">
        <f t="shared" si="4"/>
        <v>0</v>
      </c>
      <c r="H84" s="20">
        <f t="shared" si="45"/>
        <v>0</v>
      </c>
      <c r="I84" s="22">
        <f t="shared" si="67"/>
        <v>0</v>
      </c>
      <c r="J84" s="23">
        <f t="shared" si="68"/>
        <v>450.3</v>
      </c>
      <c r="K84" s="24"/>
      <c r="L84" s="41"/>
      <c r="M84" s="20" t="e">
        <f t="shared" si="48"/>
        <v>#DIV/0!</v>
      </c>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35" t="str">
        <f>B84</f>
        <v>CEB</v>
      </c>
    </row>
    <row r="85" spans="1:45" s="14" customFormat="1" ht="29.25" customHeight="1" x14ac:dyDescent="0.3">
      <c r="A85" s="42"/>
      <c r="B85" s="44"/>
      <c r="C85" s="40" t="s">
        <v>63</v>
      </c>
      <c r="D85" s="18" t="s">
        <v>62</v>
      </c>
      <c r="E85" s="19">
        <v>4052.9</v>
      </c>
      <c r="F85" s="20">
        <v>3994</v>
      </c>
      <c r="G85" s="21">
        <f t="shared" si="4"/>
        <v>45</v>
      </c>
      <c r="H85" s="20">
        <f t="shared" si="45"/>
        <v>4039</v>
      </c>
      <c r="I85" s="22">
        <f t="shared" si="67"/>
        <v>0.99657035702830066</v>
      </c>
      <c r="J85" s="23">
        <f t="shared" si="68"/>
        <v>13.900000000000091</v>
      </c>
      <c r="K85" s="24"/>
      <c r="L85" s="41"/>
      <c r="M85" s="20" t="e">
        <f t="shared" si="48"/>
        <v>#DIV/0!</v>
      </c>
      <c r="N85" s="26"/>
      <c r="O85" s="26"/>
      <c r="P85" s="26">
        <v>20</v>
      </c>
      <c r="Q85" s="26">
        <v>10</v>
      </c>
      <c r="R85" s="26">
        <v>5</v>
      </c>
      <c r="S85" s="26"/>
      <c r="T85" s="26"/>
      <c r="U85" s="26"/>
      <c r="V85" s="26"/>
      <c r="W85" s="26">
        <v>10</v>
      </c>
      <c r="X85" s="26"/>
      <c r="Y85" s="26"/>
      <c r="Z85" s="26"/>
      <c r="AA85" s="26"/>
      <c r="AB85" s="26"/>
      <c r="AC85" s="26"/>
      <c r="AD85" s="26"/>
      <c r="AE85" s="26"/>
      <c r="AF85" s="26"/>
      <c r="AG85" s="26"/>
      <c r="AH85" s="26"/>
      <c r="AI85" s="26"/>
      <c r="AJ85" s="26"/>
      <c r="AK85" s="26"/>
      <c r="AL85" s="26"/>
      <c r="AM85" s="26"/>
      <c r="AN85" s="26"/>
      <c r="AO85" s="26"/>
      <c r="AP85" s="26"/>
      <c r="AQ85" s="26"/>
      <c r="AR85" s="26"/>
      <c r="AS85" s="35" t="str">
        <f>B84</f>
        <v>CEB</v>
      </c>
    </row>
    <row r="86" spans="1:45" s="14" customFormat="1" ht="29.25" customHeight="1" x14ac:dyDescent="0.3">
      <c r="A86" s="42"/>
      <c r="B86" s="34" t="s">
        <v>52</v>
      </c>
      <c r="C86" s="40" t="s">
        <v>61</v>
      </c>
      <c r="D86" s="18" t="s">
        <v>62</v>
      </c>
      <c r="E86" s="19">
        <v>1157.4000000000001</v>
      </c>
      <c r="F86" s="20">
        <v>0</v>
      </c>
      <c r="G86" s="21">
        <f t="shared" si="4"/>
        <v>0</v>
      </c>
      <c r="H86" s="20">
        <f t="shared" si="45"/>
        <v>0</v>
      </c>
      <c r="I86" s="22">
        <f t="shared" si="67"/>
        <v>0</v>
      </c>
      <c r="J86" s="23">
        <f t="shared" si="68"/>
        <v>1157.4000000000001</v>
      </c>
      <c r="K86" s="24"/>
      <c r="L86" s="41"/>
      <c r="M86" s="20" t="e">
        <f t="shared" si="48"/>
        <v>#DIV/0!</v>
      </c>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35" t="str">
        <f t="shared" ref="AS86" si="72">B86</f>
        <v>Main BLDG</v>
      </c>
    </row>
    <row r="87" spans="1:45" s="14" customFormat="1" ht="29.25" customHeight="1" x14ac:dyDescent="0.3">
      <c r="A87" s="42"/>
      <c r="B87" s="44"/>
      <c r="C87" s="40" t="s">
        <v>63</v>
      </c>
      <c r="D87" s="18" t="s">
        <v>62</v>
      </c>
      <c r="E87" s="19">
        <v>10416.5</v>
      </c>
      <c r="F87" s="20">
        <v>0</v>
      </c>
      <c r="G87" s="21">
        <f t="shared" si="4"/>
        <v>4850</v>
      </c>
      <c r="H87" s="20">
        <f t="shared" si="45"/>
        <v>4850</v>
      </c>
      <c r="I87" s="22">
        <f t="shared" si="67"/>
        <v>0.46560744971919549</v>
      </c>
      <c r="J87" s="23">
        <f t="shared" si="68"/>
        <v>5566.5</v>
      </c>
      <c r="K87" s="24"/>
      <c r="L87" s="41"/>
      <c r="M87" s="20" t="e">
        <f t="shared" si="48"/>
        <v>#DIV/0!</v>
      </c>
      <c r="N87" s="26"/>
      <c r="O87" s="26"/>
      <c r="P87" s="26"/>
      <c r="Q87" s="26"/>
      <c r="R87" s="26"/>
      <c r="S87" s="26">
        <v>100</v>
      </c>
      <c r="T87" s="26">
        <v>200</v>
      </c>
      <c r="U87" s="26">
        <v>100</v>
      </c>
      <c r="V87" s="26">
        <v>100</v>
      </c>
      <c r="W87" s="26">
        <v>100</v>
      </c>
      <c r="X87" s="26">
        <v>200</v>
      </c>
      <c r="Y87" s="26">
        <v>100</v>
      </c>
      <c r="Z87" s="26">
        <v>200</v>
      </c>
      <c r="AA87" s="26">
        <v>150</v>
      </c>
      <c r="AB87" s="26">
        <v>150</v>
      </c>
      <c r="AC87" s="26">
        <v>200</v>
      </c>
      <c r="AD87" s="26">
        <v>200</v>
      </c>
      <c r="AE87" s="26">
        <v>200</v>
      </c>
      <c r="AF87" s="26">
        <v>200</v>
      </c>
      <c r="AG87" s="26">
        <v>200</v>
      </c>
      <c r="AH87" s="26">
        <v>200</v>
      </c>
      <c r="AI87" s="26">
        <v>250</v>
      </c>
      <c r="AJ87" s="26">
        <v>200</v>
      </c>
      <c r="AK87" s="26">
        <v>200</v>
      </c>
      <c r="AL87" s="26">
        <v>700</v>
      </c>
      <c r="AM87" s="26">
        <v>400</v>
      </c>
      <c r="AN87" s="26">
        <v>500</v>
      </c>
      <c r="AO87" s="26"/>
      <c r="AP87" s="26"/>
      <c r="AQ87" s="26"/>
      <c r="AR87" s="26"/>
      <c r="AS87" s="35" t="str">
        <f t="shared" ref="AS87" si="73">B86</f>
        <v>Main BLDG</v>
      </c>
    </row>
    <row r="88" spans="1:45" s="14" customFormat="1" ht="29.25" customHeight="1" x14ac:dyDescent="0.3">
      <c r="A88" s="42"/>
      <c r="B88" s="34" t="s">
        <v>56</v>
      </c>
      <c r="C88" s="40" t="s">
        <v>61</v>
      </c>
      <c r="D88" s="18" t="s">
        <v>62</v>
      </c>
      <c r="E88" s="19">
        <v>269.2</v>
      </c>
      <c r="F88" s="20">
        <v>0</v>
      </c>
      <c r="G88" s="21">
        <f t="shared" si="4"/>
        <v>0</v>
      </c>
      <c r="H88" s="20">
        <f t="shared" si="45"/>
        <v>0</v>
      </c>
      <c r="I88" s="22">
        <f t="shared" si="67"/>
        <v>0</v>
      </c>
      <c r="J88" s="23">
        <f t="shared" si="68"/>
        <v>269.2</v>
      </c>
      <c r="K88" s="24"/>
      <c r="L88" s="41"/>
      <c r="M88" s="20" t="e">
        <f t="shared" si="48"/>
        <v>#DIV/0!</v>
      </c>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35" t="str">
        <f t="shared" ref="AS88" si="74">B88</f>
        <v>WTB</v>
      </c>
    </row>
    <row r="89" spans="1:45" s="14" customFormat="1" ht="29.25" customHeight="1" x14ac:dyDescent="0.3">
      <c r="A89" s="42"/>
      <c r="B89" s="44"/>
      <c r="C89" s="40" t="s">
        <v>63</v>
      </c>
      <c r="D89" s="18" t="s">
        <v>62</v>
      </c>
      <c r="E89" s="19">
        <v>2422.6999999999998</v>
      </c>
      <c r="F89" s="20">
        <v>2374</v>
      </c>
      <c r="G89" s="21">
        <f t="shared" si="4"/>
        <v>48</v>
      </c>
      <c r="H89" s="20">
        <f t="shared" si="45"/>
        <v>2422</v>
      </c>
      <c r="I89" s="22">
        <f t="shared" si="67"/>
        <v>0.99971106616584815</v>
      </c>
      <c r="J89" s="23">
        <f t="shared" si="68"/>
        <v>0.6999999999998181</v>
      </c>
      <c r="K89" s="24"/>
      <c r="L89" s="41"/>
      <c r="M89" s="20" t="e">
        <f t="shared" si="48"/>
        <v>#DIV/0!</v>
      </c>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v>20</v>
      </c>
      <c r="AM89" s="26">
        <v>20</v>
      </c>
      <c r="AN89" s="26">
        <v>8</v>
      </c>
      <c r="AO89" s="26"/>
      <c r="AP89" s="26"/>
      <c r="AQ89" s="26"/>
      <c r="AR89" s="26"/>
      <c r="AS89" s="35" t="str">
        <f t="shared" ref="AS89" si="75">B88</f>
        <v>WTB</v>
      </c>
    </row>
    <row r="90" spans="1:45" s="14" customFormat="1" ht="29.25" customHeight="1" x14ac:dyDescent="0.3">
      <c r="A90" s="42"/>
      <c r="B90" s="34" t="s">
        <v>36</v>
      </c>
      <c r="C90" s="40" t="s">
        <v>61</v>
      </c>
      <c r="D90" s="18" t="s">
        <v>62</v>
      </c>
      <c r="E90" s="19">
        <v>354.1</v>
      </c>
      <c r="F90" s="20">
        <v>0</v>
      </c>
      <c r="G90" s="21">
        <f t="shared" si="4"/>
        <v>0</v>
      </c>
      <c r="H90" s="20">
        <f t="shared" si="45"/>
        <v>0</v>
      </c>
      <c r="I90" s="22">
        <f t="shared" si="67"/>
        <v>0</v>
      </c>
      <c r="J90" s="23">
        <f t="shared" si="68"/>
        <v>354.1</v>
      </c>
      <c r="K90" s="24"/>
      <c r="L90" s="41"/>
      <c r="M90" s="20" t="e">
        <f t="shared" si="48"/>
        <v>#DIV/0!</v>
      </c>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35" t="str">
        <f t="shared" ref="AS90" si="76">B90</f>
        <v>FGCB</v>
      </c>
    </row>
    <row r="91" spans="1:45" s="14" customFormat="1" ht="29.25" customHeight="1" x14ac:dyDescent="0.3">
      <c r="A91" s="42"/>
      <c r="B91" s="44"/>
      <c r="C91" s="40" t="s">
        <v>63</v>
      </c>
      <c r="D91" s="18" t="s">
        <v>62</v>
      </c>
      <c r="E91" s="19">
        <v>3186.9</v>
      </c>
      <c r="F91" s="20">
        <v>650</v>
      </c>
      <c r="G91" s="21">
        <f t="shared" si="4"/>
        <v>2200</v>
      </c>
      <c r="H91" s="20">
        <f t="shared" si="45"/>
        <v>2850</v>
      </c>
      <c r="I91" s="22">
        <f t="shared" si="67"/>
        <v>0.89428598324390474</v>
      </c>
      <c r="J91" s="23">
        <f t="shared" si="68"/>
        <v>336.90000000000009</v>
      </c>
      <c r="K91" s="24"/>
      <c r="L91" s="41"/>
      <c r="M91" s="20" t="e">
        <f t="shared" si="48"/>
        <v>#DIV/0!</v>
      </c>
      <c r="N91" s="26"/>
      <c r="O91" s="26"/>
      <c r="P91" s="26">
        <v>200</v>
      </c>
      <c r="Q91" s="26">
        <v>300</v>
      </c>
      <c r="R91" s="26">
        <v>400</v>
      </c>
      <c r="S91" s="26">
        <v>200</v>
      </c>
      <c r="T91" s="26">
        <v>50</v>
      </c>
      <c r="U91" s="26">
        <v>50</v>
      </c>
      <c r="V91" s="26">
        <v>100</v>
      </c>
      <c r="W91" s="26">
        <v>200</v>
      </c>
      <c r="X91" s="26"/>
      <c r="Y91" s="26"/>
      <c r="Z91" s="26">
        <v>150</v>
      </c>
      <c r="AA91" s="26">
        <v>100</v>
      </c>
      <c r="AB91" s="26">
        <v>50</v>
      </c>
      <c r="AC91" s="26">
        <v>50</v>
      </c>
      <c r="AD91" s="26"/>
      <c r="AE91" s="26"/>
      <c r="AF91" s="26">
        <v>100</v>
      </c>
      <c r="AG91" s="26"/>
      <c r="AH91" s="26">
        <v>70</v>
      </c>
      <c r="AI91" s="26">
        <v>50</v>
      </c>
      <c r="AJ91" s="26"/>
      <c r="AK91" s="26">
        <v>30</v>
      </c>
      <c r="AL91" s="26"/>
      <c r="AM91" s="26">
        <v>100</v>
      </c>
      <c r="AN91" s="26"/>
      <c r="AO91" s="26"/>
      <c r="AP91" s="26"/>
      <c r="AQ91" s="26"/>
      <c r="AR91" s="26"/>
      <c r="AS91" s="35" t="str">
        <f t="shared" ref="AS91" si="77">B90</f>
        <v>FGCB</v>
      </c>
    </row>
    <row r="92" spans="1:45" s="14" customFormat="1" ht="29.25" customHeight="1" x14ac:dyDescent="0.3">
      <c r="A92" s="42"/>
      <c r="B92" s="34" t="s">
        <v>40</v>
      </c>
      <c r="C92" s="40" t="s">
        <v>61</v>
      </c>
      <c r="D92" s="18" t="s">
        <v>62</v>
      </c>
      <c r="E92" s="19">
        <v>236.1</v>
      </c>
      <c r="F92" s="20">
        <v>0</v>
      </c>
      <c r="G92" s="21">
        <f t="shared" si="4"/>
        <v>0</v>
      </c>
      <c r="H92" s="20">
        <f t="shared" si="45"/>
        <v>0</v>
      </c>
      <c r="I92" s="22">
        <f t="shared" si="67"/>
        <v>0</v>
      </c>
      <c r="J92" s="23">
        <f t="shared" si="68"/>
        <v>236.1</v>
      </c>
      <c r="K92" s="24"/>
      <c r="L92" s="41"/>
      <c r="M92" s="20" t="e">
        <f t="shared" si="48"/>
        <v>#DIV/0!</v>
      </c>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35" t="str">
        <f t="shared" ref="AS92" si="78">B92</f>
        <v>FGEB</v>
      </c>
    </row>
    <row r="93" spans="1:45" s="14" customFormat="1" ht="29.25" customHeight="1" x14ac:dyDescent="0.3">
      <c r="A93" s="42"/>
      <c r="B93" s="44"/>
      <c r="C93" s="40" t="s">
        <v>63</v>
      </c>
      <c r="D93" s="18" t="s">
        <v>62</v>
      </c>
      <c r="E93" s="19">
        <v>2124.6</v>
      </c>
      <c r="F93" s="20">
        <v>250</v>
      </c>
      <c r="G93" s="21">
        <f t="shared" si="4"/>
        <v>300</v>
      </c>
      <c r="H93" s="20">
        <f t="shared" si="45"/>
        <v>550</v>
      </c>
      <c r="I93" s="22">
        <f t="shared" si="67"/>
        <v>0.25887225830744615</v>
      </c>
      <c r="J93" s="23">
        <f t="shared" si="68"/>
        <v>1574.6</v>
      </c>
      <c r="K93" s="24"/>
      <c r="L93" s="41"/>
      <c r="M93" s="20" t="e">
        <f t="shared" si="48"/>
        <v>#DIV/0!</v>
      </c>
      <c r="N93" s="26"/>
      <c r="O93" s="26"/>
      <c r="P93" s="26"/>
      <c r="Q93" s="26">
        <v>100</v>
      </c>
      <c r="R93" s="26">
        <v>200</v>
      </c>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35" t="str">
        <f t="shared" ref="AS93" si="79">B92</f>
        <v>FGEB</v>
      </c>
    </row>
    <row r="94" spans="1:45" s="14" customFormat="1" ht="29.25" customHeight="1" x14ac:dyDescent="0.3">
      <c r="A94" s="42"/>
      <c r="B94" s="34" t="s">
        <v>41</v>
      </c>
      <c r="C94" s="40" t="s">
        <v>61</v>
      </c>
      <c r="D94" s="18" t="s">
        <v>62</v>
      </c>
      <c r="E94" s="19">
        <v>68.8</v>
      </c>
      <c r="F94" s="20">
        <v>0</v>
      </c>
      <c r="G94" s="21">
        <f t="shared" ref="G94:G105" si="80">SUM(N94:AR94)</f>
        <v>0</v>
      </c>
      <c r="H94" s="20">
        <f t="shared" si="45"/>
        <v>0</v>
      </c>
      <c r="I94" s="22">
        <f t="shared" si="67"/>
        <v>0</v>
      </c>
      <c r="J94" s="23">
        <f t="shared" si="68"/>
        <v>68.8</v>
      </c>
      <c r="K94" s="24"/>
      <c r="L94" s="41"/>
      <c r="M94" s="20" t="e">
        <f t="shared" si="48"/>
        <v>#DIV/0!</v>
      </c>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35" t="str">
        <f t="shared" ref="AS94" si="81">B94</f>
        <v>FWPB</v>
      </c>
    </row>
    <row r="95" spans="1:45" s="14" customFormat="1" ht="29.25" customHeight="1" x14ac:dyDescent="0.3">
      <c r="A95" s="42"/>
      <c r="B95" s="44"/>
      <c r="C95" s="40" t="s">
        <v>63</v>
      </c>
      <c r="D95" s="18" t="s">
        <v>62</v>
      </c>
      <c r="E95" s="19">
        <v>619.1</v>
      </c>
      <c r="F95" s="20">
        <v>0</v>
      </c>
      <c r="G95" s="21">
        <f t="shared" si="80"/>
        <v>600</v>
      </c>
      <c r="H95" s="20">
        <f t="shared" si="45"/>
        <v>600</v>
      </c>
      <c r="I95" s="22">
        <f t="shared" si="67"/>
        <v>0.96914876433532549</v>
      </c>
      <c r="J95" s="23">
        <f t="shared" si="68"/>
        <v>19.100000000000023</v>
      </c>
      <c r="K95" s="24"/>
      <c r="L95" s="41"/>
      <c r="M95" s="20" t="e">
        <f t="shared" si="48"/>
        <v>#DIV/0!</v>
      </c>
      <c r="N95" s="26"/>
      <c r="O95" s="26"/>
      <c r="P95" s="26"/>
      <c r="Q95" s="26"/>
      <c r="R95" s="26"/>
      <c r="S95" s="26"/>
      <c r="T95" s="26"/>
      <c r="U95" s="26"/>
      <c r="V95" s="26"/>
      <c r="W95" s="26"/>
      <c r="X95" s="26"/>
      <c r="Y95" s="26">
        <v>100</v>
      </c>
      <c r="Z95" s="26">
        <v>100</v>
      </c>
      <c r="AA95" s="26">
        <v>50</v>
      </c>
      <c r="AB95" s="26">
        <v>50</v>
      </c>
      <c r="AC95" s="26">
        <v>50</v>
      </c>
      <c r="AD95" s="26"/>
      <c r="AE95" s="26">
        <v>50</v>
      </c>
      <c r="AF95" s="26">
        <v>50</v>
      </c>
      <c r="AG95" s="26"/>
      <c r="AH95" s="26">
        <v>50</v>
      </c>
      <c r="AI95" s="26"/>
      <c r="AJ95" s="26"/>
      <c r="AK95" s="26">
        <v>50</v>
      </c>
      <c r="AL95" s="26">
        <v>30</v>
      </c>
      <c r="AM95" s="26">
        <v>20</v>
      </c>
      <c r="AN95" s="26"/>
      <c r="AO95" s="26"/>
      <c r="AP95" s="26"/>
      <c r="AQ95" s="26"/>
      <c r="AR95" s="26"/>
      <c r="AS95" s="35" t="str">
        <f t="shared" ref="AS95" si="82">B94</f>
        <v>FWPB</v>
      </c>
    </row>
    <row r="96" spans="1:45" s="14" customFormat="1" ht="29.25" customHeight="1" x14ac:dyDescent="0.3">
      <c r="A96" s="42"/>
      <c r="B96" s="34" t="s">
        <v>42</v>
      </c>
      <c r="C96" s="40" t="s">
        <v>61</v>
      </c>
      <c r="D96" s="18" t="s">
        <v>62</v>
      </c>
      <c r="E96" s="19">
        <v>158.30000000000001</v>
      </c>
      <c r="F96" s="20">
        <v>0</v>
      </c>
      <c r="G96" s="21">
        <f t="shared" si="80"/>
        <v>0</v>
      </c>
      <c r="H96" s="20">
        <f t="shared" si="45"/>
        <v>0</v>
      </c>
      <c r="I96" s="22">
        <f t="shared" si="67"/>
        <v>0</v>
      </c>
      <c r="J96" s="23">
        <f t="shared" si="68"/>
        <v>158.30000000000001</v>
      </c>
      <c r="K96" s="24"/>
      <c r="L96" s="41"/>
      <c r="M96" s="20" t="e">
        <f t="shared" si="48"/>
        <v>#DIV/0!</v>
      </c>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35" t="str">
        <f t="shared" ref="AS96" si="83">B96</f>
        <v>DH S&amp;ACB</v>
      </c>
    </row>
    <row r="97" spans="1:45" s="14" customFormat="1" ht="29.25" customHeight="1" x14ac:dyDescent="0.3">
      <c r="A97" s="42"/>
      <c r="B97" s="44"/>
      <c r="C97" s="40" t="s">
        <v>63</v>
      </c>
      <c r="D97" s="18" t="s">
        <v>62</v>
      </c>
      <c r="E97" s="19">
        <v>1425</v>
      </c>
      <c r="F97" s="20">
        <v>0</v>
      </c>
      <c r="G97" s="21">
        <f t="shared" si="80"/>
        <v>650</v>
      </c>
      <c r="H97" s="20">
        <f t="shared" si="45"/>
        <v>650</v>
      </c>
      <c r="I97" s="22">
        <f t="shared" si="67"/>
        <v>0.45614035087719296</v>
      </c>
      <c r="J97" s="23">
        <f t="shared" si="68"/>
        <v>775</v>
      </c>
      <c r="K97" s="24"/>
      <c r="L97" s="41"/>
      <c r="M97" s="20" t="e">
        <f t="shared" si="48"/>
        <v>#DIV/0!</v>
      </c>
      <c r="N97" s="26"/>
      <c r="O97" s="26"/>
      <c r="P97" s="26"/>
      <c r="Q97" s="26"/>
      <c r="R97" s="26"/>
      <c r="S97" s="26"/>
      <c r="T97" s="26">
        <v>150</v>
      </c>
      <c r="U97" s="26">
        <v>150</v>
      </c>
      <c r="V97" s="26">
        <v>100</v>
      </c>
      <c r="W97" s="26">
        <v>100</v>
      </c>
      <c r="X97" s="26"/>
      <c r="Y97" s="26"/>
      <c r="Z97" s="26"/>
      <c r="AA97" s="26"/>
      <c r="AB97" s="26"/>
      <c r="AC97" s="26"/>
      <c r="AD97" s="26"/>
      <c r="AE97" s="26"/>
      <c r="AF97" s="26"/>
      <c r="AG97" s="26"/>
      <c r="AH97" s="26"/>
      <c r="AI97" s="26"/>
      <c r="AJ97" s="26"/>
      <c r="AK97" s="26">
        <v>50</v>
      </c>
      <c r="AL97" s="26"/>
      <c r="AM97" s="26"/>
      <c r="AN97" s="26">
        <v>100</v>
      </c>
      <c r="AO97" s="26"/>
      <c r="AP97" s="26"/>
      <c r="AQ97" s="26"/>
      <c r="AR97" s="26"/>
      <c r="AS97" s="35" t="str">
        <f t="shared" ref="AS97" si="84">B96</f>
        <v>DH S&amp;ACB</v>
      </c>
    </row>
    <row r="98" spans="1:45" s="14" customFormat="1" ht="29.25" customHeight="1" x14ac:dyDescent="0.3">
      <c r="A98" s="42"/>
      <c r="B98" s="34" t="s">
        <v>43</v>
      </c>
      <c r="C98" s="40" t="s">
        <v>61</v>
      </c>
      <c r="D98" s="18" t="s">
        <v>62</v>
      </c>
      <c r="E98" s="19">
        <v>88.5</v>
      </c>
      <c r="F98" s="20">
        <v>0</v>
      </c>
      <c r="G98" s="21">
        <f t="shared" si="80"/>
        <v>0</v>
      </c>
      <c r="H98" s="20">
        <f t="shared" si="45"/>
        <v>0</v>
      </c>
      <c r="I98" s="22">
        <f t="shared" si="67"/>
        <v>0</v>
      </c>
      <c r="J98" s="23">
        <f t="shared" si="68"/>
        <v>88.5</v>
      </c>
      <c r="K98" s="24"/>
      <c r="L98" s="41"/>
      <c r="M98" s="20" t="e">
        <f t="shared" si="48"/>
        <v>#DIV/0!</v>
      </c>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35" t="str">
        <f t="shared" ref="AS98" si="85">B98</f>
        <v>Calrfied
WPB</v>
      </c>
    </row>
    <row r="99" spans="1:45" s="14" customFormat="1" ht="29.25" customHeight="1" x14ac:dyDescent="0.3">
      <c r="A99" s="42"/>
      <c r="B99" s="44"/>
      <c r="C99" s="40" t="s">
        <v>63</v>
      </c>
      <c r="D99" s="18" t="s">
        <v>62</v>
      </c>
      <c r="E99" s="19">
        <v>796.5</v>
      </c>
      <c r="F99" s="20">
        <v>0</v>
      </c>
      <c r="G99" s="21">
        <f t="shared" si="80"/>
        <v>770</v>
      </c>
      <c r="H99" s="20">
        <f t="shared" si="45"/>
        <v>770</v>
      </c>
      <c r="I99" s="22">
        <f t="shared" si="67"/>
        <v>0.96672944130571248</v>
      </c>
      <c r="J99" s="23">
        <f t="shared" si="68"/>
        <v>26.5</v>
      </c>
      <c r="K99" s="24"/>
      <c r="L99" s="41"/>
      <c r="M99" s="20" t="e">
        <f t="shared" si="48"/>
        <v>#DIV/0!</v>
      </c>
      <c r="N99" s="26"/>
      <c r="O99" s="26"/>
      <c r="P99" s="26"/>
      <c r="Q99" s="26"/>
      <c r="R99" s="26"/>
      <c r="S99" s="26"/>
      <c r="T99" s="26">
        <v>150</v>
      </c>
      <c r="U99" s="26">
        <v>50</v>
      </c>
      <c r="V99" s="26"/>
      <c r="W99" s="26"/>
      <c r="X99" s="26"/>
      <c r="Y99" s="26"/>
      <c r="Z99" s="26">
        <v>100</v>
      </c>
      <c r="AA99" s="26">
        <v>50</v>
      </c>
      <c r="AB99" s="26">
        <v>50</v>
      </c>
      <c r="AC99" s="26"/>
      <c r="AD99" s="26"/>
      <c r="AE99" s="26">
        <v>50</v>
      </c>
      <c r="AF99" s="26">
        <v>50</v>
      </c>
      <c r="AG99" s="26">
        <v>50</v>
      </c>
      <c r="AH99" s="26">
        <v>50</v>
      </c>
      <c r="AI99" s="26">
        <v>50</v>
      </c>
      <c r="AJ99" s="26"/>
      <c r="AK99" s="26"/>
      <c r="AL99" s="26">
        <v>50</v>
      </c>
      <c r="AM99" s="26">
        <v>50</v>
      </c>
      <c r="AN99" s="26">
        <v>20</v>
      </c>
      <c r="AO99" s="26"/>
      <c r="AP99" s="26"/>
      <c r="AQ99" s="26"/>
      <c r="AR99" s="26"/>
      <c r="AS99" s="35" t="str">
        <f t="shared" ref="AS99" si="86">B98</f>
        <v>Calrfied
WPB</v>
      </c>
    </row>
    <row r="100" spans="1:45" s="14" customFormat="1" ht="29.25" customHeight="1" x14ac:dyDescent="0.3">
      <c r="A100" s="42"/>
      <c r="B100" s="34" t="s">
        <v>44</v>
      </c>
      <c r="C100" s="40" t="s">
        <v>61</v>
      </c>
      <c r="D100" s="18" t="s">
        <v>62</v>
      </c>
      <c r="E100" s="19">
        <v>98.6</v>
      </c>
      <c r="F100" s="20">
        <v>0</v>
      </c>
      <c r="G100" s="21">
        <f t="shared" si="80"/>
        <v>0</v>
      </c>
      <c r="H100" s="20">
        <f t="shared" si="45"/>
        <v>0</v>
      </c>
      <c r="I100" s="22">
        <f t="shared" si="67"/>
        <v>0</v>
      </c>
      <c r="J100" s="23">
        <f t="shared" si="68"/>
        <v>98.6</v>
      </c>
      <c r="K100" s="24"/>
      <c r="L100" s="41"/>
      <c r="M100" s="20" t="e">
        <f t="shared" si="48"/>
        <v>#DIV/0!</v>
      </c>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35" t="str">
        <f t="shared" ref="AS100" si="87">B100</f>
        <v>Demi. Pump Building</v>
      </c>
    </row>
    <row r="101" spans="1:45" s="14" customFormat="1" ht="29.25" customHeight="1" x14ac:dyDescent="0.3">
      <c r="A101" s="42"/>
      <c r="B101" s="44"/>
      <c r="C101" s="40" t="s">
        <v>63</v>
      </c>
      <c r="D101" s="18" t="s">
        <v>62</v>
      </c>
      <c r="E101" s="19">
        <v>887.7</v>
      </c>
      <c r="F101" s="20">
        <v>0</v>
      </c>
      <c r="G101" s="21">
        <f t="shared" si="80"/>
        <v>200</v>
      </c>
      <c r="H101" s="20">
        <f t="shared" si="45"/>
        <v>200</v>
      </c>
      <c r="I101" s="22">
        <f t="shared" si="67"/>
        <v>0.22530134054297621</v>
      </c>
      <c r="J101" s="23">
        <f t="shared" si="68"/>
        <v>687.7</v>
      </c>
      <c r="K101" s="24"/>
      <c r="L101" s="41"/>
      <c r="M101" s="20" t="e">
        <f t="shared" si="48"/>
        <v>#DIV/0!</v>
      </c>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v>50</v>
      </c>
      <c r="AL101" s="26"/>
      <c r="AM101" s="26"/>
      <c r="AN101" s="26">
        <v>150</v>
      </c>
      <c r="AO101" s="26"/>
      <c r="AP101" s="26"/>
      <c r="AQ101" s="26"/>
      <c r="AR101" s="26"/>
      <c r="AS101" s="35" t="str">
        <f t="shared" ref="AS101" si="88">B100</f>
        <v>Demi. Pump Building</v>
      </c>
    </row>
    <row r="102" spans="1:45" s="14" customFormat="1" ht="29.25" customHeight="1" x14ac:dyDescent="0.3">
      <c r="A102" s="42"/>
      <c r="B102" s="34" t="s">
        <v>45</v>
      </c>
      <c r="C102" s="40" t="s">
        <v>61</v>
      </c>
      <c r="D102" s="18" t="s">
        <v>62</v>
      </c>
      <c r="E102" s="19">
        <v>53.6</v>
      </c>
      <c r="F102" s="20">
        <v>0</v>
      </c>
      <c r="G102" s="21">
        <f t="shared" si="80"/>
        <v>0</v>
      </c>
      <c r="H102" s="20">
        <f t="shared" si="45"/>
        <v>0</v>
      </c>
      <c r="I102" s="22">
        <f t="shared" si="67"/>
        <v>0</v>
      </c>
      <c r="J102" s="23">
        <f t="shared" si="68"/>
        <v>53.6</v>
      </c>
      <c r="K102" s="24"/>
      <c r="L102" s="41"/>
      <c r="M102" s="20" t="e">
        <f t="shared" si="48"/>
        <v>#DIV/0!</v>
      </c>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35"/>
    </row>
    <row r="103" spans="1:45" s="14" customFormat="1" ht="29.25" customHeight="1" x14ac:dyDescent="0.3">
      <c r="A103" s="42"/>
      <c r="B103" s="44"/>
      <c r="C103" s="40" t="s">
        <v>63</v>
      </c>
      <c r="D103" s="18" t="s">
        <v>62</v>
      </c>
      <c r="E103" s="19">
        <v>482.2</v>
      </c>
      <c r="F103" s="20">
        <v>0</v>
      </c>
      <c r="G103" s="21">
        <f t="shared" si="80"/>
        <v>0</v>
      </c>
      <c r="H103" s="20">
        <f t="shared" si="45"/>
        <v>0</v>
      </c>
      <c r="I103" s="22">
        <f t="shared" si="67"/>
        <v>0</v>
      </c>
      <c r="J103" s="23">
        <f t="shared" si="68"/>
        <v>482.2</v>
      </c>
      <c r="K103" s="24"/>
      <c r="L103" s="41"/>
      <c r="M103" s="20" t="e">
        <f t="shared" si="48"/>
        <v>#DIV/0!</v>
      </c>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35"/>
    </row>
    <row r="104" spans="1:45" s="14" customFormat="1" ht="29.25" customHeight="1" x14ac:dyDescent="0.3">
      <c r="A104" s="42"/>
      <c r="B104" s="34" t="s">
        <v>46</v>
      </c>
      <c r="C104" s="40" t="s">
        <v>61</v>
      </c>
      <c r="D104" s="18" t="s">
        <v>62</v>
      </c>
      <c r="E104" s="19">
        <v>54.5</v>
      </c>
      <c r="F104" s="20">
        <v>0</v>
      </c>
      <c r="G104" s="21">
        <f t="shared" si="80"/>
        <v>0</v>
      </c>
      <c r="H104" s="20">
        <f t="shared" si="45"/>
        <v>0</v>
      </c>
      <c r="I104" s="22">
        <f t="shared" si="67"/>
        <v>0</v>
      </c>
      <c r="J104" s="23">
        <f t="shared" si="68"/>
        <v>54.5</v>
      </c>
      <c r="K104" s="24"/>
      <c r="L104" s="41"/>
      <c r="M104" s="20" t="e">
        <f t="shared" si="48"/>
        <v>#DIV/0!</v>
      </c>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35" t="str">
        <f t="shared" ref="AS104" si="89">B104</f>
        <v>RWPB</v>
      </c>
    </row>
    <row r="105" spans="1:45" s="14" customFormat="1" ht="29.25" customHeight="1" x14ac:dyDescent="0.3">
      <c r="A105" s="43"/>
      <c r="B105" s="44"/>
      <c r="C105" s="40" t="s">
        <v>63</v>
      </c>
      <c r="D105" s="18" t="s">
        <v>62</v>
      </c>
      <c r="E105" s="19">
        <v>490.8</v>
      </c>
      <c r="F105" s="20">
        <v>0</v>
      </c>
      <c r="G105" s="21">
        <f t="shared" si="80"/>
        <v>430</v>
      </c>
      <c r="H105" s="20">
        <f t="shared" si="45"/>
        <v>430</v>
      </c>
      <c r="I105" s="22">
        <f t="shared" si="67"/>
        <v>0.876120619396903</v>
      </c>
      <c r="J105" s="23">
        <f t="shared" si="68"/>
        <v>60.800000000000011</v>
      </c>
      <c r="K105" s="24"/>
      <c r="L105" s="41"/>
      <c r="M105" s="20" t="e">
        <f t="shared" si="48"/>
        <v>#DIV/0!</v>
      </c>
      <c r="N105" s="26"/>
      <c r="O105" s="26"/>
      <c r="P105" s="26"/>
      <c r="Q105" s="26"/>
      <c r="R105" s="26"/>
      <c r="S105" s="26"/>
      <c r="T105" s="26"/>
      <c r="U105" s="26"/>
      <c r="V105" s="26">
        <v>100</v>
      </c>
      <c r="W105" s="26">
        <v>50</v>
      </c>
      <c r="X105" s="26">
        <v>50</v>
      </c>
      <c r="Y105" s="26"/>
      <c r="Z105" s="26"/>
      <c r="AA105" s="26"/>
      <c r="AB105" s="26"/>
      <c r="AC105" s="26"/>
      <c r="AD105" s="26"/>
      <c r="AE105" s="26"/>
      <c r="AF105" s="26"/>
      <c r="AG105" s="26"/>
      <c r="AH105" s="26"/>
      <c r="AI105" s="26"/>
      <c r="AJ105" s="26"/>
      <c r="AK105" s="26">
        <v>30</v>
      </c>
      <c r="AL105" s="26"/>
      <c r="AM105" s="26">
        <v>100</v>
      </c>
      <c r="AN105" s="26">
        <v>100</v>
      </c>
      <c r="AO105" s="26"/>
      <c r="AP105" s="26"/>
      <c r="AQ105" s="26"/>
      <c r="AR105" s="26"/>
      <c r="AS105" s="35" t="str">
        <f t="shared" ref="AS105" si="90">B104</f>
        <v>RWPB</v>
      </c>
    </row>
    <row r="107" spans="1:45" s="50" customFormat="1" ht="17.25" customHeight="1" x14ac:dyDescent="0.3">
      <c r="A107" s="45" t="s">
        <v>64</v>
      </c>
      <c r="B107" s="46"/>
      <c r="C107" s="46"/>
      <c r="D107" s="47"/>
      <c r="E107" s="48"/>
      <c r="F107" s="46"/>
      <c r="G107" s="46"/>
      <c r="H107" s="46"/>
      <c r="I107" s="46"/>
      <c r="J107" s="46"/>
      <c r="K107" s="46"/>
      <c r="L107" s="46"/>
      <c r="M107" s="46"/>
      <c r="N107" s="46"/>
      <c r="O107" s="46"/>
      <c r="P107" s="46"/>
      <c r="Q107" s="46"/>
      <c r="R107" s="46"/>
      <c r="S107" s="49"/>
      <c r="T107" s="46"/>
      <c r="U107" s="46"/>
      <c r="V107" s="46"/>
      <c r="W107" s="49"/>
      <c r="Y107" s="49"/>
    </row>
    <row r="108" spans="1:45" s="50" customFormat="1" ht="21" customHeight="1" x14ac:dyDescent="0.3">
      <c r="A108" s="51" t="s">
        <v>65</v>
      </c>
      <c r="B108" s="52"/>
      <c r="C108" s="40" t="s">
        <v>66</v>
      </c>
      <c r="D108" s="18" t="s">
        <v>62</v>
      </c>
      <c r="E108" s="19">
        <v>11839</v>
      </c>
      <c r="F108" s="20">
        <v>5041</v>
      </c>
      <c r="G108" s="21">
        <f>SUM(N108:AR108)</f>
        <v>1357</v>
      </c>
      <c r="H108" s="20">
        <f t="shared" ref="H108:H110" si="91">F108+G108</f>
        <v>6398</v>
      </c>
      <c r="I108" s="53">
        <f t="shared" ref="I108:I111" si="92">(H108)/E108</f>
        <v>0.54041726497170373</v>
      </c>
      <c r="J108" s="23">
        <f t="shared" ref="J108:J111" si="93">E108-(H108)</f>
        <v>5441</v>
      </c>
      <c r="K108" s="24"/>
      <c r="L108" s="41"/>
      <c r="M108" s="20"/>
      <c r="N108" s="54"/>
      <c r="O108" s="54">
        <f>42*8/1.2</f>
        <v>280</v>
      </c>
      <c r="P108" s="54">
        <f>42*13/1.2</f>
        <v>455</v>
      </c>
      <c r="Q108" s="54"/>
      <c r="R108" s="54"/>
      <c r="S108" s="55"/>
      <c r="T108" s="54"/>
      <c r="U108" s="54">
        <f>(42*8)/1.2</f>
        <v>280</v>
      </c>
      <c r="V108" s="54"/>
      <c r="W108" s="55"/>
      <c r="X108" s="56"/>
      <c r="Y108" s="55"/>
      <c r="Z108" s="56"/>
      <c r="AA108" s="56"/>
      <c r="AB108" s="56">
        <v>342</v>
      </c>
      <c r="AC108" s="56"/>
      <c r="AD108" s="56"/>
      <c r="AE108" s="56"/>
      <c r="AF108" s="56"/>
      <c r="AG108" s="56"/>
      <c r="AH108" s="56"/>
      <c r="AI108" s="56"/>
      <c r="AJ108" s="56"/>
      <c r="AK108" s="56"/>
      <c r="AL108" s="56"/>
      <c r="AM108" s="56"/>
      <c r="AN108" s="56"/>
      <c r="AO108" s="56"/>
      <c r="AP108" s="56"/>
      <c r="AQ108" s="56"/>
      <c r="AR108" s="56"/>
    </row>
    <row r="109" spans="1:45" s="50" customFormat="1" ht="21" customHeight="1" x14ac:dyDescent="0.3">
      <c r="A109" s="57"/>
      <c r="B109" s="58"/>
      <c r="C109" s="40" t="s">
        <v>67</v>
      </c>
      <c r="D109" s="18" t="s">
        <v>62</v>
      </c>
      <c r="E109" s="19">
        <v>27625</v>
      </c>
      <c r="F109" s="20">
        <v>3120</v>
      </c>
      <c r="G109" s="21">
        <f t="shared" ref="G109:G110" si="94">SUM(N109:AR109)</f>
        <v>9060</v>
      </c>
      <c r="H109" s="20">
        <f t="shared" si="91"/>
        <v>12180</v>
      </c>
      <c r="I109" s="53">
        <f t="shared" si="92"/>
        <v>0.44090497737556561</v>
      </c>
      <c r="J109" s="23">
        <f t="shared" si="93"/>
        <v>15445</v>
      </c>
      <c r="K109" s="24"/>
      <c r="L109" s="41"/>
      <c r="M109" s="20"/>
      <c r="N109" s="54">
        <v>273</v>
      </c>
      <c r="O109" s="54">
        <v>560</v>
      </c>
      <c r="P109" s="54">
        <f>ROUND(413/1.2,)</f>
        <v>344</v>
      </c>
      <c r="Q109" s="54">
        <f>516/1.2</f>
        <v>430</v>
      </c>
      <c r="R109" s="54">
        <f>546/1.2</f>
        <v>455</v>
      </c>
      <c r="S109" s="55">
        <f>ROUND(350/1.2,)</f>
        <v>292</v>
      </c>
      <c r="T109" s="55">
        <f>ROUND(350/1.2,)</f>
        <v>292</v>
      </c>
      <c r="U109" s="54"/>
      <c r="V109" s="54">
        <f>ROUND(70*4/1.2,)</f>
        <v>233</v>
      </c>
      <c r="W109" s="54">
        <f>ROUND(70*3/1.2,)</f>
        <v>175</v>
      </c>
      <c r="X109" s="56">
        <v>70</v>
      </c>
      <c r="Y109" s="55">
        <v>140</v>
      </c>
      <c r="Z109" s="56">
        <f>210</f>
        <v>210</v>
      </c>
      <c r="AA109" s="56">
        <v>203</v>
      </c>
      <c r="AB109" s="56">
        <v>126</v>
      </c>
      <c r="AC109" s="56">
        <v>266</v>
      </c>
      <c r="AD109" s="56">
        <v>266</v>
      </c>
      <c r="AE109" s="56">
        <f>70*3</f>
        <v>210</v>
      </c>
      <c r="AF109" s="56">
        <v>343</v>
      </c>
      <c r="AG109" s="56">
        <v>616</v>
      </c>
      <c r="AH109" s="56">
        <v>546</v>
      </c>
      <c r="AI109" s="56">
        <v>546</v>
      </c>
      <c r="AJ109" s="56">
        <v>609</v>
      </c>
      <c r="AK109" s="56">
        <v>749</v>
      </c>
      <c r="AL109" s="56">
        <v>413</v>
      </c>
      <c r="AM109" s="56">
        <v>693</v>
      </c>
      <c r="AN109" s="56"/>
      <c r="AO109" s="56"/>
      <c r="AP109" s="56"/>
      <c r="AQ109" s="56"/>
      <c r="AR109" s="56"/>
    </row>
    <row r="110" spans="1:45" s="50" customFormat="1" ht="21" customHeight="1" x14ac:dyDescent="0.3">
      <c r="A110" s="57"/>
      <c r="B110" s="58"/>
      <c r="C110" s="40" t="s">
        <v>68</v>
      </c>
      <c r="D110" s="18" t="s">
        <v>62</v>
      </c>
      <c r="E110" s="19">
        <f>SUM(E108:E109)</f>
        <v>39464</v>
      </c>
      <c r="F110" s="20">
        <v>8161</v>
      </c>
      <c r="G110" s="21">
        <f t="shared" si="94"/>
        <v>10417</v>
      </c>
      <c r="H110" s="59">
        <f t="shared" si="91"/>
        <v>18578</v>
      </c>
      <c r="I110" s="53">
        <f t="shared" si="92"/>
        <v>0.47075815933509019</v>
      </c>
      <c r="J110" s="23">
        <f t="shared" si="93"/>
        <v>20886</v>
      </c>
      <c r="K110" s="24"/>
      <c r="L110" s="41"/>
      <c r="M110" s="20"/>
      <c r="N110" s="54">
        <f>N109+N108</f>
        <v>273</v>
      </c>
      <c r="O110" s="54">
        <f t="shared" ref="O110:AR110" si="95">O109+O108</f>
        <v>840</v>
      </c>
      <c r="P110" s="54">
        <f t="shared" si="95"/>
        <v>799</v>
      </c>
      <c r="Q110" s="54">
        <f t="shared" si="95"/>
        <v>430</v>
      </c>
      <c r="R110" s="54">
        <f t="shared" si="95"/>
        <v>455</v>
      </c>
      <c r="S110" s="54">
        <f t="shared" si="95"/>
        <v>292</v>
      </c>
      <c r="T110" s="54">
        <f t="shared" si="95"/>
        <v>292</v>
      </c>
      <c r="U110" s="54">
        <f t="shared" si="95"/>
        <v>280</v>
      </c>
      <c r="V110" s="54">
        <f t="shared" si="95"/>
        <v>233</v>
      </c>
      <c r="W110" s="54">
        <f t="shared" si="95"/>
        <v>175</v>
      </c>
      <c r="X110" s="54">
        <f t="shared" si="95"/>
        <v>70</v>
      </c>
      <c r="Y110" s="54">
        <f t="shared" si="95"/>
        <v>140</v>
      </c>
      <c r="Z110" s="54">
        <f t="shared" si="95"/>
        <v>210</v>
      </c>
      <c r="AA110" s="54">
        <f t="shared" si="95"/>
        <v>203</v>
      </c>
      <c r="AB110" s="54">
        <f t="shared" si="95"/>
        <v>468</v>
      </c>
      <c r="AC110" s="54">
        <f t="shared" si="95"/>
        <v>266</v>
      </c>
      <c r="AD110" s="54">
        <f t="shared" si="95"/>
        <v>266</v>
      </c>
      <c r="AE110" s="54">
        <f t="shared" si="95"/>
        <v>210</v>
      </c>
      <c r="AF110" s="54">
        <f t="shared" si="95"/>
        <v>343</v>
      </c>
      <c r="AG110" s="54">
        <f t="shared" si="95"/>
        <v>616</v>
      </c>
      <c r="AH110" s="54">
        <f t="shared" si="95"/>
        <v>546</v>
      </c>
      <c r="AI110" s="54">
        <f t="shared" si="95"/>
        <v>546</v>
      </c>
      <c r="AJ110" s="54">
        <f t="shared" si="95"/>
        <v>609</v>
      </c>
      <c r="AK110" s="54">
        <f t="shared" si="95"/>
        <v>749</v>
      </c>
      <c r="AL110" s="54">
        <f t="shared" si="95"/>
        <v>413</v>
      </c>
      <c r="AM110" s="54">
        <f t="shared" si="95"/>
        <v>693</v>
      </c>
      <c r="AN110" s="54">
        <f t="shared" si="95"/>
        <v>0</v>
      </c>
      <c r="AO110" s="54">
        <f t="shared" si="95"/>
        <v>0</v>
      </c>
      <c r="AP110" s="54">
        <f t="shared" si="95"/>
        <v>0</v>
      </c>
      <c r="AQ110" s="54">
        <f t="shared" si="95"/>
        <v>0</v>
      </c>
      <c r="AR110" s="54">
        <f t="shared" si="95"/>
        <v>0</v>
      </c>
    </row>
    <row r="111" spans="1:45" s="50" customFormat="1" ht="21" customHeight="1" thickBot="1" x14ac:dyDescent="0.35">
      <c r="A111" s="60" t="s">
        <v>69</v>
      </c>
      <c r="B111" s="61"/>
      <c r="C111" s="62" t="s">
        <v>68</v>
      </c>
      <c r="D111" s="63" t="s">
        <v>62</v>
      </c>
      <c r="E111" s="64">
        <v>39464</v>
      </c>
      <c r="F111" s="65">
        <v>7268</v>
      </c>
      <c r="G111" s="66">
        <f>SUM(N111:AR111)</f>
        <v>10093</v>
      </c>
      <c r="H111" s="67">
        <f>F111+G111</f>
        <v>17361</v>
      </c>
      <c r="I111" s="68">
        <f t="shared" si="92"/>
        <v>0.43991992702209609</v>
      </c>
      <c r="J111" s="69">
        <f t="shared" si="93"/>
        <v>22103</v>
      </c>
      <c r="K111" s="70"/>
      <c r="L111" s="71"/>
      <c r="M111" s="65"/>
      <c r="N111" s="72">
        <f>SUM(N84:N105)</f>
        <v>0</v>
      </c>
      <c r="O111" s="72">
        <f t="shared" ref="O111:AR111" si="96">SUM(O84:O105)</f>
        <v>0</v>
      </c>
      <c r="P111" s="72">
        <f t="shared" si="96"/>
        <v>220</v>
      </c>
      <c r="Q111" s="72">
        <f>SUM(Q84:Q105)</f>
        <v>410</v>
      </c>
      <c r="R111" s="72">
        <f t="shared" si="96"/>
        <v>605</v>
      </c>
      <c r="S111" s="72">
        <f t="shared" si="96"/>
        <v>300</v>
      </c>
      <c r="T111" s="72">
        <f t="shared" si="96"/>
        <v>550</v>
      </c>
      <c r="U111" s="72">
        <f t="shared" si="96"/>
        <v>350</v>
      </c>
      <c r="V111" s="72">
        <f t="shared" si="96"/>
        <v>400</v>
      </c>
      <c r="W111" s="72">
        <f t="shared" si="96"/>
        <v>460</v>
      </c>
      <c r="X111" s="72">
        <f t="shared" si="96"/>
        <v>250</v>
      </c>
      <c r="Y111" s="72">
        <f t="shared" si="96"/>
        <v>200</v>
      </c>
      <c r="Z111" s="72">
        <f t="shared" si="96"/>
        <v>550</v>
      </c>
      <c r="AA111" s="72">
        <f t="shared" si="96"/>
        <v>350</v>
      </c>
      <c r="AB111" s="72">
        <f t="shared" si="96"/>
        <v>300</v>
      </c>
      <c r="AC111" s="72">
        <f t="shared" si="96"/>
        <v>300</v>
      </c>
      <c r="AD111" s="72">
        <f t="shared" si="96"/>
        <v>200</v>
      </c>
      <c r="AE111" s="72">
        <f t="shared" si="96"/>
        <v>300</v>
      </c>
      <c r="AF111" s="72">
        <f t="shared" si="96"/>
        <v>400</v>
      </c>
      <c r="AG111" s="72">
        <f t="shared" si="96"/>
        <v>250</v>
      </c>
      <c r="AH111" s="72">
        <f t="shared" si="96"/>
        <v>370</v>
      </c>
      <c r="AI111" s="72">
        <f t="shared" si="96"/>
        <v>350</v>
      </c>
      <c r="AJ111" s="72">
        <f t="shared" si="96"/>
        <v>200</v>
      </c>
      <c r="AK111" s="72">
        <f t="shared" si="96"/>
        <v>410</v>
      </c>
      <c r="AL111" s="72">
        <f t="shared" si="96"/>
        <v>800</v>
      </c>
      <c r="AM111" s="72">
        <f t="shared" si="96"/>
        <v>690</v>
      </c>
      <c r="AN111" s="72">
        <f t="shared" si="96"/>
        <v>878</v>
      </c>
      <c r="AO111" s="72">
        <f t="shared" si="96"/>
        <v>0</v>
      </c>
      <c r="AP111" s="72">
        <f t="shared" si="96"/>
        <v>0</v>
      </c>
      <c r="AQ111" s="72">
        <f t="shared" si="96"/>
        <v>0</v>
      </c>
      <c r="AR111" s="72">
        <f t="shared" si="96"/>
        <v>0</v>
      </c>
    </row>
    <row r="112" spans="1:45" s="50" customFormat="1" ht="23.25" customHeight="1" thickTop="1" x14ac:dyDescent="0.3">
      <c r="A112" s="73" t="s">
        <v>70</v>
      </c>
      <c r="B112" s="74"/>
      <c r="C112" s="75" t="s">
        <v>71</v>
      </c>
      <c r="D112" s="76" t="s">
        <v>62</v>
      </c>
      <c r="E112" s="77"/>
      <c r="F112" s="78">
        <v>893</v>
      </c>
      <c r="G112" s="79"/>
      <c r="H112" s="80">
        <f>H110-H111</f>
        <v>1217</v>
      </c>
      <c r="I112" s="81"/>
      <c r="J112" s="82"/>
      <c r="K112" s="83"/>
      <c r="L112" s="84"/>
      <c r="M112" s="78"/>
      <c r="N112" s="85"/>
      <c r="O112" s="85"/>
      <c r="P112" s="85"/>
      <c r="Q112" s="85"/>
      <c r="R112" s="85"/>
      <c r="S112" s="85"/>
      <c r="T112" s="85"/>
      <c r="U112" s="85"/>
      <c r="V112" s="85"/>
      <c r="W112" s="85"/>
      <c r="X112" s="85"/>
      <c r="Y112" s="85"/>
      <c r="Z112" s="85"/>
      <c r="AA112" s="85"/>
      <c r="AB112" s="85"/>
      <c r="AC112" s="85"/>
      <c r="AD112" s="85"/>
      <c r="AE112" s="85"/>
      <c r="AF112" s="85"/>
      <c r="AG112" s="85"/>
      <c r="AH112" s="85"/>
      <c r="AI112" s="85"/>
      <c r="AJ112" s="85"/>
      <c r="AK112" s="85"/>
      <c r="AL112" s="85"/>
      <c r="AM112" s="85"/>
      <c r="AN112" s="85"/>
      <c r="AO112" s="85"/>
      <c r="AP112" s="85"/>
      <c r="AQ112" s="85"/>
      <c r="AR112" s="85"/>
    </row>
  </sheetData>
  <autoFilter ref="A4:AS105">
    <filterColumn colId="0" showButton="0"/>
    <filterColumn colId="1" showButton="0"/>
    <filterColumn colId="5" showButton="0"/>
    <filterColumn colId="6" showButton="0"/>
    <filterColumn colId="7"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autoFilter>
  <mergeCells count="48">
    <mergeCell ref="B100:B101"/>
    <mergeCell ref="B102:B103"/>
    <mergeCell ref="B104:B105"/>
    <mergeCell ref="A108:B110"/>
    <mergeCell ref="A111:B111"/>
    <mergeCell ref="A112:B112"/>
    <mergeCell ref="A71:A83"/>
    <mergeCell ref="A84:A105"/>
    <mergeCell ref="B84:B85"/>
    <mergeCell ref="B86:B87"/>
    <mergeCell ref="B88:B89"/>
    <mergeCell ref="B90:B91"/>
    <mergeCell ref="B92:B93"/>
    <mergeCell ref="B94:B95"/>
    <mergeCell ref="B96:B97"/>
    <mergeCell ref="B98:B99"/>
    <mergeCell ref="B59:B60"/>
    <mergeCell ref="B61:B62"/>
    <mergeCell ref="B63:B64"/>
    <mergeCell ref="B65:B66"/>
    <mergeCell ref="B67:B68"/>
    <mergeCell ref="B69:B70"/>
    <mergeCell ref="B39:B41"/>
    <mergeCell ref="B42:B44"/>
    <mergeCell ref="A45:A70"/>
    <mergeCell ref="B45:B46"/>
    <mergeCell ref="B47:B48"/>
    <mergeCell ref="B49:B50"/>
    <mergeCell ref="B51:B52"/>
    <mergeCell ref="B53:B54"/>
    <mergeCell ref="B55:B56"/>
    <mergeCell ref="B57:B58"/>
    <mergeCell ref="B21:B23"/>
    <mergeCell ref="B24:B26"/>
    <mergeCell ref="B27:B29"/>
    <mergeCell ref="B30:B32"/>
    <mergeCell ref="B33:B35"/>
    <mergeCell ref="B36:B38"/>
    <mergeCell ref="A4:C5"/>
    <mergeCell ref="D4:D5"/>
    <mergeCell ref="F4:I4"/>
    <mergeCell ref="N4:AR4"/>
    <mergeCell ref="A6:A44"/>
    <mergeCell ref="B6:B8"/>
    <mergeCell ref="B9:B11"/>
    <mergeCell ref="B12:B14"/>
    <mergeCell ref="B15:B17"/>
    <mergeCell ref="B18:B20"/>
  </mergeCells>
  <phoneticPr fontId="4"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2_1 Daily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HEC</dc:creator>
  <cp:lastModifiedBy>HEC</cp:lastModifiedBy>
  <dcterms:created xsi:type="dcterms:W3CDTF">2022-04-20T03:41:31Z</dcterms:created>
  <dcterms:modified xsi:type="dcterms:W3CDTF">2022-04-20T03:42:28Z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tl" linkTarget="Prop_Matl">
    <vt:lpwstr>#REF!</vt:lpwstr>
  </property>
  <property fmtid="{D5CDD505-2E9C-101B-9397-08002B2CF9AE}" pid="3" name="Matl_Rate" linkTarget="Prop_Matl_Rate">
    <vt:lpwstr>#REF!</vt:lpwstr>
  </property>
  <property fmtid="{D5CDD505-2E9C-101B-9397-08002B2CF9AE}" pid="4" name="MD" linkTarget="Prop_MD">
    <vt:lpwstr>#REF!</vt:lpwstr>
  </property>
  <property fmtid="{D5CDD505-2E9C-101B-9397-08002B2CF9AE}" pid="5" name="MD_Rate" linkTarget="Prop_MD_Rate">
    <vt:lpwstr>#REF!</vt:lpwstr>
  </property>
  <property fmtid="{D5CDD505-2E9C-101B-9397-08002B2CF9AE}" pid="6" name="Total_Matl" linkTarget="Prop_Total_Matl">
    <vt:lpwstr>#REF!</vt:lpwstr>
  </property>
  <property fmtid="{D5CDD505-2E9C-101B-9397-08002B2CF9AE}" pid="7" name="Total_MD" linkTarget="Prop_Total_MD">
    <vt:lpwstr>#REF!</vt:lpwstr>
  </property>
</Properties>
</file>