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k_dockervolume\mkcljpt_volume\documentum\건축심화세미나(2022)\이벤트 특강\"/>
    </mc:Choice>
  </mc:AlternateContent>
  <bookViews>
    <workbookView xWindow="0" yWindow="0" windowWidth="24000" windowHeight="9705" activeTab="3"/>
  </bookViews>
  <sheets>
    <sheet name="Sheet1" sheetId="1" r:id="rId1"/>
    <sheet name="1" sheetId="2" r:id="rId2"/>
    <sheet name="2" sheetId="4" r:id="rId3"/>
    <sheet name="3" sheetId="5" r:id="rId4"/>
    <sheet name="4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5" l="1"/>
  <c r="F9" i="5" s="1"/>
  <c r="H9" i="5" s="1"/>
  <c r="C9" i="4"/>
  <c r="C8" i="4"/>
  <c r="C7" i="4"/>
  <c r="C6" i="4"/>
  <c r="C5" i="4"/>
  <c r="G9" i="3"/>
  <c r="H9" i="3" s="1"/>
  <c r="G8" i="3"/>
  <c r="H8" i="3" s="1"/>
  <c r="H7" i="3"/>
  <c r="G7" i="3"/>
  <c r="G6" i="3"/>
  <c r="H6" i="3" s="1"/>
  <c r="G5" i="3"/>
  <c r="H5" i="3" s="1"/>
  <c r="B15" i="2"/>
  <c r="B14" i="2"/>
  <c r="B12" i="2"/>
  <c r="B13" i="2"/>
  <c r="C13" i="2"/>
  <c r="C14" i="2"/>
  <c r="C15" i="2"/>
  <c r="C12" i="2"/>
  <c r="B4" i="2"/>
  <c r="D7" i="1"/>
  <c r="D8" i="1"/>
  <c r="D9" i="1"/>
</calcChain>
</file>

<file path=xl/sharedStrings.xml><?xml version="1.0" encoding="utf-8"?>
<sst xmlns="http://schemas.openxmlformats.org/spreadsheetml/2006/main" count="79" uniqueCount="51">
  <si>
    <t>시험 성적</t>
    <phoneticPr fontId="1" type="noConversion"/>
  </si>
  <si>
    <t>소속 반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</si>
  <si>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</si>
  <si>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</si>
  <si>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</si>
  <si>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</si>
  <si>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</si>
  <si>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</si>
  <si>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</si>
  <si>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</si>
  <si>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</si>
  <si>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</si>
  <si>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</si>
  <si>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</si>
  <si>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</si>
  <si>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SUM</t>
    <phoneticPr fontId="1" type="noConversion"/>
  </si>
  <si>
    <t>AVERAGE</t>
    <phoneticPr fontId="1" type="noConversion"/>
  </si>
  <si>
    <t>MAX</t>
    <phoneticPr fontId="1" type="noConversion"/>
  </si>
  <si>
    <t>MIN</t>
    <phoneticPr fontId="1" type="noConversion"/>
  </si>
  <si>
    <t>COUNT</t>
    <phoneticPr fontId="1" type="noConversion"/>
  </si>
  <si>
    <t>=SUM(B5:B21)</t>
    <phoneticPr fontId="1" type="noConversion"/>
  </si>
  <si>
    <t>=AVERAGE(B5:B21)</t>
    <phoneticPr fontId="1" type="noConversion"/>
  </si>
  <si>
    <t>=MAX(B5:B21)</t>
    <phoneticPr fontId="1" type="noConversion"/>
  </si>
  <si>
    <t>=MIN(B5:B21)</t>
    <phoneticPr fontId="1" type="noConversion"/>
  </si>
  <si>
    <t>=COUNT(B5:B21)</t>
    <phoneticPr fontId="1" type="noConversion"/>
  </si>
  <si>
    <t>=SUM(E2:U2)</t>
    <phoneticPr fontId="1" type="noConversion"/>
  </si>
  <si>
    <t>=AVERAGE(E2:U2)</t>
    <phoneticPr fontId="1" type="noConversion"/>
  </si>
  <si>
    <t>=MAX(E2:U2)</t>
    <phoneticPr fontId="1" type="noConversion"/>
  </si>
  <si>
    <t>=MIN(E2:U2)</t>
    <phoneticPr fontId="1" type="noConversion"/>
  </si>
  <si>
    <t>=COUNT(E2:U2)</t>
    <phoneticPr fontId="1" type="noConversion"/>
  </si>
  <si>
    <t>학번</t>
    <phoneticPr fontId="1" type="noConversion"/>
  </si>
  <si>
    <t>점수</t>
    <phoneticPr fontId="1" type="noConversion"/>
  </si>
  <si>
    <t>이름</t>
    <phoneticPr fontId="1" type="noConversion"/>
  </si>
  <si>
    <t>김똑딱</t>
    <phoneticPr fontId="1" type="noConversion"/>
  </si>
  <si>
    <t>이당돌</t>
    <phoneticPr fontId="1" type="noConversion"/>
  </si>
  <si>
    <t>박혁수</t>
    <phoneticPr fontId="1" type="noConversion"/>
  </si>
  <si>
    <t>최직박</t>
    <phoneticPr fontId="1" type="noConversion"/>
  </si>
  <si>
    <t>정호두</t>
    <phoneticPr fontId="1" type="noConversion"/>
  </si>
  <si>
    <t>윤사과</t>
    <phoneticPr fontId="1" type="noConversion"/>
  </si>
  <si>
    <t>심감자</t>
    <phoneticPr fontId="1" type="noConversion"/>
  </si>
  <si>
    <t>최수박</t>
    <phoneticPr fontId="1" type="noConversion"/>
  </si>
  <si>
    <t>이배추</t>
    <phoneticPr fontId="1" type="noConversion"/>
  </si>
  <si>
    <t>박상추</t>
    <phoneticPr fontId="1" type="noConversion"/>
  </si>
  <si>
    <t>고양파</t>
    <phoneticPr fontId="1" type="noConversion"/>
  </si>
  <si>
    <t>선대파</t>
    <phoneticPr fontId="1" type="noConversion"/>
  </si>
  <si>
    <t>심당근</t>
    <phoneticPr fontId="1" type="noConversion"/>
  </si>
  <si>
    <t>조회대상 학번</t>
    <phoneticPr fontId="1" type="noConversion"/>
  </si>
  <si>
    <t>조회대상 이름</t>
    <phoneticPr fontId="1" type="noConversion"/>
  </si>
  <si>
    <t>=VLOOKUP(F5,B5:D18,2,FALSE)</t>
    <phoneticPr fontId="1" type="noConversion"/>
  </si>
  <si>
    <t>=VLOOKUP(F9,C5:D18,2,FALSE)</t>
    <phoneticPr fontId="1" type="noConversion"/>
  </si>
  <si>
    <t>장석류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</si>
</sst>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quotePrefix="1" applyFont="1" applyAlignme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0" xfId="0" applyFill="1" applyBorder="1">
      <alignment vertical="center"/>
    </xf>
    <xf numFmtId="0" fontId="0" fillId="3" borderId="0" xfId="0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quotePrefix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D15"/>
  <sheetViews>
    <sheetView workbookViewId="0">
      <selection activeCell="I19" sqref="I19"/>
    </sheetView>
  </sheetViews>
  <sheetFormatPr defaultRowHeight="16.5" x14ac:dyDescent="0.3"/>
  <sheetData>
    <row r="7" spans="3:4" x14ac:dyDescent="0.3">
      <c r="C7">
        <v>1</v>
      </c>
      <c r="D7">
        <f>C7*10</f>
        <v>10</v>
      </c>
    </row>
    <row r="8" spans="3:4" x14ac:dyDescent="0.3">
      <c r="C8">
        <v>2</v>
      </c>
      <c r="D8">
        <f t="shared" ref="D8:D9" si="0">C8*10</f>
        <v>20</v>
      </c>
    </row>
    <row r="9" spans="3:4" x14ac:dyDescent="0.3">
      <c r="C9">
        <v>3</v>
      </c>
      <c r="D9">
        <f t="shared" si="0"/>
        <v>30</v>
      </c>
    </row>
    <row r="10" spans="3:4" x14ac:dyDescent="0.3">
      <c r="C10">
        <v>4</v>
      </c>
    </row>
    <row r="11" spans="3:4" x14ac:dyDescent="0.3">
      <c r="C11">
        <v>5</v>
      </c>
    </row>
    <row r="12" spans="3:4" x14ac:dyDescent="0.3">
      <c r="C12">
        <v>6</v>
      </c>
    </row>
    <row r="13" spans="3:4" x14ac:dyDescent="0.3">
      <c r="C13">
        <v>7</v>
      </c>
    </row>
    <row r="14" spans="3:4" x14ac:dyDescent="0.3">
      <c r="C14">
        <v>8</v>
      </c>
    </row>
    <row r="15" spans="3:4" x14ac:dyDescent="0.3">
      <c r="C15">
        <v>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5"/>
  <sheetViews>
    <sheetView workbookViewId="0">
      <selection activeCell="D23" sqref="D23"/>
    </sheetView>
  </sheetViews>
  <sheetFormatPr defaultRowHeight="16.5" x14ac:dyDescent="0.3"/>
  <sheetData>
    <row r="4" spans="2:3" x14ac:dyDescent="0.3">
      <c r="B4">
        <f>3 * C4+ 99</f>
        <v>99</v>
      </c>
    </row>
    <row r="12" spans="2:3" x14ac:dyDescent="0.3">
      <c r="B12">
        <f>1+3</f>
        <v>4</v>
      </c>
      <c r="C12">
        <f>B12</f>
        <v>4</v>
      </c>
    </row>
    <row r="13" spans="2:3" x14ac:dyDescent="0.3">
      <c r="B13">
        <f>1 - 3</f>
        <v>-2</v>
      </c>
      <c r="C13">
        <f>B13</f>
        <v>-2</v>
      </c>
    </row>
    <row r="14" spans="2:3" x14ac:dyDescent="0.3">
      <c r="B14">
        <f>1 * 3</f>
        <v>3</v>
      </c>
      <c r="C14">
        <f>B14</f>
        <v>3</v>
      </c>
    </row>
    <row r="15" spans="2:3" x14ac:dyDescent="0.3">
      <c r="B15">
        <f>1 / 3</f>
        <v>0.33333333333333331</v>
      </c>
      <c r="C15">
        <f>B15</f>
        <v>0.33333333333333331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9"/>
  <sheetViews>
    <sheetView zoomScale="70" zoomScaleNormal="70" workbookViewId="0">
      <selection activeCell="C5" sqref="C5"/>
    </sheetView>
  </sheetViews>
  <sheetFormatPr defaultRowHeight="16.5" x14ac:dyDescent="0.3"/>
  <cols>
    <col min="2" max="2" width="16.875" customWidth="1"/>
    <col min="3" max="3" width="6.375" bestFit="1" customWidth="1"/>
    <col min="4" max="4" width="10" bestFit="1" customWidth="1"/>
    <col min="5" max="21" width="5.25" customWidth="1"/>
  </cols>
  <sheetData>
    <row r="2" spans="1:21" x14ac:dyDescent="0.3">
      <c r="D2" t="s">
        <v>0</v>
      </c>
      <c r="E2">
        <v>100</v>
      </c>
      <c r="F2">
        <v>98</v>
      </c>
      <c r="G2">
        <v>70</v>
      </c>
      <c r="H2">
        <v>56</v>
      </c>
      <c r="I2">
        <v>86</v>
      </c>
      <c r="J2">
        <v>77</v>
      </c>
      <c r="K2">
        <v>58</v>
      </c>
      <c r="L2">
        <v>36</v>
      </c>
      <c r="M2">
        <v>59</v>
      </c>
      <c r="N2">
        <v>87</v>
      </c>
      <c r="O2">
        <v>41</v>
      </c>
      <c r="P2">
        <v>42</v>
      </c>
      <c r="Q2">
        <v>23</v>
      </c>
      <c r="R2">
        <v>55</v>
      </c>
      <c r="S2">
        <v>86</v>
      </c>
      <c r="T2">
        <v>95</v>
      </c>
      <c r="U2">
        <v>92</v>
      </c>
    </row>
    <row r="3" spans="1:21" hidden="1" x14ac:dyDescent="0.3">
      <c r="D3" t="s">
        <v>1</v>
      </c>
      <c r="E3" t="s">
        <v>2</v>
      </c>
      <c r="F3" t="s">
        <v>3</v>
      </c>
      <c r="G3" t="s">
        <v>4</v>
      </c>
      <c r="H3" t="s">
        <v>2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5</v>
      </c>
      <c r="Q3" t="s">
        <v>12</v>
      </c>
      <c r="R3" t="s">
        <v>12</v>
      </c>
      <c r="S3" t="s">
        <v>4</v>
      </c>
      <c r="T3" t="s">
        <v>13</v>
      </c>
      <c r="U3" t="s">
        <v>14</v>
      </c>
    </row>
    <row r="5" spans="1:21" x14ac:dyDescent="0.3">
      <c r="A5" s="1" t="s">
        <v>15</v>
      </c>
      <c r="B5" s="3" t="s">
        <v>25</v>
      </c>
      <c r="C5" s="3">
        <f>SUM(E2:U2)</f>
        <v>1161</v>
      </c>
      <c r="D5" s="3"/>
      <c r="E5" s="3"/>
    </row>
    <row r="6" spans="1:21" x14ac:dyDescent="0.3">
      <c r="A6" s="1" t="s">
        <v>16</v>
      </c>
      <c r="B6" s="3" t="s">
        <v>26</v>
      </c>
      <c r="C6" s="3">
        <f>AVERAGE(E2:U2)</f>
        <v>68.294117647058826</v>
      </c>
      <c r="D6" s="3"/>
      <c r="E6" s="3"/>
    </row>
    <row r="7" spans="1:21" x14ac:dyDescent="0.3">
      <c r="A7" s="1" t="s">
        <v>17</v>
      </c>
      <c r="B7" s="3" t="s">
        <v>27</v>
      </c>
      <c r="C7" s="3">
        <f>MAX(E2:U2)</f>
        <v>100</v>
      </c>
      <c r="D7" s="3"/>
      <c r="E7" s="3"/>
    </row>
    <row r="8" spans="1:21" x14ac:dyDescent="0.3">
      <c r="A8" s="1" t="s">
        <v>18</v>
      </c>
      <c r="B8" s="3" t="s">
        <v>28</v>
      </c>
      <c r="C8" s="3">
        <f>MIN(E2:U2)</f>
        <v>23</v>
      </c>
      <c r="D8" s="3"/>
      <c r="E8" s="3"/>
    </row>
    <row r="9" spans="1:21" x14ac:dyDescent="0.3">
      <c r="A9" s="1" t="s">
        <v>19</v>
      </c>
      <c r="B9" s="3" t="s">
        <v>29</v>
      </c>
      <c r="C9" s="3">
        <f>COUNT(E2:U2)</f>
        <v>17</v>
      </c>
      <c r="D9" s="3"/>
      <c r="E9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8"/>
  <sheetViews>
    <sheetView tabSelected="1" workbookViewId="0">
      <selection activeCell="F13" sqref="F13"/>
    </sheetView>
  </sheetViews>
  <sheetFormatPr defaultRowHeight="16.5" x14ac:dyDescent="0.3"/>
  <cols>
    <col min="1" max="1" width="3.875" customWidth="1"/>
    <col min="5" max="5" width="2.25" customWidth="1"/>
    <col min="6" max="6" width="13.75" bestFit="1" customWidth="1"/>
    <col min="7" max="7" width="30" customWidth="1"/>
  </cols>
  <sheetData>
    <row r="3" spans="2:8" x14ac:dyDescent="0.3">
      <c r="G3" s="9"/>
    </row>
    <row r="4" spans="2:8" ht="17.25" thickBot="1" x14ac:dyDescent="0.35">
      <c r="B4" s="4" t="s">
        <v>30</v>
      </c>
      <c r="C4" s="4" t="s">
        <v>32</v>
      </c>
      <c r="D4" s="4" t="s">
        <v>31</v>
      </c>
      <c r="F4" s="6" t="s">
        <v>46</v>
      </c>
      <c r="G4" s="10"/>
    </row>
    <row r="5" spans="2:8" ht="17.25" thickBot="1" x14ac:dyDescent="0.35">
      <c r="B5" s="5">
        <v>1111</v>
      </c>
      <c r="C5" s="5" t="s">
        <v>33</v>
      </c>
      <c r="D5" s="5">
        <v>100</v>
      </c>
      <c r="F5" s="8">
        <v>1115</v>
      </c>
      <c r="G5" s="11" t="s">
        <v>48</v>
      </c>
      <c r="H5" s="2" t="str">
        <f>VLOOKUP(F5,B5:D18,2,FALSE)</f>
        <v>정호두</v>
      </c>
    </row>
    <row r="6" spans="2:8" x14ac:dyDescent="0.3">
      <c r="B6" s="5">
        <v>1112</v>
      </c>
      <c r="C6" s="5" t="s">
        <v>34</v>
      </c>
      <c r="D6" s="5">
        <v>98</v>
      </c>
      <c r="G6" s="9"/>
    </row>
    <row r="7" spans="2:8" x14ac:dyDescent="0.3">
      <c r="B7" s="5">
        <v>1113</v>
      </c>
      <c r="C7" s="5" t="s">
        <v>35</v>
      </c>
      <c r="D7" s="5">
        <v>70</v>
      </c>
      <c r="G7" s="9"/>
    </row>
    <row r="8" spans="2:8" ht="17.25" thickBot="1" x14ac:dyDescent="0.35">
      <c r="B8" s="5">
        <v>1114</v>
      </c>
      <c r="C8" s="5" t="s">
        <v>36</v>
      </c>
      <c r="D8" s="5">
        <v>56</v>
      </c>
      <c r="F8" s="7" t="s">
        <v>47</v>
      </c>
      <c r="G8" s="9"/>
    </row>
    <row r="9" spans="2:8" ht="17.25" thickBot="1" x14ac:dyDescent="0.35">
      <c r="B9" s="5">
        <v>1115</v>
      </c>
      <c r="C9" s="5" t="s">
        <v>37</v>
      </c>
      <c r="D9" s="5">
        <v>86</v>
      </c>
      <c r="F9" s="8" t="str">
        <f>H5</f>
        <v>정호두</v>
      </c>
      <c r="G9" s="11" t="s">
        <v>49</v>
      </c>
      <c r="H9" s="2">
        <f>VLOOKUP(F9,C5:D18,2,FALSE)</f>
        <v>86</v>
      </c>
    </row>
    <row r="10" spans="2:8" x14ac:dyDescent="0.3">
      <c r="B10" s="5">
        <v>1116</v>
      </c>
      <c r="C10" s="5" t="s">
        <v>38</v>
      </c>
      <c r="D10" s="5">
        <v>77</v>
      </c>
      <c r="G10" s="9"/>
    </row>
    <row r="11" spans="2:8" x14ac:dyDescent="0.3">
      <c r="B11" s="5">
        <v>1117</v>
      </c>
      <c r="C11" s="5" t="s">
        <v>39</v>
      </c>
      <c r="D11" s="5">
        <v>58</v>
      </c>
      <c r="G11" s="9"/>
    </row>
    <row r="12" spans="2:8" x14ac:dyDescent="0.3">
      <c r="B12" s="5">
        <v>1118</v>
      </c>
      <c r="C12" s="5" t="s">
        <v>50</v>
      </c>
      <c r="D12" s="5">
        <v>36</v>
      </c>
      <c r="G12" s="9"/>
    </row>
    <row r="13" spans="2:8" x14ac:dyDescent="0.3">
      <c r="B13" s="5">
        <v>1119</v>
      </c>
      <c r="C13" s="5" t="s">
        <v>40</v>
      </c>
      <c r="D13" s="5">
        <v>59</v>
      </c>
    </row>
    <row r="14" spans="2:8" x14ac:dyDescent="0.3">
      <c r="B14" s="5">
        <v>1120</v>
      </c>
      <c r="C14" s="5" t="s">
        <v>41</v>
      </c>
      <c r="D14" s="5">
        <v>87</v>
      </c>
    </row>
    <row r="15" spans="2:8" x14ac:dyDescent="0.3">
      <c r="B15" s="5">
        <v>1121</v>
      </c>
      <c r="C15" s="5" t="s">
        <v>42</v>
      </c>
      <c r="D15" s="5">
        <v>41</v>
      </c>
    </row>
    <row r="16" spans="2:8" x14ac:dyDescent="0.3">
      <c r="B16" s="5">
        <v>1122</v>
      </c>
      <c r="C16" s="5" t="s">
        <v>43</v>
      </c>
      <c r="D16" s="5">
        <v>42</v>
      </c>
    </row>
    <row r="17" spans="2:4" x14ac:dyDescent="0.3">
      <c r="B17" s="5">
        <v>1123</v>
      </c>
      <c r="C17" s="5" t="s">
        <v>44</v>
      </c>
      <c r="D17" s="5">
        <v>23</v>
      </c>
    </row>
    <row r="18" spans="2:4" x14ac:dyDescent="0.3">
      <c r="B18" s="5">
        <v>1124</v>
      </c>
      <c r="C18" s="5" t="s">
        <v>45</v>
      </c>
      <c r="D18" s="5">
        <v>55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21"/>
  <sheetViews>
    <sheetView workbookViewId="0">
      <selection activeCell="B5" sqref="B5:B21"/>
    </sheetView>
  </sheetViews>
  <sheetFormatPr defaultRowHeight="16.5" outlineLevelCol="1" x14ac:dyDescent="0.3"/>
  <cols>
    <col min="3" max="3" width="9" customWidth="1" outlineLevel="1"/>
    <col min="6" max="6" width="18.875" customWidth="1"/>
    <col min="7" max="7" width="15.5" customWidth="1"/>
    <col min="8" max="8" width="11.375" customWidth="1"/>
  </cols>
  <sheetData>
    <row r="4" spans="2:8" x14ac:dyDescent="0.3">
      <c r="B4" t="s">
        <v>0</v>
      </c>
      <c r="C4" t="s">
        <v>1</v>
      </c>
    </row>
    <row r="5" spans="2:8" x14ac:dyDescent="0.3">
      <c r="B5">
        <v>100</v>
      </c>
      <c r="C5" t="s">
        <v>2</v>
      </c>
      <c r="E5" s="1" t="s">
        <v>15</v>
      </c>
      <c r="F5" s="3" t="s">
        <v>20</v>
      </c>
      <c r="G5">
        <f>SUM(B5:B21)</f>
        <v>1161</v>
      </c>
      <c r="H5">
        <f>G5</f>
        <v>1161</v>
      </c>
    </row>
    <row r="6" spans="2:8" x14ac:dyDescent="0.3">
      <c r="B6">
        <v>98</v>
      </c>
      <c r="C6" t="s">
        <v>3</v>
      </c>
      <c r="E6" s="1" t="s">
        <v>16</v>
      </c>
      <c r="F6" s="3" t="s">
        <v>21</v>
      </c>
      <c r="G6">
        <f>AVERAGE(B5:B21)</f>
        <v>68.294117647058826</v>
      </c>
      <c r="H6">
        <f>G6</f>
        <v>68.294117647058826</v>
      </c>
    </row>
    <row r="7" spans="2:8" x14ac:dyDescent="0.3">
      <c r="B7">
        <v>70</v>
      </c>
      <c r="C7" t="s">
        <v>4</v>
      </c>
      <c r="E7" s="1" t="s">
        <v>17</v>
      </c>
      <c r="F7" s="3" t="s">
        <v>22</v>
      </c>
      <c r="G7">
        <f>MAX(B5:B21)</f>
        <v>100</v>
      </c>
      <c r="H7">
        <f t="shared" ref="H7:H9" si="0">G7</f>
        <v>100</v>
      </c>
    </row>
    <row r="8" spans="2:8" x14ac:dyDescent="0.3">
      <c r="B8">
        <v>56</v>
      </c>
      <c r="C8" t="s">
        <v>2</v>
      </c>
      <c r="E8" s="1" t="s">
        <v>18</v>
      </c>
      <c r="F8" s="3" t="s">
        <v>23</v>
      </c>
      <c r="G8">
        <f>MIN(B5:B21)</f>
        <v>23</v>
      </c>
      <c r="H8">
        <f t="shared" si="0"/>
        <v>23</v>
      </c>
    </row>
    <row r="9" spans="2:8" x14ac:dyDescent="0.3">
      <c r="B9">
        <v>86</v>
      </c>
      <c r="C9" t="s">
        <v>5</v>
      </c>
      <c r="E9" s="1" t="s">
        <v>19</v>
      </c>
      <c r="F9" s="3" t="s">
        <v>24</v>
      </c>
      <c r="G9">
        <f>COUNT(B5:B21)</f>
        <v>17</v>
      </c>
      <c r="H9">
        <f t="shared" si="0"/>
        <v>17</v>
      </c>
    </row>
    <row r="10" spans="2:8" x14ac:dyDescent="0.3">
      <c r="B10">
        <v>77</v>
      </c>
      <c r="C10" t="s">
        <v>6</v>
      </c>
    </row>
    <row r="11" spans="2:8" x14ac:dyDescent="0.3">
      <c r="B11">
        <v>58</v>
      </c>
      <c r="C11" t="s">
        <v>7</v>
      </c>
    </row>
    <row r="12" spans="2:8" x14ac:dyDescent="0.3">
      <c r="B12">
        <v>36</v>
      </c>
      <c r="C12" t="s">
        <v>8</v>
      </c>
    </row>
    <row r="13" spans="2:8" x14ac:dyDescent="0.3">
      <c r="B13">
        <v>59</v>
      </c>
      <c r="C13" t="s">
        <v>9</v>
      </c>
    </row>
    <row r="14" spans="2:8" x14ac:dyDescent="0.3">
      <c r="B14">
        <v>87</v>
      </c>
      <c r="C14" t="s">
        <v>10</v>
      </c>
    </row>
    <row r="15" spans="2:8" x14ac:dyDescent="0.3">
      <c r="B15">
        <v>41</v>
      </c>
      <c r="C15" t="s">
        <v>11</v>
      </c>
    </row>
    <row r="16" spans="2:8" x14ac:dyDescent="0.3">
      <c r="B16">
        <v>42</v>
      </c>
      <c r="C16" t="s">
        <v>5</v>
      </c>
    </row>
    <row r="17" spans="2:3" x14ac:dyDescent="0.3">
      <c r="B17">
        <v>23</v>
      </c>
      <c r="C17" t="s">
        <v>12</v>
      </c>
    </row>
    <row r="18" spans="2:3" x14ac:dyDescent="0.3">
      <c r="B18">
        <v>55</v>
      </c>
      <c r="C18" t="s">
        <v>12</v>
      </c>
    </row>
    <row r="19" spans="2:3" x14ac:dyDescent="0.3">
      <c r="B19">
        <v>86</v>
      </c>
      <c r="C19" t="s">
        <v>4</v>
      </c>
    </row>
    <row r="20" spans="2:3" x14ac:dyDescent="0.3">
      <c r="B20">
        <v>95</v>
      </c>
      <c r="C20" t="s">
        <v>13</v>
      </c>
    </row>
    <row r="21" spans="2:3" x14ac:dyDescent="0.3">
      <c r="B21">
        <v>92</v>
      </c>
      <c r="C2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</dc:creator>
  <cp:lastModifiedBy>HEC</cp:lastModifiedBy>
  <dcterms:created xsi:type="dcterms:W3CDTF">2023-01-06T03:22:15Z</dcterms:created>
  <dcterms:modified xsi:type="dcterms:W3CDTF">2023-01-06T08:07:01Z</dcterms:modified>
</cp:coreProperties>
</file>