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_Projects\_\DataConverter\"/>
    </mc:Choice>
  </mc:AlternateContent>
  <bookViews>
    <workbookView xWindow="-120" yWindow="-120" windowWidth="29040" windowHeight="15840" activeTab="3"/>
  </bookViews>
  <sheets>
    <sheet name="Constants" sheetId="1" r:id="rId1"/>
    <sheet name="IDs" sheetId="2" r:id="rId2"/>
    <sheet name="Localization" sheetId="3" r:id="rId3"/>
    <sheet name="JsonDataExample" sheetId="4" r:id="rId4"/>
    <sheet name="MergeExampl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G3" i="5"/>
  <c r="G2" i="5"/>
</calcChain>
</file>

<file path=xl/comments1.xml><?xml version="1.0" encoding="utf-8"?>
<comments xmlns="http://schemas.openxmlformats.org/spreadsheetml/2006/main">
  <authors>
    <author>PC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Nguyễn Bá Hùng:</t>
        </r>
        <r>
          <rPr>
            <sz val="9"/>
            <color indexed="81"/>
            <rFont val="Tahoma"/>
            <family val="2"/>
          </rPr>
          <t xml:space="preserve">
- Có thể điền Id vào cột này.  - Có thể điền hoặc bỏ trống
- Id là integer hoặc tham chiếu từ bảng IDs
</t>
        </r>
      </text>
    </comment>
  </commentList>
</comments>
</file>

<file path=xl/comments2.xml><?xml version="1.0" encoding="utf-8"?>
<comments xmlns="http://schemas.openxmlformats.org/spreadsheetml/2006/main">
  <authors>
    <author>Ba Hung Nguyen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Ba Hung Nguyen:</t>
        </r>
        <r>
          <rPr>
            <sz val="9"/>
            <color indexed="81"/>
            <rFont val="Tahoma"/>
            <family val="2"/>
          </rPr>
          <t xml:space="preserve">
Ignored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Ba Hung Nguyen:</t>
        </r>
        <r>
          <rPr>
            <sz val="9"/>
            <color indexed="81"/>
            <rFont val="Tahoma"/>
            <family val="2"/>
          </rPr>
          <t xml:space="preserve">
Ignored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Ba Hung Nguyen:</t>
        </r>
        <r>
          <rPr>
            <sz val="9"/>
            <color indexed="81"/>
            <rFont val="Tahoma"/>
            <family val="2"/>
          </rPr>
          <t xml:space="preserve">
Ignored</t>
        </r>
      </text>
    </comment>
  </commentList>
</comments>
</file>

<file path=xl/sharedStrings.xml><?xml version="1.0" encoding="utf-8"?>
<sst xmlns="http://schemas.openxmlformats.org/spreadsheetml/2006/main" count="377" uniqueCount="241">
  <si>
    <t>Name</t>
  </si>
  <si>
    <t>Type</t>
  </si>
  <si>
    <t>Value</t>
  </si>
  <si>
    <t>EXAMPLE_INIT</t>
  </si>
  <si>
    <t>int</t>
  </si>
  <si>
    <t>EXAMPLE_FLOAT</t>
  </si>
  <si>
    <t>float</t>
  </si>
  <si>
    <t>EXAMPLE_STRING</t>
  </si>
  <si>
    <t>string</t>
  </si>
  <si>
    <t>321fda</t>
  </si>
  <si>
    <t>EXAMPLE_INT_ARRAY_1</t>
  </si>
  <si>
    <t>int-array</t>
  </si>
  <si>
    <t>EXAMPLE_INT_ARRAY_2</t>
  </si>
  <si>
    <t>0:3:4:5</t>
  </si>
  <si>
    <t>EXAMPLE_FLOAT_ARRAY_1</t>
  </si>
  <si>
    <t>float-array</t>
  </si>
  <si>
    <t>5</t>
  </si>
  <si>
    <t>EXAMPLE_FLOAT_ARRAY_2</t>
  </si>
  <si>
    <t>float_array</t>
  </si>
  <si>
    <t>5:1:1:3</t>
  </si>
  <si>
    <t>EXAMPLE_VECTOR2_1</t>
  </si>
  <si>
    <t>vector2</t>
  </si>
  <si>
    <t>1:2</t>
  </si>
  <si>
    <t>EXAMPLE_VECTOR2_2</t>
  </si>
  <si>
    <t>1:2:3</t>
  </si>
  <si>
    <t>EXAMPLE_VECTOR3</t>
  </si>
  <si>
    <t>vector3</t>
  </si>
  <si>
    <t>3:3:4</t>
  </si>
  <si>
    <t>Group 1</t>
  </si>
  <si>
    <t>Group 2</t>
  </si>
  <si>
    <t>Group 3</t>
  </si>
  <si>
    <t>Group 4</t>
  </si>
  <si>
    <t>Group 5</t>
  </si>
  <si>
    <t>ID_HERO_1</t>
  </si>
  <si>
    <t>ID_HERO_2</t>
  </si>
  <si>
    <t>ID_HERO_3</t>
  </si>
  <si>
    <t>ID_HERO_4</t>
  </si>
  <si>
    <t>ID_HERO_5</t>
  </si>
  <si>
    <t>ID_BUILDING_1</t>
  </si>
  <si>
    <t>ID_BUILDING_2</t>
  </si>
  <si>
    <t>ID_BUILDING_3</t>
  </si>
  <si>
    <t>ID_BUILDING_4</t>
  </si>
  <si>
    <t>ID_BUILDING_5</t>
  </si>
  <si>
    <t>ID_BUILDING_6</t>
  </si>
  <si>
    <t>ID_BUILDING_7</t>
  </si>
  <si>
    <t>ID_BUILDING_8</t>
  </si>
  <si>
    <t>ID_BUILDING_9</t>
  </si>
  <si>
    <t>ID_BUILDING_10</t>
  </si>
  <si>
    <t>ID_BUILDING_11</t>
  </si>
  <si>
    <t>ID_BUILDING_12</t>
  </si>
  <si>
    <t>ID_BUILDING_13</t>
  </si>
  <si>
    <t>ID_PET_1</t>
  </si>
  <si>
    <t>ID_PET_2</t>
  </si>
  <si>
    <t>ID_PET_3</t>
  </si>
  <si>
    <t>ID_PET_4</t>
  </si>
  <si>
    <t>ID_PET_5</t>
  </si>
  <si>
    <t>ID_PET_6</t>
  </si>
  <si>
    <t>ID_PET_7</t>
  </si>
  <si>
    <t>ID_PET_8</t>
  </si>
  <si>
    <t>ID_PET_9</t>
  </si>
  <si>
    <t>ID_RACE_1</t>
  </si>
  <si>
    <t>ID_RACE_2</t>
  </si>
  <si>
    <t>ID_RACE_3</t>
  </si>
  <si>
    <t>ID_RACE_ALL</t>
  </si>
  <si>
    <t>ID_PET_NULL</t>
  </si>
  <si>
    <t>ID_BUILDING_NULL</t>
  </si>
  <si>
    <t>idstring</t>
  </si>
  <si>
    <t>relativeId</t>
  </si>
  <si>
    <t>english</t>
  </si>
  <si>
    <t>spanish</t>
  </si>
  <si>
    <t>MESSAGE_1</t>
  </si>
  <si>
    <t>MESSAGE_2</t>
  </si>
  <si>
    <t>MESSAGE_3</t>
  </si>
  <si>
    <t>MESSAGE_4</t>
  </si>
  <si>
    <t>MESSAGE_5</t>
  </si>
  <si>
    <t>TITLE_1</t>
  </si>
  <si>
    <t>TITLE_2</t>
  </si>
  <si>
    <t>TITLE_3</t>
  </si>
  <si>
    <t>TITLE_4</t>
  </si>
  <si>
    <t>TITLE_5</t>
  </si>
  <si>
    <t>TITLE_6</t>
  </si>
  <si>
    <t>WHATEVER_TEXT</t>
  </si>
  <si>
    <t>HERO_NAME</t>
  </si>
  <si>
    <t>this is english message 1</t>
  </si>
  <si>
    <t>this is english message 2</t>
  </si>
  <si>
    <t>this is english message 3</t>
  </si>
  <si>
    <t>this is english message 4</t>
  </si>
  <si>
    <t>this is english message 5</t>
  </si>
  <si>
    <t>this is english title 1</t>
  </si>
  <si>
    <t>this is english title 2</t>
  </si>
  <si>
    <t>this is english title 3</t>
  </si>
  <si>
    <t>this is english title 4</t>
  </si>
  <si>
    <t>this is english title 5</t>
  </si>
  <si>
    <t>this is english title 6</t>
  </si>
  <si>
    <t>this is spanish message 1</t>
  </si>
  <si>
    <t>this is spanish message 2</t>
  </si>
  <si>
    <t>this is spanish message 3</t>
  </si>
  <si>
    <t>this is spanish message 4</t>
  </si>
  <si>
    <t>this is spanish message 5</t>
  </si>
  <si>
    <t>value1</t>
  </si>
  <si>
    <t>unlock1</t>
  </si>
  <si>
    <t>increase1</t>
  </si>
  <si>
    <t>attribute2</t>
  </si>
  <si>
    <t>value2</t>
  </si>
  <si>
    <t>increase2</t>
  </si>
  <si>
    <t>attribute3</t>
  </si>
  <si>
    <t>text</t>
  </si>
  <si>
    <t>text1 | text2 | text3</t>
  </si>
  <si>
    <t>text1</t>
  </si>
  <si>
    <t>text1 | text2 | text4</t>
  </si>
  <si>
    <t>text1 | text2 | text5</t>
  </si>
  <si>
    <t>text1 | text2 | text6</t>
  </si>
  <si>
    <t>text1 | text2 | text7</t>
  </si>
  <si>
    <t>text1 | text3 | text4</t>
  </si>
  <si>
    <t>text2</t>
  </si>
  <si>
    <t>text1 | text3</t>
  </si>
  <si>
    <t>text1 | text3 | text5</t>
  </si>
  <si>
    <t>text3</t>
  </si>
  <si>
    <t>text1 | text4</t>
  </si>
  <si>
    <t>1 | 2</t>
  </si>
  <si>
    <t>1 | 2 | 3</t>
  </si>
  <si>
    <t>2 | 2</t>
  </si>
  <si>
    <t>2 | 2 | 3</t>
  </si>
  <si>
    <t>3 | 2</t>
  </si>
  <si>
    <t>3 | 2 | 3</t>
  </si>
  <si>
    <t>4 | 2</t>
  </si>
  <si>
    <t>4 | 2 | 3</t>
  </si>
  <si>
    <t>TRUE | FALSE</t>
  </si>
  <si>
    <t>TRUE | FALSE | TRUE</t>
  </si>
  <si>
    <t>1 | ID_BUILDING_1</t>
  </si>
  <si>
    <t>ID_BUILDING_1 | ID_HERO_1</t>
  </si>
  <si>
    <t>2 | ID_PET_1 | 3</t>
  </si>
  <si>
    <t>ID_BUILDING_3 | ID_HERO_1 | ID_HERO_2</t>
  </si>
  <si>
    <t>1 | 2 | 4 | ID_PET_5</t>
  </si>
  <si>
    <t>{"id":1, "name":"JohnDoe"}</t>
  </si>
  <si>
    <t>[{"id":1, "name":"JohnDoe"},{"id":2, "name":"MarySue"}]</t>
  </si>
  <si>
    <t>{}</t>
  </si>
  <si>
    <t>EXAMPLE_REFERENCE_1</t>
  </si>
  <si>
    <t>EXAMPLE_REFERENCE_2</t>
  </si>
  <si>
    <t>ID_HERO_1 : ID_HERO_2</t>
  </si>
  <si>
    <t>Group 5 [enum]</t>
  </si>
  <si>
    <t>col1</t>
  </si>
  <si>
    <t>col2</t>
  </si>
  <si>
    <t>col3</t>
  </si>
  <si>
    <t>col4</t>
  </si>
  <si>
    <t>col5</t>
  </si>
  <si>
    <t>col6</t>
  </si>
  <si>
    <t>ABC</t>
  </si>
  <si>
    <t>bool1</t>
  </si>
  <si>
    <t>num1</t>
  </si>
  <si>
    <t>num2</t>
  </si>
  <si>
    <t>num3</t>
  </si>
  <si>
    <t>array1[]</t>
  </si>
  <si>
    <t>array2[]</t>
  </si>
  <si>
    <t>array3[]</t>
  </si>
  <si>
    <t>array4[]</t>
  </si>
  <si>
    <t>json1{}</t>
  </si>
  <si>
    <t>array5[]</t>
  </si>
  <si>
    <t>123
666</t>
  </si>
  <si>
    <t>123
667</t>
  </si>
  <si>
    <t>123
668</t>
  </si>
  <si>
    <t>123
669</t>
  </si>
  <si>
    <t>123
670</t>
  </si>
  <si>
    <t>123
671</t>
  </si>
  <si>
    <t>123
672</t>
  </si>
  <si>
    <t>123
673</t>
  </si>
  <si>
    <t>123
674</t>
  </si>
  <si>
    <t>123
675</t>
  </si>
  <si>
    <t>123
676</t>
  </si>
  <si>
    <t>123
677</t>
  </si>
  <si>
    <t>123
678</t>
  </si>
  <si>
    <t>array6[]</t>
  </si>
  <si>
    <t>aaa
ccc</t>
  </si>
  <si>
    <t>EXAMPLE_REFERENCE_3</t>
  </si>
  <si>
    <t>EXAMPLE_REFERENCE_4</t>
  </si>
  <si>
    <t>ID_HERO_1 | ID_HERO_3</t>
  </si>
  <si>
    <t>ID_HERO_1
ID_HERO_4</t>
  </si>
  <si>
    <t>EXAMPLE_FORMULA_1</t>
  </si>
  <si>
    <t>EXAMPLE_FORMULA_2</t>
  </si>
  <si>
    <t>colFormula</t>
  </si>
  <si>
    <t>Comment</t>
  </si>
  <si>
    <t>Write your comment for your constants</t>
  </si>
  <si>
    <t>Json IDs</t>
  </si>
  <si>
    <t>TEST_ID_A</t>
  </si>
  <si>
    <t>TEST_ID_A_1</t>
  </si>
  <si>
    <t>TEST_ID_A_2</t>
  </si>
  <si>
    <t>text1 | text2</t>
  </si>
  <si>
    <t>attribute1</t>
  </si>
  <si>
    <t>attribute0</t>
  </si>
  <si>
    <t>value0</t>
  </si>
  <si>
    <t>unlock0</t>
  </si>
  <si>
    <t>increase0</t>
  </si>
  <si>
    <t>max0</t>
  </si>
  <si>
    <t>max3[]</t>
  </si>
  <si>
    <t>increase3[]</t>
  </si>
  <si>
    <t>unlock3[]</t>
  </si>
  <si>
    <t>value3[]</t>
  </si>
  <si>
    <t>6 | 3</t>
  </si>
  <si>
    <t>10 | 1</t>
  </si>
  <si>
    <t>1 | 12</t>
  </si>
  <si>
    <t>0 | 11</t>
  </si>
  <si>
    <t>0 | 19</t>
  </si>
  <si>
    <t>0.5 | 1</t>
  </si>
  <si>
    <t>1.5 | 1</t>
  </si>
  <si>
    <t>10 | 20</t>
  </si>
  <si>
    <t>col8</t>
  </si>
  <si>
    <t>col9</t>
  </si>
  <si>
    <t>col10[x]</t>
  </si>
  <si>
    <t>col11</t>
  </si>
  <si>
    <t>a</t>
  </si>
  <si>
    <t>df</t>
  </si>
  <si>
    <t>aaaa</t>
  </si>
  <si>
    <t>s</t>
  </si>
  <si>
    <t>vbd</t>
  </si>
  <si>
    <t>ad</t>
  </si>
  <si>
    <t>xc</t>
  </si>
  <si>
    <t>v</t>
  </si>
  <si>
    <t>asd</t>
  </si>
  <si>
    <t>dsd</t>
  </si>
  <si>
    <t>sd</t>
  </si>
  <si>
    <t>ddd</t>
  </si>
  <si>
    <t>as</t>
  </si>
  <si>
    <t>sdd</t>
  </si>
  <si>
    <t>CONTENT</t>
  </si>
  <si>
    <t>ATT_1</t>
  </si>
  <si>
    <t>BATT_1</t>
  </si>
  <si>
    <t>ATT_2</t>
  </si>
  <si>
    <t>BATT_2</t>
  </si>
  <si>
    <t>ATT_3</t>
  </si>
  <si>
    <t>BATT_3</t>
  </si>
  <si>
    <t>ATT_4</t>
  </si>
  <si>
    <t>BATT_4</t>
  </si>
  <si>
    <t>ATT_5</t>
  </si>
  <si>
    <t>ATT_6</t>
  </si>
  <si>
    <t>ATT_7</t>
  </si>
  <si>
    <t>ATT_8</t>
  </si>
  <si>
    <t>ATT_9</t>
  </si>
  <si>
    <t>ATT_10</t>
  </si>
  <si>
    <t>ATT_11</t>
  </si>
  <si>
    <t>ATT_12</t>
  </si>
  <si>
    <t>ATT_13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</si>
</sst>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2" fillId="2" borderId="0" xfId="1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 wrapText="1"/>
    </xf>
    <xf numFmtId="0" fontId="3" fillId="3" borderId="0" xfId="2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4" fillId="4" borderId="0" xfId="3"/>
    <xf numFmtId="0" fontId="0" fillId="0" borderId="0" xfId="0" applyAlignment="1">
      <alignment horizontal="left" vertical="center"/>
    </xf>
    <xf numFmtId="0" fontId="3" fillId="3" borderId="0" xfId="2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" fillId="2" borderId="0" xfId="1" applyAlignment="1">
      <alignment horizont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26">
    <dxf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123826</xdr:rowOff>
    </xdr:from>
    <xdr:to>
      <xdr:col>9</xdr:col>
      <xdr:colOff>742950</xdr:colOff>
      <xdr:row>14</xdr:row>
      <xdr:rowOff>114301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886325" y="2114551"/>
          <a:ext cx="1619250" cy="533400"/>
        </a:xfrm>
        <a:prstGeom prst="wedgeRectCallout">
          <a:avLst>
            <a:gd name="adj1" fmla="val -124951"/>
            <a:gd name="adj2" fmla="val -1203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Có</a:t>
          </a:r>
          <a:r>
            <a:rPr lang="en-US" sz="1100" baseline="0"/>
            <a:t> thể viết commet ở các cột trống bên cạnh</a:t>
          </a:r>
          <a:endParaRPr lang="vi-V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3</xdr:row>
      <xdr:rowOff>114301</xdr:rowOff>
    </xdr:from>
    <xdr:to>
      <xdr:col>6</xdr:col>
      <xdr:colOff>581025</xdr:colOff>
      <xdr:row>13</xdr:row>
      <xdr:rowOff>180975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010024" y="685801"/>
          <a:ext cx="2609851" cy="1019174"/>
        </a:xfrm>
        <a:prstGeom prst="wedgeRectCallout">
          <a:avLst>
            <a:gd name="adj1" fmla="val -149678"/>
            <a:gd name="adj2" fmla="val -412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Có</a:t>
          </a:r>
          <a:r>
            <a:rPr lang="en-US" sz="1100" baseline="0"/>
            <a:t> thể điền Id vào cột này. </a:t>
          </a:r>
          <a:br>
            <a:rPr lang="en-US" sz="1100" baseline="0"/>
          </a:br>
          <a:r>
            <a:rPr lang="en-US" sz="1100" baseline="0"/>
            <a:t>- Có thể điền hoặc bỏ trống</a:t>
          </a:r>
        </a:p>
        <a:p>
          <a:pPr algn="l"/>
          <a:r>
            <a:rPr lang="en-US" sz="1100" baseline="0"/>
            <a:t>- Id là integer hoặc tham chiếu từ bảng IDs</a:t>
          </a:r>
          <a:endParaRPr lang="vi-VN" sz="1100"/>
        </a:p>
      </xdr:txBody>
    </xdr:sp>
    <xdr:clientData/>
  </xdr:twoCellAnchor>
  <xdr:twoCellAnchor>
    <xdr:from>
      <xdr:col>3</xdr:col>
      <xdr:colOff>1323975</xdr:colOff>
      <xdr:row>14</xdr:row>
      <xdr:rowOff>47625</xdr:rowOff>
    </xdr:from>
    <xdr:to>
      <xdr:col>6</xdr:col>
      <xdr:colOff>581025</xdr:colOff>
      <xdr:row>17</xdr:row>
      <xdr:rowOff>104775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648200" y="1762125"/>
          <a:ext cx="1971675" cy="628650"/>
        </a:xfrm>
        <a:prstGeom prst="wedgeRectCallout">
          <a:avLst>
            <a:gd name="adj1" fmla="val -58650"/>
            <a:gd name="adj2" fmla="val 762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Có</a:t>
          </a:r>
          <a:r>
            <a:rPr lang="en-US" sz="1100" baseline="0"/>
            <a:t> thể cách dòng ra để chia nhóm</a:t>
          </a:r>
          <a:endParaRPr lang="vi-VN" sz="1100"/>
        </a:p>
      </xdr:txBody>
    </xdr:sp>
    <xdr:clientData/>
  </xdr:twoCellAnchor>
  <xdr:twoCellAnchor>
    <xdr:from>
      <xdr:col>2</xdr:col>
      <xdr:colOff>1276349</xdr:colOff>
      <xdr:row>19</xdr:row>
      <xdr:rowOff>85726</xdr:rowOff>
    </xdr:from>
    <xdr:to>
      <xdr:col>4</xdr:col>
      <xdr:colOff>142874</xdr:colOff>
      <xdr:row>25</xdr:row>
      <xdr:rowOff>28575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67049" y="2752726"/>
          <a:ext cx="1895475" cy="1085849"/>
        </a:xfrm>
        <a:prstGeom prst="wedgeRectCallout">
          <a:avLst>
            <a:gd name="adj1" fmla="val -196071"/>
            <a:gd name="adj2" fmla="val -199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Merge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ô ở đây để dễ nhìn và dễ quản lý.</a:t>
          </a:r>
          <a:b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Có thể không merge ô cũng được nhưng bạn sẽ phải copy/paste HERO_NAME</a:t>
          </a:r>
          <a:endParaRPr lang="vi-VN">
            <a:solidFill>
              <a:schemeClr val="bg1"/>
            </a:solidFill>
            <a:effectLst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A1:X14" totalsRowShown="0" headerRowDxfId="25" dataDxfId="24" headerRowCellStyle="Neutral" dataCellStyle="Normal">
  <autoFilter ref="A1:X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4">
    <tableColumn id="1" name="num1" dataDxfId="23" dataCellStyle="Normal"/>
    <tableColumn id="2" name="num2" dataDxfId="22" dataCellStyle="Normal"/>
    <tableColumn id="3" name="bool1" dataDxfId="21" dataCellStyle="Normal"/>
    <tableColumn id="4" name="text1" dataDxfId="20" dataCellStyle="Normal"/>
    <tableColumn id="5" name="num3" dataDxfId="19" dataCellStyle="Normal"/>
    <tableColumn id="6" name="array1[]" dataDxfId="18" dataCellStyle="Normal"/>
    <tableColumn id="7" name="array2[]" dataDxfId="17" dataCellStyle="Normal"/>
    <tableColumn id="8" name="array3[]" dataDxfId="16" dataCellStyle="Normal"/>
    <tableColumn id="9" name="array4[]" dataDxfId="15" dataCellStyle="Normal"/>
    <tableColumn id="23" name="array5[]" dataDxfId="14" dataCellStyle="Normal"/>
    <tableColumn id="24" name="array6[]" dataDxfId="13"/>
    <tableColumn id="21" name="json1{}" dataDxfId="12" dataCellStyle="Normal"/>
    <tableColumn id="10" name="attribute0" dataDxfId="11" dataCellStyle="Normal"/>
    <tableColumn id="11" name="value0" dataDxfId="10" dataCellStyle="Normal"/>
    <tableColumn id="12" name="unlock0" dataDxfId="9" dataCellStyle="Normal"/>
    <tableColumn id="13" name="increase0" dataDxfId="8" dataCellStyle="Normal"/>
    <tableColumn id="14" name="max0" dataDxfId="7" dataCellStyle="Normal"/>
    <tableColumn id="15" name="attribute1" dataDxfId="6" dataCellStyle="Normal"/>
    <tableColumn id="16" name="value1" dataDxfId="5" dataCellStyle="Normal"/>
    <tableColumn id="17" name="unlock1" dataDxfId="4" dataCellStyle="Normal"/>
    <tableColumn id="18" name="increase1" dataDxfId="3" dataCellStyle="Normal"/>
    <tableColumn id="19" name="attribute2" dataDxfId="2" dataCellStyle="Normal"/>
    <tableColumn id="20" name="value2" dataDxfId="1" dataCellStyle="Normal"/>
    <tableColumn id="22" name="increase2" dataDxfId="0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J14" sqref="J14"/>
    </sheetView>
  </sheetViews>
  <sheetFormatPr defaultColWidth="9" defaultRowHeight="15" x14ac:dyDescent="0.25"/>
  <cols>
    <col min="1" max="1" width="25.7109375" style="13" bestFit="1" customWidth="1"/>
    <col min="2" max="2" width="10.5703125" style="13" bestFit="1" customWidth="1"/>
    <col min="3" max="3" width="22.28515625" style="13" bestFit="1" customWidth="1"/>
    <col min="4" max="4" width="36.42578125" style="13" bestFit="1" customWidth="1"/>
    <col min="5" max="16384" width="9" style="13"/>
  </cols>
  <sheetData>
    <row r="1" spans="1:4" x14ac:dyDescent="0.25">
      <c r="A1" s="13" t="s">
        <v>0</v>
      </c>
      <c r="B1" s="13" t="s">
        <v>1</v>
      </c>
      <c r="C1" s="15" t="s">
        <v>2</v>
      </c>
      <c r="D1" s="16" t="s">
        <v>180</v>
      </c>
    </row>
    <row r="2" spans="1:4" x14ac:dyDescent="0.25">
      <c r="A2" s="13" t="s">
        <v>3</v>
      </c>
      <c r="B2" s="13" t="s">
        <v>4</v>
      </c>
      <c r="C2" s="15">
        <v>83</v>
      </c>
      <c r="D2" s="16" t="s">
        <v>181</v>
      </c>
    </row>
    <row r="3" spans="1:4" x14ac:dyDescent="0.25">
      <c r="A3" s="13" t="s">
        <v>5</v>
      </c>
      <c r="B3" s="13" t="s">
        <v>6</v>
      </c>
      <c r="C3" s="15">
        <v>1.0209999999999999</v>
      </c>
      <c r="D3" s="16" t="s">
        <v>181</v>
      </c>
    </row>
    <row r="4" spans="1:4" x14ac:dyDescent="0.25">
      <c r="A4" s="13" t="s">
        <v>7</v>
      </c>
      <c r="B4" s="13" t="s">
        <v>8</v>
      </c>
      <c r="C4" s="15" t="s">
        <v>9</v>
      </c>
      <c r="D4" s="16" t="s">
        <v>181</v>
      </c>
    </row>
    <row r="5" spans="1:4" x14ac:dyDescent="0.25">
      <c r="D5" s="16"/>
    </row>
    <row r="6" spans="1:4" x14ac:dyDescent="0.25">
      <c r="A6" s="13" t="s">
        <v>10</v>
      </c>
      <c r="B6" s="13" t="s">
        <v>11</v>
      </c>
      <c r="C6" s="15">
        <v>4</v>
      </c>
      <c r="D6" s="16" t="s">
        <v>181</v>
      </c>
    </row>
    <row r="7" spans="1:4" x14ac:dyDescent="0.25">
      <c r="A7" s="13" t="s">
        <v>12</v>
      </c>
      <c r="B7" s="13" t="s">
        <v>11</v>
      </c>
      <c r="C7" s="15" t="s">
        <v>13</v>
      </c>
      <c r="D7" s="16" t="s">
        <v>181</v>
      </c>
    </row>
    <row r="8" spans="1:4" x14ac:dyDescent="0.25">
      <c r="D8" s="16"/>
    </row>
    <row r="9" spans="1:4" x14ac:dyDescent="0.25">
      <c r="A9" s="13" t="s">
        <v>14</v>
      </c>
      <c r="B9" s="13" t="s">
        <v>15</v>
      </c>
      <c r="C9" s="15" t="s">
        <v>16</v>
      </c>
      <c r="D9" s="16" t="s">
        <v>181</v>
      </c>
    </row>
    <row r="10" spans="1:4" x14ac:dyDescent="0.25">
      <c r="A10" s="13" t="s">
        <v>17</v>
      </c>
      <c r="B10" s="13" t="s">
        <v>18</v>
      </c>
      <c r="C10" s="15" t="s">
        <v>19</v>
      </c>
      <c r="D10" s="16" t="s">
        <v>181</v>
      </c>
    </row>
    <row r="11" spans="1:4" x14ac:dyDescent="0.25">
      <c r="D11" s="16"/>
    </row>
    <row r="12" spans="1:4" x14ac:dyDescent="0.25">
      <c r="A12" s="13" t="s">
        <v>20</v>
      </c>
      <c r="B12" s="13" t="s">
        <v>21</v>
      </c>
      <c r="C12" s="15" t="s">
        <v>22</v>
      </c>
      <c r="D12" s="16" t="s">
        <v>181</v>
      </c>
    </row>
    <row r="13" spans="1:4" x14ac:dyDescent="0.25">
      <c r="A13" s="13" t="s">
        <v>23</v>
      </c>
      <c r="B13" s="13" t="s">
        <v>21</v>
      </c>
      <c r="C13" s="15" t="s">
        <v>24</v>
      </c>
      <c r="D13" s="16" t="s">
        <v>181</v>
      </c>
    </row>
    <row r="14" spans="1:4" x14ac:dyDescent="0.25">
      <c r="A14" s="13" t="s">
        <v>25</v>
      </c>
      <c r="B14" s="13" t="s">
        <v>26</v>
      </c>
      <c r="C14" s="15" t="s">
        <v>27</v>
      </c>
      <c r="D14" s="16" t="s">
        <v>181</v>
      </c>
    </row>
    <row r="15" spans="1:4" x14ac:dyDescent="0.25">
      <c r="D15" s="16"/>
    </row>
    <row r="16" spans="1:4" x14ac:dyDescent="0.25">
      <c r="A16" s="13" t="s">
        <v>137</v>
      </c>
      <c r="B16" s="13" t="s">
        <v>4</v>
      </c>
      <c r="C16" s="13" t="s">
        <v>33</v>
      </c>
      <c r="D16" s="16" t="s">
        <v>181</v>
      </c>
    </row>
    <row r="17" spans="1:4" x14ac:dyDescent="0.25">
      <c r="A17" s="13" t="s">
        <v>138</v>
      </c>
      <c r="B17" s="13" t="s">
        <v>11</v>
      </c>
      <c r="C17" s="13" t="s">
        <v>139</v>
      </c>
      <c r="D17" s="16" t="s">
        <v>181</v>
      </c>
    </row>
    <row r="18" spans="1:4" x14ac:dyDescent="0.25">
      <c r="A18" s="13" t="s">
        <v>173</v>
      </c>
      <c r="B18" s="13" t="s">
        <v>11</v>
      </c>
      <c r="C18" s="13" t="s">
        <v>175</v>
      </c>
      <c r="D18" s="16" t="s">
        <v>181</v>
      </c>
    </row>
    <row r="19" spans="1:4" ht="30" x14ac:dyDescent="0.25">
      <c r="A19" s="13" t="s">
        <v>174</v>
      </c>
      <c r="B19" s="13" t="s">
        <v>11</v>
      </c>
      <c r="C19" s="9" t="s">
        <v>176</v>
      </c>
      <c r="D19" s="16" t="s">
        <v>181</v>
      </c>
    </row>
    <row r="20" spans="1:4" x14ac:dyDescent="0.25">
      <c r="A20" s="13" t="s">
        <v>177</v>
      </c>
      <c r="B20" s="13" t="s">
        <v>4</v>
      </c>
      <c r="C20" s="13">
        <f>1*10*36</f>
        <v>360</v>
      </c>
      <c r="D20" s="16" t="s">
        <v>181</v>
      </c>
    </row>
    <row r="21" spans="1:4" x14ac:dyDescent="0.25">
      <c r="A21" s="14" t="s">
        <v>178</v>
      </c>
      <c r="B21" s="13" t="s">
        <v>6</v>
      </c>
      <c r="C21" s="13">
        <f>1+2+3+4+5+6+7+8+9</f>
        <v>45</v>
      </c>
      <c r="D21" s="16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R17" sqref="R17"/>
    </sheetView>
  </sheetViews>
  <sheetFormatPr defaultRowHeight="15" x14ac:dyDescent="0.25"/>
  <cols>
    <col min="1" max="1" width="10.7109375" bestFit="1" customWidth="1"/>
    <col min="2" max="2" width="2" bestFit="1" customWidth="1"/>
    <col min="3" max="3" width="9" style="10"/>
    <col min="4" max="4" width="18" bestFit="1" customWidth="1"/>
    <col min="5" max="5" width="3" bestFit="1" customWidth="1"/>
    <col min="6" max="6" width="9" style="1"/>
    <col min="7" max="7" width="12.42578125" bestFit="1" customWidth="1"/>
    <col min="8" max="8" width="2.7109375" bestFit="1" customWidth="1"/>
    <col min="9" max="9" width="9" style="10"/>
    <col min="10" max="10" width="12.42578125" bestFit="1" customWidth="1"/>
    <col min="11" max="11" width="2" bestFit="1" customWidth="1"/>
    <col min="12" max="12" width="9" style="10"/>
    <col min="13" max="13" width="13.5703125" bestFit="1" customWidth="1"/>
    <col min="14" max="14" width="3" bestFit="1" customWidth="1"/>
    <col min="16" max="16" width="15" bestFit="1" customWidth="1"/>
    <col min="17" max="17" width="2" bestFit="1" customWidth="1"/>
    <col min="19" max="19" width="12.140625" bestFit="1" customWidth="1"/>
    <col min="20" max="20" width="2" bestFit="1" customWidth="1"/>
  </cols>
  <sheetData>
    <row r="1" spans="1:20" x14ac:dyDescent="0.25">
      <c r="A1" s="2" t="s">
        <v>28</v>
      </c>
      <c r="B1" s="2"/>
      <c r="C1" s="9"/>
      <c r="D1" s="2" t="s">
        <v>29</v>
      </c>
      <c r="E1" s="2"/>
      <c r="F1" s="2"/>
      <c r="G1" s="2" t="s">
        <v>30</v>
      </c>
      <c r="H1" s="2"/>
      <c r="I1" s="9"/>
      <c r="J1" s="2" t="s">
        <v>31</v>
      </c>
      <c r="K1" s="2"/>
      <c r="L1" s="9"/>
      <c r="M1" s="2" t="s">
        <v>32</v>
      </c>
      <c r="N1" s="3"/>
      <c r="P1" s="12" t="s">
        <v>140</v>
      </c>
      <c r="Q1" s="3"/>
      <c r="S1" t="s">
        <v>182</v>
      </c>
    </row>
    <row r="2" spans="1:20" ht="14.25" customHeight="1" x14ac:dyDescent="0.25">
      <c r="A2" s="2" t="s">
        <v>33</v>
      </c>
      <c r="B2" s="2">
        <v>1</v>
      </c>
      <c r="C2" s="11"/>
      <c r="D2" t="s">
        <v>65</v>
      </c>
      <c r="E2" s="5">
        <v>0</v>
      </c>
      <c r="F2" s="4"/>
      <c r="G2" t="s">
        <v>64</v>
      </c>
      <c r="H2" s="6">
        <v>-1</v>
      </c>
      <c r="I2" s="11"/>
      <c r="J2" t="s">
        <v>63</v>
      </c>
      <c r="K2" s="6">
        <v>0</v>
      </c>
      <c r="L2" s="11"/>
      <c r="M2" s="2" t="s">
        <v>224</v>
      </c>
      <c r="N2" s="6">
        <v>1</v>
      </c>
      <c r="O2" s="11"/>
      <c r="P2" s="12" t="s">
        <v>225</v>
      </c>
      <c r="Q2" s="6">
        <v>1</v>
      </c>
      <c r="S2" t="s">
        <v>183</v>
      </c>
      <c r="T2">
        <v>1</v>
      </c>
    </row>
    <row r="3" spans="1:20" x14ac:dyDescent="0.25">
      <c r="A3" s="2" t="s">
        <v>34</v>
      </c>
      <c r="B3" s="2">
        <v>2</v>
      </c>
      <c r="C3" s="11"/>
      <c r="D3" s="4" t="s">
        <v>38</v>
      </c>
      <c r="E3" s="5">
        <v>1</v>
      </c>
      <c r="F3" s="4"/>
      <c r="G3" s="2" t="s">
        <v>51</v>
      </c>
      <c r="H3" s="5">
        <v>0</v>
      </c>
      <c r="I3" s="11"/>
      <c r="J3" s="2" t="s">
        <v>60</v>
      </c>
      <c r="K3" s="5">
        <v>1</v>
      </c>
      <c r="L3" s="11"/>
      <c r="M3" s="2" t="s">
        <v>226</v>
      </c>
      <c r="N3" s="6">
        <v>2</v>
      </c>
      <c r="O3" s="11"/>
      <c r="P3" s="12" t="s">
        <v>227</v>
      </c>
      <c r="Q3" s="6">
        <v>2</v>
      </c>
      <c r="S3" t="s">
        <v>184</v>
      </c>
      <c r="T3">
        <v>2</v>
      </c>
    </row>
    <row r="4" spans="1:20" x14ac:dyDescent="0.25">
      <c r="A4" s="2" t="s">
        <v>35</v>
      </c>
      <c r="B4" s="2">
        <v>3</v>
      </c>
      <c r="C4" s="11"/>
      <c r="D4" s="4" t="s">
        <v>39</v>
      </c>
      <c r="E4" s="5">
        <v>2</v>
      </c>
      <c r="F4" s="4"/>
      <c r="G4" s="2" t="s">
        <v>52</v>
      </c>
      <c r="H4" s="5">
        <v>1</v>
      </c>
      <c r="I4" s="11"/>
      <c r="J4" s="2" t="s">
        <v>61</v>
      </c>
      <c r="K4" s="5">
        <v>2</v>
      </c>
      <c r="L4" s="11"/>
      <c r="M4" s="2" t="s">
        <v>228</v>
      </c>
      <c r="N4" s="6">
        <v>3</v>
      </c>
      <c r="O4" s="11"/>
      <c r="P4" s="12" t="s">
        <v>229</v>
      </c>
      <c r="Q4" s="6">
        <v>3</v>
      </c>
      <c r="S4" t="s">
        <v>185</v>
      </c>
      <c r="T4">
        <v>3</v>
      </c>
    </row>
    <row r="5" spans="1:20" x14ac:dyDescent="0.25">
      <c r="A5" s="2" t="s">
        <v>36</v>
      </c>
      <c r="B5" s="2">
        <v>4</v>
      </c>
      <c r="C5" s="11"/>
      <c r="D5" s="4" t="s">
        <v>40</v>
      </c>
      <c r="E5" s="5">
        <v>3</v>
      </c>
      <c r="F5" s="4"/>
      <c r="G5" s="2" t="s">
        <v>53</v>
      </c>
      <c r="H5" s="5">
        <v>2</v>
      </c>
      <c r="I5" s="11"/>
      <c r="J5" s="2" t="s">
        <v>62</v>
      </c>
      <c r="K5" s="5">
        <v>3</v>
      </c>
      <c r="L5" s="9"/>
      <c r="M5" s="2" t="s">
        <v>230</v>
      </c>
      <c r="N5" s="6">
        <v>4</v>
      </c>
      <c r="O5" s="11"/>
      <c r="P5" s="12" t="s">
        <v>231</v>
      </c>
      <c r="Q5" s="6">
        <v>4</v>
      </c>
    </row>
    <row r="6" spans="1:20" x14ac:dyDescent="0.25">
      <c r="A6" s="2" t="s">
        <v>37</v>
      </c>
      <c r="B6" s="2">
        <v>5</v>
      </c>
      <c r="C6" s="11"/>
      <c r="D6" s="4" t="s">
        <v>41</v>
      </c>
      <c r="E6" s="5">
        <v>4</v>
      </c>
      <c r="F6" s="4"/>
      <c r="G6" s="2" t="s">
        <v>54</v>
      </c>
      <c r="H6" s="5">
        <v>3</v>
      </c>
      <c r="I6" s="11"/>
      <c r="J6" s="2"/>
      <c r="K6" s="2"/>
      <c r="L6" s="9"/>
      <c r="M6" s="2" t="s">
        <v>232</v>
      </c>
      <c r="N6" s="6">
        <v>5</v>
      </c>
      <c r="O6" s="11"/>
    </row>
    <row r="7" spans="1:20" x14ac:dyDescent="0.25">
      <c r="A7" s="2"/>
      <c r="B7" s="2"/>
      <c r="C7" s="9"/>
      <c r="D7" s="4" t="s">
        <v>42</v>
      </c>
      <c r="E7" s="5">
        <v>5</v>
      </c>
      <c r="F7" s="4"/>
      <c r="G7" s="2" t="s">
        <v>55</v>
      </c>
      <c r="H7" s="5">
        <v>4</v>
      </c>
      <c r="I7" s="11"/>
      <c r="J7" s="2"/>
      <c r="K7" s="2"/>
      <c r="L7" s="9"/>
      <c r="M7" s="2" t="s">
        <v>233</v>
      </c>
      <c r="N7" s="6">
        <v>6</v>
      </c>
      <c r="O7" s="11"/>
    </row>
    <row r="8" spans="1:20" x14ac:dyDescent="0.25">
      <c r="A8" s="2"/>
      <c r="B8" s="2"/>
      <c r="C8" s="9"/>
      <c r="D8" s="4" t="s">
        <v>43</v>
      </c>
      <c r="E8" s="5">
        <v>6</v>
      </c>
      <c r="F8" s="4"/>
      <c r="G8" s="2" t="s">
        <v>56</v>
      </c>
      <c r="H8" s="5">
        <v>5</v>
      </c>
      <c r="I8" s="11"/>
      <c r="J8" s="2"/>
      <c r="K8" s="2"/>
      <c r="L8" s="9"/>
      <c r="M8" s="2" t="s">
        <v>234</v>
      </c>
      <c r="N8" s="6">
        <v>7</v>
      </c>
      <c r="O8" s="11"/>
    </row>
    <row r="9" spans="1:20" x14ac:dyDescent="0.25">
      <c r="A9" s="2"/>
      <c r="B9" s="2"/>
      <c r="C9" s="9"/>
      <c r="D9" s="4" t="s">
        <v>44</v>
      </c>
      <c r="E9" s="5">
        <v>7</v>
      </c>
      <c r="F9" s="4"/>
      <c r="G9" s="2" t="s">
        <v>57</v>
      </c>
      <c r="H9" s="5">
        <v>6</v>
      </c>
      <c r="I9" s="11"/>
      <c r="J9" s="2"/>
      <c r="K9" s="2"/>
      <c r="L9" s="9"/>
      <c r="M9" s="2" t="s">
        <v>235</v>
      </c>
      <c r="N9" s="6">
        <v>8</v>
      </c>
      <c r="O9" s="11"/>
    </row>
    <row r="10" spans="1:20" x14ac:dyDescent="0.25">
      <c r="A10" s="2"/>
      <c r="B10" s="2"/>
      <c r="C10" s="9"/>
      <c r="D10" s="4" t="s">
        <v>45</v>
      </c>
      <c r="E10" s="5">
        <v>8</v>
      </c>
      <c r="F10" s="4"/>
      <c r="G10" s="2" t="s">
        <v>58</v>
      </c>
      <c r="H10" s="5">
        <v>7</v>
      </c>
      <c r="I10" s="11"/>
      <c r="J10" s="2"/>
      <c r="K10" s="2"/>
      <c r="L10" s="9"/>
      <c r="M10" s="2" t="s">
        <v>236</v>
      </c>
      <c r="N10" s="6">
        <v>9</v>
      </c>
      <c r="O10" s="11"/>
    </row>
    <row r="11" spans="1:20" x14ac:dyDescent="0.25">
      <c r="A11" s="2"/>
      <c r="B11" s="2"/>
      <c r="C11" s="9"/>
      <c r="D11" s="4" t="s">
        <v>46</v>
      </c>
      <c r="E11" s="5">
        <v>9</v>
      </c>
      <c r="F11" s="4"/>
      <c r="G11" s="2" t="s">
        <v>59</v>
      </c>
      <c r="H11" s="5">
        <v>8</v>
      </c>
      <c r="I11" s="9"/>
      <c r="J11" s="2"/>
      <c r="K11" s="2"/>
      <c r="L11" s="9"/>
      <c r="M11" s="2" t="s">
        <v>237</v>
      </c>
      <c r="N11" s="6">
        <v>10</v>
      </c>
      <c r="O11" s="11"/>
    </row>
    <row r="12" spans="1:20" x14ac:dyDescent="0.25">
      <c r="A12" s="2"/>
      <c r="B12" s="2"/>
      <c r="C12" s="9"/>
      <c r="D12" s="4" t="s">
        <v>47</v>
      </c>
      <c r="E12" s="5">
        <v>10</v>
      </c>
      <c r="F12" s="4"/>
      <c r="G12" s="2"/>
      <c r="H12" s="2"/>
      <c r="I12" s="9"/>
      <c r="J12" s="2"/>
      <c r="K12" s="2"/>
      <c r="L12" s="9"/>
      <c r="M12" s="2" t="s">
        <v>238</v>
      </c>
      <c r="N12" s="6">
        <v>11</v>
      </c>
      <c r="O12" s="11"/>
    </row>
    <row r="13" spans="1:20" x14ac:dyDescent="0.25">
      <c r="A13" s="2"/>
      <c r="B13" s="2"/>
      <c r="C13" s="9"/>
      <c r="D13" s="4" t="s">
        <v>48</v>
      </c>
      <c r="E13" s="5">
        <v>11</v>
      </c>
      <c r="F13" s="4"/>
      <c r="G13" s="2"/>
      <c r="H13" s="2"/>
      <c r="I13" s="9"/>
      <c r="J13" s="2"/>
      <c r="K13" s="2"/>
      <c r="L13" s="9"/>
      <c r="M13" s="2" t="s">
        <v>239</v>
      </c>
      <c r="N13" s="6">
        <v>12</v>
      </c>
      <c r="O13" s="11"/>
    </row>
    <row r="14" spans="1:20" x14ac:dyDescent="0.25">
      <c r="A14" s="2"/>
      <c r="B14" s="2"/>
      <c r="C14" s="9"/>
      <c r="D14" s="4" t="s">
        <v>49</v>
      </c>
      <c r="E14" s="5">
        <v>12</v>
      </c>
      <c r="F14" s="4"/>
      <c r="G14" s="2"/>
      <c r="H14" s="2"/>
      <c r="I14" s="9"/>
      <c r="J14" s="2"/>
      <c r="K14" s="2"/>
      <c r="L14" s="9"/>
      <c r="M14" s="2" t="s">
        <v>240</v>
      </c>
      <c r="N14" s="6">
        <v>13</v>
      </c>
      <c r="O14" s="11"/>
    </row>
    <row r="15" spans="1:20" x14ac:dyDescent="0.25">
      <c r="D15" s="4" t="s">
        <v>50</v>
      </c>
      <c r="E15" s="5">
        <v>13</v>
      </c>
      <c r="N15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workbookViewId="0">
      <selection activeCell="F22" sqref="F22"/>
    </sheetView>
  </sheetViews>
  <sheetFormatPr defaultRowHeight="15" x14ac:dyDescent="0.25"/>
  <cols>
    <col min="1" max="1" width="16.140625" bestFit="1" customWidth="1"/>
    <col min="2" max="2" width="10.7109375" customWidth="1"/>
    <col min="3" max="3" width="23" bestFit="1" customWidth="1"/>
    <col min="4" max="4" width="22.42578125" bestFit="1" customWidth="1"/>
  </cols>
  <sheetData>
    <row r="1" spans="1:4" x14ac:dyDescent="0.25">
      <c r="A1" t="s">
        <v>66</v>
      </c>
      <c r="B1" t="s">
        <v>67</v>
      </c>
      <c r="C1" t="s">
        <v>68</v>
      </c>
      <c r="D1" t="s">
        <v>69</v>
      </c>
    </row>
    <row r="2" spans="1:4" x14ac:dyDescent="0.25">
      <c r="A2" t="s">
        <v>70</v>
      </c>
      <c r="C2" t="s">
        <v>83</v>
      </c>
      <c r="D2" t="s">
        <v>94</v>
      </c>
    </row>
    <row r="3" spans="1:4" x14ac:dyDescent="0.25">
      <c r="A3" t="s">
        <v>71</v>
      </c>
      <c r="C3" t="s">
        <v>84</v>
      </c>
      <c r="D3" t="s">
        <v>95</v>
      </c>
    </row>
    <row r="4" spans="1:4" x14ac:dyDescent="0.25">
      <c r="A4" t="s">
        <v>72</v>
      </c>
      <c r="C4" t="s">
        <v>85</v>
      </c>
      <c r="D4" t="s">
        <v>96</v>
      </c>
    </row>
    <row r="5" spans="1:4" x14ac:dyDescent="0.25">
      <c r="A5" t="s">
        <v>73</v>
      </c>
      <c r="C5" t="s">
        <v>86</v>
      </c>
      <c r="D5" t="s">
        <v>97</v>
      </c>
    </row>
    <row r="6" spans="1:4" x14ac:dyDescent="0.25">
      <c r="A6" t="s">
        <v>74</v>
      </c>
      <c r="C6" t="s">
        <v>87</v>
      </c>
      <c r="D6" t="s">
        <v>98</v>
      </c>
    </row>
    <row r="7" spans="1:4" x14ac:dyDescent="0.25">
      <c r="A7" s="25" t="s">
        <v>223</v>
      </c>
      <c r="B7">
        <v>1</v>
      </c>
      <c r="C7" t="s">
        <v>83</v>
      </c>
      <c r="D7" t="s">
        <v>94</v>
      </c>
    </row>
    <row r="8" spans="1:4" x14ac:dyDescent="0.25">
      <c r="A8" s="25"/>
      <c r="B8">
        <v>2</v>
      </c>
      <c r="C8" t="s">
        <v>84</v>
      </c>
      <c r="D8" t="s">
        <v>95</v>
      </c>
    </row>
    <row r="9" spans="1:4" x14ac:dyDescent="0.25">
      <c r="A9" s="25"/>
      <c r="B9">
        <v>3</v>
      </c>
      <c r="C9" t="s">
        <v>85</v>
      </c>
      <c r="D9" t="s">
        <v>96</v>
      </c>
    </row>
    <row r="10" spans="1:4" x14ac:dyDescent="0.25">
      <c r="A10" s="25"/>
      <c r="B10">
        <v>4</v>
      </c>
      <c r="C10" t="s">
        <v>86</v>
      </c>
      <c r="D10" t="s">
        <v>97</v>
      </c>
    </row>
    <row r="11" spans="1:4" x14ac:dyDescent="0.25">
      <c r="A11" s="25"/>
      <c r="B11">
        <v>5</v>
      </c>
      <c r="C11" t="s">
        <v>87</v>
      </c>
      <c r="D11" t="s">
        <v>98</v>
      </c>
    </row>
    <row r="12" spans="1:4" x14ac:dyDescent="0.25">
      <c r="A12" t="s">
        <v>75</v>
      </c>
      <c r="C12" t="s">
        <v>88</v>
      </c>
    </row>
    <row r="13" spans="1:4" x14ac:dyDescent="0.25">
      <c r="A13" t="s">
        <v>76</v>
      </c>
      <c r="C13" t="s">
        <v>89</v>
      </c>
    </row>
    <row r="14" spans="1:4" x14ac:dyDescent="0.25">
      <c r="A14" t="s">
        <v>77</v>
      </c>
      <c r="C14" t="s">
        <v>90</v>
      </c>
    </row>
    <row r="15" spans="1:4" x14ac:dyDescent="0.25">
      <c r="A15" t="s">
        <v>78</v>
      </c>
      <c r="C15" t="s">
        <v>91</v>
      </c>
    </row>
    <row r="16" spans="1:4" x14ac:dyDescent="0.25">
      <c r="A16" t="s">
        <v>79</v>
      </c>
      <c r="C16" t="s">
        <v>92</v>
      </c>
    </row>
    <row r="17" spans="1:7" x14ac:dyDescent="0.25">
      <c r="A17" t="s">
        <v>80</v>
      </c>
      <c r="C17" t="s">
        <v>93</v>
      </c>
    </row>
    <row r="18" spans="1:7" x14ac:dyDescent="0.25">
      <c r="A18" t="s">
        <v>81</v>
      </c>
    </row>
    <row r="19" spans="1:7" x14ac:dyDescent="0.25">
      <c r="A19" s="8"/>
      <c r="B19" s="8"/>
      <c r="C19" s="8"/>
      <c r="D19" s="8"/>
      <c r="E19" s="8"/>
      <c r="F19" s="8"/>
      <c r="G19" s="8"/>
    </row>
    <row r="20" spans="1:7" x14ac:dyDescent="0.25">
      <c r="A20" s="25" t="s">
        <v>82</v>
      </c>
      <c r="B20" s="2" t="s">
        <v>33</v>
      </c>
    </row>
    <row r="21" spans="1:7" x14ac:dyDescent="0.25">
      <c r="A21" s="25"/>
      <c r="B21" s="2">
        <v>2</v>
      </c>
    </row>
    <row r="22" spans="1:7" x14ac:dyDescent="0.25">
      <c r="A22" s="25"/>
      <c r="B22" s="2" t="s">
        <v>35</v>
      </c>
    </row>
    <row r="23" spans="1:7" x14ac:dyDescent="0.25">
      <c r="A23" s="25"/>
      <c r="B23" s="2" t="s">
        <v>36</v>
      </c>
    </row>
    <row r="24" spans="1:7" x14ac:dyDescent="0.25">
      <c r="A24" s="25"/>
      <c r="B24" s="2" t="s">
        <v>37</v>
      </c>
    </row>
    <row r="25" spans="1:7" x14ac:dyDescent="0.25">
      <c r="A25" s="4"/>
    </row>
    <row r="26" spans="1:7" x14ac:dyDescent="0.25">
      <c r="A26" s="4"/>
    </row>
    <row r="27" spans="1:7" x14ac:dyDescent="0.25">
      <c r="A27" s="4"/>
    </row>
    <row r="28" spans="1:7" x14ac:dyDescent="0.25">
      <c r="A28" s="4"/>
    </row>
  </sheetData>
  <mergeCells count="2">
    <mergeCell ref="A20:A24"/>
    <mergeCell ref="A7:A11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abSelected="1" topLeftCell="H1" workbookViewId="0">
      <selection activeCell="AD4" sqref="AD4"/>
    </sheetView>
  </sheetViews>
  <sheetFormatPr defaultColWidth="9" defaultRowHeight="15" x14ac:dyDescent="0.25"/>
  <cols>
    <col min="1" max="1" width="6" style="17" bestFit="1" customWidth="1"/>
    <col min="2" max="2" width="13.42578125" style="17" bestFit="1" customWidth="1"/>
    <col min="3" max="3" width="6.140625" style="17" bestFit="1" customWidth="1"/>
    <col min="4" max="4" width="5.5703125" style="17" bestFit="1" customWidth="1"/>
    <col min="5" max="5" width="6" style="17" bestFit="1" customWidth="1"/>
    <col min="6" max="6" width="13.5703125" style="17" bestFit="1" customWidth="1"/>
    <col min="7" max="7" width="7.85546875" style="17" bestFit="1" customWidth="1"/>
    <col min="8" max="8" width="27.85546875" style="17" bestFit="1" customWidth="1"/>
    <col min="9" max="9" width="19" style="17" bestFit="1" customWidth="1"/>
    <col min="10" max="11" width="10.140625" style="17" bestFit="1" customWidth="1"/>
    <col min="12" max="12" width="33.42578125" style="17" bestFit="1" customWidth="1"/>
    <col min="13" max="13" width="9.85546875" style="17" bestFit="1" customWidth="1"/>
    <col min="14" max="14" width="6.85546875" style="17" bestFit="1" customWidth="1"/>
    <col min="15" max="15" width="7.85546875" style="17" bestFit="1" customWidth="1"/>
    <col min="16" max="16" width="9.42578125" style="17" bestFit="1" customWidth="1"/>
    <col min="17" max="17" width="5.7109375" style="17" bestFit="1" customWidth="1"/>
    <col min="18" max="18" width="9.85546875" style="17" bestFit="1" customWidth="1"/>
    <col min="19" max="19" width="6.85546875" style="17" bestFit="1" customWidth="1"/>
    <col min="20" max="20" width="7.85546875" style="17" bestFit="1" customWidth="1"/>
    <col min="21" max="21" width="9.42578125" style="17" bestFit="1" customWidth="1"/>
    <col min="22" max="22" width="9.85546875" style="17" bestFit="1" customWidth="1"/>
    <col min="23" max="23" width="6.85546875" style="17" bestFit="1" customWidth="1"/>
    <col min="24" max="24" width="11.7109375" style="17" bestFit="1" customWidth="1"/>
    <col min="25" max="25" width="9.85546875" style="17" bestFit="1" customWidth="1"/>
    <col min="26" max="26" width="8.28515625" style="17" bestFit="1" customWidth="1"/>
    <col min="27" max="27" width="9.28515625" style="17" bestFit="1" customWidth="1"/>
    <col min="28" max="28" width="10.85546875" style="17" bestFit="1" customWidth="1"/>
    <col min="29" max="29" width="7.140625" style="17" bestFit="1" customWidth="1"/>
    <col min="30" max="16384" width="9" style="17"/>
  </cols>
  <sheetData>
    <row r="1" spans="1:29" s="22" customFormat="1" x14ac:dyDescent="0.25">
      <c r="A1" s="22" t="s">
        <v>149</v>
      </c>
      <c r="B1" s="22" t="s">
        <v>150</v>
      </c>
      <c r="C1" s="22" t="s">
        <v>148</v>
      </c>
      <c r="D1" s="22" t="s">
        <v>108</v>
      </c>
      <c r="E1" s="22" t="s">
        <v>151</v>
      </c>
      <c r="F1" s="22" t="s">
        <v>152</v>
      </c>
      <c r="G1" s="22" t="s">
        <v>153</v>
      </c>
      <c r="H1" s="22" t="s">
        <v>154</v>
      </c>
      <c r="I1" s="22" t="s">
        <v>155</v>
      </c>
      <c r="J1" s="22" t="s">
        <v>157</v>
      </c>
      <c r="K1" s="22" t="s">
        <v>171</v>
      </c>
      <c r="L1" s="22" t="s">
        <v>156</v>
      </c>
      <c r="M1" s="22" t="s">
        <v>188</v>
      </c>
      <c r="N1" s="22" t="s">
        <v>189</v>
      </c>
      <c r="O1" s="22" t="s">
        <v>190</v>
      </c>
      <c r="P1" s="22" t="s">
        <v>191</v>
      </c>
      <c r="Q1" s="22" t="s">
        <v>192</v>
      </c>
      <c r="R1" s="22" t="s">
        <v>187</v>
      </c>
      <c r="S1" s="22" t="s">
        <v>99</v>
      </c>
      <c r="T1" s="22" t="s">
        <v>100</v>
      </c>
      <c r="U1" s="22" t="s">
        <v>101</v>
      </c>
      <c r="V1" s="22" t="s">
        <v>102</v>
      </c>
      <c r="W1" s="22" t="s">
        <v>103</v>
      </c>
      <c r="X1" s="22" t="s">
        <v>104</v>
      </c>
      <c r="Y1" s="22" t="s">
        <v>105</v>
      </c>
      <c r="Z1" s="22" t="s">
        <v>196</v>
      </c>
      <c r="AA1" s="22" t="s">
        <v>195</v>
      </c>
      <c r="AB1" s="22" t="s">
        <v>194</v>
      </c>
      <c r="AC1" s="22" t="s">
        <v>193</v>
      </c>
    </row>
    <row r="2" spans="1:29" ht="30" x14ac:dyDescent="0.25">
      <c r="A2" s="17">
        <v>1</v>
      </c>
      <c r="B2" s="17">
        <v>2</v>
      </c>
      <c r="C2" s="17" t="b">
        <v>1</v>
      </c>
      <c r="D2" s="17" t="s">
        <v>106</v>
      </c>
      <c r="E2" s="17">
        <v>1.2</v>
      </c>
      <c r="F2" s="19" t="s">
        <v>108</v>
      </c>
      <c r="G2" s="17">
        <v>1</v>
      </c>
      <c r="H2" s="17">
        <v>1</v>
      </c>
      <c r="I2" s="17" t="b">
        <v>1</v>
      </c>
      <c r="J2" s="17" t="s">
        <v>158</v>
      </c>
      <c r="K2" s="17" t="s">
        <v>172</v>
      </c>
      <c r="L2" s="17" t="s">
        <v>136</v>
      </c>
      <c r="M2" s="20" t="s">
        <v>224</v>
      </c>
      <c r="N2" s="20">
        <v>20</v>
      </c>
      <c r="O2" s="20">
        <v>2</v>
      </c>
      <c r="P2" s="20">
        <v>1</v>
      </c>
      <c r="Q2" s="20">
        <v>10</v>
      </c>
      <c r="R2" s="21" t="s">
        <v>237</v>
      </c>
      <c r="S2" s="21">
        <v>6</v>
      </c>
      <c r="T2" s="21">
        <v>0</v>
      </c>
      <c r="U2" s="21">
        <v>1</v>
      </c>
      <c r="V2" s="20"/>
      <c r="W2" s="20"/>
      <c r="X2" s="20"/>
      <c r="Y2" s="23" t="s">
        <v>240</v>
      </c>
      <c r="Z2" s="21" t="s">
        <v>197</v>
      </c>
      <c r="AA2" s="21" t="s">
        <v>201</v>
      </c>
      <c r="AB2" s="21" t="s">
        <v>119</v>
      </c>
      <c r="AC2" s="21" t="s">
        <v>204</v>
      </c>
    </row>
    <row r="3" spans="1:29" ht="30" x14ac:dyDescent="0.25">
      <c r="A3" s="17">
        <v>2</v>
      </c>
      <c r="B3" s="17">
        <v>3</v>
      </c>
      <c r="C3" s="17" t="b">
        <v>1</v>
      </c>
      <c r="D3" s="17" t="s">
        <v>106</v>
      </c>
      <c r="E3" s="17">
        <v>3.1</v>
      </c>
      <c r="F3" s="19" t="s">
        <v>186</v>
      </c>
      <c r="G3" s="17" t="s">
        <v>119</v>
      </c>
      <c r="H3" s="17" t="s">
        <v>129</v>
      </c>
      <c r="I3" s="17" t="s">
        <v>127</v>
      </c>
      <c r="J3" s="17" t="s">
        <v>159</v>
      </c>
      <c r="K3" s="17" t="s">
        <v>172</v>
      </c>
      <c r="L3" s="17" t="s">
        <v>134</v>
      </c>
      <c r="M3" s="20" t="s">
        <v>226</v>
      </c>
      <c r="N3" s="20">
        <v>30</v>
      </c>
      <c r="O3" s="20">
        <v>2</v>
      </c>
      <c r="P3" s="20">
        <v>1</v>
      </c>
      <c r="Q3" s="20">
        <v>8</v>
      </c>
      <c r="R3" s="21"/>
      <c r="S3" s="21"/>
      <c r="T3" s="21"/>
      <c r="U3" s="21"/>
      <c r="V3" s="20" t="s">
        <v>233</v>
      </c>
      <c r="W3" s="20">
        <v>15</v>
      </c>
      <c r="X3" s="20"/>
      <c r="Y3" s="21"/>
      <c r="Z3" s="21"/>
      <c r="AA3" s="21"/>
      <c r="AB3" s="21"/>
      <c r="AC3" s="21"/>
    </row>
    <row r="4" spans="1:29" ht="30" x14ac:dyDescent="0.25">
      <c r="A4" s="17">
        <v>3</v>
      </c>
      <c r="B4" s="17" t="s">
        <v>45</v>
      </c>
      <c r="C4" s="17" t="b">
        <v>0</v>
      </c>
      <c r="D4" s="17" t="s">
        <v>106</v>
      </c>
      <c r="E4" s="17">
        <v>5</v>
      </c>
      <c r="F4" s="19" t="s">
        <v>107</v>
      </c>
      <c r="G4" s="17" t="s">
        <v>120</v>
      </c>
      <c r="H4" s="17" t="s">
        <v>130</v>
      </c>
      <c r="I4" s="17" t="s">
        <v>128</v>
      </c>
      <c r="J4" s="17" t="s">
        <v>160</v>
      </c>
      <c r="K4" s="17" t="s">
        <v>172</v>
      </c>
      <c r="L4" s="17" t="s">
        <v>134</v>
      </c>
      <c r="M4" s="20" t="s">
        <v>224</v>
      </c>
      <c r="N4" s="20">
        <v>30</v>
      </c>
      <c r="O4" s="20">
        <v>2</v>
      </c>
      <c r="P4" s="20">
        <v>1.2</v>
      </c>
      <c r="Q4" s="20">
        <v>8</v>
      </c>
      <c r="R4" s="21"/>
      <c r="S4" s="21"/>
      <c r="T4" s="21"/>
      <c r="U4" s="21"/>
      <c r="V4" s="20"/>
      <c r="W4" s="20"/>
      <c r="X4" s="20"/>
      <c r="Y4" s="21"/>
      <c r="Z4" s="21"/>
      <c r="AA4" s="21"/>
      <c r="AB4" s="21"/>
      <c r="AC4" s="21"/>
    </row>
    <row r="5" spans="1:29" ht="30" x14ac:dyDescent="0.25">
      <c r="A5" s="17">
        <v>4</v>
      </c>
      <c r="B5" s="17">
        <v>4</v>
      </c>
      <c r="C5" s="17" t="b">
        <v>1</v>
      </c>
      <c r="D5" s="17" t="s">
        <v>106</v>
      </c>
      <c r="E5" s="17">
        <v>6.9</v>
      </c>
      <c r="F5" s="19" t="s">
        <v>109</v>
      </c>
      <c r="G5" s="17">
        <v>2</v>
      </c>
      <c r="H5" s="17" t="s">
        <v>131</v>
      </c>
      <c r="I5" s="17" t="b">
        <v>1</v>
      </c>
      <c r="J5" s="17" t="s">
        <v>161</v>
      </c>
      <c r="K5" s="17" t="s">
        <v>172</v>
      </c>
      <c r="L5" s="17" t="s">
        <v>134</v>
      </c>
      <c r="M5" s="20" t="s">
        <v>236</v>
      </c>
      <c r="N5" s="20">
        <v>25</v>
      </c>
      <c r="O5" s="20">
        <v>3</v>
      </c>
      <c r="P5" s="20">
        <v>1.5</v>
      </c>
      <c r="Q5" s="20">
        <v>8</v>
      </c>
      <c r="R5" s="21" t="s">
        <v>228</v>
      </c>
      <c r="S5" s="21">
        <v>3</v>
      </c>
      <c r="T5" s="21">
        <v>0</v>
      </c>
      <c r="U5" s="21">
        <v>0.5</v>
      </c>
      <c r="V5" s="20"/>
      <c r="W5" s="20"/>
      <c r="X5" s="20"/>
      <c r="Y5" s="23" t="s">
        <v>240</v>
      </c>
      <c r="Z5" s="21" t="s">
        <v>123</v>
      </c>
      <c r="AA5" s="21" t="s">
        <v>200</v>
      </c>
      <c r="AB5" s="21" t="s">
        <v>202</v>
      </c>
      <c r="AC5" s="21" t="s">
        <v>204</v>
      </c>
    </row>
    <row r="6" spans="1:29" ht="30" x14ac:dyDescent="0.25">
      <c r="A6" s="17">
        <v>5</v>
      </c>
      <c r="B6" s="17">
        <v>5</v>
      </c>
      <c r="C6" s="17" t="b">
        <v>1</v>
      </c>
      <c r="D6" s="17" t="s">
        <v>106</v>
      </c>
      <c r="E6" s="17">
        <v>8.8000000000000007</v>
      </c>
      <c r="F6" s="17" t="s">
        <v>113</v>
      </c>
      <c r="G6" s="17" t="s">
        <v>121</v>
      </c>
      <c r="H6" s="17" t="s">
        <v>132</v>
      </c>
      <c r="I6" s="17" t="s">
        <v>127</v>
      </c>
      <c r="J6" s="17" t="s">
        <v>162</v>
      </c>
      <c r="K6" s="17" t="s">
        <v>172</v>
      </c>
      <c r="L6" s="17" t="s">
        <v>134</v>
      </c>
      <c r="M6" s="20" t="s">
        <v>224</v>
      </c>
      <c r="N6" s="20">
        <v>50</v>
      </c>
      <c r="O6" s="20">
        <v>3</v>
      </c>
      <c r="P6" s="20">
        <v>3</v>
      </c>
      <c r="Q6" s="20">
        <v>10</v>
      </c>
      <c r="R6" s="21"/>
      <c r="S6" s="21"/>
      <c r="T6" s="21"/>
      <c r="U6" s="21"/>
      <c r="V6" s="20"/>
      <c r="W6" s="20"/>
      <c r="X6" s="20"/>
      <c r="Y6" s="21"/>
      <c r="Z6" s="21"/>
      <c r="AA6" s="21"/>
      <c r="AB6" s="21"/>
      <c r="AC6" s="21"/>
    </row>
    <row r="7" spans="1:29" ht="30" x14ac:dyDescent="0.25">
      <c r="A7" s="17">
        <v>6</v>
      </c>
      <c r="B7" s="17" t="s">
        <v>35</v>
      </c>
      <c r="C7" s="17" t="b">
        <v>0</v>
      </c>
      <c r="D7" s="17" t="s">
        <v>106</v>
      </c>
      <c r="E7" s="17">
        <v>10.7</v>
      </c>
      <c r="F7" s="17" t="s">
        <v>114</v>
      </c>
      <c r="G7" s="17" t="s">
        <v>122</v>
      </c>
      <c r="H7" s="17" t="s">
        <v>120</v>
      </c>
      <c r="I7" s="17" t="s">
        <v>128</v>
      </c>
      <c r="J7" s="17" t="s">
        <v>163</v>
      </c>
      <c r="K7" s="17" t="s">
        <v>172</v>
      </c>
      <c r="L7" s="17" t="s">
        <v>134</v>
      </c>
      <c r="M7" s="20" t="s">
        <v>236</v>
      </c>
      <c r="N7" s="20">
        <v>20</v>
      </c>
      <c r="O7" s="20">
        <v>3</v>
      </c>
      <c r="P7" s="20">
        <v>1</v>
      </c>
      <c r="Q7" s="20">
        <v>10</v>
      </c>
      <c r="R7" s="21"/>
      <c r="S7" s="21"/>
      <c r="T7" s="21"/>
      <c r="U7" s="21"/>
      <c r="V7" s="20" t="s">
        <v>239</v>
      </c>
      <c r="W7" s="20">
        <v>21</v>
      </c>
      <c r="X7" s="20"/>
      <c r="Y7" s="21"/>
      <c r="Z7" s="21"/>
      <c r="AA7" s="21"/>
      <c r="AB7" s="21"/>
      <c r="AC7" s="21"/>
    </row>
    <row r="8" spans="1:29" ht="30" x14ac:dyDescent="0.25">
      <c r="A8" s="17">
        <v>7</v>
      </c>
      <c r="B8" s="17">
        <v>6</v>
      </c>
      <c r="C8" s="17" t="b">
        <v>1</v>
      </c>
      <c r="D8" s="17" t="s">
        <v>106</v>
      </c>
      <c r="E8" s="17">
        <v>12.6</v>
      </c>
      <c r="F8" s="17" t="s">
        <v>115</v>
      </c>
      <c r="G8" s="17">
        <v>3</v>
      </c>
      <c r="H8" s="17" t="s">
        <v>133</v>
      </c>
      <c r="I8" s="17" t="b">
        <v>1</v>
      </c>
      <c r="J8" s="17" t="s">
        <v>164</v>
      </c>
      <c r="K8" s="17" t="s">
        <v>172</v>
      </c>
      <c r="L8" s="17" t="s">
        <v>134</v>
      </c>
      <c r="M8" s="20" t="s">
        <v>224</v>
      </c>
      <c r="N8" s="20">
        <v>10</v>
      </c>
      <c r="O8" s="20">
        <v>2</v>
      </c>
      <c r="P8" s="20">
        <v>1</v>
      </c>
      <c r="Q8" s="20">
        <v>10</v>
      </c>
      <c r="R8" s="21"/>
      <c r="S8" s="21"/>
      <c r="T8" s="21"/>
      <c r="U8" s="21"/>
      <c r="V8" s="20"/>
      <c r="W8" s="20"/>
      <c r="X8" s="20"/>
      <c r="Y8" s="21"/>
      <c r="Z8" s="21"/>
      <c r="AA8" s="21"/>
      <c r="AB8" s="21"/>
      <c r="AC8" s="21"/>
    </row>
    <row r="9" spans="1:29" ht="30" x14ac:dyDescent="0.25">
      <c r="A9" s="17">
        <v>8</v>
      </c>
      <c r="B9" s="17" t="s">
        <v>41</v>
      </c>
      <c r="C9" s="17" t="b">
        <v>1</v>
      </c>
      <c r="D9" s="17" t="s">
        <v>106</v>
      </c>
      <c r="E9" s="17">
        <v>14.5</v>
      </c>
      <c r="F9" s="17" t="s">
        <v>110</v>
      </c>
      <c r="G9" s="17" t="s">
        <v>123</v>
      </c>
      <c r="H9" s="17" t="s">
        <v>129</v>
      </c>
      <c r="I9" s="17" t="s">
        <v>127</v>
      </c>
      <c r="J9" s="17" t="s">
        <v>165</v>
      </c>
      <c r="K9" s="17" t="s">
        <v>172</v>
      </c>
      <c r="L9" s="17" t="s">
        <v>134</v>
      </c>
      <c r="M9" s="20" t="s">
        <v>232</v>
      </c>
      <c r="N9" s="20">
        <v>30</v>
      </c>
      <c r="O9" s="20">
        <v>2</v>
      </c>
      <c r="P9" s="20">
        <v>1</v>
      </c>
      <c r="Q9" s="20">
        <v>5</v>
      </c>
      <c r="R9" s="21" t="s">
        <v>226</v>
      </c>
      <c r="S9" s="21">
        <v>10</v>
      </c>
      <c r="T9" s="21">
        <v>1</v>
      </c>
      <c r="U9" s="21">
        <v>1.5</v>
      </c>
      <c r="V9" s="20"/>
      <c r="W9" s="20"/>
      <c r="X9" s="20"/>
      <c r="Y9" s="23" t="s">
        <v>240</v>
      </c>
      <c r="Z9" s="21" t="s">
        <v>198</v>
      </c>
      <c r="AA9" s="21" t="s">
        <v>199</v>
      </c>
      <c r="AB9" s="21" t="s">
        <v>203</v>
      </c>
      <c r="AC9" s="21" t="s">
        <v>204</v>
      </c>
    </row>
    <row r="10" spans="1:29" ht="30" x14ac:dyDescent="0.25">
      <c r="A10" s="17">
        <v>9</v>
      </c>
      <c r="B10" s="17" t="s">
        <v>52</v>
      </c>
      <c r="C10" s="17" t="b">
        <v>0</v>
      </c>
      <c r="D10" s="17" t="s">
        <v>106</v>
      </c>
      <c r="E10" s="17">
        <v>16.399999999999999</v>
      </c>
      <c r="F10" s="17" t="s">
        <v>111</v>
      </c>
      <c r="G10" s="17" t="s">
        <v>124</v>
      </c>
      <c r="H10" s="17" t="s">
        <v>130</v>
      </c>
      <c r="I10" s="17" t="s">
        <v>128</v>
      </c>
      <c r="J10" s="17" t="s">
        <v>166</v>
      </c>
      <c r="K10" s="17" t="s">
        <v>172</v>
      </c>
      <c r="L10" s="17" t="s">
        <v>134</v>
      </c>
      <c r="M10" s="20" t="s">
        <v>224</v>
      </c>
      <c r="N10" s="20">
        <v>15</v>
      </c>
      <c r="O10" s="20">
        <v>2</v>
      </c>
      <c r="P10" s="20">
        <v>1</v>
      </c>
      <c r="Q10" s="20">
        <v>5</v>
      </c>
      <c r="R10" s="21"/>
      <c r="S10" s="21"/>
      <c r="T10" s="21"/>
      <c r="U10" s="21"/>
      <c r="V10" s="20" t="s">
        <v>237</v>
      </c>
      <c r="W10" s="20">
        <v>23</v>
      </c>
      <c r="X10" s="20">
        <v>1.4999999999999999E-2</v>
      </c>
      <c r="Y10" s="21"/>
      <c r="Z10" s="21"/>
      <c r="AA10" s="21"/>
      <c r="AB10" s="21"/>
      <c r="AC10" s="21"/>
    </row>
    <row r="11" spans="1:29" ht="30" x14ac:dyDescent="0.25">
      <c r="A11" s="17">
        <v>10</v>
      </c>
      <c r="B11" s="17">
        <v>7</v>
      </c>
      <c r="C11" s="17" t="b">
        <v>1</v>
      </c>
      <c r="D11" s="17" t="s">
        <v>106</v>
      </c>
      <c r="E11" s="17">
        <v>18.3</v>
      </c>
      <c r="F11" s="17" t="s">
        <v>116</v>
      </c>
      <c r="G11" s="17">
        <v>4</v>
      </c>
      <c r="H11" s="17" t="s">
        <v>131</v>
      </c>
      <c r="I11" s="17" t="b">
        <v>1</v>
      </c>
      <c r="J11" s="17" t="s">
        <v>167</v>
      </c>
      <c r="K11" s="17" t="s">
        <v>172</v>
      </c>
      <c r="L11" s="17" t="s">
        <v>134</v>
      </c>
      <c r="M11" s="20" t="s">
        <v>224</v>
      </c>
      <c r="N11" s="20">
        <v>15</v>
      </c>
      <c r="O11" s="20">
        <v>2</v>
      </c>
      <c r="P11" s="20">
        <v>1.5</v>
      </c>
      <c r="Q11" s="20">
        <v>5</v>
      </c>
      <c r="R11" s="21"/>
      <c r="S11" s="21"/>
      <c r="T11" s="21"/>
      <c r="U11" s="21"/>
      <c r="V11" s="20"/>
      <c r="W11" s="20"/>
      <c r="X11" s="20"/>
      <c r="Y11" s="21"/>
      <c r="Z11" s="21"/>
      <c r="AA11" s="21"/>
      <c r="AB11" s="21"/>
      <c r="AC11" s="21"/>
    </row>
    <row r="12" spans="1:29" ht="30" x14ac:dyDescent="0.25">
      <c r="A12" s="17">
        <v>11</v>
      </c>
      <c r="B12" s="17" t="s">
        <v>232</v>
      </c>
      <c r="C12" s="17" t="b">
        <v>1</v>
      </c>
      <c r="D12" s="17" t="s">
        <v>106</v>
      </c>
      <c r="E12" s="17">
        <v>20.2</v>
      </c>
      <c r="F12" s="17" t="s">
        <v>117</v>
      </c>
      <c r="G12" s="17" t="s">
        <v>125</v>
      </c>
      <c r="H12" s="17" t="s">
        <v>132</v>
      </c>
      <c r="I12" s="17" t="s">
        <v>127</v>
      </c>
      <c r="J12" s="17" t="s">
        <v>168</v>
      </c>
      <c r="K12" s="17" t="s">
        <v>172</v>
      </c>
      <c r="L12" s="17" t="s">
        <v>135</v>
      </c>
      <c r="M12" s="20" t="s">
        <v>238</v>
      </c>
      <c r="N12" s="20">
        <v>15</v>
      </c>
      <c r="O12" s="20">
        <v>2</v>
      </c>
      <c r="P12" s="20">
        <v>3</v>
      </c>
      <c r="Q12" s="20">
        <v>5</v>
      </c>
      <c r="R12" s="21"/>
      <c r="S12" s="21"/>
      <c r="T12" s="21"/>
      <c r="U12" s="21"/>
      <c r="V12" s="20"/>
      <c r="W12" s="20"/>
      <c r="X12" s="20"/>
      <c r="Y12" s="21"/>
      <c r="Z12" s="21"/>
      <c r="AA12" s="21"/>
      <c r="AB12" s="21"/>
      <c r="AC12" s="21"/>
    </row>
    <row r="13" spans="1:29" ht="30" x14ac:dyDescent="0.25">
      <c r="A13" s="17">
        <v>12</v>
      </c>
      <c r="B13" s="17">
        <v>8</v>
      </c>
      <c r="C13" s="17" t="b">
        <v>0</v>
      </c>
      <c r="D13" s="17" t="s">
        <v>106</v>
      </c>
      <c r="E13" s="17">
        <v>22.1</v>
      </c>
      <c r="F13" s="17" t="s">
        <v>118</v>
      </c>
      <c r="G13" s="17" t="s">
        <v>126</v>
      </c>
      <c r="H13" s="17" t="s">
        <v>120</v>
      </c>
      <c r="I13" s="17" t="s">
        <v>128</v>
      </c>
      <c r="J13" s="17" t="s">
        <v>169</v>
      </c>
      <c r="K13" s="17" t="s">
        <v>172</v>
      </c>
      <c r="L13" s="17" t="s">
        <v>135</v>
      </c>
      <c r="M13" s="20"/>
      <c r="N13" s="20"/>
      <c r="O13" s="20"/>
      <c r="P13" s="20"/>
      <c r="Q13" s="20"/>
      <c r="R13" s="21"/>
      <c r="S13" s="21"/>
      <c r="T13" s="21"/>
      <c r="U13" s="21"/>
      <c r="V13" s="20" t="s">
        <v>238</v>
      </c>
      <c r="W13" s="20">
        <v>11</v>
      </c>
      <c r="X13" s="20"/>
      <c r="Y13" s="21"/>
      <c r="Z13" s="21"/>
      <c r="AA13" s="21"/>
      <c r="AB13" s="21"/>
      <c r="AC13" s="21"/>
    </row>
    <row r="14" spans="1:29" ht="30" x14ac:dyDescent="0.25">
      <c r="A14" s="17">
        <v>13</v>
      </c>
      <c r="B14" s="17" t="s">
        <v>57</v>
      </c>
      <c r="C14" s="17" t="b">
        <v>1</v>
      </c>
      <c r="D14" s="17" t="s">
        <v>106</v>
      </c>
      <c r="E14" s="17">
        <v>24</v>
      </c>
      <c r="F14" s="17" t="s">
        <v>112</v>
      </c>
      <c r="G14" s="17">
        <v>5</v>
      </c>
      <c r="H14" s="17" t="s">
        <v>133</v>
      </c>
      <c r="I14" s="17" t="b">
        <v>1</v>
      </c>
      <c r="J14" s="17" t="s">
        <v>170</v>
      </c>
      <c r="K14" s="17" t="s">
        <v>172</v>
      </c>
      <c r="L14" s="17" t="s">
        <v>135</v>
      </c>
      <c r="M14" s="20"/>
      <c r="N14" s="20"/>
      <c r="O14" s="20"/>
      <c r="P14" s="20"/>
      <c r="Q14" s="20"/>
      <c r="R14" s="21"/>
      <c r="S14" s="21"/>
      <c r="T14" s="21"/>
      <c r="U14" s="21"/>
      <c r="V14" s="20" t="s">
        <v>239</v>
      </c>
      <c r="W14" s="20">
        <v>12</v>
      </c>
      <c r="X14" s="20"/>
      <c r="Y14" s="21"/>
      <c r="Z14" s="21"/>
      <c r="AA14" s="21"/>
      <c r="AB14" s="21"/>
      <c r="AC14" s="21"/>
    </row>
    <row r="15" spans="1:29" ht="30" x14ac:dyDescent="0.25">
      <c r="A15" s="27">
        <v>14</v>
      </c>
      <c r="B15" s="17" t="s">
        <v>57</v>
      </c>
      <c r="C15" s="17" t="b">
        <v>1</v>
      </c>
      <c r="D15" s="17" t="s">
        <v>106</v>
      </c>
      <c r="E15" s="17">
        <v>24</v>
      </c>
      <c r="F15" s="17" t="s">
        <v>112</v>
      </c>
      <c r="G15" s="17">
        <v>5</v>
      </c>
      <c r="H15" s="26">
        <v>1000</v>
      </c>
      <c r="I15" s="17" t="b">
        <v>1</v>
      </c>
      <c r="J15" s="17" t="s">
        <v>169</v>
      </c>
      <c r="K15" s="18" t="s">
        <v>172</v>
      </c>
      <c r="L15" s="17" t="s">
        <v>135</v>
      </c>
      <c r="M15" s="20"/>
      <c r="N15" s="20"/>
      <c r="O15" s="20"/>
      <c r="P15" s="20"/>
      <c r="Q15" s="20"/>
      <c r="R15" s="21"/>
      <c r="S15" s="21"/>
      <c r="T15" s="21"/>
      <c r="U15" s="21"/>
      <c r="V15" s="20" t="s">
        <v>239</v>
      </c>
      <c r="W15" s="20">
        <v>12</v>
      </c>
      <c r="X15" s="20"/>
      <c r="Y15" s="21"/>
      <c r="Z15" s="21"/>
      <c r="AA15" s="21"/>
      <c r="AB15" s="21"/>
      <c r="AC15" s="21"/>
    </row>
    <row r="16" spans="1:29" ht="30" x14ac:dyDescent="0.25">
      <c r="A16" s="27"/>
      <c r="B16" s="17" t="s">
        <v>57</v>
      </c>
      <c r="C16" s="17" t="b">
        <v>1</v>
      </c>
      <c r="D16" s="17" t="s">
        <v>106</v>
      </c>
      <c r="E16" s="17">
        <v>24</v>
      </c>
      <c r="F16" s="17" t="s">
        <v>112</v>
      </c>
      <c r="G16" s="17">
        <v>5</v>
      </c>
      <c r="H16" s="26"/>
      <c r="I16" s="17" t="b">
        <v>1</v>
      </c>
      <c r="J16" s="17" t="s">
        <v>170</v>
      </c>
      <c r="K16" s="18" t="s">
        <v>172</v>
      </c>
      <c r="L16" s="17" t="s">
        <v>135</v>
      </c>
      <c r="M16" s="20"/>
      <c r="N16" s="20"/>
      <c r="O16" s="20"/>
      <c r="P16" s="20"/>
      <c r="Q16" s="20"/>
      <c r="R16" s="21"/>
      <c r="S16" s="21"/>
      <c r="T16" s="21"/>
      <c r="U16" s="21"/>
      <c r="V16" s="20" t="s">
        <v>239</v>
      </c>
      <c r="W16" s="20">
        <v>12</v>
      </c>
      <c r="X16" s="20"/>
      <c r="Y16" s="21"/>
      <c r="Z16" s="21"/>
      <c r="AA16" s="21"/>
      <c r="AB16" s="21"/>
      <c r="AC16" s="21"/>
    </row>
  </sheetData>
  <mergeCells count="2">
    <mergeCell ref="H15:H16"/>
    <mergeCell ref="A15:A1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"/>
  <sheetViews>
    <sheetView workbookViewId="0">
      <selection activeCell="N13" sqref="N13"/>
    </sheetView>
  </sheetViews>
  <sheetFormatPr defaultRowHeight="15" x14ac:dyDescent="0.25"/>
  <cols>
    <col min="1" max="6" width="4.5703125" bestFit="1" customWidth="1"/>
    <col min="7" max="7" width="10.85546875" bestFit="1" customWidth="1"/>
    <col min="8" max="8" width="4.140625" bestFit="1" customWidth="1"/>
    <col min="9" max="9" width="4.5703125" bestFit="1" customWidth="1"/>
    <col min="11" max="11" width="4.5703125" bestFit="1" customWidth="1"/>
    <col min="12" max="12" width="8" bestFit="1" customWidth="1"/>
    <col min="13" max="13" width="5.5703125" bestFit="1" customWidth="1"/>
  </cols>
  <sheetData>
    <row r="1" spans="1:13" x14ac:dyDescent="0.25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179</v>
      </c>
      <c r="H1" s="24"/>
      <c r="I1" t="s">
        <v>205</v>
      </c>
      <c r="J1" s="24"/>
      <c r="K1" t="s">
        <v>206</v>
      </c>
      <c r="L1" s="24" t="s">
        <v>207</v>
      </c>
      <c r="M1" t="s">
        <v>208</v>
      </c>
    </row>
    <row r="2" spans="1:13" x14ac:dyDescent="0.25">
      <c r="A2" s="28">
        <v>100</v>
      </c>
      <c r="B2" s="28">
        <v>200</v>
      </c>
      <c r="C2">
        <v>3</v>
      </c>
      <c r="D2">
        <v>4</v>
      </c>
      <c r="E2">
        <v>5</v>
      </c>
      <c r="F2">
        <v>6</v>
      </c>
      <c r="G2">
        <f>SUM(C2:E2)</f>
        <v>12</v>
      </c>
      <c r="H2" s="24" t="s">
        <v>209</v>
      </c>
      <c r="I2">
        <v>12</v>
      </c>
      <c r="J2" s="24"/>
      <c r="K2" t="s">
        <v>210</v>
      </c>
      <c r="L2" s="24">
        <v>1</v>
      </c>
      <c r="M2" t="s">
        <v>211</v>
      </c>
    </row>
    <row r="3" spans="1:13" x14ac:dyDescent="0.25">
      <c r="A3" s="28"/>
      <c r="B3" s="28"/>
      <c r="C3">
        <v>4</v>
      </c>
      <c r="D3">
        <v>5</v>
      </c>
      <c r="E3">
        <v>6</v>
      </c>
      <c r="F3" s="28" t="s">
        <v>147</v>
      </c>
      <c r="G3">
        <f>AVERAGE(C3:E3)</f>
        <v>5</v>
      </c>
      <c r="H3" s="24" t="s">
        <v>212</v>
      </c>
      <c r="I3">
        <v>3</v>
      </c>
      <c r="J3" s="24"/>
      <c r="K3" t="s">
        <v>213</v>
      </c>
      <c r="L3" s="24">
        <v>2</v>
      </c>
      <c r="M3" t="s">
        <v>214</v>
      </c>
    </row>
    <row r="4" spans="1:13" x14ac:dyDescent="0.25">
      <c r="A4" s="28"/>
      <c r="B4">
        <v>4</v>
      </c>
      <c r="C4" s="28">
        <v>500</v>
      </c>
      <c r="D4">
        <v>6</v>
      </c>
      <c r="E4">
        <v>7</v>
      </c>
      <c r="F4" s="28"/>
      <c r="G4">
        <v>3</v>
      </c>
      <c r="H4" s="24" t="s">
        <v>215</v>
      </c>
      <c r="I4">
        <v>4</v>
      </c>
      <c r="J4" s="24"/>
      <c r="K4" t="s">
        <v>210</v>
      </c>
      <c r="L4" s="24">
        <v>3</v>
      </c>
      <c r="M4" t="s">
        <v>216</v>
      </c>
    </row>
    <row r="5" spans="1:13" x14ac:dyDescent="0.25">
      <c r="A5" s="28"/>
      <c r="B5">
        <v>5</v>
      </c>
      <c r="C5" s="28"/>
      <c r="D5">
        <v>7</v>
      </c>
      <c r="E5">
        <v>8</v>
      </c>
      <c r="F5" s="28"/>
      <c r="H5" s="24" t="s">
        <v>212</v>
      </c>
      <c r="I5">
        <v>5</v>
      </c>
      <c r="J5" s="24"/>
      <c r="K5" t="s">
        <v>217</v>
      </c>
      <c r="L5" s="24">
        <v>4</v>
      </c>
      <c r="M5" t="s">
        <v>217</v>
      </c>
    </row>
    <row r="6" spans="1:13" x14ac:dyDescent="0.25">
      <c r="A6" s="28"/>
      <c r="B6">
        <v>6</v>
      </c>
      <c r="C6">
        <v>7</v>
      </c>
      <c r="D6">
        <v>8</v>
      </c>
      <c r="E6">
        <v>9</v>
      </c>
      <c r="F6" s="28"/>
      <c r="H6" s="24" t="s">
        <v>218</v>
      </c>
      <c r="I6">
        <v>6</v>
      </c>
      <c r="J6" s="24"/>
      <c r="K6" t="s">
        <v>219</v>
      </c>
      <c r="L6" s="24">
        <v>5</v>
      </c>
      <c r="M6" t="s">
        <v>220</v>
      </c>
    </row>
    <row r="7" spans="1:13" x14ac:dyDescent="0.25">
      <c r="A7" s="1">
        <v>34</v>
      </c>
      <c r="B7">
        <v>7</v>
      </c>
      <c r="C7">
        <v>8</v>
      </c>
      <c r="D7">
        <v>9</v>
      </c>
      <c r="E7">
        <v>10</v>
      </c>
      <c r="F7">
        <v>11</v>
      </c>
      <c r="H7" s="24" t="s">
        <v>212</v>
      </c>
      <c r="I7">
        <v>5</v>
      </c>
      <c r="J7" s="24"/>
      <c r="K7" t="s">
        <v>221</v>
      </c>
      <c r="L7" s="24">
        <v>6</v>
      </c>
      <c r="M7" t="s">
        <v>222</v>
      </c>
    </row>
  </sheetData>
  <mergeCells count="4">
    <mergeCell ref="B2:B3"/>
    <mergeCell ref="A2:A6"/>
    <mergeCell ref="C4:C5"/>
    <mergeCell ref="F3:F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Constants</vt:lpstr>
      <vt:lpstr>IDs</vt:lpstr>
      <vt:lpstr>Localization</vt:lpstr>
      <vt:lpstr>JsonDataExample</vt:lpstr>
      <vt:lpstr>MergeExample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PC</cp:lastModifiedBy>
  <dcterms:created xsi:type="dcterms:W3CDTF">2019-05-24T04:35:37Z</dcterms:created>
  <dcterms:modified xsi:type="dcterms:W3CDTF">2021-02-22T04:01:57Z</dcterms:modified>
</cp:coreProperties>
</file>